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25125" windowHeight="12045" tabRatio="940"/>
  </bookViews>
  <sheets>
    <sheet name="ÍNDICE" sheetId="1" r:id="rId1"/>
    <sheet name="1" sheetId="348" r:id="rId2"/>
    <sheet name="2" sheetId="404" r:id="rId3"/>
    <sheet name="3 " sheetId="405" r:id="rId4"/>
    <sheet name="4 " sheetId="390" r:id="rId5"/>
    <sheet name="5" sheetId="391" r:id="rId6"/>
    <sheet name="6 " sheetId="392" r:id="rId7"/>
    <sheet name="7" sheetId="393" r:id="rId8"/>
    <sheet name="8" sheetId="394" r:id="rId9"/>
    <sheet name="9" sheetId="395" r:id="rId10"/>
    <sheet name="10" sheetId="396" r:id="rId11"/>
    <sheet name="11" sheetId="397" r:id="rId12"/>
    <sheet name="12" sheetId="347" r:id="rId13"/>
    <sheet name="13" sheetId="300" r:id="rId14"/>
    <sheet name="14" sheetId="301" r:id="rId15"/>
    <sheet name="15" sheetId="372" r:id="rId16"/>
    <sheet name="16" sheetId="373" r:id="rId17"/>
    <sheet name="17" sheetId="374" r:id="rId18"/>
    <sheet name="18" sheetId="375" r:id="rId19"/>
    <sheet name="19" sheetId="376" r:id="rId20"/>
    <sheet name="20" sheetId="377" r:id="rId21"/>
    <sheet name="21" sheetId="400" r:id="rId22"/>
    <sheet name="22" sheetId="401" r:id="rId23"/>
    <sheet name="23" sheetId="402" r:id="rId24"/>
    <sheet name="24" sheetId="362" r:id="rId25"/>
    <sheet name="25" sheetId="335" r:id="rId26"/>
    <sheet name="26" sheetId="384" r:id="rId27"/>
    <sheet name="27" sheetId="336" r:id="rId28"/>
    <sheet name="28" sheetId="386" r:id="rId29"/>
    <sheet name="29" sheetId="344" r:id="rId30"/>
    <sheet name="30" sheetId="403" r:id="rId31"/>
    <sheet name="31" sheetId="338" r:id="rId32"/>
    <sheet name="32" sheetId="342" r:id="rId33"/>
    <sheet name="33" sheetId="306" r:id="rId34"/>
    <sheet name="34" sheetId="343" r:id="rId35"/>
    <sheet name="ABREVIATURAS" sheetId="42" r:id="rId36"/>
  </sheets>
  <definedNames>
    <definedName name="_xlnm._FilterDatabase" localSheetId="2" hidden="1">'2'!$A$4:$F$274</definedName>
    <definedName name="_xlnm.Print_Area" localSheetId="26">'26'!$A$1:$M$28</definedName>
    <definedName name="_xlnm.Print_Area" localSheetId="28">'28'!$B$1:$L$25</definedName>
  </definedNames>
  <calcPr calcId="162913"/>
</workbook>
</file>

<file path=xl/calcChain.xml><?xml version="1.0" encoding="utf-8"?>
<calcChain xmlns="http://schemas.openxmlformats.org/spreadsheetml/2006/main">
  <c r="C37" i="336" l="1"/>
  <c r="C38" i="336"/>
  <c r="C39" i="336"/>
  <c r="C36" i="336"/>
  <c r="D9" i="336"/>
  <c r="D10" i="336"/>
  <c r="D11" i="336"/>
  <c r="D12" i="336"/>
  <c r="D13" i="336"/>
  <c r="D14" i="336"/>
  <c r="D15" i="336"/>
  <c r="D16" i="336"/>
  <c r="D17" i="336"/>
  <c r="D18" i="336"/>
  <c r="D19" i="336"/>
  <c r="D20" i="336"/>
  <c r="D21" i="336"/>
  <c r="D22" i="336"/>
  <c r="D23" i="336"/>
  <c r="D24" i="336"/>
  <c r="D25" i="336"/>
  <c r="D26" i="336"/>
  <c r="D28" i="336"/>
  <c r="D30" i="336"/>
  <c r="D8" i="336"/>
  <c r="M15" i="347" l="1"/>
  <c r="B15" i="347"/>
  <c r="B16" i="347" s="1"/>
  <c r="C15" i="347"/>
  <c r="C16" i="347" s="1"/>
  <c r="D15" i="347"/>
  <c r="D16" i="347" s="1"/>
  <c r="E15" i="347"/>
  <c r="E16" i="347" s="1"/>
  <c r="F15" i="347"/>
  <c r="F16" i="347" s="1"/>
  <c r="G15" i="347"/>
  <c r="G16" i="347" s="1"/>
  <c r="H15" i="347"/>
  <c r="H16" i="347" s="1"/>
  <c r="I15" i="347"/>
  <c r="I16" i="347" s="1"/>
  <c r="J15" i="347"/>
  <c r="J16" i="347" s="1"/>
  <c r="K15" i="347"/>
  <c r="K16" i="347" s="1"/>
  <c r="L15" i="347"/>
  <c r="L16" i="347" s="1"/>
</calcChain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<sst xmlns="http://schemas.openxmlformats.org/spreadsheetml/2006/main" count="7501" uniqueCount="1998">
  <si>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</si>
  <si>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</si>
  <si>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</si>
  <si>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</si>
  <si>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</si>
  <si>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</si>
  <si>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</si>
  <si>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</si>
  <si>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</si>
  <si>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</si>
  <si>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</si>
  <si>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</si>
  <si>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</si>
  <si>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</si>
  <si>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</si>
  <si>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</si>
  <si>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</si>
  <si>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</si>
  <si>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</si>
  <si>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Seguros Provida S.A.</t>
  </si>
  <si>
    <t>COR</t>
  </si>
  <si>
    <t>EEO</t>
  </si>
  <si>
    <t>ELF</t>
  </si>
  <si>
    <t>ELP</t>
  </si>
  <si>
    <t>GUA</t>
  </si>
  <si>
    <t>VAH</t>
  </si>
  <si>
    <t>TDE</t>
  </si>
  <si>
    <t>BPC</t>
  </si>
  <si>
    <t>CMB</t>
  </si>
  <si>
    <t>PLR</t>
  </si>
  <si>
    <t>SBC</t>
  </si>
  <si>
    <t>GRB</t>
  </si>
  <si>
    <t>ZFO</t>
  </si>
  <si>
    <t>ESE</t>
  </si>
  <si>
    <t>PIN</t>
  </si>
  <si>
    <t>CJN</t>
  </si>
  <si>
    <t>VID</t>
  </si>
  <si>
    <t>ENT</t>
  </si>
  <si>
    <t>GYE</t>
  </si>
  <si>
    <t>IMQ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</si>
  <si>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</si>
  <si>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</si>
  <si>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</si>
  <si>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</si>
  <si>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</si>
  <si>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</si>
  <si>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</si>
  <si>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</si>
  <si>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</si>
  <si>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</si>
  <si>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</si>
  <si>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</si>
  <si>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</si>
  <si>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</si>
  <si>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</si>
  <si>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</si>
  <si>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</si>
  <si>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</si>
  <si>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</si>
  <si>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</si>
  <si>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</si>
  <si>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</si>
  <si>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</si>
  <si>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</si>
  <si>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</si>
  <si>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</si>
  <si>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</si>
  <si>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</si>
  <si>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</si>
  <si>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</si>
  <si>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</si>
  <si>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</si>
  <si>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</si>
  <si>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</si>
  <si>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</si>
  <si>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</si>
  <si>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</si>
  <si>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</si>
  <si>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</si>
  <si>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</si>
  <si>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</si>
  <si>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</si>
  <si>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</si>
  <si>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</si>
  <si>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</si>
  <si>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</si>
  <si>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</si>
  <si>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</si>
  <si>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</si>
  <si>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</si>
  <si>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</si>
  <si>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</si>
  <si>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PEN</t>
  </si>
  <si>
    <t>Banco para el Fomento a Iniciativas Económicas S.A.</t>
  </si>
  <si>
    <t>Compañía Americana de Construcciones S.R.L.</t>
  </si>
  <si>
    <t>Valores Unión S.A. Agencia de Bolsa Filial del Banco Unión S.A.</t>
  </si>
  <si>
    <t>Banco Unión S.A.</t>
  </si>
  <si>
    <t>Cooperativa de Ahorro y Crédito Jesús Nazareno Ltda.</t>
  </si>
  <si>
    <t>CBN</t>
  </si>
  <si>
    <t>TCO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</si>
  <si>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</si>
  <si>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</si>
  <si>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</si>
  <si>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</si>
  <si>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</si>
  <si>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</si>
  <si>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</si>
  <si>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</si>
  <si>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</si>
  <si>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</si>
  <si>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</si>
  <si>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</si>
  <si>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</si>
  <si>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</si>
  <si>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</si>
  <si>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</si>
  <si>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</si>
  <si>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</si>
  <si>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</si>
  <si>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</si>
  <si>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</si>
  <si>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</si>
  <si>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</si>
  <si>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</si>
  <si>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</si>
  <si>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BCR</t>
  </si>
  <si>
    <t>NFB</t>
  </si>
  <si>
    <t>Banco Do Brasil S.A. - Sucursal Bolivia</t>
  </si>
  <si>
    <t>BDB</t>
  </si>
  <si>
    <t>Bisa Leasing Sociedad Anónima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</si>
  <si>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</si>
  <si>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</si>
  <si>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</si>
  <si>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</si>
  <si>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</si>
  <si>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</si>
  <si>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</si>
  <si>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Empresa Eléctrica Valle Hermoso S.A.</t>
  </si>
  <si>
    <t>Ferroviaria Oriental S.A.</t>
  </si>
  <si>
    <t>FCO</t>
  </si>
  <si>
    <t>Gas &amp; Electricidad S.A.</t>
  </si>
  <si>
    <t>Gobierno Autónomo Municipal de La Paz</t>
  </si>
  <si>
    <t>Gobierno Municipal de Santa Cruz de la Sierra</t>
  </si>
  <si>
    <t>MSC</t>
  </si>
  <si>
    <t>Impresiones Quality S.R.L.</t>
  </si>
  <si>
    <t>BSR</t>
  </si>
  <si>
    <t>LVI</t>
  </si>
  <si>
    <t>LSP</t>
  </si>
  <si>
    <t>NSP</t>
  </si>
  <si>
    <t>Productos Ecológicos Naturaleza S.A.</t>
  </si>
  <si>
    <t>PRS</t>
  </si>
  <si>
    <t>Sociedad Boliviana de Cemento S.A.</t>
  </si>
  <si>
    <t>Sociedad Hotelera Los Tajibos S.A.</t>
  </si>
  <si>
    <t>YPFB Andina S.A.</t>
  </si>
  <si>
    <t>Zona Franca Oruro S.A.</t>
  </si>
  <si>
    <t>QFC</t>
  </si>
  <si>
    <t>Quinoa Foods Company S.R.L.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</si>
  <si>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</si>
  <si>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</si>
  <si>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</si>
  <si>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</si>
  <si>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</si>
  <si>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</si>
  <si>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</si>
  <si>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Santa Cruz INVESTMENTS Sociedad Administradora de Fondos de Inversión S.A.</t>
  </si>
  <si>
    <t>ENTIDAD</t>
  </si>
  <si>
    <t>BOLIVIANOS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</si>
  <si>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</si>
  <si>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</si>
  <si>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</si>
  <si>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</si>
  <si>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</si>
  <si>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</si>
  <si>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Total general</t>
  </si>
  <si>
    <t>EMISOR</t>
  </si>
  <si>
    <t>N° REGISTRO</t>
  </si>
  <si>
    <t>SERIES</t>
  </si>
  <si>
    <t>FECHA DE VENCIMIENTO</t>
  </si>
  <si>
    <t>AGENCIA COLOCADORA</t>
  </si>
  <si>
    <t>Banco Central de Bolivia</t>
  </si>
  <si>
    <t>Emisión de Bonos Subordinados - Banco de Crédito de Bolivia - Emisión I</t>
  </si>
  <si>
    <t>ASFI/DSV-ED-BTB-033/2013</t>
  </si>
  <si>
    <t>BTB-N1U-13</t>
  </si>
  <si>
    <t>Bonos BDP I - Emisión 4</t>
  </si>
  <si>
    <t>ASFI/DSV-ED-NFB-035/2012</t>
  </si>
  <si>
    <t>NFB-1-N3U-12</t>
  </si>
  <si>
    <t>Bonos Subordinados BEC II - Emisión 1</t>
  </si>
  <si>
    <t>ASFI/DSV-ED-BEC-030/2013</t>
  </si>
  <si>
    <t>BEC-2-N1U-13</t>
  </si>
  <si>
    <t>Bonos Subordinados Banco Ganadero II</t>
  </si>
  <si>
    <t>ASFI/DSV-ED-BGA-029/2013</t>
  </si>
  <si>
    <t>BGA-N1U-13</t>
  </si>
  <si>
    <t>Bonos Subordinados Banco Ganadero III</t>
  </si>
  <si>
    <t>BGA-N1U-14</t>
  </si>
  <si>
    <t>Bonos Banco FIE 1 - Emisión 1</t>
  </si>
  <si>
    <t>ASFI/DSV-ED-FIE-024/2011</t>
  </si>
  <si>
    <t>FIE-1-N1B-11</t>
  </si>
  <si>
    <t>Bonos Banco FIE 1 - Emisión 2</t>
  </si>
  <si>
    <t>ASFI/DSV-ED-FIE-024/2012</t>
  </si>
  <si>
    <t>FIE-1-N1C-12</t>
  </si>
  <si>
    <t>Bonos Subordinados Banco FIE 2</t>
  </si>
  <si>
    <t>ASFI/DSV-ED-FIE-031/2012</t>
  </si>
  <si>
    <t>FIE-N2U-12</t>
  </si>
  <si>
    <t>Bonos BancoSol - Emisión 1</t>
  </si>
  <si>
    <t>ASFI/DSV-ED-BSO-016/2011</t>
  </si>
  <si>
    <t>BSO-1-N1U-11</t>
  </si>
  <si>
    <t>Bonos BancoSol - Emisión 3</t>
  </si>
  <si>
    <t>ASFI/DSV-ED-BSO-010/2013</t>
  </si>
  <si>
    <t>BSO-1-N2U-13</t>
  </si>
  <si>
    <t>Bonos BancoSol II-Emisión 1</t>
  </si>
  <si>
    <t>ASFI/DSV-ED-BSO-016/2014</t>
  </si>
  <si>
    <t>BSO-2-N1U-14</t>
  </si>
  <si>
    <t>Bonos Subordinados BancoSol I</t>
  </si>
  <si>
    <t>ASFI/DSV-ED-BSO-005/2013</t>
  </si>
  <si>
    <t>BSO-N1U-13</t>
  </si>
  <si>
    <t>Bonos Subordinados BancoSol II</t>
  </si>
  <si>
    <t>ASFI/DSV-ED-BSO-032/2013</t>
  </si>
  <si>
    <t>BSO-N3U-13</t>
  </si>
  <si>
    <t>Bisa Leasing S.A.</t>
  </si>
  <si>
    <t>ASFI/DSV-ED-BIL-025/2013</t>
  </si>
  <si>
    <t>BIL-3-N1A-13</t>
  </si>
  <si>
    <t>BIL-3-N1B-13</t>
  </si>
  <si>
    <t>BNB Leasing S.A.</t>
  </si>
  <si>
    <t>Bonos CAISA - Emisión 1</t>
  </si>
  <si>
    <t>ASFI/DSV-ED-CAI-012/2012</t>
  </si>
  <si>
    <t>CAI-1-E1U-12</t>
  </si>
  <si>
    <t>Bonos COBEE III - Emisión 1</t>
  </si>
  <si>
    <t>ASFI/DSV-ED-PBC-004/2010</t>
  </si>
  <si>
    <t>BPC-1-N1C-10</t>
  </si>
  <si>
    <t>Bonos COBEE III - Emisión 3</t>
  </si>
  <si>
    <t>ASFI/DSV-ED-BPC-007/2012</t>
  </si>
  <si>
    <t>BPC-1-N2U-12</t>
  </si>
  <si>
    <t>Bonos COBEE IV - Emisión 1</t>
  </si>
  <si>
    <t>BPC-1-E1B-14</t>
  </si>
  <si>
    <t>Bonos COBEE IV - Emisión 2</t>
  </si>
  <si>
    <t>ASFI/DSV-ED-BPC-002/2014</t>
  </si>
  <si>
    <t>BPC-4-N2U-14</t>
  </si>
  <si>
    <t>Distribuidora de electricidad La Paz S. A. DELAPAZ</t>
  </si>
  <si>
    <t>Bonos ELECTROPAZ III - Emisión 1</t>
  </si>
  <si>
    <t>ASFI/DSV-ED-ELP-029/2012</t>
  </si>
  <si>
    <t>ELP-1-N1C-12</t>
  </si>
  <si>
    <t>Droguería INTI S.A.</t>
  </si>
  <si>
    <t>Eco Futuro S.A. F. F. P.</t>
  </si>
  <si>
    <t>Bonos ECOFUTURO - Emisión 2</t>
  </si>
  <si>
    <t>ASFI/DSV-ED-FEF-018/2012</t>
  </si>
  <si>
    <t>FEF-1-E1U-12</t>
  </si>
  <si>
    <t>Bonos Subordinados ECOFUTURO 2 - Emisión 1</t>
  </si>
  <si>
    <t>ASFI/DSV-ED-FEF-024/2013</t>
  </si>
  <si>
    <t>FEF-2-N1U-13</t>
  </si>
  <si>
    <t>Empresa Eléctrica Guaracachi S.A.</t>
  </si>
  <si>
    <t>Empresa Ferroviaria Andina S.A.</t>
  </si>
  <si>
    <t>Empresa Ferroviaria Oriental S.A.</t>
  </si>
  <si>
    <t>Bonos Ferroviaria Oriental - Emisión 3</t>
  </si>
  <si>
    <t>ASFI/DSV-ED-EFO-009-2014</t>
  </si>
  <si>
    <t>EFO-1-N1B-14</t>
  </si>
  <si>
    <t>EFO-1-N1C-14</t>
  </si>
  <si>
    <t>Fábrica Nacional de Cemento S.A. (FANCESA)</t>
  </si>
  <si>
    <t>Bonos Subordinados FASSIL - Emisión 1</t>
  </si>
  <si>
    <t>ASFI/DSV-ED-FSL-023/2011</t>
  </si>
  <si>
    <t>FSL-1-N1U-11</t>
  </si>
  <si>
    <t>Granja Avícola Integral Sofía Ltda.</t>
  </si>
  <si>
    <t>ASFI/DSV-ED-SOF-021/2014</t>
  </si>
  <si>
    <t>SOF-1-N1C-14</t>
  </si>
  <si>
    <t>Bonos IASA II - Emisión 2</t>
  </si>
  <si>
    <t>ASFI/DSV-ED-FIN-032/2012</t>
  </si>
  <si>
    <t>FIN-1-N2U-12</t>
  </si>
  <si>
    <t>Bonos IASA III - Emisión 2</t>
  </si>
  <si>
    <t>ASFI/DSV-ED-FIN-034/2013</t>
  </si>
  <si>
    <t>FIN-3-N2U-13</t>
  </si>
  <si>
    <t>Bonos IASA III - Emisión 3</t>
  </si>
  <si>
    <t>ASFI/DSV-ED-FIN-037/2013</t>
  </si>
  <si>
    <t>FIN-3-E3U-13</t>
  </si>
  <si>
    <t>Industrias Oleaginosas S.A.</t>
  </si>
  <si>
    <t>Bonos IOL I - Emisión 2</t>
  </si>
  <si>
    <t>ASFI/DSV-ED-IOL-006/2013</t>
  </si>
  <si>
    <t>IOL-1-E1C-13</t>
  </si>
  <si>
    <t>Bonos AGUAI</t>
  </si>
  <si>
    <t>AGU-U1U-10</t>
  </si>
  <si>
    <t>K12 Fondo de Inversión Cerrado</t>
  </si>
  <si>
    <t>Patrimonio Autonomo BISA ST - DIACONIA FRIF</t>
  </si>
  <si>
    <t>Valores de Titularizacion BISA ST - DIACONIA FRIF</t>
  </si>
  <si>
    <t>ASFI/DSV-TD-BDI-001/2014</t>
  </si>
  <si>
    <t>BDI-TD-NF</t>
  </si>
  <si>
    <t>Valores de Titularización IDEPRO - BDP ST 026</t>
  </si>
  <si>
    <t>Patrimonio Autónomo Sinchi Wayra - NAFIBO 015</t>
  </si>
  <si>
    <t>Sinchi Wayra - NAFIBO 015</t>
  </si>
  <si>
    <t>SPVS-IV-TD-SWI-013/2008</t>
  </si>
  <si>
    <t>SIW-TD-EU</t>
  </si>
  <si>
    <t>Pil Andina S.A.</t>
  </si>
  <si>
    <t>ASFI/DSV-ED-NUT-015/2013</t>
  </si>
  <si>
    <t>NUT-1-N1B-13</t>
  </si>
  <si>
    <t>Telefónica Celular de Bolivia S.A. (TELECEL)</t>
  </si>
  <si>
    <t>Bonos TELECEL S.A. - Emisión 1</t>
  </si>
  <si>
    <t>ASFI/DSV-ED-TCB-011/2012</t>
  </si>
  <si>
    <t>TCB-1-N1U-12</t>
  </si>
  <si>
    <t>Bonos Transierra I - Emisión 1</t>
  </si>
  <si>
    <t>ASFI/DSV-ED-TRA-019/2013</t>
  </si>
  <si>
    <t>TRA-1-E1U-13</t>
  </si>
  <si>
    <t>INDICADORES FINANCIEROS DE LAS EMPRESAS DE SUMINISTRO DE ELECTRICIDAD, GAS Y AGUA</t>
  </si>
  <si>
    <t>INDICADOR</t>
  </si>
  <si>
    <t>Constucción</t>
  </si>
  <si>
    <t>IOL</t>
  </si>
  <si>
    <t>NUT</t>
  </si>
  <si>
    <t>Liquidez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</si>
  <si>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</si>
  <si>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</si>
  <si>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</si>
  <si>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</si>
  <si>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</si>
  <si>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</si>
  <si>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</si>
  <si>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</si>
  <si>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</si>
  <si>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</si>
  <si>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Rentabilidad</t>
  </si>
  <si>
    <t>Ingresos Operacionales/Activo Total</t>
  </si>
  <si>
    <t>FUENTE: Estados Financieros remitidos a la Autoridad de Supervisión del Sistema Financiero</t>
  </si>
  <si>
    <t>TRA</t>
  </si>
  <si>
    <t>Comercio</t>
  </si>
  <si>
    <t>BALANCE GENERAL DE LAS EMPRESAS DE SUMINISTRO DE ELECTRICIDAD, GAS Y AGUA</t>
  </si>
  <si>
    <t>ACTIVO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</si>
  <si>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</si>
  <si>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</si>
  <si>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</si>
  <si>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</si>
  <si>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</si>
  <si>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</si>
  <si>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</si>
  <si>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</si>
  <si>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</si>
  <si>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</si>
  <si>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</si>
  <si>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</si>
  <si>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</si>
  <si>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</si>
  <si>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</si>
  <si>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</si>
  <si>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</si>
  <si>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>PASIVO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</si>
  <si>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</si>
  <si>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</si>
  <si>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</si>
  <si>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</si>
  <si>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</si>
  <si>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</si>
  <si>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</si>
  <si>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</si>
  <si>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</si>
  <si>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</si>
  <si>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</si>
  <si>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</si>
  <si>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</si>
  <si>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</si>
  <si>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</si>
  <si>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</si>
  <si>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</si>
  <si>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</si>
  <si>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</si>
  <si>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</si>
  <si>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</si>
  <si>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</si>
  <si>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</si>
  <si>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</si>
  <si>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</si>
  <si>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</si>
  <si>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</si>
  <si>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</si>
  <si>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PASIVO Y PATRIMONIO</t>
  </si>
  <si>
    <t>CUENTAS CONTINGENTES DEUDORAS</t>
  </si>
  <si>
    <t>CUENTAS DE ORDEN DEUDORAS</t>
  </si>
  <si>
    <t>Construcción</t>
  </si>
  <si>
    <t>INGRESOS OPERACIONALES</t>
  </si>
  <si>
    <t>RESULTADO BRUTO</t>
  </si>
  <si>
    <t>EGRESOS OPERACIONALES</t>
  </si>
  <si>
    <t>RESULTADO OPERATIVO</t>
  </si>
  <si>
    <t>INGRESOS NO OPERACIONALES</t>
  </si>
  <si>
    <t>EGRESOS NO OPERACIONALES</t>
  </si>
  <si>
    <t>Ajuste por inflación y tenencia de bienes</t>
  </si>
  <si>
    <t>RESULTADO NO OPERACIONAL</t>
  </si>
  <si>
    <t>RESULTADO ANTES DEL IMPUESTO A LAS UTILIDADES</t>
  </si>
  <si>
    <t>RESULTADO NETO DE LA GESTIÓN</t>
  </si>
  <si>
    <t>CUENTA</t>
  </si>
  <si>
    <t>(En miles de dólares estadounidenses)</t>
  </si>
  <si>
    <t>Lugar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</si>
  <si>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</si>
  <si>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</si>
  <si>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</si>
  <si>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</si>
  <si>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</si>
  <si>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</si>
  <si>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</si>
  <si>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Corto Plazo</t>
  </si>
  <si>
    <t>Bonos a Largo Plazo</t>
  </si>
  <si>
    <t>Bonos Bancarios Bursátiles</t>
  </si>
  <si>
    <t>Bonos Banco Central de Bolivia</t>
  </si>
  <si>
    <t>Bonos del Tesoro</t>
  </si>
  <si>
    <t>Bonos Municipales</t>
  </si>
  <si>
    <t>Bonos Obligatoriamente Convertibles en Acciones</t>
  </si>
  <si>
    <t>Certificados de Devolución de Depósitos (CDD's)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</si>
  <si>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</si>
  <si>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</si>
  <si>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</si>
  <si>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</si>
  <si>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</si>
  <si>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</si>
  <si>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</si>
  <si>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Reporto</t>
  </si>
  <si>
    <t xml:space="preserve">PATRIMONIO DE LAS AGENCIAS DE BOLSA </t>
  </si>
  <si>
    <t xml:space="preserve">NÚMERO DE CLIENTES ACTIVOS DE LAS AGENCIAS DE BOLSA </t>
  </si>
  <si>
    <t>P L A Z O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</si>
  <si>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</si>
  <si>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</si>
  <si>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</si>
  <si>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</si>
  <si>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</si>
  <si>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</si>
  <si>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</si>
  <si>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</si>
  <si>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</si>
  <si>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</si>
  <si>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</si>
  <si>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</si>
  <si>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</si>
  <si>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</si>
  <si>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</si>
  <si>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</si>
  <si>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</si>
  <si>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</si>
  <si>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</si>
  <si>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VTD</t>
  </si>
  <si>
    <t>Dólares Estadounidenses</t>
  </si>
  <si>
    <t>1 - 7</t>
  </si>
  <si>
    <t>8 - 15</t>
  </si>
  <si>
    <t>16 - 22</t>
  </si>
  <si>
    <t>23 - 30</t>
  </si>
  <si>
    <t>31 - 37</t>
  </si>
  <si>
    <t>38 - 45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</si>
  <si>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</si>
  <si>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</si>
  <si>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</si>
  <si>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</si>
  <si>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</si>
  <si>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</si>
  <si>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</si>
  <si>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</si>
  <si>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</si>
  <si>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</si>
  <si>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</si>
  <si>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</si>
  <si>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</si>
  <si>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</si>
  <si>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TOTAL CUENTAS DE ORDEN DEUDORAS</t>
  </si>
  <si>
    <t>REGISTRO Y CUSTODIA DE LA ENTIDAD</t>
  </si>
  <si>
    <t>TOTAL CUENTAS DE REGISTRO DEUDORAS</t>
  </si>
  <si>
    <t>OBLIGACIONES POR FINANCIAMIENTO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</si>
  <si>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</si>
  <si>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</si>
  <si>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</si>
  <si>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</si>
  <si>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</si>
  <si>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</si>
  <si>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</si>
  <si>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</si>
  <si>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</si>
  <si>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</si>
  <si>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</si>
  <si>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</si>
  <si>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</si>
  <si>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</si>
  <si>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</si>
  <si>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</si>
  <si>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ACREEDORES POR VALORES DE TERCEROS EN CUSTODIA</t>
  </si>
  <si>
    <t>TOTAL CUENTAS DE ORDEN ACREEDORAS</t>
  </si>
  <si>
    <t>CUENTAS DE REGISTRO ACREEDORAS</t>
  </si>
  <si>
    <t>ACREEDORES POR REGISTRO Y CUSTODIA DE LA ENTIDAD</t>
  </si>
  <si>
    <t>TOTAL CUENTAS DE REGISTRO ACREEDORAS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</si>
  <si>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</si>
  <si>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</si>
  <si>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</si>
  <si>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</si>
  <si>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</si>
  <si>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</si>
  <si>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</si>
  <si>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</si>
  <si>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</si>
  <si>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(En dólares estadounidenses)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</si>
  <si>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</si>
  <si>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</si>
  <si>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</si>
  <si>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</si>
  <si>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</si>
  <si>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</si>
  <si>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</si>
  <si>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</si>
  <si>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MERCANTIL</t>
  </si>
  <si>
    <t>Total</t>
  </si>
  <si>
    <t>Tasa promedio ponderada</t>
  </si>
  <si>
    <t>(En porcentajes)</t>
  </si>
  <si>
    <t>Cartera</t>
  </si>
  <si>
    <t>PYME II Fondo de Inversión Cerrado</t>
  </si>
  <si>
    <t>Nota: La cartera esta expresada en la unidad de cuenta de denominación del Fondo de Inversión.</t>
  </si>
  <si>
    <t>BISA</t>
  </si>
  <si>
    <t>CREDIFONDO</t>
  </si>
  <si>
    <t>FORTALEZA</t>
  </si>
  <si>
    <t>NACIONAL</t>
  </si>
  <si>
    <t>SANTA CRUZ</t>
  </si>
  <si>
    <t>UNION</t>
  </si>
  <si>
    <t>FONDO</t>
  </si>
  <si>
    <t>AME</t>
  </si>
  <si>
    <t>BSK</t>
  </si>
  <si>
    <t>UFM</t>
  </si>
  <si>
    <t>CCP</t>
  </si>
  <si>
    <t>CFB</t>
  </si>
  <si>
    <t>CFO</t>
  </si>
  <si>
    <t>CMR</t>
  </si>
  <si>
    <t>FFU</t>
  </si>
  <si>
    <t>FII</t>
  </si>
  <si>
    <t>FOI</t>
  </si>
  <si>
    <t>FOL</t>
  </si>
  <si>
    <t>FOP</t>
  </si>
  <si>
    <t>FRM</t>
  </si>
  <si>
    <t>PRD</t>
  </si>
  <si>
    <t>CRB</t>
  </si>
  <si>
    <t>HOR</t>
  </si>
  <si>
    <t>MFM</t>
  </si>
  <si>
    <t>POS</t>
  </si>
  <si>
    <t>SFM</t>
  </si>
  <si>
    <t>EAF</t>
  </si>
  <si>
    <t>EFE</t>
  </si>
  <si>
    <t>OFI</t>
  </si>
  <si>
    <t>OPU</t>
  </si>
  <si>
    <t>PBC</t>
  </si>
  <si>
    <t>RAC</t>
  </si>
  <si>
    <t>RBF</t>
  </si>
  <si>
    <t>DUN</t>
  </si>
  <si>
    <t>UNI</t>
  </si>
  <si>
    <t>XTU</t>
  </si>
  <si>
    <t>ACC</t>
  </si>
  <si>
    <t>BNL</t>
  </si>
  <si>
    <t>CUP</t>
  </si>
  <si>
    <t>Inv. Extranjero</t>
  </si>
  <si>
    <t>Indicador</t>
  </si>
  <si>
    <t>Número de participantes</t>
  </si>
  <si>
    <t>30 dias</t>
  </si>
  <si>
    <t>BALANCE GENERAL</t>
  </si>
  <si>
    <t>ESTADO DE RESULTADOS</t>
  </si>
  <si>
    <t>Emisor</t>
  </si>
  <si>
    <t>Banco Fortaleza S.A.</t>
  </si>
  <si>
    <t>Certificados de Depósito del Banco Central de Bolivia</t>
  </si>
  <si>
    <t>Letras Banco Central de Bolivia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</si>
  <si>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</si>
  <si>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</si>
  <si>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</si>
  <si>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</si>
  <si>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</si>
  <si>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</si>
  <si>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</si>
  <si>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</si>
  <si>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</si>
  <si>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</si>
  <si>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GASTOS DE ADMINISTRACION</t>
  </si>
  <si>
    <t>RESULTADO ANTES DE AJUSTE POR INFLACION</t>
  </si>
  <si>
    <t>UTILIDAD ANTES DE IMPUESTO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</si>
  <si>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</si>
  <si>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</si>
  <si>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</si>
  <si>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</si>
  <si>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</si>
  <si>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</si>
  <si>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</si>
  <si>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</si>
  <si>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</si>
  <si>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</si>
  <si>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AAA</t>
  </si>
  <si>
    <t>N-1</t>
  </si>
  <si>
    <t>AA2</t>
  </si>
  <si>
    <t>Estable</t>
  </si>
  <si>
    <t>AA1</t>
  </si>
  <si>
    <t>A1</t>
  </si>
  <si>
    <t>AA3</t>
  </si>
  <si>
    <t>Banco de Desarrollo Productivo S.A.M.</t>
  </si>
  <si>
    <t>Negativa</t>
  </si>
  <si>
    <t>AA</t>
  </si>
  <si>
    <t>Positiva</t>
  </si>
  <si>
    <t>AA+</t>
  </si>
  <si>
    <t>AA-</t>
  </si>
  <si>
    <t>A3</t>
  </si>
  <si>
    <t>Instituciones Financieras de Desarrollo</t>
  </si>
  <si>
    <t>A2</t>
  </si>
  <si>
    <t>A</t>
  </si>
  <si>
    <t>BBB1</t>
  </si>
  <si>
    <t>N-2</t>
  </si>
  <si>
    <t>BBB2</t>
  </si>
  <si>
    <t>BBB3</t>
  </si>
  <si>
    <t>N-3</t>
  </si>
  <si>
    <t>Seguros y Reaseguros Credinform International S.A.</t>
  </si>
  <si>
    <t>Compañía de Seguros y Reaseguros Fortaleza S.A.</t>
  </si>
  <si>
    <t>A+</t>
  </si>
  <si>
    <t>Empresa Nacional de Telecomunicaciones S.A.</t>
  </si>
  <si>
    <t>Denominación de la Emisión</t>
  </si>
  <si>
    <t>Monto de la   Emisión</t>
  </si>
  <si>
    <t>Bonos de Corto Plazo</t>
  </si>
  <si>
    <t>Bonos de Largo Plazo</t>
  </si>
  <si>
    <t>Fecha de Calificación</t>
  </si>
  <si>
    <t>Fábrica Nacional de Cemento S.A.</t>
  </si>
  <si>
    <t>Denominación del Pagaré</t>
  </si>
  <si>
    <t>Monto del   Programa</t>
  </si>
  <si>
    <t>Deuda</t>
  </si>
  <si>
    <t>Corto Plazo M/E</t>
  </si>
  <si>
    <t>Corto Plazo M/N</t>
  </si>
  <si>
    <t>Patrimonio Autónomo</t>
  </si>
  <si>
    <t>Denominación</t>
  </si>
  <si>
    <t>Valores de Titularización de Contenido Crediticio</t>
  </si>
  <si>
    <t xml:space="preserve">Nomenclatura </t>
  </si>
  <si>
    <t>C</t>
  </si>
  <si>
    <t>Acciones Ordinarias</t>
  </si>
  <si>
    <t>II</t>
  </si>
  <si>
    <t>Nivel 2</t>
  </si>
  <si>
    <t>III</t>
  </si>
  <si>
    <t>Nivel 3</t>
  </si>
  <si>
    <t>Fondos de Inversión</t>
  </si>
  <si>
    <t>Cuotas de Participación</t>
  </si>
  <si>
    <t>Fortaleza Porvenir Fondo de Inversión Abierto Largo Plazo</t>
  </si>
  <si>
    <t>Fortaleza Produce Ganancia Fondo de Inversión Abierto Mediano Plazo</t>
  </si>
  <si>
    <t>Fortaleza Liquidez Fondo de Inversión Abierto Corto Plazo</t>
  </si>
  <si>
    <t>Fortaleza Inversión Internacional Fondo de Inversión Abierto Corto Plazo</t>
  </si>
  <si>
    <t>Proquinua Unión Fondo de Inversión Cerrado</t>
  </si>
  <si>
    <t>Agroperativo Fondo de Inversión Cerrado</t>
  </si>
  <si>
    <t>Otras</t>
  </si>
  <si>
    <t>SAL</t>
  </si>
  <si>
    <t>SFE</t>
  </si>
  <si>
    <t>Alianza SAFI S.A. Sociedad Administradora de Fondos de Inversión</t>
  </si>
  <si>
    <t>FIPADE Sociedad Administradora de Fondos de Inversión S.A.</t>
  </si>
  <si>
    <t>Bonos Subordinados BEC II-Emisión 2</t>
  </si>
  <si>
    <t>ASFI/DSV-ED-BEC-22/2014</t>
  </si>
  <si>
    <t>BEC-2-N1U-14</t>
  </si>
  <si>
    <t>Bonos Subordinados BNB II - Emisión 1</t>
  </si>
  <si>
    <t>ASFI/DSV-ED-BNB-023/2014</t>
  </si>
  <si>
    <t>BNB-2-E1A-14</t>
  </si>
  <si>
    <t>BNB-2-E1B-14</t>
  </si>
  <si>
    <t>BNB-2-E1C-14</t>
  </si>
  <si>
    <t>BNB-2-E1D-14</t>
  </si>
  <si>
    <t>ASFI/DSV-ED-FIE-024/2014</t>
  </si>
  <si>
    <t>FIE-N1A-14</t>
  </si>
  <si>
    <t>FIE-N1B-14</t>
  </si>
  <si>
    <t>ASFI/DSV-ED-BPC-025/2014</t>
  </si>
  <si>
    <t>BPC-4-E3U-14</t>
  </si>
  <si>
    <t>ASFI/DSV-ED-BPC-026/2014</t>
  </si>
  <si>
    <t>BPC-4-N4U-14</t>
  </si>
  <si>
    <t>ASFI/DSV-ED-FEF-028/2014</t>
  </si>
  <si>
    <t>FEF-2-N1U-14</t>
  </si>
  <si>
    <t>TRANSPORTE Y COMUNICACIONES</t>
  </si>
  <si>
    <t>EMPRESAS PETROLERAS</t>
  </si>
  <si>
    <t>HOTELES Y RESTAURANTES</t>
  </si>
  <si>
    <t>FPB</t>
  </si>
  <si>
    <t>AUF</t>
  </si>
  <si>
    <t>GUF</t>
  </si>
  <si>
    <t>YPFB Transierra S.A.</t>
  </si>
  <si>
    <t>Fondo de Inversión Mutuo Unión - Mediano Plazo</t>
  </si>
  <si>
    <t>Procesadora de Oleaginosas PROLEGA S.A.</t>
  </si>
  <si>
    <t>Bonos Prolega I-Emisión 1</t>
  </si>
  <si>
    <t>ASFI/DSV-ED-POL-003/2015</t>
  </si>
  <si>
    <t>POL-1-E1B-15</t>
  </si>
  <si>
    <t>ASFI/DSV-ED-POL-004/2015</t>
  </si>
  <si>
    <t>POL-1-N2U-15</t>
  </si>
  <si>
    <t>ASFI/DSV-ED-TYS-007/2015</t>
  </si>
  <si>
    <t>TYS-1-N1U-15</t>
  </si>
  <si>
    <t>POL</t>
  </si>
  <si>
    <t>EPE</t>
  </si>
  <si>
    <t>Pagarés Bursátiles</t>
  </si>
  <si>
    <t>(En bolivianos)</t>
  </si>
  <si>
    <t xml:space="preserve">Emisiones de depósitos a plazo fijo  </t>
  </si>
  <si>
    <t xml:space="preserve">Calificaciones de riesgo según nomenclatura ASFI  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</si>
  <si>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</si>
  <si>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</si>
  <si>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</si>
  <si>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</si>
  <si>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</si>
  <si>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</si>
  <si>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</si>
  <si>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</si>
  <si>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</si>
  <si>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</si>
  <si>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</si>
  <si>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reporto.</t>
    </r>
  </si>
  <si>
    <t>Agencias de bolsa</t>
  </si>
  <si>
    <t>Fondos de inversión abiertos</t>
  </si>
  <si>
    <t>Bolsa boliviana de valores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</si>
  <si>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</si>
  <si>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</si>
  <si>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</si>
  <si>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</si>
  <si>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</si>
  <si>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</si>
  <si>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</si>
  <si>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dólares estadounidenses)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</si>
  <si>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</si>
  <si>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</si>
  <si>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</si>
  <si>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</si>
  <si>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</si>
  <si>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t>Operaciones en el mercado de valores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</si>
  <si>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mercado secundario compra-venta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</si>
  <si>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mercado primario compra venta</t>
    </r>
  </si>
  <si>
    <t>Fondos de inversión cerrados</t>
  </si>
  <si>
    <t>PCO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</si>
  <si>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</si>
  <si>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</si>
  <si>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</si>
  <si>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</si>
  <si>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</si>
  <si>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</si>
  <si>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</si>
  <si>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</si>
  <si>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</si>
  <si>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</si>
  <si>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</si>
  <si>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</si>
  <si>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Tecnología Corporativa TECORP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</si>
  <si>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</si>
  <si>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</si>
  <si>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</si>
  <si>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</si>
  <si>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</si>
  <si>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</si>
  <si>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ASFI/DSV-ED-BIL-012/2015</t>
  </si>
  <si>
    <t>BIL-4-N1U-15</t>
  </si>
  <si>
    <t>Bonos AMECO 1</t>
  </si>
  <si>
    <t>ASFI/DSV-ED-CAC-009/2015</t>
  </si>
  <si>
    <t>CAC-N1U-15</t>
  </si>
  <si>
    <t>Bonos Ferroviaria Oriental - Emisión 5</t>
  </si>
  <si>
    <t>ASFI/DSVSC-ED-EFO-018/2015</t>
  </si>
  <si>
    <t>EFO-1-N1B-15</t>
  </si>
  <si>
    <t>EFO-1-N1C-15</t>
  </si>
  <si>
    <t>EFO-1-N1D-15</t>
  </si>
  <si>
    <t>ASFI/DSVSC-ED-GYE-016/2015</t>
  </si>
  <si>
    <t>GYE-1-N1U-15</t>
  </si>
  <si>
    <t>ASFI/DSV-ED-SOF-013/2015</t>
  </si>
  <si>
    <t>SOF-1-N1B-15</t>
  </si>
  <si>
    <t>Bonos IASA III - Emisión 4</t>
  </si>
  <si>
    <t>ASFI/DSV-ED-FIN-010/2015</t>
  </si>
  <si>
    <t>FIN-3-E1U-15</t>
  </si>
  <si>
    <t xml:space="preserve">     Gastos Pagados por Adelantado Largo Plazo</t>
  </si>
  <si>
    <t>INDICADORES FINANCIEROS DE LAS EMPRESAS MANUFACTURERAS, DE AGRICULTURA Y GANADERÍA Y DE CONSTRUCCIÓN</t>
  </si>
  <si>
    <t>Agencia de Bolsa</t>
  </si>
  <si>
    <t xml:space="preserve">Cooperativa de Ahorro y Crédito Abierta Jesús Nazareno Ltda.                                                                                                                                            </t>
  </si>
  <si>
    <t>CAISA - Agencia de Bolsa</t>
  </si>
  <si>
    <t>AGUAÍ S.A.</t>
  </si>
  <si>
    <t>ASFI/DSVSC-ED-BTB-024/2015</t>
  </si>
  <si>
    <t>BTB-N1U-15</t>
  </si>
  <si>
    <t>ASFI/DSV-ED-BEC-021/2015</t>
  </si>
  <si>
    <t>BEC-2-N1U-15</t>
  </si>
  <si>
    <t>Bonos Subordinados Banco Ganadero IV</t>
  </si>
  <si>
    <t>ASFI/DSVSC-ED-BGA-026/2015</t>
  </si>
  <si>
    <t>BGA-N1U-15</t>
  </si>
  <si>
    <t>Mercantil Santa Cruz Agencia de Bolsa Sociedad Anónima</t>
  </si>
  <si>
    <t>Bonos Banco Mercantil Santa Cruz - Emisión 2</t>
  </si>
  <si>
    <t>ASFI/DSVSC-ED-BME-027/2015</t>
  </si>
  <si>
    <t>BME-1-N2B-15</t>
  </si>
  <si>
    <t>Bonos Banco Mercatil Santa Cruz - Emisión 3</t>
  </si>
  <si>
    <t>ASFI/DSVSC-ED-BME-028/2015</t>
  </si>
  <si>
    <t>BME-1-N3A-15</t>
  </si>
  <si>
    <t>BME-1-N3B-15</t>
  </si>
  <si>
    <t>ASFI/DSV-ED-BIL-022/2015</t>
  </si>
  <si>
    <t>BIL-4-N2A-15</t>
  </si>
  <si>
    <t>BIL-4-N2B-15</t>
  </si>
  <si>
    <t>ASFI/DSVSC-ED-EPE-019/2015</t>
  </si>
  <si>
    <t>EPE-1-E1C-15</t>
  </si>
  <si>
    <t>ASFI/DSVSC-ED-EPE-020/2015</t>
  </si>
  <si>
    <t>EPE-1-N2U-15</t>
  </si>
  <si>
    <t>Bonos PROLEGA I – Emisión 3</t>
  </si>
  <si>
    <t>ASFI/DSVSC-ED-POL-023/2015</t>
  </si>
  <si>
    <t>POL-1-E3U-15</t>
  </si>
  <si>
    <t>ASFI/DSVSC-ED-POL-025/2015</t>
  </si>
  <si>
    <t>POL-1-N4B-15</t>
  </si>
  <si>
    <t>Bonos Prolega I-Emisión 2</t>
  </si>
  <si>
    <t>Nacional Seguros Patrimoniales y Fianzas S.A.</t>
  </si>
  <si>
    <t>BBB+</t>
  </si>
  <si>
    <t>CRECIMIENTO Fondo de Inversión Cerrado</t>
  </si>
  <si>
    <t>Bonos Subordinados Banco BISA-Emisión 1</t>
  </si>
  <si>
    <t>ASFI/DSVSC-ED-BIS-039/2015</t>
  </si>
  <si>
    <t>BIS-1-N1U-15</t>
  </si>
  <si>
    <t>Letras del Banco Central de Bolivia con Opción de Rescate Anticipado</t>
  </si>
  <si>
    <t>ASFI/DSVSC-ED-BCB-032/2015</t>
  </si>
  <si>
    <t>ASFI/DSVSC-ED-FFO-041/2015</t>
  </si>
  <si>
    <t>FFO-1-N1U-15</t>
  </si>
  <si>
    <t>ASFI/DSVSC-ED-DIN-038/2015</t>
  </si>
  <si>
    <t>DIN-2-N1A-15</t>
  </si>
  <si>
    <t>DIN-2-N1B-15</t>
  </si>
  <si>
    <t>DIN-2-N1C-15</t>
  </si>
  <si>
    <t>DIN-2-N1D-15</t>
  </si>
  <si>
    <t>DIN-2-N1E-15</t>
  </si>
  <si>
    <t>Bonos IASA III - Emisión 5</t>
  </si>
  <si>
    <t>ASFI/DSVDC-ED-FIN-040/2015</t>
  </si>
  <si>
    <t>FIN-3-N2U-15</t>
  </si>
  <si>
    <t>Patrimonio Autónomo Microcrédito IFD - BDP ST 031</t>
  </si>
  <si>
    <t>Patrimonio Autónomo Microcrédito IFD - BDP - ST 031</t>
  </si>
  <si>
    <t>ASFI/DSVSC-PA-VTC-001/2015</t>
  </si>
  <si>
    <t>VTC-TD-ND</t>
  </si>
  <si>
    <t>VTC-TD-NE</t>
  </si>
  <si>
    <t>Patrimonio Autónomo Microcrédito IFD-BDP ST 026</t>
  </si>
  <si>
    <t>Patrimonio Autónomo Unipartes - BDP ST 030</t>
  </si>
  <si>
    <t>Valores de Titularización Unipartes-BDP ST 030</t>
  </si>
  <si>
    <t>ASFI/DSVSC-TD-PAU-002/2015</t>
  </si>
  <si>
    <t>PAU-TD-NC</t>
  </si>
  <si>
    <t>ASFI/DSVSC-ED-TCB-031/2015</t>
  </si>
  <si>
    <t>TCB-2-N1A-15</t>
  </si>
  <si>
    <t>TCB-2-N1B-15</t>
  </si>
  <si>
    <t>PAR</t>
  </si>
  <si>
    <t>PAU</t>
  </si>
  <si>
    <t>VTC</t>
  </si>
  <si>
    <t>Letras Banco Central de Bolivia con opción de rescate anticipado</t>
  </si>
  <si>
    <t>Evolución mensual</t>
  </si>
  <si>
    <t>CAP</t>
  </si>
  <si>
    <t>EMPRESAS PETROLERAS, DE HOTELES-RESTAURANTES Y DE TRANSPORTE-COMUNICACIONES</t>
  </si>
  <si>
    <t>ESTADO DE GANANCIAS Y PÉRDIDAS DE LAS EMPRESAS SUMINISTRO DE ELECTRICIDAD, GAS Y AGUA</t>
  </si>
  <si>
    <t>ESTADO DE GANANCIAS Y PÉRDIDAS DE EMPRESAS MANUFACTURERAS, DE AGRICULTURA-GANADERÍA Y DE CONSTRUCCIÓN</t>
  </si>
  <si>
    <t>ESTADO DE GANANCIAS Y  PÉRDIDAS DE LAS EMPRESAS PETROLERAS, DE HOTELES-RESTAURANTES Y DE TRANSPORTE-COMUNICACIONES</t>
  </si>
  <si>
    <t>INDICADORES FINANCIEROS DE LAS EMPRESAS PETROLERAS, DE HOTELES-RESTAURANTES Y DE TRANSPORTE-COMUNICACIONES</t>
  </si>
  <si>
    <t>OPERACIONES EN EL MERCADO DE VALORES POR LUGAR DE NEGOCIACIÓN</t>
  </si>
  <si>
    <t>OPERACIONES EN EL MERCADO DE VALORES POR INSTRUMENTO</t>
  </si>
  <si>
    <t>OPERACIONES EN EL MERCADO PRIMARIO EXTRABURSÁTIL POR INSTRUMENTO</t>
  </si>
  <si>
    <t>(En miles de bolivianos)</t>
  </si>
  <si>
    <t>SOCIEDADES ADMINISTRADORAS DE FONDOS DE INVERSIÓN</t>
  </si>
  <si>
    <t>Nacional Seguros Vida y Salud S.A.</t>
  </si>
  <si>
    <t>ASFI/DSVSC-ED-FIE-007/2016</t>
  </si>
  <si>
    <t>FIE-2-N1A-16</t>
  </si>
  <si>
    <t>FIE-2-N1B-16</t>
  </si>
  <si>
    <t>Bonos Subordinados Banco PyME de la Comunidad</t>
  </si>
  <si>
    <t>ASFI/DSVSC-ED-FCO-002/2016</t>
  </si>
  <si>
    <t>FCO-E1U-16</t>
  </si>
  <si>
    <t>Bonos IASA III - Emisión 6</t>
  </si>
  <si>
    <t>ASFI/DSVSC-ED-FIN-006/2016</t>
  </si>
  <si>
    <t>FIN-3-N1U-16</t>
  </si>
  <si>
    <t>PILAT S.R.L.</t>
  </si>
  <si>
    <t>ASFI/DSVSC-ED-PAR-003/2016</t>
  </si>
  <si>
    <t>PAR-1-N1U-16</t>
  </si>
  <si>
    <t>ASFI/DSVSC-ED-PAR-005/2016</t>
  </si>
  <si>
    <t>PAR-1-N2U-16</t>
  </si>
  <si>
    <t>ASFI/DSVSC-ED-PAR-009/2016</t>
  </si>
  <si>
    <t>PAR-1-N3U-16</t>
  </si>
  <si>
    <t>Bonos Transierra I-Emisión 2</t>
  </si>
  <si>
    <t>ASFI/DSVSC-ED-TRA-010/2016</t>
  </si>
  <si>
    <t>TRA-1-E1B-16</t>
  </si>
  <si>
    <t>TRA-1-E1C-16</t>
  </si>
  <si>
    <t>Banco PYME Ecofuturo S.A.</t>
  </si>
  <si>
    <t>Compañía de Seguros de Vida Fortaleza S.A.</t>
  </si>
  <si>
    <t>Parque Industrial Latinoamericano S.R.L.</t>
  </si>
  <si>
    <t>Moneda nacional</t>
  </si>
  <si>
    <t>Moneda extranjera</t>
  </si>
  <si>
    <t>Fuente: Estados Financieros remitidos a la Autoridad de Supervisión del Sistema Financiero</t>
  </si>
  <si>
    <t>Fuente: Estados Financieros remitidos a la Autoridad de Supervisión del Sistema Financiero.</t>
  </si>
  <si>
    <t>( En bolivianos)</t>
  </si>
  <si>
    <t>Agricultura y ganaderia</t>
  </si>
  <si>
    <t>Otros servicios financieros</t>
  </si>
  <si>
    <t>Actividades inmobiliarias</t>
  </si>
  <si>
    <t>Otros 
rubros</t>
  </si>
  <si>
    <t>Empresas petroleras</t>
  </si>
  <si>
    <t>Hoteles y restaurantes</t>
  </si>
  <si>
    <t>Transporte y comunicaciones</t>
  </si>
  <si>
    <t>Agricultura y ganadería</t>
  </si>
  <si>
    <t>Industrias manufactureras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</si>
  <si>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</si>
  <si>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</si>
  <si>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</si>
  <si>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</si>
  <si>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</si>
  <si>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</si>
  <si>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>Fuente: Informes de Calificación remitidos a la Autoridad de Supervisión del Sistema Financiero</t>
  </si>
  <si>
    <t xml:space="preserve">Capital para el crecimiento empresarial Sociedad Administradora de Fondos de Inversión S.A. </t>
  </si>
  <si>
    <t>Marca Verde Sociedad Administradora de Fondos de Inversión S.A.</t>
  </si>
  <si>
    <t>ESTRATIFICACIÓN DE LA CARTERA POR PLAZO DE VIDA</t>
  </si>
  <si>
    <t>FONDOS DE INVERSIÓN ABIERTOS Y CERRADOS</t>
  </si>
  <si>
    <t>PLAZO DE VIDA (EN DÍAS)</t>
  </si>
  <si>
    <t>FONDOS DE INVERSIÓN ABIERTOS</t>
  </si>
  <si>
    <t>FONDOS DE INVERSIÓN CERRADOS</t>
  </si>
  <si>
    <t>Límite inferior</t>
  </si>
  <si>
    <t>Límite superior</t>
  </si>
  <si>
    <t>TOTAL CARTERA</t>
  </si>
  <si>
    <t>Sudaval S.A.</t>
  </si>
  <si>
    <t xml:space="preserve">Panamerican Securities S.A. </t>
  </si>
  <si>
    <t>Banco BISA S.A.</t>
  </si>
  <si>
    <t>Credibolsa S.A. Agencia de Bolsa          (Res. ASFI N° 791/2014)</t>
  </si>
  <si>
    <t>BNB Valores S.A.</t>
  </si>
  <si>
    <t>Bonos Subordinados BEC III -  Emisión 1</t>
  </si>
  <si>
    <t>ASFI/DSVSC-ED-BEC-025/2016</t>
  </si>
  <si>
    <t>BEC-3-N1U-16</t>
  </si>
  <si>
    <t>Bonos Banco Mercantil Santa Cruz – Emisión 4</t>
  </si>
  <si>
    <t>ASFI/DSVSC-ED-BME-024/2016</t>
  </si>
  <si>
    <t>BME-1-E1A-16</t>
  </si>
  <si>
    <t>BME-1-E1B-16</t>
  </si>
  <si>
    <t>BME-1-E1C-16</t>
  </si>
  <si>
    <t>BME-1-E1D-16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</si>
  <si>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</si>
  <si>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</si>
  <si>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</si>
  <si>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</si>
  <si>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</si>
  <si>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</si>
  <si>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 - Emisión 5</t>
  </si>
  <si>
    <t>ASFI/DSVSC-ED-BNB-015/2016</t>
  </si>
  <si>
    <t>BNB-1-N3A-16</t>
  </si>
  <si>
    <t>BNB-1-N3B-16</t>
  </si>
  <si>
    <t>Bonos Subordinados BNB II - Emisión 2</t>
  </si>
  <si>
    <t>ASFI/DSVSC-ED-BNB-016/2016</t>
  </si>
  <si>
    <t>BNB-2-N4A-16</t>
  </si>
  <si>
    <t>BNB-2-N4B-16</t>
  </si>
  <si>
    <t>BNB-2-N4C-16</t>
  </si>
  <si>
    <t>ASFI/DSVSC-ED-FIE-028/2016</t>
  </si>
  <si>
    <t>FIE-2-N2A-16</t>
  </si>
  <si>
    <t>FIE-2-N2B-16</t>
  </si>
  <si>
    <t>ASFI/DSVSC-ED-BIL-023/2016</t>
  </si>
  <si>
    <t>BIL-4-E1A-16</t>
  </si>
  <si>
    <t>BIL-4-E1B-16</t>
  </si>
  <si>
    <t>Bonos BNB Leasing II - Emisión 1</t>
  </si>
  <si>
    <t>ASFI/DSVSC-ED-BNL-019/2016</t>
  </si>
  <si>
    <t>BNL-2-N1A-16</t>
  </si>
  <si>
    <t>BNL-2-N1B-16</t>
  </si>
  <si>
    <t>COBEE</t>
  </si>
  <si>
    <t>FIBRA Fondo de Inversión Cerrado</t>
  </si>
  <si>
    <t>NUTRIOIL S.A.</t>
  </si>
  <si>
    <t>ASFI/DSVSC-ED-POL-020/2016</t>
  </si>
  <si>
    <t>POL-1-N1U-16</t>
  </si>
  <si>
    <t>ASFI/DSVSC-ED-TYS-026/2016</t>
  </si>
  <si>
    <t>TYS-2-N1C-16</t>
  </si>
  <si>
    <t>TYS-2-N1D-16</t>
  </si>
  <si>
    <t xml:space="preserve">YPFB TRANSIERRA S.A.                               </t>
  </si>
  <si>
    <t>B3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</si>
  <si>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</si>
  <si>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</si>
  <si>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</si>
  <si>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</si>
  <si>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</si>
  <si>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</si>
  <si>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</si>
  <si>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</si>
  <si>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</si>
  <si>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</si>
  <si>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Subasta de acciones no inscritas</t>
  </si>
  <si>
    <t>N/A: no aplicable.</t>
  </si>
  <si>
    <t>Cartera     
(Bs.)</t>
  </si>
  <si>
    <t>Tasa Promedio Ponderada</t>
  </si>
  <si>
    <t>Variación anual</t>
  </si>
  <si>
    <t>UTILIDAD O PÉRDIDA DEL PERIODO</t>
  </si>
  <si>
    <t>Resultado de Operación Neto/Ingresos Netos</t>
  </si>
  <si>
    <t>Resultado de Operación Neto/Activo Total</t>
  </si>
  <si>
    <t>Resultado de Operación Neto/Patrimonio Neto</t>
  </si>
  <si>
    <t>ASFI/DSVSC-ED-BIS-032/2016</t>
  </si>
  <si>
    <t>BIS-1-N1A-16</t>
  </si>
  <si>
    <t>BIS-1-N1B-16</t>
  </si>
  <si>
    <t>BIS-1-N1C-16</t>
  </si>
  <si>
    <t>Bonos Subordinados BEC III -  Emisión 2</t>
  </si>
  <si>
    <t>ASFI/DSVSC-ED-BEC-033/2016</t>
  </si>
  <si>
    <t>BEC-3-N2U-16</t>
  </si>
  <si>
    <t>ASFI/DSVSC-ED-BIL-031/2016</t>
  </si>
  <si>
    <t>BIL-4-N2A-16</t>
  </si>
  <si>
    <t>BIL-4-N2B-16</t>
  </si>
  <si>
    <t>ASFI/DSVSC-ED-BPC-034/2016</t>
  </si>
  <si>
    <t>BPC-4-N1U-16</t>
  </si>
  <si>
    <t>FINO</t>
  </si>
  <si>
    <t>Valores de Titularización CRECER - BDP ST 032</t>
  </si>
  <si>
    <t>ASFI/DSVSC-TD-VCR-001/2016</t>
  </si>
  <si>
    <t>VCR-TD-ND</t>
  </si>
  <si>
    <t>ASFI/DSVSC-ED-TCB-029/2016</t>
  </si>
  <si>
    <t>TCB-2-N1A-16</t>
  </si>
  <si>
    <t>TCB-2-N1B-16</t>
  </si>
  <si>
    <t>NIB</t>
  </si>
  <si>
    <t>Mercado electrónico: SDC renta fija seriados</t>
  </si>
  <si>
    <t>VCR</t>
  </si>
  <si>
    <t>Liquidez y Otros</t>
  </si>
  <si>
    <t>FUENTE: Autoridad de Supervisión del Sistema Financiero sobre la base de reportes de las sociedades administradoras de fondos de inversión</t>
  </si>
  <si>
    <t>FFA</t>
  </si>
  <si>
    <t>GVA</t>
  </si>
  <si>
    <t>GanaValores Agencia de Bolsa S.A.</t>
  </si>
  <si>
    <t>BBB-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</si>
  <si>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</si>
  <si>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</si>
  <si>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</si>
  <si>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</si>
  <si>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</si>
  <si>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ASFI/DSVSC-ED-FFO-039/2016</t>
  </si>
  <si>
    <t>FFO-1-N1U-16</t>
  </si>
  <si>
    <t>Bonos Subordinados Banco Ganadero V</t>
  </si>
  <si>
    <t>ASFI/DSVSC-ED-BGA-041/2016</t>
  </si>
  <si>
    <t>BGA-N1U-16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</si>
  <si>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</si>
  <si>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</si>
  <si>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</si>
  <si>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</si>
  <si>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</si>
  <si>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</si>
  <si>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Banco PYME de la Comunidad S.A.</t>
  </si>
  <si>
    <t>BISA Seguros y Reaseguros S.A.</t>
  </si>
  <si>
    <t>Bonos INTI VI</t>
  </si>
  <si>
    <t>ASFI/DSVSC-ED-DIN-042/2016</t>
  </si>
  <si>
    <t>DIN-N1U-16</t>
  </si>
  <si>
    <t>ASFI/DSVSC-ED-FAN-044/2016</t>
  </si>
  <si>
    <t>FAN-4-N1U-16</t>
  </si>
  <si>
    <t>PATRIMONIO AUTÓNOMO MICROCRÉDITO IFD - BDP ST 034</t>
  </si>
  <si>
    <t>Valores de Titularización CRECER IFD - BDP ST 034</t>
  </si>
  <si>
    <t>ASFI/DSVSC-PA-PAM-002/2016</t>
  </si>
  <si>
    <t>PAM-TD-NC</t>
  </si>
  <si>
    <t>PAM-TD-ND</t>
  </si>
  <si>
    <t>ASFI/DSVSC-ED-POL-043/2016</t>
  </si>
  <si>
    <t>POL-1-N2U-16</t>
  </si>
  <si>
    <t>ASFI/DSVSC-ED-TYS-035/2016</t>
  </si>
  <si>
    <t>TYS-2-N2A-16</t>
  </si>
  <si>
    <t>TYS-2-N2B-16</t>
  </si>
  <si>
    <t>TYS-2-N2C-16</t>
  </si>
  <si>
    <t>TYS-2-N2D-16</t>
  </si>
  <si>
    <t>TSM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</si>
  <si>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</si>
  <si>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</si>
  <si>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</si>
  <si>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</si>
  <si>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</si>
  <si>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</si>
  <si>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</si>
  <si>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</si>
  <si>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</si>
  <si>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</si>
  <si>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Mercado extrabursátil</t>
  </si>
  <si>
    <t>Ruedo de bolsa</t>
  </si>
  <si>
    <t>Mercado electrónico: SDC renta variable</t>
  </si>
  <si>
    <t>Mesa de negociación</t>
  </si>
  <si>
    <t>PAM</t>
  </si>
  <si>
    <t>IMPUESTO SOBRE LAS UTILIDADES DE LAS EMPRESAS</t>
  </si>
  <si>
    <t>Entidades Financieras de Vivienda y Cooperativas</t>
  </si>
  <si>
    <t>Compañías de Seguros</t>
  </si>
  <si>
    <t>B-</t>
  </si>
  <si>
    <t>Fondos de Inversion cerrados en Bolivianos</t>
  </si>
  <si>
    <t>Industria Textil TSM S.A.</t>
  </si>
  <si>
    <t>Tigre S.A. Tubos, Conexiones y Cables</t>
  </si>
  <si>
    <t>ENDE Transmisión S.A.</t>
  </si>
  <si>
    <t>BIE</t>
  </si>
  <si>
    <t>BFS</t>
  </si>
  <si>
    <t>BFO</t>
  </si>
  <si>
    <t>BPR</t>
  </si>
  <si>
    <t>PEF</t>
  </si>
  <si>
    <t>LBN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</si>
  <si>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</si>
  <si>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</si>
  <si>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</si>
  <si>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</si>
  <si>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Mercantile Investment Corporation (Bolivia) S.A.</t>
  </si>
  <si>
    <t>YPFB Chaco S.A.</t>
  </si>
  <si>
    <t>Nibol Ltda.</t>
  </si>
  <si>
    <t>Bonos Subordinados BNB III</t>
  </si>
  <si>
    <t>ASFI/DSVSC-ED-BNB-004/2017</t>
  </si>
  <si>
    <t>BNB-E1A-17</t>
  </si>
  <si>
    <t>BNB-E1B-17</t>
  </si>
  <si>
    <t>ASFI/DSVSC-ED-FEF-001/2017</t>
  </si>
  <si>
    <t>FEF-N1U-17</t>
  </si>
  <si>
    <t>ASFI/DSVSC-ED-GYE-002/2017</t>
  </si>
  <si>
    <t>GYE-N1A-17</t>
  </si>
  <si>
    <t>GYE-N1B-17</t>
  </si>
  <si>
    <t>PATRIMONIO AUTÓNOMO CRESPAL - BDP ST 035</t>
  </si>
  <si>
    <t>CRP-TD-NA</t>
  </si>
  <si>
    <t>CRP-TD-NB</t>
  </si>
  <si>
    <t>CRP-TD-NC</t>
  </si>
  <si>
    <t>SOBOCE S.A.</t>
  </si>
  <si>
    <t>ASFI/DSVSC-ED-SBC-030/2016</t>
  </si>
  <si>
    <t>SBC-7-N1U-16</t>
  </si>
  <si>
    <t>TSM S.A.</t>
  </si>
  <si>
    <t>Bonos Participativos TSM DENIMS 001</t>
  </si>
  <si>
    <t>ASFI/DSVSC-ED-TSM-003/2017</t>
  </si>
  <si>
    <t>TSM-N1U-17</t>
  </si>
  <si>
    <t xml:space="preserve">Empresas Industriales </t>
  </si>
  <si>
    <t>Tasas Promedio Ponderadas por Plazo, Emisor y Tipo de Moneda</t>
  </si>
  <si>
    <t>Operaciones en Bolsa:   Reporto</t>
  </si>
  <si>
    <t>Operaciones en Bolsa:  Mercado Primario Compra - Venta</t>
  </si>
  <si>
    <t>BPB</t>
  </si>
  <si>
    <t>Operaciones en Bolsa:  Mercado Secundario Compra - Venta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</si>
  <si>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</si>
  <si>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</si>
  <si>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</si>
  <si>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Cartera      
(MNUFV)</t>
  </si>
  <si>
    <t xml:space="preserve">Var. Trimestre </t>
  </si>
  <si>
    <t>BNB  S.A. Sociedad Administradora de Fondos de Inversión</t>
  </si>
  <si>
    <t>NA</t>
  </si>
  <si>
    <t>DFA</t>
  </si>
  <si>
    <t>PFA</t>
  </si>
  <si>
    <t>Var. Trimestre</t>
  </si>
  <si>
    <t>Var. Anual</t>
  </si>
  <si>
    <t>FUENTE: Autoridad de Supervisión del Sistema Finnaciero sobre la base de reportes de las sociedades administradoras de fondos de inversión</t>
  </si>
  <si>
    <t>(En moneda nacional unidad de fomento a la vivienda UFV)</t>
  </si>
  <si>
    <t>Panamerican Sociedad Administradora de Fondos de Inversión S.A.</t>
  </si>
  <si>
    <t>Total Fondos en Bolivianos</t>
  </si>
  <si>
    <t>Tasa Promedio Ponderada Fondos en Bolivianos</t>
  </si>
  <si>
    <t>Fondos de Inversion cerrados en Dólares Estadounidenses</t>
  </si>
  <si>
    <t>Total Fondos en Dólares Estadounidenses</t>
  </si>
  <si>
    <t>Tasa Promedio Ponderada Fondos en Dólares Estadounidenses</t>
  </si>
  <si>
    <t>Capital para el crecimiento empresarial Sociedad Administradora de Fondos de Inversión S.A. - CAPCEM SAFI S.A.</t>
  </si>
  <si>
    <t>FUENTE: Autoridad de Supervisión del Sistema Financiero</t>
  </si>
  <si>
    <t xml:space="preserve">iBolsa Sociedad de Titularización S.A. </t>
  </si>
  <si>
    <t xml:space="preserve">IST </t>
  </si>
  <si>
    <t>Bonos Participativos Bursátiles</t>
  </si>
  <si>
    <t xml:space="preserve">Banco PYME Ecofuturo S.A.                                                                                                                                                                               </t>
  </si>
  <si>
    <t>ASFI/DSVSC-ED-FIE-007/2017</t>
  </si>
  <si>
    <t>FIE-N1A-17</t>
  </si>
  <si>
    <t>FIE-N1B-17</t>
  </si>
  <si>
    <t>Ameco S.A.</t>
  </si>
  <si>
    <t>ASFI/DSVSC-ED-BIL-016/2017</t>
  </si>
  <si>
    <t>BIL-4-N1A-17</t>
  </si>
  <si>
    <t>BIL-4-N1B-17</t>
  </si>
  <si>
    <t>ASFI/DSV-ED-BPC-001/20014</t>
  </si>
  <si>
    <t>Bonos IASA IV - Emisión 1</t>
  </si>
  <si>
    <t>ASFI/DSVSC-ED-FIN-020/2017</t>
  </si>
  <si>
    <t>FIN-4-N1U-17</t>
  </si>
  <si>
    <t>ASFI/DSVSC-ED-OIL-019/2017</t>
  </si>
  <si>
    <t>IOL-2-N1A-17</t>
  </si>
  <si>
    <t>IOL-2-N1B-17</t>
  </si>
  <si>
    <t>IOL-2-N1C-17</t>
  </si>
  <si>
    <t>ASFI/DSV-TD-CRP-001/2017</t>
  </si>
  <si>
    <t>ASFI/DSVSC-ED-POL-018/2017</t>
  </si>
  <si>
    <t>POL-2-N1U-17</t>
  </si>
  <si>
    <t>BB2</t>
  </si>
  <si>
    <t>BB</t>
  </si>
  <si>
    <t>N-4</t>
  </si>
  <si>
    <t>AAAf</t>
  </si>
  <si>
    <t>Sembrar Exportador Fondo de Inversión Cerrado</t>
  </si>
  <si>
    <t>BAf+</t>
  </si>
  <si>
    <t>IEL</t>
  </si>
  <si>
    <t>Rendimiento por Inversiones</t>
  </si>
  <si>
    <t>Ingresos Financieros</t>
  </si>
  <si>
    <t>Otros Ingresos</t>
  </si>
  <si>
    <t>CRP</t>
  </si>
  <si>
    <t xml:space="preserve">Import. Export. Las Lomas Ltda.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</si>
  <si>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</si>
  <si>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</si>
  <si>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</si>
  <si>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</si>
  <si>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ASFI/DSVSC-ED-BME-023/2017</t>
  </si>
  <si>
    <t>BME-1-E1A-17</t>
  </si>
  <si>
    <t>BME-1-E1B-17</t>
  </si>
  <si>
    <t>BME-1-E1C-17</t>
  </si>
  <si>
    <t>BME-1-E1D-17</t>
  </si>
  <si>
    <t>ASFI/DSVSC-ED-ISA-021/2017</t>
  </si>
  <si>
    <t>ISA-1-E1U-17</t>
  </si>
  <si>
    <t>ASFI/DSVSC-ED-ISA-022/2017</t>
  </si>
  <si>
    <t>ISA-1-E2U-17</t>
  </si>
  <si>
    <t>ASFI/DSVSC-PA-PMI-003/2017</t>
  </si>
  <si>
    <t>PMI-TD-NB</t>
  </si>
  <si>
    <t>PMI-TD-NC</t>
  </si>
  <si>
    <t>PMI-TD-ND</t>
  </si>
  <si>
    <t>ASFI/DSVSC-ED-POL-025/2017</t>
  </si>
  <si>
    <t>POL-2-N2U-17</t>
  </si>
  <si>
    <t>ASFI/DSVSC-ED-TYS-024/2017</t>
  </si>
  <si>
    <t>TYS-3-E1A-17</t>
  </si>
  <si>
    <t>TYS-3-E1B-17</t>
  </si>
  <si>
    <t>TYS-3-E1C-17</t>
  </si>
  <si>
    <t>PATRIMONIO AUTÓNOMO MICROCRÉDITO IFD - BDP ST 036</t>
  </si>
  <si>
    <t>Patrimonio Autónomo BISA ST - DIACONÍA II</t>
  </si>
  <si>
    <t>Valores de Titularización BISA ST - DIACONIA II</t>
  </si>
  <si>
    <t>ASFI/DSVSC-PA-DII-002/2017</t>
  </si>
  <si>
    <t>DII-TD-NA</t>
  </si>
  <si>
    <t>DII-TD-NB</t>
  </si>
  <si>
    <t>DII-TD-NC</t>
  </si>
  <si>
    <t>GNI</t>
  </si>
  <si>
    <t>DII</t>
  </si>
  <si>
    <t>PMI</t>
  </si>
  <si>
    <t xml:space="preserve">iBOLSA </t>
  </si>
  <si>
    <t>Multivalores Agencia de Bolsa S.A.</t>
  </si>
  <si>
    <t>Credifondo Garantiza - Fondo de Inversión Cerrado</t>
  </si>
  <si>
    <t>REPORTE DE DEPÓSITOS A PLAZO FIJO</t>
  </si>
  <si>
    <t>Banco Do Brasil S.A.- Sucursal Bolivia</t>
  </si>
  <si>
    <t xml:space="preserve">Banco PYME de la Comunidad S.A.                                                                                                                                                                         </t>
  </si>
  <si>
    <t>Bonos Subordinados BancoSol 2 - Emisión 1</t>
  </si>
  <si>
    <t>ASFI/DSVSC-ED-BSO-029/2017</t>
  </si>
  <si>
    <t>BSO-3-N1U-17</t>
  </si>
  <si>
    <t>ASFI/DSVSC-ED-FAN-028/2017</t>
  </si>
  <si>
    <t>FAN-4-N1A-17</t>
  </si>
  <si>
    <t>FAN-4-N1B-17</t>
  </si>
  <si>
    <t>Santa Cruz Securities Agencia de Bolsa S.A.</t>
  </si>
  <si>
    <t>Bonos NUTRIOIL II-Emisión 1</t>
  </si>
  <si>
    <t>ASFI/DSVS-ED-NUT-030/2017</t>
  </si>
  <si>
    <t>NUT-2-N1A-17</t>
  </si>
  <si>
    <t>NUT-2-N1B-17</t>
  </si>
  <si>
    <t>NUT-2-N1C-17</t>
  </si>
  <si>
    <t>PATRIMONIO AUTÓNOMO MICROCRÉDITO IFD - BDP ST 037</t>
  </si>
  <si>
    <t>ASFI/DSVSC-TD-PMD-004/2017</t>
  </si>
  <si>
    <t>PMD-TD-NB</t>
  </si>
  <si>
    <t>PMD-TD-NC</t>
  </si>
  <si>
    <t>PMD-TD-ND</t>
  </si>
  <si>
    <t>ASFI/DSVSC-ED-POL-027/2017</t>
  </si>
  <si>
    <t>POL-2-E3U-17</t>
  </si>
  <si>
    <t>ASFI/DSVSC-ED-TCB-026/2017</t>
  </si>
  <si>
    <t>TCB-2-N1A-17</t>
  </si>
  <si>
    <t>TCB-2-N1B-17</t>
  </si>
  <si>
    <t>TCB-2-N1C-17</t>
  </si>
  <si>
    <t>Bancos Múltiples</t>
  </si>
  <si>
    <t xml:space="preserve">F1+  </t>
  </si>
  <si>
    <t>Banco de la Nación Argentina S. A.</t>
  </si>
  <si>
    <t>Bancos PYME</t>
  </si>
  <si>
    <t>F2</t>
  </si>
  <si>
    <t>Microfinanza Rating Bolivia Calificadora de Riesgo S.A.</t>
  </si>
  <si>
    <t>CIDRE IFD</t>
  </si>
  <si>
    <t>DIACONÍA FRIF - IFD</t>
  </si>
  <si>
    <t>F1</t>
  </si>
  <si>
    <t>IDEPRO IFD</t>
  </si>
  <si>
    <t>CRECER IFD</t>
  </si>
  <si>
    <t>FONDECO IFD</t>
  </si>
  <si>
    <t xml:space="preserve">Fundación Pro Mujer IFD                                                                                                                                                          </t>
  </si>
  <si>
    <t>Cooperativas de Ahorro y Crédito</t>
  </si>
  <si>
    <t xml:space="preserve">Cooperativa de Ahorro y Crédito Abierta Loyola Ltda.                                                                                                                                                    </t>
  </si>
  <si>
    <t xml:space="preserve">Cooperativa de Ahorro y Crédito Abierta San Martín de Porres Ltda.                                                                                                                                      </t>
  </si>
  <si>
    <t xml:space="preserve">Cooperativa de Ahorro y Crédito Abierta San Pedro Ltda.                                                                                                                                                 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</si>
  <si>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</si>
  <si>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</si>
  <si>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</si>
  <si>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 xml:space="preserve">La Primera Entidad Financiera de Vivienda                                                                                                                                                               </t>
  </si>
  <si>
    <t xml:space="preserve">La Promotora Entidad Financiera de Vivienda                                                                                                                                                             </t>
  </si>
  <si>
    <t>Capacidad de Pago de Siniestros</t>
  </si>
  <si>
    <t>Empresas de Seguros Generales</t>
  </si>
  <si>
    <t>Empresas de Seguros de Personas</t>
  </si>
  <si>
    <t>Alianza Vida, Seguros y Reaseguros S.A.</t>
  </si>
  <si>
    <t>Seguros Illimani S.A. (S.I.S.A.)</t>
  </si>
  <si>
    <t>Seguros y Reaseguros Personales Univida S.A.</t>
  </si>
  <si>
    <t>Calificadora de Riesgo Pacific Credit Rating S.A.</t>
  </si>
  <si>
    <t>BA</t>
  </si>
  <si>
    <t>BAA</t>
  </si>
  <si>
    <t>BA+</t>
  </si>
  <si>
    <t>BAA-</t>
  </si>
  <si>
    <t>Empresas Privadas (Emisores)                      </t>
  </si>
  <si>
    <t xml:space="preserve">YPFB TRANSIERRA S.A.   </t>
  </si>
  <si>
    <t>Bs 140000000.000</t>
  </si>
  <si>
    <t>Bs 40000000.000</t>
  </si>
  <si>
    <t>Bonos Subordinados BEC III - Emisión 3</t>
  </si>
  <si>
    <t>Bs 50000000.000</t>
  </si>
  <si>
    <t>Bs 32000000.000</t>
  </si>
  <si>
    <t>Empresas de Arrendamiento Financiero</t>
  </si>
  <si>
    <t>Sociedad Boliviana de Cemento S.A. "SOBOCE"</t>
  </si>
  <si>
    <t xml:space="preserve">BBBB </t>
  </si>
  <si>
    <t>Compañía Boliviana de Energía Eléctrica S.A. - Bolivian Power Company Limited - Sucursal Bolivia</t>
  </si>
  <si>
    <t>Gas y Electricidad S.A.</t>
  </si>
  <si>
    <t>BA-</t>
  </si>
  <si>
    <t>B1-</t>
  </si>
  <si>
    <t>Ingenio Sucroalcoholero AGUAÍ S.A.</t>
  </si>
  <si>
    <t>BAAA</t>
  </si>
  <si>
    <t>Bs 34000000.000</t>
  </si>
  <si>
    <t>BAA+</t>
  </si>
  <si>
    <t>Bs 30000000.000</t>
  </si>
  <si>
    <t xml:space="preserve">BNB Leasing S.A.                                                                                                                                                                                        </t>
  </si>
  <si>
    <t>Patrimonios Autónomos</t>
  </si>
  <si>
    <t>BISA ST-DIACONÍA FRIF</t>
  </si>
  <si>
    <t>Bs 28500000.000</t>
  </si>
  <si>
    <t>Bs 48000000.000</t>
  </si>
  <si>
    <t>Bs 22000000.000</t>
  </si>
  <si>
    <t>Bs 33000000.000</t>
  </si>
  <si>
    <t>Bs 4000000.000</t>
  </si>
  <si>
    <t>US$ 156380000.000</t>
  </si>
  <si>
    <t>Bs 15400000.000</t>
  </si>
  <si>
    <t>Acc.Nominativas y Ordinarias lib. (Suscrit. y Pagadas) - BNB</t>
  </si>
  <si>
    <t>Acciones Suscritas y Pagadas- TDE</t>
  </si>
  <si>
    <t>Acciones Suscritas y Pagadas - TCO</t>
  </si>
  <si>
    <t>Acciones Suscritas y Pagadas Banco Ganadero S.A.</t>
  </si>
  <si>
    <t>AAf</t>
  </si>
  <si>
    <t>CAP Fondo de Inversión Cerrado</t>
  </si>
  <si>
    <t>CAP Fondo de Inversión Cerrado "CAP FIC"</t>
  </si>
  <si>
    <t>Credifondo + Rendimiento Fondo de Inversión Abierto a Mediano Plazo</t>
  </si>
  <si>
    <t>Credifondo Bolivianos Fondo de Inversión Abierto a Corto Plazo</t>
  </si>
  <si>
    <t>AA+f</t>
  </si>
  <si>
    <t>Credifondo Corto Plazo, Fondo de Inversión Abierto</t>
  </si>
  <si>
    <t>Credifondo Crecimiento Bs. Fondo de Inversión Abierto a Largo Plazo</t>
  </si>
  <si>
    <t>Credifondo Crecimiento USD. Fondo de Inversión Abierto a Largo Plazo</t>
  </si>
  <si>
    <t>Credifondo Renta Fija, Fondo de Inversión Abierto a Mediano Plazo</t>
  </si>
  <si>
    <t>Fondo de Inversión Dinero Unión - Mediano Plazo</t>
  </si>
  <si>
    <t>Fortaleza Interés + Fondo de Inversión Abierto Corto Plazo</t>
  </si>
  <si>
    <t>Fortaleza Renta Mixta Internacional Fondo de Inversión Abierto Mediano Plazo</t>
  </si>
  <si>
    <t>Fortaleza UFV Rendimiento Total Fondo de Inversión Abierto - Mediano Plazo</t>
  </si>
  <si>
    <t>CUOTAS GLOBAL FIC</t>
  </si>
  <si>
    <t>Cuotas de Participación K12 FIC</t>
  </si>
  <si>
    <t>AA-f</t>
  </si>
  <si>
    <t>Sembrar Alimentario Fondo de Inversión Cerrado</t>
  </si>
  <si>
    <t>Cuotas de Participación de Sembrar Alimentario FIC</t>
  </si>
  <si>
    <t>XTRAVALOR Unión FIA Mediano Plazo</t>
  </si>
  <si>
    <t>Acelerador de Empresas Fondo de Inversión Cerrado</t>
  </si>
  <si>
    <t>Cuotas de Participación Acelerador de Empresas FIC</t>
  </si>
  <si>
    <t>BAAf-</t>
  </si>
  <si>
    <t>Cuotas de Participación Agroperativo FIC</t>
  </si>
  <si>
    <t>Cuotas de Participación Crecimiento FIC</t>
  </si>
  <si>
    <t>Credifondo Garantiza Fondo de Inversión Cerrado</t>
  </si>
  <si>
    <t>BAAf</t>
  </si>
  <si>
    <t>En Acción Fondo de Inversión Abierto Mediano Plazo</t>
  </si>
  <si>
    <t>Cuotas de Participación FIBRA FIC</t>
  </si>
  <si>
    <t xml:space="preserve">BAf </t>
  </si>
  <si>
    <t>Inclusión Empresarial Fondo de inversión Cerrado, con abreviación IE-FIC</t>
  </si>
  <si>
    <t>BAf-</t>
  </si>
  <si>
    <t>Cuotas de Participación MSC Productivo FIC</t>
  </si>
  <si>
    <t>PROPYME Unión Fondo de Inversión Cerrado</t>
  </si>
  <si>
    <t>Cuotas de Participación Proquinua Unión</t>
  </si>
  <si>
    <t>Cuotas de participación pyme II FIC</t>
  </si>
  <si>
    <t>Cuotas PYME Progreso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</si>
  <si>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</si>
  <si>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</si>
  <si>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</si>
  <si>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</si>
  <si>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Renta Activa PYME Fondo de Inversión Cerrado de Capital Privado</t>
  </si>
  <si>
    <t>Cuotas de Participación del Fondo Renta Activa PYME</t>
  </si>
  <si>
    <t>Sembrar Micro Capital Fondo de Inversión Cerrado</t>
  </si>
  <si>
    <t>Cuotas de Participación de Sembrar Micro Capital FIC</t>
  </si>
  <si>
    <t>Sembrar Productivo Fondo de Inversión Cerrado</t>
  </si>
  <si>
    <t>Cuotas de participación de SEMBRAR PRODUCTIVO FIC</t>
  </si>
  <si>
    <t xml:space="preserve">      Deudas por pagar con Emp. Rel. y/o Vinculadas a Corto Plazo</t>
  </si>
  <si>
    <t>Mercado electrónico: Colocación Primaria Renta Fija</t>
  </si>
  <si>
    <t>PMD</t>
  </si>
  <si>
    <t>MAB</t>
  </si>
  <si>
    <t xml:space="preserve"> </t>
  </si>
  <si>
    <t xml:space="preserve">Credibolsa S.A. Agencia de Bolsa    </t>
  </si>
  <si>
    <t>ASFI/DSVSC-ED-BEC-004/2018</t>
  </si>
  <si>
    <t>BEC-3-N1U-18</t>
  </si>
  <si>
    <t>ASFI/DSVSC-ED-BIL-002/2018</t>
  </si>
  <si>
    <t>BIL-4-N1A-18</t>
  </si>
  <si>
    <t>BIL-4-N1B-18</t>
  </si>
  <si>
    <t>BIL-4-N1C-18</t>
  </si>
  <si>
    <t>Bonos Subordinados  BNB Leasing I</t>
  </si>
  <si>
    <t>ASFI/DSVSC-ED-BNL-005/2018</t>
  </si>
  <si>
    <t>BNL-E1A-18</t>
  </si>
  <si>
    <t>BNL-E1B-18</t>
  </si>
  <si>
    <t>CCC</t>
  </si>
  <si>
    <t>Ba-</t>
  </si>
  <si>
    <t>Pagarés Bursátiles NUTRIOIL I</t>
  </si>
  <si>
    <t>US$ 30000000.000</t>
  </si>
  <si>
    <t>+ BENEFICIO Fondo Mutuo Mediano Plazo</t>
  </si>
  <si>
    <t>Inclusión Empresarial Fondo de Inversión Cerrado</t>
  </si>
  <si>
    <t>PYME Progreso Fondo de Inversión Cerrado</t>
  </si>
  <si>
    <t>BSP</t>
  </si>
  <si>
    <t>CBO</t>
  </si>
  <si>
    <t>FDO</t>
  </si>
  <si>
    <t>PFM</t>
  </si>
  <si>
    <t xml:space="preserve">Credibolsa S.A. Agencia de Bolsa          </t>
  </si>
  <si>
    <t xml:space="preserve">Credibolsa S.A. Agencia de Bolsa        </t>
  </si>
  <si>
    <t>Multivalores Agencia de Bolsa S.A</t>
  </si>
  <si>
    <t>BALANCE GENERAL DE EMPRESAS MANUFACTURERAS, AGRICULTURA-GANADERÍA Y CONSTRUCCIÓN</t>
  </si>
  <si>
    <t>Bonos Banco FIE 2-Emisión 3</t>
  </si>
  <si>
    <t>FIE-2-N1A-18</t>
  </si>
  <si>
    <t>FIE-2-N1B-18</t>
  </si>
  <si>
    <t>Banco Pyme Eco Futuro S.A.</t>
  </si>
  <si>
    <t>ASFI/DSVSC-ED-MLP-007/2018</t>
  </si>
  <si>
    <t>MLP-1-N1U-18</t>
  </si>
  <si>
    <t>AESA Ratings S.A. Calificadora de Riesgo</t>
  </si>
  <si>
    <t>FUBODE IFD</t>
  </si>
  <si>
    <t>Crediseguros S.A. Seguros Generales</t>
  </si>
  <si>
    <t>MDS</t>
  </si>
  <si>
    <t>CTM</t>
  </si>
  <si>
    <t>BMS</t>
  </si>
  <si>
    <t>BEN</t>
  </si>
  <si>
    <t>N/A No aplicable</t>
  </si>
  <si>
    <t>OTROS PASIVOS A LARGO PLAZO</t>
  </si>
  <si>
    <t xml:space="preserve">Banco de Desarrollo Productivo S.A.M. </t>
  </si>
  <si>
    <t>Clinica Metropolitana de las Americas S.A.</t>
  </si>
  <si>
    <t xml:space="preserve">Madisa Mayoreo y Distribución </t>
  </si>
  <si>
    <t>ASFI/DSVSC-ED-BIS-011/2018</t>
  </si>
  <si>
    <t>BIS-1-N1U-18</t>
  </si>
  <si>
    <t>Bonos Cobee IV - Emision 3</t>
  </si>
  <si>
    <t>Bonos GAS &amp; ELECTRICIDAD II-Emisión 1</t>
  </si>
  <si>
    <t>ASFI/DSVSC-ED-G&amp;E-010/2018</t>
  </si>
  <si>
    <t>GYE-2-N1A-18</t>
  </si>
  <si>
    <t>GYE-2-N1B-18</t>
  </si>
  <si>
    <t>Bonos GAS &amp; ELECTRICIDAD SOCIEDAD ANÓNIMA</t>
  </si>
  <si>
    <t>Patrimonio Autónomo BISA ST – FUBODE IFD</t>
  </si>
  <si>
    <t>Valores de Titularización BISA ST-FUBODE IFD</t>
  </si>
  <si>
    <t>ASFI/DSVSC-TD-FUB-001/2018</t>
  </si>
  <si>
    <t>FUB-TD-NB</t>
  </si>
  <si>
    <t>FUB-TD-NC</t>
  </si>
  <si>
    <t>FUB-TD-ND</t>
  </si>
  <si>
    <t>FUB-TD-NE</t>
  </si>
  <si>
    <t xml:space="preserve">Cooperativa de Ahorro y Crédito Abierta Jesús Nazareno R. L.                                                                                                                                            </t>
  </si>
  <si>
    <t>UNIBienes Seguros y Reaseguros Patrimoniales S.A.</t>
  </si>
  <si>
    <t>A-</t>
  </si>
  <si>
    <t>Bonos Banco Ganadero-Emisión 1</t>
  </si>
  <si>
    <t>Bonos Subordinados BancoSol 2 - Emisión 2</t>
  </si>
  <si>
    <t>EQUIPO PETROLERO SOCIEDAD ANÓNIMA (EQUIPETROL S.A.)</t>
  </si>
  <si>
    <t>Valores de Titularización CRECER IFD - BDP ST 041</t>
  </si>
  <si>
    <t>Bs 51000000.000</t>
  </si>
  <si>
    <t>Valores de Titularización CRECER IFD - BDP ST 043</t>
  </si>
  <si>
    <t>Bs 20000000.000</t>
  </si>
  <si>
    <t>Bs 19600000.000</t>
  </si>
  <si>
    <t>Bs 20600000.000</t>
  </si>
  <si>
    <t>Bs 21900000.000</t>
  </si>
  <si>
    <t>Bs 23200000.000</t>
  </si>
  <si>
    <t>Bs 24700000.000</t>
  </si>
  <si>
    <t>Sociedad Anónima</t>
  </si>
  <si>
    <t>Diverso Import-Export Fondo de Inversión Cerrado</t>
  </si>
  <si>
    <t>Cuotas de Participación DIV-FIC</t>
  </si>
  <si>
    <t>MSC Expansión Fondo de Inversión Cerrado</t>
  </si>
  <si>
    <t>Cuotas de Participación MSC Expansión FIC</t>
  </si>
  <si>
    <t>Empresas Mineras Metálicas y No Metálicas</t>
  </si>
  <si>
    <t>SMI</t>
  </si>
  <si>
    <t>ICT</t>
  </si>
  <si>
    <t>Bonos Participativos emitidos por Pequeñas y Medianas Empresas (PyMES)</t>
  </si>
  <si>
    <t>FUB</t>
  </si>
  <si>
    <t>BALANCE GENERAL DE LAS EMPRESAS DE COMERCIO, MINERÍA, ACTIVIDADES INMOBILIARIAS Y OTROS SERVICIOS FINANCIEROS</t>
  </si>
  <si>
    <t>ESTADO DE GANANCIAS Y  PÉRDIDAS DE LAS EMPRESAS DE COMERCIO, MINERÍA, ACTIVIDADES INMOBILIARIAS Y OTROS SERVICIOS FINANCIEROS</t>
  </si>
  <si>
    <t>INDICADORES FINANCIEROS DE LAS EMPRESAS DE COMERCIO, MINERÍA, ACTIVIDADES INMOBILIARIAS Y OTROS SERVICIOS FINANCIEROS</t>
  </si>
  <si>
    <t>ASFI/DSVSC-ED-BGA 015/2018</t>
  </si>
  <si>
    <t>BGA-1-N1A-18</t>
  </si>
  <si>
    <t>BGA-1-N1B-18</t>
  </si>
  <si>
    <t>ASFI/DSVSC-ED-BSO-012/2018</t>
  </si>
  <si>
    <t>BSO-3-N1U-18</t>
  </si>
  <si>
    <t>Bonos BISA LEASING V - Emisión 1</t>
  </si>
  <si>
    <t>ASFI/DSVSC-ED-BIL-013/2018</t>
  </si>
  <si>
    <t>BIL-5-N2U-18</t>
  </si>
  <si>
    <t>GLOBAL Fondo de Inversión Cerrado</t>
  </si>
  <si>
    <t>ASFI/DSVSC-ED-IOL-017/2018</t>
  </si>
  <si>
    <t>IOL-2-N1A-18</t>
  </si>
  <si>
    <t>IOL-2-N1B-18</t>
  </si>
  <si>
    <t>IOL-2-N1C-18</t>
  </si>
  <si>
    <t>INTERFIN Fondo de Inversión Cerrado</t>
  </si>
  <si>
    <t>PATRIMONIO AUTÓNOMO CHÁVEZ - BDP ST 044</t>
  </si>
  <si>
    <t>Valores de Titularización CHÁVEZ - BDP ST 044</t>
  </si>
  <si>
    <t>ASFI/DSVSC-PA-PMC-005/2018</t>
  </si>
  <si>
    <t>PMC-TD-NA</t>
  </si>
  <si>
    <t>PMC-TD-NB</t>
  </si>
  <si>
    <t>PMC-TD-NC</t>
  </si>
  <si>
    <t>PMC-TD-ND</t>
  </si>
  <si>
    <t>PATRIMONIO AUTÓNOMO MICROCRÉDITO IFD - BDP ST 038</t>
  </si>
  <si>
    <t>Valores de Titularización PRO MUJER IFD - BDP ST 038</t>
  </si>
  <si>
    <t>ASFI/DSVSC/TD-PMF-002/2018</t>
  </si>
  <si>
    <t>PMF-TD-NA</t>
  </si>
  <si>
    <t>PMF-TD-NB</t>
  </si>
  <si>
    <t>PMF-TD-NC</t>
  </si>
  <si>
    <t>PMF-TD-ND</t>
  </si>
  <si>
    <t>PATRIMONIO AUTÓNOMO MICROCRÉDITO IFD - BDP ST 041</t>
  </si>
  <si>
    <t>ASFI/DSVSC-PA-PMG-003/2018</t>
  </si>
  <si>
    <t>PMG-TD-NA</t>
  </si>
  <si>
    <t>PMG-TD-NB</t>
  </si>
  <si>
    <t>PMG-TD-NC</t>
  </si>
  <si>
    <t>PMG-TD-ND</t>
  </si>
  <si>
    <t>PATRIMONIO AUTÓNOMO MICROCRÉDITO IFD - BDP ST 043</t>
  </si>
  <si>
    <t>ASFI/DSVSC-TD-PMH-004/2018</t>
  </si>
  <si>
    <t>PMH-TD-NA</t>
  </si>
  <si>
    <t>PMH-TD-NB</t>
  </si>
  <si>
    <t>PMH-TD-NC</t>
  </si>
  <si>
    <t>PMH-TD-ND</t>
  </si>
  <si>
    <t>ASFI/DSVSC-ED-POL-014/2018</t>
  </si>
  <si>
    <t>POL-2-N1U-18</t>
  </si>
  <si>
    <t>ASFI/DSVSC-ED-SBC-016/2018</t>
  </si>
  <si>
    <t>SBC-7-N1U-18</t>
  </si>
  <si>
    <t>Sociedad Minera Illapa S.A.</t>
  </si>
  <si>
    <t>Pagarés Bursátiles ILLAPA I</t>
  </si>
  <si>
    <t>US$ 25000000.000</t>
  </si>
  <si>
    <t>Bs 17700000.000</t>
  </si>
  <si>
    <t>Bs 37000000.000</t>
  </si>
  <si>
    <t>OVA</t>
  </si>
  <si>
    <t xml:space="preserve">Mercado electrónico: Colocación Primaria Renta Variable </t>
  </si>
  <si>
    <t>PMC</t>
  </si>
  <si>
    <t>PMH</t>
  </si>
  <si>
    <t>PMF</t>
  </si>
  <si>
    <t>PMG</t>
  </si>
  <si>
    <t>Cartera ($us.)</t>
  </si>
  <si>
    <t>CMI</t>
  </si>
  <si>
    <t>DÓLARES ESTADOUNIDENSES</t>
  </si>
  <si>
    <t>Nota: Pueden producirse variaciones en las cifras, que obedecen a reprocesos de información posteriores a la elaboración del presente reporte.</t>
  </si>
  <si>
    <t>RESULTADO NETO DESPUÉS DE NO OPERACIONAL</t>
  </si>
  <si>
    <t>RESULTADO DESPUÉS DE INCOBRABLES</t>
  </si>
  <si>
    <t>RESULTADOS DE OPERACIÓN NETO ANTES DE GASTOS FINANCIEROS</t>
  </si>
  <si>
    <t>(*) Corresponde a las emisiones del mes.</t>
  </si>
  <si>
    <t>(En miles de dólares estadounidenses y porcentajes)</t>
  </si>
  <si>
    <t>Instrumento</t>
  </si>
  <si>
    <t xml:space="preserve">FUENTE: ASFI con base a la información proporcionada por la Bolsa Boliviana de Valores S.A.  </t>
  </si>
  <si>
    <t>Dólares estadounidenses</t>
  </si>
  <si>
    <t>Valores Unión S.A.</t>
  </si>
  <si>
    <t xml:space="preserve">Variación trimestre </t>
  </si>
  <si>
    <t>Variación trimestre</t>
  </si>
  <si>
    <t>TOTAL MONTO EMITIDO</t>
  </si>
  <si>
    <t xml:space="preserve">TOTAL </t>
  </si>
  <si>
    <t>Ingeniería y Construcciones Técnicas</t>
  </si>
  <si>
    <t>Ovando S.A.</t>
  </si>
  <si>
    <t>CAMSA Industria y Comercio S.A.</t>
  </si>
  <si>
    <t>3°Trim 18</t>
  </si>
  <si>
    <t>4°Trim 18</t>
  </si>
  <si>
    <t>Í N D I C E</t>
  </si>
  <si>
    <t>Valores Union S.A.</t>
  </si>
  <si>
    <t>NR00391901</t>
  </si>
  <si>
    <t>NR00391902</t>
  </si>
  <si>
    <t>Bonos Subordinados Banco FIE 5</t>
  </si>
  <si>
    <t>ASFI/DSVSC-ED-FIE-003/2019</t>
  </si>
  <si>
    <t>FIE-N1A-19</t>
  </si>
  <si>
    <t>FIE-N1B-19</t>
  </si>
  <si>
    <t>Grupo Empresarial de Inversiones Nacional Vida S.A.</t>
  </si>
  <si>
    <t>ASFI/DSVSC-ED-GNI-004/2019</t>
  </si>
  <si>
    <t>GNI-1-N1A-19</t>
  </si>
  <si>
    <t>GNI-1-N1B-19</t>
  </si>
  <si>
    <t>GNI-1-N1C-19</t>
  </si>
  <si>
    <t>ITACAMBA CEMENTO S.A.</t>
  </si>
  <si>
    <t>Bonos ITACAMBA CEMENTO - Emisión 1</t>
  </si>
  <si>
    <t>ASFI/DSVSC-ED-ITA-005/2019</t>
  </si>
  <si>
    <t>ITA-1-N1U-19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</si>
  <si>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</si>
  <si>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</si>
  <si>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</si>
  <si>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</si>
  <si>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CRESPAL - BDP ST 035</t>
  </si>
  <si>
    <t>PATRIMONIO AUTÓNOMO MICROCRÉDITO IFD - BDP ST 042</t>
  </si>
  <si>
    <t>Valores de Titularización CIDRE IFD - BDP ST 042</t>
  </si>
  <si>
    <t>ASFI/DSVSC/TD-PMA-002/2019</t>
  </si>
  <si>
    <t>PMA-TD-NA</t>
  </si>
  <si>
    <t>PMA-TD-NB</t>
  </si>
  <si>
    <t>PMA-TD-NC</t>
  </si>
  <si>
    <t>PMA-TD-ND</t>
  </si>
  <si>
    <t>Pagarés Bursátiles ILLAPA I - Emisión 1</t>
  </si>
  <si>
    <t>ASFI/DSVSC-ED-SMI-001/2019</t>
  </si>
  <si>
    <t>SMI-PB1-E1U</t>
  </si>
  <si>
    <t>Pagarés Bursátiles TOYOSA II - Emisión 5</t>
  </si>
  <si>
    <t>ASFI/DSVSC-ED-TYS-002/2019</t>
  </si>
  <si>
    <t>TYS-PB2-E5U</t>
  </si>
  <si>
    <t>F3</t>
  </si>
  <si>
    <t>AAA.bo</t>
  </si>
  <si>
    <t>EQL-1.bo</t>
  </si>
  <si>
    <t>AA-.bo</t>
  </si>
  <si>
    <t>AA+.bo</t>
  </si>
  <si>
    <t xml:space="preserve">Cooperativa de Ahorro y Crédito Abierta "Fátima" R.L.                                                                                                                                           </t>
  </si>
  <si>
    <t>AA.bo</t>
  </si>
  <si>
    <t>Bonos ITACAMBA CEMENTO - Emisión 2</t>
  </si>
  <si>
    <t>Bs 121400000.000</t>
  </si>
  <si>
    <t>Bs 25000000.000</t>
  </si>
  <si>
    <t>2ªCIase.bo</t>
  </si>
  <si>
    <t>M2 Fondo de Inversión Cerrado</t>
  </si>
  <si>
    <t>Cuotas de Paticipación M2 FIC</t>
  </si>
  <si>
    <t>Renta Activa Inmobiliario Fondo de Inversión Cerrado</t>
  </si>
  <si>
    <t>ITA</t>
  </si>
  <si>
    <t>1°Trim 19</t>
  </si>
  <si>
    <t>Acciones No registradas en Bolsa</t>
  </si>
  <si>
    <t>Var.Anual</t>
  </si>
  <si>
    <t>(En millones de dólares estadounidenses)</t>
  </si>
  <si>
    <t>Crec. mensual cartera</t>
  </si>
  <si>
    <t>(%)</t>
  </si>
  <si>
    <t>Tasa Rend. Prom. Pond.</t>
  </si>
  <si>
    <t>PMA</t>
  </si>
  <si>
    <t>Cartera (Bs)</t>
  </si>
  <si>
    <t>INVERSIONES A CORTO PLAZO EN VALORES SIN OFERTA PÚBLICA</t>
  </si>
  <si>
    <t>OPERACIONES EN RUEDO DE BOLSA Y MERCADO ELECTRÓNICO POR INSTRUMENTO</t>
  </si>
  <si>
    <t xml:space="preserve">Instrumento </t>
  </si>
  <si>
    <t xml:space="preserve">Acciones </t>
  </si>
  <si>
    <t xml:space="preserve">Bono Corporativo </t>
  </si>
  <si>
    <t>Bono de Deuda Soberana</t>
  </si>
  <si>
    <t xml:space="preserve">Certificado de Depósito </t>
  </si>
  <si>
    <t xml:space="preserve">Commercial Paper </t>
  </si>
  <si>
    <t xml:space="preserve">Cuota de Participación en Fondo de Inversión Abierto, Mutuo o similar </t>
  </si>
  <si>
    <t xml:space="preserve">Letra del Tesoro </t>
  </si>
  <si>
    <t xml:space="preserve">Nota Estructurada </t>
  </si>
  <si>
    <t xml:space="preserve">Time Deposit </t>
  </si>
  <si>
    <t>Total (%)</t>
  </si>
  <si>
    <t>(Expresado en  dólares estadounidenses)</t>
  </si>
  <si>
    <t>Variación mensual (%)</t>
  </si>
  <si>
    <t>Variación trimestral (%)</t>
  </si>
  <si>
    <t xml:space="preserve">Variación anual (%) 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</si>
  <si>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</si>
  <si>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t xml:space="preserve">% </t>
  </si>
  <si>
    <t xml:space="preserve">Bono de Deuda Soberana </t>
  </si>
  <si>
    <t>ASFI/DSV-EM-AGU-001/2010</t>
  </si>
  <si>
    <t>ASFI/DSV-ED-BGA-02012014</t>
  </si>
  <si>
    <t>ASFI/DSVSC-RED-FIE-008/2018</t>
  </si>
  <si>
    <t>Bonos BISA LEASING V - Emisión 2</t>
  </si>
  <si>
    <t>ASFI/DSVSC-ED-BIL-011/2019</t>
  </si>
  <si>
    <t>BIL-5-N1A-19</t>
  </si>
  <si>
    <t>BIL-5-N1B-19</t>
  </si>
  <si>
    <t>BIL-5-N1C-19</t>
  </si>
  <si>
    <t>Bonos GYE</t>
  </si>
  <si>
    <t>ASFI/DSVSC-ED-GYE-010/2019</t>
  </si>
  <si>
    <t>GYE-N1U-19</t>
  </si>
  <si>
    <t>ASFI/DSVSC-ED-ITA-006/2019</t>
  </si>
  <si>
    <t>ITA-1-N2U-19</t>
  </si>
  <si>
    <t xml:space="preserve">ASFI/DSVSC-ED-SBC-008/2019 </t>
  </si>
  <si>
    <t xml:space="preserve">SBC-7-N1U-19 </t>
  </si>
  <si>
    <t>ASFI/DSVSC-ED-SBC-009/2019</t>
  </si>
  <si>
    <t>SBC-7-N2U-19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</si>
  <si>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</si>
  <si>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</si>
  <si>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</si>
  <si>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</si>
  <si>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</si>
  <si>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</si>
  <si>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Pagarés Bursátiles TOYOSA II - Emisión 6</t>
  </si>
  <si>
    <t>ASFI/DSVSC-ED-TYS-007/2019</t>
  </si>
  <si>
    <t>TYS-PB2-E6U</t>
  </si>
  <si>
    <t>A-.bo</t>
  </si>
  <si>
    <t>EQL-2.bo</t>
  </si>
  <si>
    <t>BBB.bo</t>
  </si>
  <si>
    <t>A+.bo</t>
  </si>
  <si>
    <t>PATRIMONIO AUTÓNOMO MICROCRÉDITO IFD - BDP ST 045</t>
  </si>
  <si>
    <t>Valores de Titularización CRECER IFD - BDP ST 045</t>
  </si>
  <si>
    <t>Bs 20044000.000</t>
  </si>
  <si>
    <t>BBBB+</t>
  </si>
  <si>
    <t>Bs 36019000.000</t>
  </si>
  <si>
    <t>Bs 6577000.000</t>
  </si>
  <si>
    <t>Inversor Fondo de Inversión Cerrado</t>
  </si>
  <si>
    <t>INVERSOR Fondo de Inversión Cerrado</t>
  </si>
  <si>
    <t>Renta Activa Agroindustrial Fondo de Inversión Cerrado</t>
  </si>
  <si>
    <t>Cuotas de Participación Renta Activa Inmobiliario Fondo de Inversión Cerrado</t>
  </si>
  <si>
    <t>Jalasoft S.R.L.</t>
  </si>
  <si>
    <t>JSF</t>
  </si>
  <si>
    <t>DISTRIBUIDORA MAYORISTA DE TECNOLOGÍA S.A. "DISMATEC S.A."</t>
  </si>
  <si>
    <t>DMT</t>
  </si>
  <si>
    <t xml:space="preserve">DMT </t>
  </si>
  <si>
    <t>Abr-19</t>
  </si>
  <si>
    <t>May-19</t>
  </si>
  <si>
    <t>Jun-19</t>
  </si>
  <si>
    <t>2°Trim 19</t>
  </si>
  <si>
    <t>N/A</t>
  </si>
  <si>
    <t>Proyección Fondo de Inversión Abierto de Largo Plazo</t>
  </si>
  <si>
    <t>A Medida Fondo de Inversión Abierto de Corto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</si>
  <si>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</si>
  <si>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</si>
  <si>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</si>
  <si>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</si>
  <si>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</si>
  <si>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Credifondo Bolivianos, Fondo de Inversión Abierto a Corto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</si>
  <si>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</si>
  <si>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</si>
  <si>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</si>
  <si>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</si>
  <si>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</si>
  <si>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</si>
  <si>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</si>
  <si>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</si>
  <si>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</si>
  <si>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</si>
  <si>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Fondo Fortaleza UFV Rendimiento Total Fondo de Inversión Abierto - Mediano Plazo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</si>
  <si>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</si>
  <si>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</si>
  <si>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</si>
  <si>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</si>
  <si>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>Fortaleza Porvenir Fondo de Inversión Abierto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</si>
  <si>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</si>
  <si>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</si>
  <si>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</si>
  <si>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</si>
  <si>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</si>
  <si>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</si>
  <si>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</si>
  <si>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PFI</t>
  </si>
  <si>
    <t>AFI</t>
  </si>
  <si>
    <t>Crecimiento Fondo de Inversión Cerrado</t>
  </si>
  <si>
    <t>Fortaleza PYME II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</si>
  <si>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</si>
  <si>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</si>
  <si>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</si>
  <si>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</si>
  <si>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</si>
  <si>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</si>
  <si>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</si>
  <si>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B</t>
  </si>
  <si>
    <t>PYME Progreso Fondo de Inversión Cerrado Serie - A</t>
  </si>
  <si>
    <t>Global Fondo de Inversión Cerrado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</si>
  <si>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</si>
  <si>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</si>
  <si>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</si>
  <si>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</si>
  <si>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</si>
  <si>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</si>
  <si>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</si>
  <si>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r>
      <t xml:space="preserve">          </t>
    </r>
    <r>
      <rPr>
        <u/>
        <sz val="10"/>
        <rFont val="Arial"/>
        <family val="2"/>
      </rPr>
      <t>Empresas de suministro de electricidad, gas y agua</t>
    </r>
  </si>
  <si>
    <t>MONTO EMITIDO DURANTE EL MES</t>
  </si>
  <si>
    <t>CANTIDAD VIGENTE</t>
  </si>
  <si>
    <t>TOTAL
CANTIDAD VIGENTE</t>
  </si>
  <si>
    <t>AL 30 DE SEPTIEMBRE DE 2019</t>
  </si>
  <si>
    <t>REPORTE DE EMISIONES VIGENTES</t>
  </si>
  <si>
    <t>AL  30  DE  SEPTIEMBRE  DE  2019</t>
  </si>
  <si>
    <t>Bonos Subordiandos Banco BISA-Emisión 3</t>
  </si>
  <si>
    <t>Bonos Subordinados Banco BISA – Emisión 2</t>
  </si>
  <si>
    <t>Bonos Subordinados BCP – Emisión II</t>
  </si>
  <si>
    <t>Bonos Subordinados BEC II-Emisión 3</t>
  </si>
  <si>
    <t>Bonos Subordinados Banco FORTALEZA - Emisión 1</t>
  </si>
  <si>
    <t>Bonos Subordinados Banco FORTALEZA - Emisión 2</t>
  </si>
  <si>
    <t>Bonos Subordinados Banco Ganadero VI</t>
  </si>
  <si>
    <t>ASFI/DSVSC-ED-BGA-017/2019</t>
  </si>
  <si>
    <t xml:space="preserve">BGA-N1U-19 </t>
  </si>
  <si>
    <t>Bonos Banco Mercantil Santa Cruz-Emisión 5</t>
  </si>
  <si>
    <t>Bonos BMSC II - Emisión 1</t>
  </si>
  <si>
    <t>ASFI/DSVSC-ED-BME-016/2019</t>
  </si>
  <si>
    <t>BME-2-E1A-19</t>
  </si>
  <si>
    <t>BME-2-E1B-19</t>
  </si>
  <si>
    <t>BME-2-E1C-19</t>
  </si>
  <si>
    <t>Bonos Subordinados Banco Mercantil Santa Cruz – Emisión 1</t>
  </si>
  <si>
    <t>Bonos Subordinados Banco Mercantil Santa Cruz – Emisión 2</t>
  </si>
  <si>
    <t>Bonos Banco FIE 2 - Emisión 1</t>
  </si>
  <si>
    <t>Bonos Banco FIE 2 - Emisión 2</t>
  </si>
  <si>
    <t>Bonos Subordinados Banco FIE 3</t>
  </si>
  <si>
    <t>Bonos Subordinados Banco FIE 4</t>
  </si>
  <si>
    <t>Bonos Subordinados BancoSol 2 - Emisión 3</t>
  </si>
  <si>
    <t>ASFI/DSVSC-ED-BSO-021/2019</t>
  </si>
  <si>
    <t>BSO-3-N1U-19</t>
  </si>
  <si>
    <t>Bonos BISA LEASING III - Emisión 1</t>
  </si>
  <si>
    <t>Bonos BISA LEASING IV - Emisión 1</t>
  </si>
  <si>
    <t>Bonos BISA LEASING IV - Emisión 2</t>
  </si>
  <si>
    <t>Bonos BISA LEASING IV - Emisión 3</t>
  </si>
  <si>
    <t>Bonos BISA LEASING IV - Emisión 5</t>
  </si>
  <si>
    <t>Bonos BISA LEASING IV - Emisión 6</t>
  </si>
  <si>
    <t>Bonos BISA LEASING IV-Emisión 4</t>
  </si>
  <si>
    <t>Bonos COBEE IV - Emisión 3</t>
  </si>
  <si>
    <t>Bonos COBEE IV - Emisión 4</t>
  </si>
  <si>
    <t>Bonos COBEE IV - Emisión 5</t>
  </si>
  <si>
    <t>Bonos INTI V - Emisión 1</t>
  </si>
  <si>
    <t>Bonos Subordinados ECOFUTURO 2 - Emisión 2</t>
  </si>
  <si>
    <t>Bonos Subordinados ECOFUTURO 3</t>
  </si>
  <si>
    <t>Bonos EQUIPETROL-Emisión 1</t>
  </si>
  <si>
    <t>Bonos EQUIPETROL-Emisión 2</t>
  </si>
  <si>
    <t>Bonos FANCESA IV - Emisión 1</t>
  </si>
  <si>
    <t>Bonos FANCESA IV - Emisión 2</t>
  </si>
  <si>
    <t>Bonos GAS &amp; ELECTRICIDAD - Emisión 2</t>
  </si>
  <si>
    <t>Bonos MUNICIPALES GAMLP - Emisión 1</t>
  </si>
  <si>
    <t>Bonos SOFIA I – Emisión 1</t>
  </si>
  <si>
    <t>Bonos SOFIA I - Emisión 2</t>
  </si>
  <si>
    <t>Bonos GRUPO NACIONAL VIDA I - Emisión 1</t>
  </si>
  <si>
    <t>Bonos IOL II - Emisión 1</t>
  </si>
  <si>
    <t>Bonos IOL II - Emisión 2</t>
  </si>
  <si>
    <t>Bonos ISA - Emisión 1</t>
  </si>
  <si>
    <t>Bonos ISA-Emisión 2</t>
  </si>
  <si>
    <t>NIBOL LTDA.</t>
  </si>
  <si>
    <t>Bonos NIBOL - Emisión 1</t>
  </si>
  <si>
    <t>ASFI/DSVSC-ED-NIB-015/2019</t>
  </si>
  <si>
    <t>NIB-1-N1A-19</t>
  </si>
  <si>
    <t>NIB-1-N1B-19</t>
  </si>
  <si>
    <t>Bonos NUTRIOIL I - Emisión 1</t>
  </si>
  <si>
    <t>Bonos OVANDO 1</t>
  </si>
  <si>
    <t>ASFI/DSVSC-ED-OVA-019/2019</t>
  </si>
  <si>
    <t>OVA-E1U-19</t>
  </si>
  <si>
    <t>Bonos OVANDO 2</t>
  </si>
  <si>
    <t>ASFI/DSVSC-ED-OVA-020/2019</t>
  </si>
  <si>
    <t>OVA-N2A-19</t>
  </si>
  <si>
    <t>OVA-N2B-19</t>
  </si>
  <si>
    <t>Patrimonio Autónomo CHÁVEZ - BDP ST 044</t>
  </si>
  <si>
    <t>Patrimonio Autónomo CRESPAL - BDP ST 035</t>
  </si>
  <si>
    <t>Patrimonio Autónomo Microcrédito IFD - BDP ST 032</t>
  </si>
  <si>
    <t>Patrimonio Autónomo Microcrédito IFD - BDP ST 034</t>
  </si>
  <si>
    <t>Patrimonio Autónomo Microcrédito IFD - BDP ST 036</t>
  </si>
  <si>
    <t>Valores de Titularización CRECER - BDP ST 036</t>
  </si>
  <si>
    <t>Patrimonio Autónomo Microcrédito IFD - BDP ST 037</t>
  </si>
  <si>
    <t>Valores de Titularización CRECER IFD - BDP ST 037</t>
  </si>
  <si>
    <t>Patrimonio Autónomo Microcrédito IFD - BDP ST 038</t>
  </si>
  <si>
    <t>Patrimonio Autónomo Microcrédito IFD - BDP ST 041</t>
  </si>
  <si>
    <t>Patrimonio Autónomo Microcrédito IFD - BDP ST 042</t>
  </si>
  <si>
    <t>Patrimonio Autónomo Microcrédito IFD - BDP ST 043</t>
  </si>
  <si>
    <t>Patrimonio Autónomo Microcrédito IFD - BDP ST 045</t>
  </si>
  <si>
    <t>ASFI/DSVSC-TD-PMT-003/2019</t>
  </si>
  <si>
    <t>PMT-TD-NA</t>
  </si>
  <si>
    <t>PMT-TD-NB</t>
  </si>
  <si>
    <t>PMT-TD-NC</t>
  </si>
  <si>
    <t>PMT-TD-ND</t>
  </si>
  <si>
    <t>Patrimonio Autónomo Microcrédito IFD - BDP ST 046</t>
  </si>
  <si>
    <t>Valores de Titularización "PRO MUJER IFD - BDP ST 046"</t>
  </si>
  <si>
    <t>ASFI/DSVSC-TD-PMJ-004/2019</t>
  </si>
  <si>
    <t>PMJ-TD-NA</t>
  </si>
  <si>
    <t>PATRIMONIO AUTÓNOMO MICROCRÉDITO IFD - BDP ST 046</t>
  </si>
  <si>
    <t>PMJ-TD-NB</t>
  </si>
  <si>
    <t>PMJ-TD-NC</t>
  </si>
  <si>
    <t>PMJ-TD-ND</t>
  </si>
  <si>
    <t>Bonos PILAT I – Emisión 1</t>
  </si>
  <si>
    <t>Bonos PILAT I – Emisión 2</t>
  </si>
  <si>
    <t>Bonos PILAT I - Emisión 3</t>
  </si>
  <si>
    <t>Bonos PROLEGA I - Emisión 4</t>
  </si>
  <si>
    <t>Bonos PROLEGA I - Emisión 5</t>
  </si>
  <si>
    <t>Bonos PROLEGA I - Emisión 6</t>
  </si>
  <si>
    <t>Bonos PROLEGA II - Emisión 1</t>
  </si>
  <si>
    <t>Bonos PROLEGA II - Emisión 3</t>
  </si>
  <si>
    <t>Bonos PROLEGA II - Emisión 4</t>
  </si>
  <si>
    <t>Bonos PROLEGA II-Emisión 2</t>
  </si>
  <si>
    <t>Bonos SOBOCE VII - Emisión 1</t>
  </si>
  <si>
    <t>Bonos SOBOCE VII - Emisión 2</t>
  </si>
  <si>
    <t>Bonos SOBOCE VII - Emisión 3</t>
  </si>
  <si>
    <t>Bonos SOBOCE VII - Emisión 4</t>
  </si>
  <si>
    <t>Bonos TELECEL II - Emisión 1</t>
  </si>
  <si>
    <t>Bonos TELECEL II - Emisión 3</t>
  </si>
  <si>
    <t>Bonos TELECEL II-Emisión 2</t>
  </si>
  <si>
    <t>Bonos TOYOSA I - Emisión 3</t>
  </si>
  <si>
    <t>Bonos TOYOSA II - Emisión 1</t>
  </si>
  <si>
    <t>Bonos TOYOSA II - Emisión 2</t>
  </si>
  <si>
    <t>TOYOSA III - Emisión 1</t>
  </si>
  <si>
    <t>DENOMINACIÓN DE LA EMISIÓN AUTORIZADA</t>
  </si>
  <si>
    <t>Bancos de Desarrollo Productivo</t>
  </si>
  <si>
    <t>Moody´s Local PE Clasificadora de Riesgo S.A.</t>
  </si>
  <si>
    <t>Sembrar Sartawi IFD</t>
  </si>
  <si>
    <t>Bs 35000000,000</t>
  </si>
  <si>
    <t>Bs 210000000,000</t>
  </si>
  <si>
    <t>Bs 140000000,000</t>
  </si>
  <si>
    <t>Bs 137200000,000</t>
  </si>
  <si>
    <t>Bs 70000000,000</t>
  </si>
  <si>
    <t>Bs 170000000,000</t>
  </si>
  <si>
    <t>Bs 32500000,000</t>
  </si>
  <si>
    <t>Bs 40000000,000</t>
  </si>
  <si>
    <t>Bs 55000000,000</t>
  </si>
  <si>
    <t>Bs 27000000,000</t>
  </si>
  <si>
    <t>US$ 24900000,000</t>
  </si>
  <si>
    <t>Bonos Banco Mercantil Santa Cruz - Emisión 5</t>
  </si>
  <si>
    <t>US$ 24000000,000</t>
  </si>
  <si>
    <t>Bonos Subordinados Banco Mercatil Santa Cruz – Emisión 1</t>
  </si>
  <si>
    <t>US$ 24500000,000</t>
  </si>
  <si>
    <t>Bonos Subordinados Banco Mercatil Santa Cruz – Emisión 2</t>
  </si>
  <si>
    <t>Bs 168070000,000</t>
  </si>
  <si>
    <t>Bs 100000000,000</t>
  </si>
  <si>
    <t>US$ 20000000,000</t>
  </si>
  <si>
    <t>Bs 157000000,000</t>
  </si>
  <si>
    <t>Bs 300000000,000</t>
  </si>
  <si>
    <t>Bs 250000000,000</t>
  </si>
  <si>
    <t>Bs 200000000,000</t>
  </si>
  <si>
    <t>Bs 50000000,000</t>
  </si>
  <si>
    <t>Bs 80000000,000</t>
  </si>
  <si>
    <t>US$ 4000000,000</t>
  </si>
  <si>
    <t>Bs 32000000,000</t>
  </si>
  <si>
    <t>Bs 16300000,000</t>
  </si>
  <si>
    <t>Bs 25800000,000</t>
  </si>
  <si>
    <t>Bonos Bisa Leasing V - Emisión 1</t>
  </si>
  <si>
    <t>Bs 60000000,000</t>
  </si>
  <si>
    <t>US$ 1700000,000</t>
  </si>
  <si>
    <t>US$ 2900000,000</t>
  </si>
  <si>
    <t>Bs 350000000,000</t>
  </si>
  <si>
    <t>Bonos ENDE TRANSMISIÓN I - Emisión 1</t>
  </si>
  <si>
    <t>Bs 141000000,000</t>
  </si>
  <si>
    <t>Bonos ENDE TRANSMISIÓN I - Emisión 2</t>
  </si>
  <si>
    <t>Bs 142000000,000</t>
  </si>
  <si>
    <t>Bs 168000000,000</t>
  </si>
  <si>
    <t>Bs 490000000,000</t>
  </si>
  <si>
    <t>Bs 139200000,000</t>
  </si>
  <si>
    <t>Bs 522000000,000</t>
  </si>
  <si>
    <t>Bs 313200000,000</t>
  </si>
  <si>
    <t>Bs 696000000,000</t>
  </si>
  <si>
    <t>Bs 560000000,000</t>
  </si>
  <si>
    <t>Bs 420000000,000</t>
  </si>
  <si>
    <t>Bs 280000000,000</t>
  </si>
  <si>
    <t>Bs 1360000000,000</t>
  </si>
  <si>
    <t>US$ 135000000,000</t>
  </si>
  <si>
    <t>US$ 70000000,000</t>
  </si>
  <si>
    <t>US$ 13744695,900</t>
  </si>
  <si>
    <t>Bs 42875000,000</t>
  </si>
  <si>
    <t>US$ 8000000,000</t>
  </si>
  <si>
    <t>Bs 84000000,000</t>
  </si>
  <si>
    <t>US$ 5000000,000</t>
  </si>
  <si>
    <t>Bs 105000000,000</t>
  </si>
  <si>
    <t>Bs 138120000,000</t>
  </si>
  <si>
    <t>Bs 69600000,000</t>
  </si>
  <si>
    <t>Bs 127420000,000</t>
  </si>
  <si>
    <t>Bs 55680000,000</t>
  </si>
  <si>
    <t>Bs 75000000,000</t>
  </si>
  <si>
    <t>Bs 56000000,000</t>
  </si>
  <si>
    <t>Bs 82000000,000</t>
  </si>
  <si>
    <t>Bs 58000000,000</t>
  </si>
  <si>
    <t>Industria TEXTIL TSM S.A.</t>
  </si>
  <si>
    <t>Bs 52000000,000</t>
  </si>
  <si>
    <t>Pagarés Bursátiles TSM 001 - Emisión 1</t>
  </si>
  <si>
    <t>Bs 24000000,000</t>
  </si>
  <si>
    <t>Bs 67200000,000</t>
  </si>
  <si>
    <t>Bs 52200000,000</t>
  </si>
  <si>
    <t>US$ 15000000,000</t>
  </si>
  <si>
    <t>Bs 170520000,000</t>
  </si>
  <si>
    <t>Bs 173304000,000</t>
  </si>
  <si>
    <t>Bs 1312500000,000</t>
  </si>
  <si>
    <t>Bs 68600000,000</t>
  </si>
  <si>
    <t>Bs 172880000,000</t>
  </si>
  <si>
    <t>US$ 2000000,000</t>
  </si>
  <si>
    <t>Bs 41760000,000</t>
  </si>
  <si>
    <t>Bs 28000000,000</t>
  </si>
  <si>
    <t>Bs 26000000,000</t>
  </si>
  <si>
    <t>US$ 9330000,000</t>
  </si>
  <si>
    <t>Bs 18500000,000</t>
  </si>
  <si>
    <t>Bs 86000000,000</t>
  </si>
  <si>
    <t>Bs 15500000,000</t>
  </si>
  <si>
    <t>Bs 167000000,000</t>
  </si>
  <si>
    <t>Bs 167040000,000</t>
  </si>
  <si>
    <t>Bs 14000000,000</t>
  </si>
  <si>
    <t>US$ 10200000,000</t>
  </si>
  <si>
    <t>Bonos Subordinados Banco Fortaleza - Emisión 1</t>
  </si>
  <si>
    <t>Bonos Subordinados Banco Fortaleza - Emisión 2</t>
  </si>
  <si>
    <t>Bs 45000000,000</t>
  </si>
  <si>
    <t>Bs 34800000,000</t>
  </si>
  <si>
    <t>Bs 62000000,000</t>
  </si>
  <si>
    <t>Bs 38400000,000</t>
  </si>
  <si>
    <t>Bs 160000000,000</t>
  </si>
  <si>
    <t>Bonos Bisa Leasing II - Emisión 2</t>
  </si>
  <si>
    <t>Bs 45500000,000</t>
  </si>
  <si>
    <t>Bonos Bisa Leasing III - Emisión 1</t>
  </si>
  <si>
    <t>Bs 42000000,000</t>
  </si>
  <si>
    <t>Bonos Bisa Leasing IV - Emisión 1</t>
  </si>
  <si>
    <t>Bonos Bisa Leasing IV - Emisión 2</t>
  </si>
  <si>
    <t>Bs 30000000,000</t>
  </si>
  <si>
    <t>Bonos Bisa Leasing IV - Emisión 3</t>
  </si>
  <si>
    <t>Bonos Bisa Leasing IV - Emisión 5</t>
  </si>
  <si>
    <t>Bonos Bisa Leasing IV - Emisión 6</t>
  </si>
  <si>
    <t>Bonos Bisa Leasing IV-Emisión 4</t>
  </si>
  <si>
    <t>Bonos Bisa Leasing V - Emisión 2</t>
  </si>
  <si>
    <t>Bs 125000000,000</t>
  </si>
  <si>
    <t>Bs 24000000.000</t>
  </si>
  <si>
    <t>Pagarés Bursátiles TOYOSA II</t>
  </si>
  <si>
    <t>Acciones Suscritas y Pagadas - BTB</t>
  </si>
  <si>
    <t>ACTIVO UNION BS Fondo de Inversión Abierto - Largo Plazo</t>
  </si>
  <si>
    <t>Fortaleza DISPONIBLE Fondo de Inversión Abierto Corto Plazo</t>
  </si>
  <si>
    <t>Fortaleza PLANIFICA Fondo de Inversión Abierto Largo Plazo</t>
  </si>
  <si>
    <t>Fortaleza POTENCIA BOLIVIANOS Fondo de Inversión Abierto Largo Plazo</t>
  </si>
  <si>
    <t>GLOBAL UNION $US Fondo de Inversión Abierto - Largo Plazo</t>
  </si>
  <si>
    <t>Mercantil Fondo Mutuo - Mediano Plazo</t>
  </si>
  <si>
    <t>Prossimo - Fondo de Inversión Abierto - Corto Plazo</t>
  </si>
  <si>
    <t>MSC PRODUCTIVO Fondo de Inversión Cerrado</t>
  </si>
  <si>
    <t xml:space="preserve">AL 30 DE SEPTIEMBRE 2019 </t>
  </si>
  <si>
    <t xml:space="preserve">Sociedad de Inversiones Biopetrol S.A. </t>
  </si>
  <si>
    <t>BIO</t>
  </si>
  <si>
    <t xml:space="preserve">Ingresos Operacionales </t>
  </si>
  <si>
    <t xml:space="preserve">Costos </t>
  </si>
  <si>
    <t>AL  30  DE SEPTIEMBRE DE  2019</t>
  </si>
  <si>
    <t>AL 30 DE SEPTIEMBRE  DE 2019</t>
  </si>
  <si>
    <t>AL  30 DE SEPTIEMBRE DE  2019</t>
  </si>
  <si>
    <t>Jul-19</t>
  </si>
  <si>
    <t>Ago-19</t>
  </si>
  <si>
    <t>Sep-19</t>
  </si>
  <si>
    <t>3°Trim 19</t>
  </si>
  <si>
    <t>AL 30 DE SEPTIEMBRE DE  2019</t>
  </si>
  <si>
    <t>PMJ</t>
  </si>
  <si>
    <t>PMT</t>
  </si>
  <si>
    <t xml:space="preserve"> Tasas Promedio Ponderadas por Plazo, Emisor y Tipo de Moneda. Valores de Renta Fija</t>
  </si>
  <si>
    <t>AL  30  DE SEPTIEMBRE DE 2019</t>
  </si>
  <si>
    <t>Capital Para el Crecimiento Empresarial Sociedad Administradora de Fondos de Inversión S.A.</t>
  </si>
  <si>
    <t>Diverso Import - Export Fondo de Inversión Cerrado</t>
  </si>
  <si>
    <t>FONDOS DE INVERSIÓN ABIERTOS EN DÓLARES ESTADOUNIDENSES</t>
  </si>
  <si>
    <t>CARTERA, PARTICIPANTES Y TASAS DE RENDIMIENTO</t>
  </si>
  <si>
    <t>CARTERA, NÚMERO DE PARTICIPANTES Y TASAS DE RENDIMIENTO</t>
  </si>
  <si>
    <t>FONDOS DE INVERSIÓN ABIERTOS EN BOLIVIANOS</t>
  </si>
  <si>
    <t>FONDOS DE INVERSIÓN ABIERTOS EN BOLIVIANOS INDEXADOS A LAS UFV</t>
  </si>
  <si>
    <r>
      <t xml:space="preserve">Nota.- En FIA no se </t>
    </r>
    <r>
      <rPr>
        <strike/>
        <sz val="10"/>
        <color rgb="FFFF0000"/>
        <rFont val="Times New Roman"/>
        <family val="1"/>
      </rPr>
      <t xml:space="preserve">esta </t>
    </r>
    <r>
      <rPr>
        <sz val="10"/>
        <color indexed="8"/>
        <rFont val="Times New Roman"/>
        <family val="1"/>
      </rPr>
      <t>considera</t>
    </r>
    <r>
      <rPr>
        <strike/>
        <sz val="10"/>
        <color rgb="FFFF0000"/>
        <rFont val="Times New Roman"/>
        <family val="1"/>
      </rPr>
      <t>ndo</t>
    </r>
    <r>
      <rPr>
        <sz val="10"/>
        <color indexed="8"/>
        <rFont val="Times New Roman"/>
        <family val="1"/>
      </rPr>
      <t xml:space="preserve"> los instrumentos financieros: Acciones, Inversiones en el extranjero, Otros y Liquidez.</t>
    </r>
  </si>
  <si>
    <r>
      <t xml:space="preserve">            En FIC no se </t>
    </r>
    <r>
      <rPr>
        <strike/>
        <sz val="10"/>
        <color rgb="FFFF0000"/>
        <rFont val="Times New Roman"/>
        <family val="1"/>
      </rPr>
      <t xml:space="preserve">esta </t>
    </r>
    <r>
      <rPr>
        <sz val="10"/>
        <color indexed="8"/>
        <rFont val="Times New Roman"/>
        <family val="1"/>
      </rPr>
      <t>considera</t>
    </r>
    <r>
      <rPr>
        <strike/>
        <sz val="10"/>
        <color rgb="FFFF0000"/>
        <rFont val="Times New Roman"/>
        <family val="1"/>
      </rPr>
      <t>ndo</t>
    </r>
    <r>
      <rPr>
        <sz val="10"/>
        <color indexed="8"/>
        <rFont val="Times New Roman"/>
        <family val="1"/>
      </rPr>
      <t xml:space="preserve"> los instrumentos financieros:  Inversiones en el extranjero, Otros y Liquidez.</t>
    </r>
  </si>
  <si>
    <t>REVISAR QUE LAS DENOMINACIONES DE LAS CUENTAS SEAN LAS ACTUALIZADAS.</t>
  </si>
  <si>
    <t>MAÑANA REMITIRA MIRIAN UN ARCHIVO CON LAS DENOMINACIONES ACTUALIZADAS</t>
  </si>
  <si>
    <t xml:space="preserve">Mercado electrónico </t>
  </si>
  <si>
    <t>SEPTIEMBRE DE 2019</t>
  </si>
  <si>
    <t xml:space="preserve"> 30 DE SEPTIEMBRE DE  2019</t>
  </si>
  <si>
    <t>30 DE SEPTIEMBRE DE 2019</t>
  </si>
  <si>
    <t>OPERACIONES EN RUEDO DE BOLSA Y MERCADO ELECTRÓNICO POR LUGAR DE NEGOCIACIÓN</t>
  </si>
  <si>
    <t xml:space="preserve">Compra Venta Definitiva </t>
  </si>
  <si>
    <t>SEPTIEMBRE  DE  2019</t>
  </si>
  <si>
    <t>CALIFICACIÓN DE RIESGO SEGÚN NOMENCLATURA ASFI</t>
  </si>
  <si>
    <t>(expresado en número de veces y porcentaje)</t>
  </si>
  <si>
    <t>SAFI Administradora</t>
  </si>
  <si>
    <t>Denominación del Fondo de Inversión</t>
  </si>
  <si>
    <t xml:space="preserve">EVOLUCIÓN DE LA CARTERA </t>
  </si>
  <si>
    <t xml:space="preserve">EVOLUCIÓN DEL NÚMERO DE PARTICIPANTES </t>
  </si>
  <si>
    <t>EVOLUCIÓN DE LA INDUSTRIA  EN LOS ÚLTIMOS 12 MESES</t>
  </si>
  <si>
    <t xml:space="preserve">  Fondos Abiertos en Dólares</t>
  </si>
  <si>
    <t xml:space="preserve">  Fondos Abiertos en Bolivianos</t>
  </si>
  <si>
    <t xml:space="preserve">  Fondos Abiertos en UFV</t>
  </si>
  <si>
    <t xml:space="preserve">DIVERSIFICACIÓN DE LA CARTERA POR EMISOR </t>
  </si>
  <si>
    <t>UNIÓN</t>
  </si>
  <si>
    <t xml:space="preserve">FONDOS DE INVERSIÓN ABIERTOS </t>
  </si>
  <si>
    <t>(Porcentajes de participación)</t>
  </si>
  <si>
    <t xml:space="preserve">EVOLUCIÓN DE LA TASA DE RENDIMIENTO PROMEDIO PONDERADA A 30 DÍAS </t>
  </si>
  <si>
    <t>FONDOS DE INVERSIÓN ABIERTOS EN BOLIVIANOS INDEXADOS A LA UFV</t>
  </si>
  <si>
    <t xml:space="preserve">FONDOS DE INVERSIÓN ABIERTOS EN DÓLARES ESTADOUNIDENSES </t>
  </si>
  <si>
    <t xml:space="preserve">EVOLUCIÓN DEL VALOR CUOTA </t>
  </si>
  <si>
    <t xml:space="preserve">FONDOS DE INVERSIÓN ABIERTOS EN BOLIVIANOS </t>
  </si>
  <si>
    <t>EVOLUCIÓN DEL VALOR CUOTA</t>
  </si>
  <si>
    <t xml:space="preserve"> FONDOS DE INVERSIÓN ABIERTOS</t>
  </si>
  <si>
    <t xml:space="preserve">CARTERA DE INVERSIÓN EN EL EXTRANJERO POR TIPO DE INTRUMENTO </t>
  </si>
  <si>
    <t>BOLSA BOLIVIANA DE VALORES</t>
  </si>
  <si>
    <t xml:space="preserve">ESTADO DE RESULTADOS </t>
  </si>
  <si>
    <t>Disponible</t>
  </si>
  <si>
    <t>Inversiones bursátiles en valores e instrumentos representativos de deuda</t>
  </si>
  <si>
    <t>Inversiones  en operaciones  de reporto</t>
  </si>
  <si>
    <t>Inversiones bursátiles en valores representativos de derecho patrimonial</t>
  </si>
  <si>
    <t>Documentos  y cuentas pendientes de cobro</t>
  </si>
  <si>
    <t>Impuestos por recuperar</t>
  </si>
  <si>
    <t>Gastos pagados por anticipado</t>
  </si>
  <si>
    <t>Activos de uso restringido</t>
  </si>
  <si>
    <t>Inversiones  permanentes</t>
  </si>
  <si>
    <t>Documentos  por cobrar largo plazo</t>
  </si>
  <si>
    <t>Activo fijo</t>
  </si>
  <si>
    <t>Activo intangible</t>
  </si>
  <si>
    <t>Otros activos</t>
  </si>
  <si>
    <t>Cuentas de orden deudoras</t>
  </si>
  <si>
    <t>Cuentas de registro deudoras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</si>
  <si>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</si>
  <si>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</si>
  <si>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</si>
  <si>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</si>
  <si>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</si>
  <si>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</si>
  <si>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</si>
  <si>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</si>
  <si>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</si>
  <si>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Capital social</t>
  </si>
  <si>
    <t>Aportes no capitalizados</t>
  </si>
  <si>
    <t>Reservas</t>
  </si>
  <si>
    <t>Resultados  acumulados</t>
  </si>
  <si>
    <t>Ajustes por inflación al capital</t>
  </si>
  <si>
    <t>Ajustes por inflación reservas patrimoniales</t>
  </si>
  <si>
    <t>Cuentas de orden acreedoras</t>
  </si>
  <si>
    <t>Cuentas de registro acreedoras</t>
  </si>
  <si>
    <t>Ingresos operacionales</t>
  </si>
  <si>
    <t>Gastos operacionales</t>
  </si>
  <si>
    <t>Ingresos financieros</t>
  </si>
  <si>
    <t>Recuperación de incobrables</t>
  </si>
  <si>
    <t>Cargos por incobrabilidad</t>
  </si>
  <si>
    <t>Gastos de administración</t>
  </si>
  <si>
    <t>Ingresos no operacionales</t>
  </si>
  <si>
    <t>Gastos no operacionales</t>
  </si>
  <si>
    <t>Abonos por diferencia de cambio, mantenimiento de valor y ajuste por inflación</t>
  </si>
  <si>
    <t>Cargos por diferencia de cambio, mantenimiento de valor y ajuste por inflación</t>
  </si>
  <si>
    <t>Impuesto sobre las utilidades de las empresas</t>
  </si>
  <si>
    <t xml:space="preserve"> FONDOS DE INVERSIÓN CERRADOS</t>
  </si>
  <si>
    <t xml:space="preserve">CARTERA, PARTICIPANTES Y TASAS DE RENDIMIENTO </t>
  </si>
  <si>
    <t>Cartera (USD)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</si>
</sst>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2">
    <numFmt numFmtId="41" formatCode="_(* #,##0_);_(* \(#,##0\);_(* &quot;-&quot;_);_(@_)"/>
    <numFmt numFmtId="43" formatCode="_(* #,##0.00_);_(* \(#,##0.00\);_(* &quot;-&quot;??_);_(@_)"/>
    <numFmt numFmtId="164" formatCode="_-[$€-2]* #,##0.00_-;\-[$€-2]* #,##0.00_-;_-[$€-2]* \-??_-"/>
    <numFmt numFmtId="165" formatCode="_-* #,##0.00_-;\-* #,##0.00_-;_-* \-??_-;_-@_-"/>
    <numFmt numFmtId="166" formatCode="_ * #,##0.00_ ;_ * \-#,##0.00_ ;_ * \-??_ ;_ @_ "/>
    <numFmt numFmtId="167" formatCode="_(* #,##0.00_);_(* \(#,##0.00\);_(* \-??_);_(@_)"/>
    <numFmt numFmtId="168" formatCode="_ * #,##0_ ;_ * \-#,##0_ ;_ * \-_ ;_ @_ "/>
    <numFmt numFmtId="169" formatCode="_-* #,##0\ _p_t_a_-;\-* #,##0\ _p_t_a_-;_-* &quot;- &quot;_p_t_a_-;_-@_-"/>
    <numFmt numFmtId="170" formatCode="&quot;Al &quot;dd&quot; de &quot;mmmm&quot; de &quot;yyyy"/>
    <numFmt numFmtId="171" formatCode="_(* #,##0_);_(* \(#,##0\);_(* \-??_);_(@_)"/>
    <numFmt numFmtId="172" formatCode="mm/yy"/>
    <numFmt numFmtId="173" formatCode="_(* #,##0_);_(* \(#,##0\);_(* \-_);_(@_)"/>
    <numFmt numFmtId="174" formatCode="0.0%"/>
    <numFmt numFmtId="175" formatCode="_ * #,##0.0_ ;_ * \-#,##0.0_ ;_ * \-_ ;_ @_ "/>
    <numFmt numFmtId="176" formatCode="_ * #,##0.00_ ;_ * \-#,##0.00_ ;_ * \-_ ;_ @_ "/>
    <numFmt numFmtId="178" formatCode="#,##0_ ;[Red]\-#,##0\ "/>
    <numFmt numFmtId="179" formatCode="#,##0.00_ ;[Red]\-#,##0.00\ "/>
    <numFmt numFmtId="180" formatCode="&quot;Al &quot;[$-C0A]&quot;d de mmmm de yyyy&quot;;@"/>
    <numFmt numFmtId="181" formatCode="dd/mm/yy;@"/>
    <numFmt numFmtId="182" formatCode="_ * #,##0.0000_ ;_ * \-#,##0.0000_ ;_ * \-_ ;_ @_ "/>
    <numFmt numFmtId="183" formatCode="d\.m\.yy"/>
    <numFmt numFmtId="184" formatCode="_-* #,##0.00_-;\-* #,##0.00_-;_-* &quot;-&quot;??_-;_-@_-"/>
    <numFmt numFmtId="185" formatCode="\A\C\C"/>
    <numFmt numFmtId="186" formatCode="bbbb"/>
    <numFmt numFmtId="187" formatCode="bb\L\P"/>
    <numFmt numFmtId="188" formatCode="\L\i\q\u\ide\z\ yy\ \O\t\r\os"/>
    <numFmt numFmtId="189" formatCode="_ * #,##0_ ;_ * \-#,##0_ ;_ * \-??_ ;_ @_ "/>
    <numFmt numFmtId="190" formatCode="_(* #,##0.0_);_(* \(#,##0.0\);_(* \-??_);_(@_)"/>
    <numFmt numFmtId="191" formatCode="_(* #,##0_);_(* \(#,##0\);_(* &quot;-&quot;??_);_(@_)"/>
    <numFmt numFmtId="192" formatCode="_-* #,##0_-;\-* #,##0_-;_-* &quot;-&quot;??_-;_-@_-"/>
    <numFmt numFmtId="193" formatCode="dd/mm/yyyy;@"/>
    <numFmt numFmtId="194" formatCode="_(* #,##0.000_);_(* \(#,##0.000\);_(* \-??_);_(@_)"/>
    <numFmt numFmtId="195" formatCode="#,##0.0000"/>
    <numFmt numFmtId="196" formatCode="_-* #,##0\ _€_-;\-* #,##0\ _€_-;_-* &quot;-&quot;??\ _€_-;_-@_-"/>
    <numFmt numFmtId="197" formatCode="0.0000%"/>
    <numFmt numFmtId="198" formatCode="\ \L\i\q\u\ide\z\ yy\ \O\t\r\os\ "/>
    <numFmt numFmtId="199" formatCode="\T\O\T\A\L"/>
    <numFmt numFmtId="200" formatCode="_ * #,##0.00_ ;_ * \-#,##0.00_ ;_ * &quot;-&quot;??_ ;_ @_ "/>
    <numFmt numFmtId="201" formatCode="\ \A\C\C\ "/>
    <numFmt numFmtId="202" formatCode="0.000"/>
    <numFmt numFmtId="203" formatCode="0.0000"/>
    <numFmt numFmtId="204" formatCode="#,##0.000"/>
  </numFmts>
  <fonts count="17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46"/>
      <name val="Arial"/>
      <family val="2"/>
    </font>
    <font>
      <b/>
      <sz val="14"/>
      <color indexed="9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8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Calibri"/>
      <family val="2"/>
      <scheme val="minor"/>
    </font>
    <font>
      <vertAlign val="superscript"/>
      <sz val="11"/>
      <name val="Arial"/>
      <family val="2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trike/>
      <sz val="8"/>
      <color rgb="FFFF0000"/>
      <name val="Calibri"/>
      <family val="2"/>
      <scheme val="minor"/>
    </font>
    <font>
      <b/>
      <sz val="12"/>
      <color theme="0"/>
      <name val="Times New Roman"/>
      <family val="1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Times New Roman"/>
      <family val="1"/>
    </font>
    <font>
      <b/>
      <sz val="8"/>
      <color theme="0"/>
      <name val="Times New Roman"/>
      <family val="1"/>
    </font>
    <font>
      <b/>
      <sz val="9"/>
      <color theme="0"/>
      <name val="Arial"/>
      <family val="2"/>
    </font>
    <font>
      <b/>
      <sz val="9"/>
      <color theme="0"/>
      <name val="Times New Roman"/>
      <family val="1"/>
    </font>
    <font>
      <sz val="10"/>
      <color theme="0"/>
      <name val="Times New Roman"/>
      <family val="1"/>
    </font>
    <font>
      <sz val="9"/>
      <color rgb="FF333333"/>
      <name val="Arial"/>
      <family val="2"/>
    </font>
    <font>
      <b/>
      <vertAlign val="superscript"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1"/>
      <name val="Times New Roman"/>
      <family val="1"/>
    </font>
    <font>
      <vertAlign val="superscript"/>
      <sz val="11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1"/>
      <name val="Times New Roman"/>
      <family val="1"/>
    </font>
    <font>
      <sz val="8"/>
      <color rgb="FFFF0000"/>
      <name val="Arial"/>
      <family val="2"/>
    </font>
    <font>
      <b/>
      <sz val="10"/>
      <color rgb="FFFF0000"/>
      <name val="Times New Roman"/>
      <family val="1"/>
    </font>
    <font>
      <sz val="9"/>
      <name val="Times New Roman"/>
      <family val="1"/>
    </font>
    <font>
      <b/>
      <sz val="12"/>
      <color rgb="FFF4F4F1"/>
      <name val="Times New Roman"/>
      <family val="1"/>
    </font>
    <font>
      <sz val="12"/>
      <color theme="1"/>
      <name val="Times New Roman"/>
      <family val="1"/>
    </font>
    <font>
      <b/>
      <sz val="11"/>
      <color rgb="FFF4F4F1"/>
      <name val="Times New Roman"/>
      <family val="1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b/>
      <sz val="16"/>
      <color indexed="9"/>
      <name val="Times New Roman"/>
      <family val="1"/>
    </font>
    <font>
      <strike/>
      <sz val="10"/>
      <color rgb="FFFF0000"/>
      <name val="Times New Roman"/>
      <family val="1"/>
    </font>
    <font>
      <b/>
      <sz val="14"/>
      <color theme="0"/>
      <name val="Times New Roman"/>
      <family val="1"/>
    </font>
    <font>
      <sz val="11"/>
      <color rgb="FF000000"/>
      <name val="Times New Roman"/>
      <family val="1"/>
    </font>
    <font>
      <b/>
      <sz val="14"/>
      <name val="Times New Roman"/>
      <family val="1"/>
    </font>
  </fonts>
  <fills count="7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56"/>
      </patternFill>
    </fill>
    <fill>
      <patternFill patternType="solid">
        <fgColor theme="0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204D84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56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A6A2"/>
        <bgColor indexed="26"/>
      </patternFill>
    </fill>
    <fill>
      <patternFill patternType="solid">
        <fgColor rgb="FF2D536F"/>
        <bgColor indexed="9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indexed="23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</fills>
  <borders count="10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9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9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</borders>
  <cellStyleXfs count="4957">
    <xf numFmtId="0" fontId="0" fillId="0" borderId="0"/>
    <xf numFmtId="0" fontId="99" fillId="6" borderId="0" applyNumberFormat="0" applyBorder="0" applyAlignment="0" applyProtection="0"/>
    <xf numFmtId="0" fontId="99" fillId="7" borderId="0" applyNumberFormat="0" applyBorder="0" applyAlignment="0" applyProtection="0"/>
    <xf numFmtId="0" fontId="99" fillId="8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9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9" borderId="0" applyNumberFormat="0" applyBorder="0" applyAlignment="0" applyProtection="0"/>
    <xf numFmtId="0" fontId="100" fillId="20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58" fillId="0" borderId="0" applyNumberFormat="0" applyFill="0" applyBorder="0" applyAlignment="0" applyProtection="0"/>
    <xf numFmtId="0" fontId="101" fillId="24" borderId="0" applyNumberFormat="0" applyBorder="0" applyAlignment="0" applyProtection="0"/>
    <xf numFmtId="183" fontId="59" fillId="0" borderId="0" applyFill="0" applyBorder="0" applyAlignment="0"/>
    <xf numFmtId="0" fontId="102" fillId="25" borderId="24" applyNumberFormat="0" applyAlignment="0" applyProtection="0"/>
    <xf numFmtId="0" fontId="103" fillId="26" borderId="25" applyNumberFormat="0" applyAlignment="0" applyProtection="0"/>
    <xf numFmtId="0" fontId="104" fillId="0" borderId="26" applyNumberFormat="0" applyFill="0" applyAlignment="0" applyProtection="0"/>
    <xf numFmtId="173" fontId="57" fillId="0" borderId="0" applyFill="0" applyBorder="0" applyAlignment="0" applyProtection="0"/>
    <xf numFmtId="41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43" fontId="57" fillId="0" borderId="0" applyFont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167" fontId="57" fillId="0" borderId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167" fontId="57" fillId="0" borderId="0" applyFill="0" applyBorder="0" applyAlignment="0" applyProtection="0"/>
    <xf numFmtId="0" fontId="60" fillId="0" borderId="0" applyNumberFormat="0" applyAlignment="0">
      <alignment horizontal="left"/>
    </xf>
    <xf numFmtId="0" fontId="105" fillId="0" borderId="27" applyNumberFormat="0" applyFill="0" applyAlignment="0" applyProtection="0"/>
    <xf numFmtId="0" fontId="106" fillId="0" borderId="0" applyNumberFormat="0" applyFill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61" fillId="0" borderId="0" applyNumberFormat="0" applyAlignment="0">
      <alignment horizontal="left"/>
    </xf>
    <xf numFmtId="0" fontId="107" fillId="33" borderId="24" applyNumberFormat="0" applyAlignment="0" applyProtection="0"/>
    <xf numFmtId="164" fontId="57" fillId="0" borderId="0" applyFill="0" applyBorder="0" applyAlignment="0" applyProtection="0"/>
    <xf numFmtId="38" fontId="56" fillId="2" borderId="0" applyNumberFormat="0" applyBorder="0" applyAlignment="0" applyProtection="0"/>
    <xf numFmtId="0" fontId="55" fillId="0" borderId="1" applyNumberFormat="0" applyAlignment="0" applyProtection="0">
      <alignment horizontal="left" vertical="center"/>
    </xf>
    <xf numFmtId="0" fontId="55" fillId="0" borderId="2">
      <alignment horizontal="left"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08" fillId="34" borderId="0" applyNumberFormat="0" applyBorder="0" applyAlignment="0" applyProtection="0"/>
    <xf numFmtId="10" fontId="56" fillId="3" borderId="3" applyNumberFormat="0" applyBorder="0" applyAlignment="0" applyProtection="0"/>
    <xf numFmtId="167" fontId="57" fillId="0" borderId="0" applyFill="0" applyBorder="0" applyAlignment="0" applyProtection="0"/>
    <xf numFmtId="168" fontId="57" fillId="0" borderId="0" applyFill="0" applyBorder="0" applyAlignment="0" applyProtection="0"/>
    <xf numFmtId="173" fontId="57" fillId="0" borderId="0" applyFill="0" applyBorder="0" applyAlignment="0" applyProtection="0"/>
    <xf numFmtId="41" fontId="57" fillId="0" borderId="0" applyFont="0" applyFill="0" applyBorder="0" applyAlignment="0" applyProtection="0"/>
    <xf numFmtId="41" fontId="99" fillId="0" borderId="0" applyFont="0" applyFill="0" applyBorder="0" applyAlignment="0" applyProtection="0"/>
    <xf numFmtId="173" fontId="57" fillId="0" borderId="0" applyFill="0" applyBorder="0" applyAlignment="0" applyProtection="0"/>
    <xf numFmtId="169" fontId="57" fillId="0" borderId="0" applyFill="0" applyBorder="0" applyAlignment="0" applyProtection="0"/>
    <xf numFmtId="169" fontId="57" fillId="0" borderId="0" applyFill="0" applyBorder="0" applyAlignment="0" applyProtection="0"/>
    <xf numFmtId="167" fontId="57" fillId="0" borderId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165" fontId="57" fillId="0" borderId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65" fontId="57" fillId="0" borderId="0" applyFill="0" applyBorder="0" applyAlignment="0" applyProtection="0"/>
    <xf numFmtId="43" fontId="57" fillId="0" borderId="0" applyFont="0" applyFill="0" applyBorder="0" applyAlignment="0" applyProtection="0"/>
    <xf numFmtId="165" fontId="57" fillId="0" borderId="0" applyFill="0" applyBorder="0" applyAlignment="0" applyProtection="0"/>
    <xf numFmtId="166" fontId="57" fillId="0" borderId="0" applyFill="0" applyBorder="0" applyAlignment="0" applyProtection="0"/>
    <xf numFmtId="166" fontId="57" fillId="0" borderId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99" fillId="0" borderId="0" applyFont="0" applyFill="0" applyBorder="0" applyAlignment="0" applyProtection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0" fontId="109" fillId="35" borderId="0" applyNumberFormat="0" applyBorder="0" applyAlignment="0" applyProtection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57" fillId="0" borderId="0"/>
    <xf numFmtId="37" fontId="59" fillId="0" borderId="0"/>
    <xf numFmtId="0" fontId="57" fillId="0" borderId="0"/>
    <xf numFmtId="0" fontId="99" fillId="0" borderId="0"/>
    <xf numFmtId="0" fontId="57" fillId="0" borderId="0"/>
    <xf numFmtId="0" fontId="57" fillId="0" borderId="0"/>
    <xf numFmtId="0" fontId="57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2" fillId="0" borderId="0"/>
    <xf numFmtId="0" fontId="81" fillId="0" borderId="0"/>
    <xf numFmtId="0" fontId="81" fillId="0" borderId="0"/>
    <xf numFmtId="0" fontId="52" fillId="0" borderId="0"/>
    <xf numFmtId="0" fontId="99" fillId="36" borderId="28" applyNumberFormat="0" applyFont="0" applyAlignment="0" applyProtection="0"/>
    <xf numFmtId="0" fontId="99" fillId="36" borderId="28" applyNumberFormat="0" applyFont="0" applyAlignment="0" applyProtection="0"/>
    <xf numFmtId="10" fontId="57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99" fillId="0" borderId="0" applyFont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99" fillId="0" borderId="0" applyFont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57" fillId="0" borderId="0" applyFill="0" applyBorder="0" applyAlignment="0" applyProtection="0"/>
    <xf numFmtId="9" fontId="99" fillId="0" borderId="0" applyFont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ill="0" applyBorder="0" applyAlignment="0" applyProtection="0"/>
    <xf numFmtId="9" fontId="57" fillId="0" borderId="0" applyFill="0" applyBorder="0" applyAlignment="0" applyProtection="0"/>
    <xf numFmtId="14" fontId="62" fillId="0" borderId="0" applyNumberFormat="0" applyFill="0" applyBorder="0" applyAlignment="0" applyProtection="0">
      <alignment horizontal="left"/>
    </xf>
    <xf numFmtId="0" fontId="110" fillId="25" borderId="29" applyNumberFormat="0" applyAlignment="0" applyProtection="0"/>
    <xf numFmtId="40" fontId="63" fillId="0" borderId="0" applyBorder="0">
      <alignment horizontal="right"/>
    </xf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14" fillId="0" borderId="30" applyNumberFormat="0" applyFill="0" applyAlignment="0" applyProtection="0"/>
    <xf numFmtId="0" fontId="106" fillId="0" borderId="31" applyNumberFormat="0" applyFill="0" applyAlignment="0" applyProtection="0"/>
    <xf numFmtId="0" fontId="115" fillId="0" borderId="0" applyNumberFormat="0" applyFill="0" applyBorder="0" applyAlignment="0" applyProtection="0"/>
    <xf numFmtId="0" fontId="116" fillId="0" borderId="32" applyNumberFormat="0" applyFill="0" applyAlignment="0" applyProtection="0"/>
    <xf numFmtId="0" fontId="99" fillId="0" borderId="0"/>
    <xf numFmtId="0" fontId="99" fillId="0" borderId="0"/>
    <xf numFmtId="0" fontId="99" fillId="0" borderId="0"/>
    <xf numFmtId="0" fontId="51" fillId="0" borderId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41" fontId="51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0" fontId="51" fillId="36" borderId="28" applyNumberFormat="0" applyFont="0" applyAlignment="0" applyProtection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51" fillId="0" borderId="0" applyFont="0" applyFill="0" applyBorder="0" applyAlignment="0" applyProtection="0"/>
    <xf numFmtId="0" fontId="51" fillId="0" borderId="0"/>
    <xf numFmtId="0" fontId="50" fillId="0" borderId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41" fontId="50" fillId="0" borderId="0" applyFont="0" applyFill="0" applyBorder="0" applyAlignment="0" applyProtection="0"/>
    <xf numFmtId="0" fontId="50" fillId="36" borderId="28" applyNumberFormat="0" applyFont="0" applyAlignment="0" applyProtection="0"/>
    <xf numFmtId="9" fontId="50" fillId="0" borderId="0" applyFont="0" applyFill="0" applyBorder="0" applyAlignment="0" applyProtection="0"/>
    <xf numFmtId="0" fontId="50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8" fillId="0" borderId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101" fillId="24" borderId="0" applyNumberFormat="0" applyBorder="0" applyAlignment="0" applyProtection="0"/>
    <xf numFmtId="43" fontId="52" fillId="0" borderId="0" applyFont="0" applyFill="0" applyBorder="0" applyAlignment="0" applyProtection="0"/>
    <xf numFmtId="0" fontId="48" fillId="36" borderId="28" applyNumberFormat="0" applyFont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8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36" borderId="28" applyNumberFormat="0" applyFont="0" applyAlignment="0" applyProtection="0"/>
    <xf numFmtId="0" fontId="46" fillId="36" borderId="28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8" applyNumberFormat="0" applyFont="0" applyAlignment="0" applyProtection="0"/>
    <xf numFmtId="9" fontId="45" fillId="0" borderId="0" applyFont="0" applyFill="0" applyBorder="0" applyAlignment="0" applyProtection="0"/>
    <xf numFmtId="0" fontId="44" fillId="0" borderId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43" fontId="44" fillId="0" borderId="0" applyFont="0" applyFill="0" applyBorder="0" applyAlignment="0" applyProtection="0"/>
    <xf numFmtId="0" fontId="44" fillId="36" borderId="28" applyNumberFormat="0" applyFont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5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56" borderId="0" applyNumberFormat="0" applyBorder="0" applyAlignment="0" applyProtection="0"/>
    <xf numFmtId="0" fontId="43" fillId="58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100" fillId="49" borderId="0" applyNumberFormat="0" applyBorder="0" applyAlignment="0" applyProtection="0"/>
    <xf numFmtId="0" fontId="100" fillId="51" borderId="0" applyNumberFormat="0" applyBorder="0" applyAlignment="0" applyProtection="0"/>
    <xf numFmtId="0" fontId="100" fillId="53" borderId="0" applyNumberFormat="0" applyBorder="0" applyAlignment="0" applyProtection="0"/>
    <xf numFmtId="0" fontId="100" fillId="55" borderId="0" applyNumberFormat="0" applyBorder="0" applyAlignment="0" applyProtection="0"/>
    <xf numFmtId="0" fontId="100" fillId="57" borderId="0" applyNumberFormat="0" applyBorder="0" applyAlignment="0" applyProtection="0"/>
    <xf numFmtId="0" fontId="100" fillId="59" borderId="0" applyNumberFormat="0" applyBorder="0" applyAlignment="0" applyProtection="0"/>
    <xf numFmtId="0" fontId="101" fillId="24" borderId="0" applyNumberFormat="0" applyBorder="0" applyAlignment="0" applyProtection="0"/>
    <xf numFmtId="0" fontId="102" fillId="25" borderId="24" applyNumberFormat="0" applyAlignment="0" applyProtection="0"/>
    <xf numFmtId="0" fontId="103" fillId="26" borderId="25" applyNumberFormat="0" applyAlignment="0" applyProtection="0"/>
    <xf numFmtId="0" fontId="104" fillId="0" borderId="26" applyNumberFormat="0" applyFill="0" applyAlignment="0" applyProtection="0"/>
    <xf numFmtId="0" fontId="43" fillId="0" borderId="0"/>
    <xf numFmtId="41" fontId="43" fillId="0" borderId="0" applyFont="0" applyFill="0" applyBorder="0" applyAlignment="0" applyProtection="0"/>
    <xf numFmtId="0" fontId="43" fillId="36" borderId="28" applyNumberFormat="0" applyFont="0" applyAlignment="0" applyProtection="0"/>
    <xf numFmtId="0" fontId="43" fillId="36" borderId="28" applyNumberFormat="0" applyFont="0" applyAlignment="0" applyProtection="0"/>
    <xf numFmtId="0" fontId="43" fillId="0" borderId="0"/>
    <xf numFmtId="9" fontId="43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0" fontId="43" fillId="0" borderId="0"/>
    <xf numFmtId="0" fontId="100" fillId="2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54" borderId="0" applyNumberFormat="0" applyBorder="0" applyAlignment="0" applyProtection="0"/>
    <xf numFmtId="0" fontId="43" fillId="0" borderId="0"/>
    <xf numFmtId="0" fontId="100" fillId="28" borderId="0" applyNumberFormat="0" applyBorder="0" applyAlignment="0" applyProtection="0"/>
    <xf numFmtId="0" fontId="43" fillId="0" borderId="0"/>
    <xf numFmtId="0" fontId="43" fillId="52" borderId="0" applyNumberFormat="0" applyBorder="0" applyAlignment="0" applyProtection="0"/>
    <xf numFmtId="0" fontId="43" fillId="0" borderId="0"/>
    <xf numFmtId="0" fontId="100" fillId="29" borderId="0" applyNumberFormat="0" applyBorder="0" applyAlignment="0" applyProtection="0"/>
    <xf numFmtId="0" fontId="43" fillId="0" borderId="0"/>
    <xf numFmtId="0" fontId="43" fillId="50" borderId="0" applyNumberFormat="0" applyBorder="0" applyAlignment="0" applyProtection="0"/>
    <xf numFmtId="0" fontId="43" fillId="0" borderId="0"/>
    <xf numFmtId="0" fontId="100" fillId="30" borderId="0" applyNumberFormat="0" applyBorder="0" applyAlignment="0" applyProtection="0"/>
    <xf numFmtId="0" fontId="43" fillId="0" borderId="0"/>
    <xf numFmtId="0" fontId="43" fillId="48" borderId="0" applyNumberFormat="0" applyBorder="0" applyAlignment="0" applyProtection="0"/>
    <xf numFmtId="0" fontId="43" fillId="0" borderId="0"/>
    <xf numFmtId="0" fontId="100" fillId="31" borderId="0" applyNumberFormat="0" applyBorder="0" applyAlignment="0" applyProtection="0"/>
    <xf numFmtId="0" fontId="43" fillId="0" borderId="0"/>
    <xf numFmtId="0" fontId="43" fillId="0" borderId="0"/>
    <xf numFmtId="0" fontId="100" fillId="3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107" fillId="33" borderId="24" applyNumberFormat="0" applyAlignment="0" applyProtection="0"/>
    <xf numFmtId="0" fontId="43" fillId="0" borderId="0"/>
    <xf numFmtId="0" fontId="43" fillId="0" borderId="0"/>
    <xf numFmtId="0" fontId="108" fillId="34" borderId="0" applyNumberFormat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36" borderId="28" applyNumberFormat="0" applyFont="0" applyAlignment="0" applyProtection="0"/>
    <xf numFmtId="0" fontId="43" fillId="0" borderId="0"/>
    <xf numFmtId="0" fontId="110" fillId="25" borderId="29" applyNumberFormat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14" fillId="0" borderId="30" applyNumberFormat="0" applyFill="0" applyAlignment="0" applyProtection="0"/>
    <xf numFmtId="0" fontId="106" fillId="0" borderId="46" applyNumberFormat="0" applyFill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42" fillId="0" borderId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36" borderId="28" applyNumberFormat="0" applyFont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9" fontId="52" fillId="0" borderId="0" applyFont="0" applyFill="0" applyBorder="0" applyAlignment="0" applyProtection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36" borderId="28" applyNumberFormat="0" applyFont="0" applyAlignment="0" applyProtection="0"/>
    <xf numFmtId="9" fontId="40" fillId="0" borderId="0" applyFont="0" applyFill="0" applyBorder="0" applyAlignment="0" applyProtection="0"/>
    <xf numFmtId="0" fontId="40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0" fontId="81" fillId="0" borderId="0"/>
    <xf numFmtId="9" fontId="52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0" fontId="39" fillId="36" borderId="28" applyNumberFormat="0" applyFont="0" applyAlignment="0" applyProtection="0"/>
    <xf numFmtId="0" fontId="39" fillId="36" borderId="28" applyNumberFormat="0" applyFont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36" borderId="28" applyNumberFormat="0" applyFont="0" applyAlignment="0" applyProtection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1" fontId="38" fillId="0" borderId="0" applyFont="0" applyFill="0" applyBorder="0" applyAlignment="0" applyProtection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41" fontId="37" fillId="0" borderId="0" applyFont="0" applyFill="0" applyBorder="0" applyAlignment="0" applyProtection="0"/>
    <xf numFmtId="0" fontId="37" fillId="36" borderId="28" applyNumberFormat="0" applyFont="0" applyAlignment="0" applyProtection="0"/>
    <xf numFmtId="9" fontId="37" fillId="0" borderId="0" applyFont="0" applyFill="0" applyBorder="0" applyAlignment="0" applyProtection="0"/>
    <xf numFmtId="0" fontId="81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36" borderId="28" applyNumberFormat="0" applyFont="0" applyAlignment="0" applyProtection="0"/>
    <xf numFmtId="0" fontId="36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5" fillId="0" borderId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5" fillId="36" borderId="28" applyNumberFormat="0" applyFont="0" applyAlignment="0" applyProtection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36" borderId="28" applyNumberFormat="0" applyFont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41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1" fillId="0" borderId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3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1" fontId="30" fillId="0" borderId="0" applyFont="0" applyFill="0" applyBorder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57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9" borderId="0" applyNumberFormat="0" applyBorder="0" applyAlignment="0" applyProtection="0"/>
    <xf numFmtId="0" fontId="100" fillId="20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02" fillId="25" borderId="24" applyNumberFormat="0" applyAlignment="0" applyProtection="0"/>
    <xf numFmtId="0" fontId="103" fillId="26" borderId="25" applyNumberFormat="0" applyAlignment="0" applyProtection="0"/>
    <xf numFmtId="0" fontId="104" fillId="0" borderId="26" applyNumberFormat="0" applyFill="0" applyAlignment="0" applyProtection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05" fillId="0" borderId="27" applyNumberFormat="0" applyFill="0" applyAlignment="0" applyProtection="0"/>
    <xf numFmtId="0" fontId="106" fillId="0" borderId="0" applyNumberFormat="0" applyFill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43" fontId="30" fillId="0" borderId="0" applyFont="0" applyFill="0" applyBorder="0" applyAlignment="0" applyProtection="0"/>
    <xf numFmtId="0" fontId="107" fillId="33" borderId="24" applyNumberFormat="0" applyAlignment="0" applyProtection="0"/>
    <xf numFmtId="0" fontId="108" fillId="34" borderId="0" applyNumberFormat="0" applyBorder="0" applyAlignment="0" applyProtection="0"/>
    <xf numFmtId="167" fontId="57" fillId="0" borderId="0" applyFill="0" applyBorder="0" applyAlignment="0" applyProtection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28" applyNumberFormat="0" applyFont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7" fillId="0" borderId="0" applyFill="0" applyBorder="0" applyAlignment="0" applyProtection="0"/>
    <xf numFmtId="9" fontId="30" fillId="0" borderId="0" applyFont="0" applyFill="0" applyBorder="0" applyAlignment="0" applyProtection="0"/>
    <xf numFmtId="0" fontId="110" fillId="25" borderId="29" applyNumberFormat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30" applyNumberFormat="0" applyFill="0" applyAlignment="0" applyProtection="0"/>
    <xf numFmtId="0" fontId="106" fillId="0" borderId="3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1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1" fontId="30" fillId="0" borderId="0" applyFont="0" applyFill="0" applyBorder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8" applyNumberFormat="0" applyFont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8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36" borderId="28" applyNumberFormat="0" applyFont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56" borderId="0" applyNumberFormat="0" applyBorder="0" applyAlignment="0" applyProtection="0"/>
    <xf numFmtId="0" fontId="30" fillId="58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0" fontId="30" fillId="36" borderId="28" applyNumberFormat="0" applyFont="0" applyAlignment="0" applyProtection="0"/>
    <xf numFmtId="0" fontId="30" fillId="36" borderId="28" applyNumberFormat="0" applyFont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54" borderId="0" applyNumberFormat="0" applyBorder="0" applyAlignment="0" applyProtection="0"/>
    <xf numFmtId="0" fontId="30" fillId="0" borderId="0"/>
    <xf numFmtId="0" fontId="30" fillId="0" borderId="0"/>
    <xf numFmtId="0" fontId="30" fillId="52" borderId="0" applyNumberFormat="0" applyBorder="0" applyAlignment="0" applyProtection="0"/>
    <xf numFmtId="0" fontId="30" fillId="0" borderId="0"/>
    <xf numFmtId="0" fontId="30" fillId="0" borderId="0"/>
    <xf numFmtId="0" fontId="30" fillId="50" borderId="0" applyNumberFormat="0" applyBorder="0" applyAlignment="0" applyProtection="0"/>
    <xf numFmtId="0" fontId="30" fillId="0" borderId="0"/>
    <xf numFmtId="0" fontId="30" fillId="0" borderId="0"/>
    <xf numFmtId="0" fontId="30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8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8" applyNumberFormat="0" applyFont="0" applyAlignment="0" applyProtection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36" borderId="28" applyNumberFormat="0" applyFont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57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8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8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36" borderId="28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8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8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167" fontId="57" fillId="0" borderId="0" applyFill="0" applyBorder="0" applyAlignment="0" applyProtection="0"/>
    <xf numFmtId="167" fontId="57" fillId="0" borderId="0" applyFill="0" applyBorder="0" applyAlignment="0" applyProtection="0"/>
    <xf numFmtId="0" fontId="57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57" fillId="0" borderId="0"/>
    <xf numFmtId="167" fontId="57" fillId="0" borderId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41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28" applyNumberFormat="0" applyFont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0" borderId="0"/>
    <xf numFmtId="0" fontId="28" fillId="36" borderId="28" applyNumberFormat="0" applyFont="0" applyAlignment="0" applyProtection="0"/>
    <xf numFmtId="0" fontId="27" fillId="0" borderId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3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6" fillId="0" borderId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36" borderId="28" applyNumberFormat="0" applyFont="0" applyAlignment="0" applyProtection="0"/>
    <xf numFmtId="9" fontId="26" fillId="0" borderId="0" applyFont="0" applyFill="0" applyBorder="0" applyAlignment="0" applyProtection="0"/>
    <xf numFmtId="0" fontId="25" fillId="0" borderId="0"/>
    <xf numFmtId="41" fontId="25" fillId="0" borderId="0" applyFont="0" applyFill="0" applyBorder="0" applyAlignment="0" applyProtection="0"/>
    <xf numFmtId="0" fontId="25" fillId="0" borderId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43" fontId="52" fillId="0" borderId="0" applyFont="0" applyFill="0" applyBorder="0" applyAlignment="0" applyProtection="0"/>
    <xf numFmtId="0" fontId="25" fillId="3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3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1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9" borderId="0" applyNumberFormat="0" applyBorder="0" applyAlignment="0" applyProtection="0"/>
    <xf numFmtId="0" fontId="100" fillId="20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23" fillId="36" borderId="28" applyNumberFormat="0" applyFont="0" applyAlignment="0" applyProtection="0"/>
    <xf numFmtId="0" fontId="106" fillId="0" borderId="31" applyNumberFormat="0" applyFill="0" applyAlignment="0" applyProtection="0"/>
    <xf numFmtId="0" fontId="23" fillId="0" borderId="0"/>
    <xf numFmtId="200" fontId="5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67" fontId="57" fillId="0" borderId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43" fontId="57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7" fillId="0" borderId="0" applyFill="0" applyBorder="0" applyAlignment="0" applyProtection="0"/>
    <xf numFmtId="9" fontId="2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1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36" borderId="28" applyNumberFormat="0" applyFont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56" borderId="0" applyNumberFormat="0" applyBorder="0" applyAlignment="0" applyProtection="0"/>
    <xf numFmtId="0" fontId="23" fillId="58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100" fillId="49" borderId="0" applyNumberFormat="0" applyBorder="0" applyAlignment="0" applyProtection="0"/>
    <xf numFmtId="0" fontId="100" fillId="51" borderId="0" applyNumberFormat="0" applyBorder="0" applyAlignment="0" applyProtection="0"/>
    <xf numFmtId="0" fontId="100" fillId="53" borderId="0" applyNumberFormat="0" applyBorder="0" applyAlignment="0" applyProtection="0"/>
    <xf numFmtId="0" fontId="100" fillId="55" borderId="0" applyNumberFormat="0" applyBorder="0" applyAlignment="0" applyProtection="0"/>
    <xf numFmtId="0" fontId="100" fillId="57" borderId="0" applyNumberFormat="0" applyBorder="0" applyAlignment="0" applyProtection="0"/>
    <xf numFmtId="0" fontId="100" fillId="59" borderId="0" applyNumberFormat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36" borderId="28" applyNumberFormat="0" applyFont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54" borderId="0" applyNumberFormat="0" applyBorder="0" applyAlignment="0" applyProtection="0"/>
    <xf numFmtId="0" fontId="23" fillId="0" borderId="0"/>
    <xf numFmtId="0" fontId="23" fillId="0" borderId="0"/>
    <xf numFmtId="0" fontId="23" fillId="52" borderId="0" applyNumberFormat="0" applyBorder="0" applyAlignment="0" applyProtection="0"/>
    <xf numFmtId="0" fontId="23" fillId="0" borderId="0"/>
    <xf numFmtId="0" fontId="23" fillId="0" borderId="0"/>
    <xf numFmtId="0" fontId="23" fillId="50" borderId="0" applyNumberFormat="0" applyBorder="0" applyAlignment="0" applyProtection="0"/>
    <xf numFmtId="0" fontId="23" fillId="0" borderId="0"/>
    <xf numFmtId="0" fontId="23" fillId="0" borderId="0"/>
    <xf numFmtId="0" fontId="23" fillId="4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0" fontId="106" fillId="0" borderId="46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36" borderId="28" applyNumberFormat="0" applyFont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1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6" borderId="28" applyNumberFormat="0" applyFont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1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1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36" borderId="28" applyNumberFormat="0" applyFont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56" borderId="0" applyNumberFormat="0" applyBorder="0" applyAlignment="0" applyProtection="0"/>
    <xf numFmtId="0" fontId="23" fillId="58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36" borderId="28" applyNumberFormat="0" applyFont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54" borderId="0" applyNumberFormat="0" applyBorder="0" applyAlignment="0" applyProtection="0"/>
    <xf numFmtId="0" fontId="23" fillId="0" borderId="0"/>
    <xf numFmtId="0" fontId="23" fillId="0" borderId="0"/>
    <xf numFmtId="0" fontId="23" fillId="52" borderId="0" applyNumberFormat="0" applyBorder="0" applyAlignment="0" applyProtection="0"/>
    <xf numFmtId="0" fontId="23" fillId="0" borderId="0"/>
    <xf numFmtId="0" fontId="23" fillId="0" borderId="0"/>
    <xf numFmtId="0" fontId="23" fillId="50" borderId="0" applyNumberFormat="0" applyBorder="0" applyAlignment="0" applyProtection="0"/>
    <xf numFmtId="0" fontId="23" fillId="0" borderId="0"/>
    <xf numFmtId="0" fontId="23" fillId="0" borderId="0"/>
    <xf numFmtId="0" fontId="23" fillId="4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36" borderId="28" applyNumberFormat="0" applyFont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1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0" borderId="0"/>
    <xf numFmtId="0" fontId="23" fillId="36" borderId="28" applyNumberFormat="0" applyFont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36" borderId="28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36" borderId="2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0" borderId="0" applyFont="0" applyFill="0" applyBorder="0" applyAlignment="0" applyProtection="0"/>
    <xf numFmtId="0" fontId="101" fillId="24" borderId="0" applyNumberFormat="0" applyBorder="0" applyAlignment="0" applyProtection="0"/>
    <xf numFmtId="0" fontId="22" fillId="0" borderId="0"/>
    <xf numFmtId="0" fontId="21" fillId="0" borderId="0"/>
    <xf numFmtId="41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3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41" fontId="5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6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0" borderId="0"/>
    <xf numFmtId="41" fontId="16" fillId="0" borderId="0" applyFont="0" applyFill="0" applyBorder="0" applyAlignment="0" applyProtection="0"/>
    <xf numFmtId="0" fontId="16" fillId="36" borderId="28" applyNumberFormat="0" applyFont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41" fontId="15" fillId="0" borderId="0" applyFont="0" applyFill="0" applyBorder="0" applyAlignment="0" applyProtection="0"/>
    <xf numFmtId="0" fontId="15" fillId="0" borderId="0"/>
    <xf numFmtId="0" fontId="15" fillId="36" borderId="28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1" fontId="14" fillId="0" borderId="0" applyFont="0" applyFill="0" applyBorder="0" applyAlignment="0" applyProtection="0"/>
    <xf numFmtId="0" fontId="1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1" fillId="0" borderId="0"/>
    <xf numFmtId="0" fontId="81" fillId="0" borderId="0"/>
    <xf numFmtId="0" fontId="9" fillId="0" borderId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8" fillId="0" borderId="0"/>
    <xf numFmtId="0" fontId="8" fillId="0" borderId="0"/>
    <xf numFmtId="41" fontId="8" fillId="0" borderId="0" applyFont="0" applyFill="0" applyBorder="0" applyAlignment="0" applyProtection="0"/>
    <xf numFmtId="0" fontId="8" fillId="0" borderId="0"/>
    <xf numFmtId="0" fontId="7" fillId="0" borderId="0"/>
    <xf numFmtId="9" fontId="52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184" fontId="5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1" fillId="0" borderId="0"/>
  </cellStyleXfs>
  <cellXfs count="1954">
    <xf numFmtId="0" fontId="0" fillId="0" borderId="0" xfId="0"/>
    <xf numFmtId="0" fontId="53" fillId="0" borderId="0" xfId="0" applyFont="1" applyAlignment="1"/>
    <xf numFmtId="0" fontId="54" fillId="0" borderId="0" xfId="88" applyNumberFormat="1" applyFont="1" applyFill="1" applyBorder="1" applyAlignment="1" applyProtection="1">
      <alignment horizontal="justify"/>
    </xf>
    <xf numFmtId="0" fontId="53" fillId="0" borderId="0" xfId="0" applyFont="1" applyFill="1" applyAlignment="1"/>
    <xf numFmtId="0" fontId="53" fillId="0" borderId="0" xfId="0" applyFont="1" applyFill="1" applyBorder="1" applyAlignment="1"/>
    <xf numFmtId="0" fontId="0" fillId="0" borderId="0" xfId="0" applyFill="1" applyBorder="1"/>
    <xf numFmtId="0" fontId="54" fillId="0" borderId="0" xfId="88"/>
    <xf numFmtId="0" fontId="117" fillId="37" borderId="0" xfId="0" applyFont="1" applyFill="1" applyAlignment="1">
      <alignment horizontal="center"/>
    </xf>
    <xf numFmtId="0" fontId="118" fillId="3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19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119" fillId="0" borderId="0" xfId="0" applyFont="1" applyBorder="1"/>
    <xf numFmtId="0" fontId="52" fillId="0" borderId="0" xfId="300"/>
    <xf numFmtId="0" fontId="56" fillId="0" borderId="0" xfId="0" applyFont="1" applyFill="1" applyBorder="1"/>
    <xf numFmtId="0" fontId="56" fillId="0" borderId="0" xfId="0" applyFont="1" applyBorder="1"/>
    <xf numFmtId="0" fontId="0" fillId="0" borderId="0" xfId="0" applyFill="1"/>
    <xf numFmtId="0" fontId="56" fillId="0" borderId="0" xfId="0" applyFont="1" applyFill="1"/>
    <xf numFmtId="0" fontId="78" fillId="0" borderId="0" xfId="0" applyFont="1" applyFill="1" applyBorder="1"/>
    <xf numFmtId="171" fontId="80" fillId="0" borderId="0" xfId="27" applyNumberFormat="1" applyFont="1" applyFill="1" applyBorder="1" applyAlignment="1" applyProtection="1">
      <alignment vertical="center" wrapText="1"/>
    </xf>
    <xf numFmtId="0" fontId="120" fillId="0" borderId="0" xfId="0" applyFont="1"/>
    <xf numFmtId="3" fontId="56" fillId="0" borderId="0" xfId="98" applyNumberFormat="1" applyFont="1" applyFill="1" applyBorder="1" applyAlignment="1" applyProtection="1">
      <alignment horizontal="left" vertical="center" wrapText="1"/>
    </xf>
    <xf numFmtId="0" fontId="74" fillId="0" borderId="0" xfId="0" applyFont="1"/>
    <xf numFmtId="169" fontId="80" fillId="0" borderId="0" xfId="98" applyFont="1" applyFill="1" applyBorder="1" applyAlignment="1" applyProtection="1">
      <alignment horizontal="left" wrapText="1"/>
    </xf>
    <xf numFmtId="0" fontId="121" fillId="39" borderId="5" xfId="0" applyFont="1" applyFill="1" applyBorder="1" applyAlignment="1">
      <alignment horizontal="center" vertical="center"/>
    </xf>
    <xf numFmtId="0" fontId="64" fillId="0" borderId="0" xfId="98" applyNumberFormat="1" applyFont="1" applyFill="1" applyBorder="1" applyAlignment="1" applyProtection="1"/>
    <xf numFmtId="0" fontId="64" fillId="0" borderId="0" xfId="98" applyNumberFormat="1" applyFont="1" applyFill="1" applyBorder="1" applyAlignment="1" applyProtection="1">
      <alignment horizontal="center"/>
    </xf>
    <xf numFmtId="0" fontId="72" fillId="0" borderId="0" xfId="98" applyNumberFormat="1" applyFont="1" applyFill="1" applyBorder="1" applyAlignment="1" applyProtection="1"/>
    <xf numFmtId="0" fontId="72" fillId="0" borderId="0" xfId="98" applyNumberFormat="1" applyFont="1" applyFill="1" applyBorder="1" applyAlignment="1" applyProtection="1">
      <alignment horizontal="center"/>
    </xf>
    <xf numFmtId="170" fontId="72" fillId="0" borderId="0" xfId="278" applyNumberFormat="1" applyFont="1" applyFill="1" applyBorder="1" applyAlignment="1"/>
    <xf numFmtId="170" fontId="72" fillId="0" borderId="0" xfId="278" applyNumberFormat="1" applyFont="1" applyFill="1" applyBorder="1" applyAlignment="1">
      <alignment horizontal="center"/>
    </xf>
    <xf numFmtId="169" fontId="80" fillId="0" borderId="0" xfId="99" applyFont="1" applyFill="1" applyBorder="1" applyAlignment="1" applyProtection="1">
      <alignment horizontal="right" wrapText="1"/>
    </xf>
    <xf numFmtId="3" fontId="56" fillId="0" borderId="0" xfId="278" applyNumberFormat="1" applyFont="1" applyFill="1" applyBorder="1"/>
    <xf numFmtId="0" fontId="56" fillId="0" borderId="0" xfId="278" applyFont="1" applyFill="1"/>
    <xf numFmtId="0" fontId="74" fillId="0" borderId="0" xfId="99" applyNumberFormat="1" applyFont="1" applyFill="1" applyBorder="1" applyAlignment="1" applyProtection="1">
      <alignment horizontal="left"/>
    </xf>
    <xf numFmtId="0" fontId="57" fillId="0" borderId="0" xfId="278"/>
    <xf numFmtId="0" fontId="80" fillId="0" borderId="0" xfId="301" applyFont="1" applyFill="1" applyBorder="1" applyAlignment="1">
      <alignment horizontal="left" wrapText="1"/>
    </xf>
    <xf numFmtId="0" fontId="80" fillId="0" borderId="0" xfId="301" applyFont="1" applyFill="1" applyBorder="1" applyAlignment="1">
      <alignment horizontal="right" wrapText="1"/>
    </xf>
    <xf numFmtId="0" fontId="79" fillId="0" borderId="0" xfId="0" applyFont="1" applyFill="1" applyBorder="1" applyAlignment="1">
      <alignment horizontal="left"/>
    </xf>
    <xf numFmtId="174" fontId="80" fillId="0" borderId="0" xfId="27" applyNumberFormat="1" applyFont="1" applyFill="1" applyBorder="1" applyAlignment="1" applyProtection="1">
      <alignment vertical="center" wrapText="1"/>
    </xf>
    <xf numFmtId="171" fontId="73" fillId="0" borderId="0" xfId="27" applyNumberFormat="1" applyFont="1" applyFill="1" applyBorder="1" applyAlignment="1" applyProtection="1">
      <alignment vertical="center" wrapText="1"/>
    </xf>
    <xf numFmtId="174" fontId="73" fillId="0" borderId="0" xfId="27" applyNumberFormat="1" applyFont="1" applyFill="1" applyBorder="1" applyAlignment="1" applyProtection="1">
      <alignment vertical="center" wrapText="1"/>
    </xf>
    <xf numFmtId="0" fontId="79" fillId="0" borderId="0" xfId="0" applyFont="1" applyFill="1" applyBorder="1"/>
    <xf numFmtId="0" fontId="79" fillId="38" borderId="0" xfId="0" applyFont="1" applyFill="1" applyBorder="1"/>
    <xf numFmtId="174" fontId="80" fillId="0" borderId="0" xfId="27" applyNumberFormat="1" applyFont="1" applyFill="1" applyBorder="1" applyAlignment="1" applyProtection="1">
      <alignment horizontal="right" vertical="center" wrapText="1"/>
    </xf>
    <xf numFmtId="174" fontId="73" fillId="0" borderId="0" xfId="27" applyNumberFormat="1" applyFont="1" applyFill="1" applyBorder="1" applyAlignment="1" applyProtection="1">
      <alignment horizontal="right" vertical="center" wrapText="1"/>
    </xf>
    <xf numFmtId="0" fontId="56" fillId="0" borderId="0" xfId="0" applyFont="1" applyFill="1" applyBorder="1" applyAlignment="1">
      <alignment horizontal="left"/>
    </xf>
    <xf numFmtId="175" fontId="56" fillId="0" borderId="0" xfId="26" applyNumberFormat="1" applyFont="1" applyFill="1" applyBorder="1" applyAlignment="1" applyProtection="1"/>
    <xf numFmtId="0" fontId="0" fillId="0" borderId="0" xfId="0" applyFont="1"/>
    <xf numFmtId="10" fontId="56" fillId="38" borderId="0" xfId="205" applyNumberFormat="1" applyFont="1" applyFill="1" applyBorder="1" applyAlignment="1">
      <alignment horizontal="right" vertical="center" indent="2"/>
    </xf>
    <xf numFmtId="0" fontId="57" fillId="0" borderId="0" xfId="205" applyBorder="1"/>
    <xf numFmtId="0" fontId="56" fillId="0" borderId="0" xfId="205" applyFont="1" applyBorder="1"/>
    <xf numFmtId="171" fontId="0" fillId="0" borderId="0" xfId="0" applyNumberFormat="1"/>
    <xf numFmtId="0" fontId="74" fillId="0" borderId="0" xfId="245" applyFont="1" applyFill="1" applyBorder="1" applyAlignment="1">
      <alignment vertical="center"/>
    </xf>
    <xf numFmtId="174" fontId="74" fillId="0" borderId="0" xfId="312" applyNumberFormat="1" applyFont="1" applyFill="1" applyBorder="1" applyAlignment="1" applyProtection="1">
      <alignment horizontal="right" vertical="center"/>
    </xf>
    <xf numFmtId="174" fontId="74" fillId="0" borderId="0" xfId="312" applyNumberFormat="1" applyFont="1" applyFill="1" applyBorder="1" applyAlignment="1" applyProtection="1">
      <alignment horizontal="left" vertical="center"/>
    </xf>
    <xf numFmtId="0" fontId="123" fillId="0" borderId="0" xfId="88" applyFont="1"/>
    <xf numFmtId="175" fontId="79" fillId="38" borderId="0" xfId="26" applyNumberFormat="1" applyFont="1" applyFill="1" applyBorder="1" applyAlignment="1" applyProtection="1"/>
    <xf numFmtId="175" fontId="79" fillId="38" borderId="0" xfId="26" applyNumberFormat="1" applyFont="1" applyFill="1" applyBorder="1" applyAlignment="1" applyProtection="1">
      <alignment horizontal="center"/>
    </xf>
    <xf numFmtId="4" fontId="124" fillId="38" borderId="0" xfId="26" applyNumberFormat="1" applyFont="1" applyFill="1" applyBorder="1" applyAlignment="1" applyProtection="1">
      <alignment horizontal="right" vertical="center" wrapText="1"/>
    </xf>
    <xf numFmtId="0" fontId="99" fillId="0" borderId="0" xfId="245" applyFill="1" applyAlignment="1">
      <alignment vertical="center"/>
    </xf>
    <xf numFmtId="175" fontId="125" fillId="39" borderId="0" xfId="26" applyNumberFormat="1" applyFont="1" applyFill="1" applyBorder="1" applyAlignment="1" applyProtection="1">
      <alignment horizontal="left" vertical="center" wrapText="1"/>
    </xf>
    <xf numFmtId="174" fontId="74" fillId="5" borderId="0" xfId="312" applyNumberFormat="1" applyFont="1" applyFill="1" applyBorder="1" applyAlignment="1" applyProtection="1">
      <alignment horizontal="right" vertical="center"/>
    </xf>
    <xf numFmtId="0" fontId="74" fillId="0" borderId="0" xfId="245" applyFont="1" applyFill="1" applyBorder="1" applyAlignment="1"/>
    <xf numFmtId="0" fontId="99" fillId="0" borderId="0" xfId="245"/>
    <xf numFmtId="175" fontId="99" fillId="0" borderId="0" xfId="26" applyNumberFormat="1" applyFont="1" applyFill="1" applyBorder="1" applyAlignment="1" applyProtection="1">
      <alignment vertical="center"/>
    </xf>
    <xf numFmtId="3" fontId="0" fillId="0" borderId="0" xfId="0" applyNumberFormat="1"/>
    <xf numFmtId="3" fontId="126" fillId="0" borderId="0" xfId="0" applyNumberFormat="1" applyFont="1"/>
    <xf numFmtId="174" fontId="79" fillId="38" borderId="0" xfId="307" applyNumberFormat="1" applyFont="1" applyFill="1" applyBorder="1" applyAlignment="1" applyProtection="1">
      <alignment horizontal="center"/>
    </xf>
    <xf numFmtId="175" fontId="56" fillId="0" borderId="0" xfId="0" applyNumberFormat="1" applyFont="1" applyFill="1" applyBorder="1"/>
    <xf numFmtId="0" fontId="0" fillId="0" borderId="0" xfId="0" applyFont="1" applyBorder="1"/>
    <xf numFmtId="4" fontId="0" fillId="0" borderId="0" xfId="0" applyNumberFormat="1"/>
    <xf numFmtId="0" fontId="55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126" fillId="0" borderId="0" xfId="0" applyFont="1"/>
    <xf numFmtId="9" fontId="79" fillId="0" borderId="0" xfId="307" applyFont="1" applyFill="1" applyBorder="1" applyAlignment="1" applyProtection="1"/>
    <xf numFmtId="174" fontId="79" fillId="0" borderId="0" xfId="0" applyNumberFormat="1" applyFont="1" applyFill="1" applyBorder="1" applyAlignment="1"/>
    <xf numFmtId="174" fontId="56" fillId="0" borderId="0" xfId="0" applyNumberFormat="1" applyFont="1" applyFill="1" applyBorder="1"/>
    <xf numFmtId="0" fontId="126" fillId="0" borderId="0" xfId="0" applyFont="1" applyFill="1"/>
    <xf numFmtId="174" fontId="0" fillId="0" borderId="0" xfId="0" applyNumberFormat="1" applyFill="1"/>
    <xf numFmtId="43" fontId="56" fillId="0" borderId="0" xfId="0" applyNumberFormat="1" applyFont="1" applyFill="1" applyBorder="1"/>
    <xf numFmtId="0" fontId="0" fillId="4" borderId="0" xfId="0" applyFill="1"/>
    <xf numFmtId="0" fontId="86" fillId="0" borderId="0" xfId="0" applyFont="1" applyFill="1" applyAlignment="1">
      <alignment horizontal="left" vertical="top" wrapText="1"/>
    </xf>
    <xf numFmtId="0" fontId="83" fillId="0" borderId="0" xfId="0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0" fontId="87" fillId="0" borderId="0" xfId="0" applyFont="1" applyFill="1" applyAlignment="1">
      <alignment horizontal="left" vertical="top" wrapText="1"/>
    </xf>
    <xf numFmtId="0" fontId="84" fillId="0" borderId="0" xfId="0" applyFont="1" applyFill="1"/>
    <xf numFmtId="175" fontId="99" fillId="0" borderId="0" xfId="26" applyNumberFormat="1" applyFont="1" applyFill="1" applyBorder="1" applyAlignment="1" applyProtection="1"/>
    <xf numFmtId="0" fontId="99" fillId="0" borderId="0" xfId="245" applyFill="1"/>
    <xf numFmtId="175" fontId="125" fillId="39" borderId="0" xfId="26" applyNumberFormat="1" applyFont="1" applyFill="1" applyBorder="1" applyAlignment="1" applyProtection="1">
      <alignment horizontal="left" wrapText="1"/>
    </xf>
    <xf numFmtId="0" fontId="65" fillId="38" borderId="0" xfId="245" applyFont="1" applyFill="1" applyBorder="1" applyAlignment="1">
      <alignment horizontal="left"/>
    </xf>
    <xf numFmtId="0" fontId="88" fillId="38" borderId="0" xfId="245" applyFont="1" applyFill="1" applyAlignment="1">
      <alignment horizontal="left" vertical="top" wrapText="1"/>
    </xf>
    <xf numFmtId="0" fontId="95" fillId="0" borderId="0" xfId="88" applyFont="1"/>
    <xf numFmtId="0" fontId="121" fillId="0" borderId="0" xfId="88" applyFont="1"/>
    <xf numFmtId="0" fontId="74" fillId="0" borderId="0" xfId="88" applyFont="1" applyAlignment="1"/>
    <xf numFmtId="0" fontId="74" fillId="0" borderId="0" xfId="88" applyFont="1"/>
    <xf numFmtId="2" fontId="56" fillId="0" borderId="0" xfId="0" applyNumberFormat="1" applyFont="1" applyBorder="1" applyAlignment="1">
      <alignment horizontal="right"/>
    </xf>
    <xf numFmtId="2" fontId="0" fillId="0" borderId="0" xfId="0" applyNumberFormat="1"/>
    <xf numFmtId="2" fontId="56" fillId="0" borderId="0" xfId="0" applyNumberFormat="1" applyFont="1" applyBorder="1" applyAlignment="1"/>
    <xf numFmtId="2" fontId="56" fillId="0" borderId="0" xfId="0" applyNumberFormat="1" applyFont="1" applyFill="1" applyBorder="1" applyAlignment="1"/>
    <xf numFmtId="0" fontId="122" fillId="0" borderId="0" xfId="0" applyFont="1"/>
    <xf numFmtId="0" fontId="76" fillId="0" borderId="0" xfId="0" applyFont="1" applyFill="1" applyBorder="1" applyAlignment="1"/>
    <xf numFmtId="0" fontId="127" fillId="41" borderId="0" xfId="0" applyFont="1" applyFill="1" applyAlignment="1">
      <alignment horizontal="center" wrapText="1"/>
    </xf>
    <xf numFmtId="171" fontId="0" fillId="0" borderId="0" xfId="0" applyNumberFormat="1" applyFill="1"/>
    <xf numFmtId="3" fontId="80" fillId="38" borderId="0" xfId="99" applyNumberFormat="1" applyFont="1" applyFill="1" applyBorder="1" applyAlignment="1" applyProtection="1">
      <alignment wrapText="1"/>
    </xf>
    <xf numFmtId="171" fontId="57" fillId="0" borderId="0" xfId="92" applyNumberFormat="1"/>
    <xf numFmtId="171" fontId="56" fillId="0" borderId="0" xfId="0" applyNumberFormat="1" applyFont="1" applyFill="1" applyBorder="1"/>
    <xf numFmtId="0" fontId="0" fillId="0" borderId="0" xfId="0" applyAlignment="1">
      <alignment horizontal="right"/>
    </xf>
    <xf numFmtId="167" fontId="57" fillId="0" borderId="0" xfId="92"/>
    <xf numFmtId="171" fontId="99" fillId="0" borderId="0" xfId="245" applyNumberFormat="1"/>
    <xf numFmtId="0" fontId="125" fillId="0" borderId="0" xfId="0" applyFont="1" applyFill="1" applyBorder="1" applyAlignment="1">
      <alignment horizontal="center" vertical="center"/>
    </xf>
    <xf numFmtId="0" fontId="126" fillId="0" borderId="0" xfId="278" applyFont="1" applyFill="1" applyBorder="1" applyAlignment="1">
      <alignment horizontal="right"/>
    </xf>
    <xf numFmtId="0" fontId="126" fillId="0" borderId="0" xfId="278" applyFont="1" applyFill="1" applyBorder="1" applyAlignment="1">
      <alignment horizontal="center"/>
    </xf>
    <xf numFmtId="3" fontId="122" fillId="0" borderId="0" xfId="0" applyNumberFormat="1" applyFont="1"/>
    <xf numFmtId="3" fontId="74" fillId="0" borderId="0" xfId="0" applyNumberFormat="1" applyFont="1"/>
    <xf numFmtId="3" fontId="124" fillId="0" borderId="0" xfId="94" applyNumberFormat="1" applyFont="1" applyFill="1" applyBorder="1" applyAlignment="1" applyProtection="1">
      <alignment horizontal="right" vertical="center"/>
    </xf>
    <xf numFmtId="0" fontId="0" fillId="0" borderId="0" xfId="0" applyBorder="1" applyAlignment="1">
      <alignment wrapText="1"/>
    </xf>
    <xf numFmtId="0" fontId="96" fillId="0" borderId="0" xfId="206" applyFont="1" applyBorder="1"/>
    <xf numFmtId="192" fontId="67" fillId="0" borderId="0" xfId="111" applyNumberFormat="1" applyFont="1" applyBorder="1"/>
    <xf numFmtId="10" fontId="67" fillId="0" borderId="0" xfId="334" applyNumberFormat="1" applyFont="1" applyBorder="1"/>
    <xf numFmtId="0" fontId="128" fillId="0" borderId="0" xfId="0" applyFont="1"/>
    <xf numFmtId="167" fontId="57" fillId="0" borderId="0" xfId="92" applyFill="1" applyBorder="1" applyAlignment="1" applyProtection="1">
      <alignment vertical="center" wrapText="1"/>
    </xf>
    <xf numFmtId="170" fontId="64" fillId="0" borderId="0" xfId="0" applyNumberFormat="1" applyFont="1" applyFill="1" applyBorder="1" applyAlignment="1">
      <alignment vertical="center" wrapText="1"/>
    </xf>
    <xf numFmtId="170" fontId="64" fillId="0" borderId="0" xfId="0" applyNumberFormat="1" applyFont="1" applyFill="1" applyBorder="1" applyAlignment="1">
      <alignment wrapText="1"/>
    </xf>
    <xf numFmtId="169" fontId="64" fillId="0" borderId="0" xfId="98" applyFont="1" applyFill="1" applyBorder="1" applyAlignment="1" applyProtection="1"/>
    <xf numFmtId="0" fontId="73" fillId="38" borderId="0" xfId="302" applyFont="1" applyFill="1" applyBorder="1" applyAlignment="1">
      <alignment wrapText="1"/>
    </xf>
    <xf numFmtId="172" fontId="121" fillId="0" borderId="0" xfId="0" applyNumberFormat="1" applyFont="1" applyFill="1" applyBorder="1" applyAlignment="1">
      <alignment horizontal="right"/>
    </xf>
    <xf numFmtId="0" fontId="80" fillId="0" borderId="0" xfId="0" applyFont="1" applyFill="1" applyBorder="1" applyAlignment="1">
      <alignment horizontal="left" vertical="top" wrapText="1"/>
    </xf>
    <xf numFmtId="167" fontId="57" fillId="0" borderId="0" xfId="92" applyFill="1" applyBorder="1" applyAlignment="1" applyProtection="1">
      <alignment horizontal="right" vertical="center"/>
    </xf>
    <xf numFmtId="43" fontId="0" fillId="0" borderId="0" xfId="0" applyNumberFormat="1"/>
    <xf numFmtId="194" fontId="57" fillId="0" borderId="0" xfId="92" applyNumberFormat="1"/>
    <xf numFmtId="0" fontId="99" fillId="0" borderId="0" xfId="129"/>
    <xf numFmtId="0" fontId="99" fillId="0" borderId="0" xfId="129" applyFill="1"/>
    <xf numFmtId="0" fontId="56" fillId="0" borderId="0" xfId="129" applyFont="1" applyFill="1" applyBorder="1" applyAlignment="1">
      <alignment vertical="center"/>
    </xf>
    <xf numFmtId="175" fontId="56" fillId="0" borderId="0" xfId="96" applyNumberFormat="1" applyFont="1" applyFill="1" applyBorder="1" applyAlignment="1" applyProtection="1"/>
    <xf numFmtId="0" fontId="100" fillId="0" borderId="0" xfId="129" applyFont="1"/>
    <xf numFmtId="0" fontId="56" fillId="0" borderId="0" xfId="129" applyFont="1" applyFill="1" applyBorder="1"/>
    <xf numFmtId="0" fontId="120" fillId="0" borderId="0" xfId="129" applyFont="1"/>
    <xf numFmtId="0" fontId="79" fillId="38" borderId="0" xfId="129" applyFont="1" applyFill="1" applyBorder="1" applyAlignment="1">
      <alignment horizontal="left" vertical="center"/>
    </xf>
    <xf numFmtId="0" fontId="79" fillId="38" borderId="0" xfId="129" applyFont="1" applyFill="1" applyBorder="1" applyAlignment="1">
      <alignment horizontal="center" vertical="center"/>
    </xf>
    <xf numFmtId="179" fontId="79" fillId="38" borderId="0" xfId="129" applyNumberFormat="1" applyFont="1" applyFill="1" applyBorder="1" applyAlignment="1">
      <alignment vertical="center"/>
    </xf>
    <xf numFmtId="0" fontId="99" fillId="0" borderId="0" xfId="129" applyFont="1"/>
    <xf numFmtId="0" fontId="56" fillId="0" borderId="0" xfId="129" applyFont="1" applyFill="1" applyBorder="1" applyAlignment="1">
      <alignment horizontal="center" vertical="center"/>
    </xf>
    <xf numFmtId="0" fontId="74" fillId="0" borderId="0" xfId="129" applyFont="1" applyFill="1" applyBorder="1" applyAlignment="1">
      <alignment horizontal="left" vertical="center"/>
    </xf>
    <xf numFmtId="0" fontId="99" fillId="0" borderId="0" xfId="129" applyFont="1" applyFill="1" applyBorder="1" applyAlignment="1">
      <alignment vertical="center"/>
    </xf>
    <xf numFmtId="3" fontId="100" fillId="0" borderId="0" xfId="129" applyNumberFormat="1" applyFont="1"/>
    <xf numFmtId="195" fontId="100" fillId="0" borderId="0" xfId="129" applyNumberFormat="1" applyFont="1"/>
    <xf numFmtId="0" fontId="99" fillId="0" borderId="0" xfId="129" applyFont="1" applyFill="1" applyBorder="1" applyAlignment="1">
      <alignment horizontal="left" vertical="center"/>
    </xf>
    <xf numFmtId="0" fontId="74" fillId="0" borderId="0" xfId="129" applyFont="1" applyFill="1" applyBorder="1" applyAlignment="1">
      <alignment vertical="center"/>
    </xf>
    <xf numFmtId="179" fontId="92" fillId="38" borderId="0" xfId="129" applyNumberFormat="1" applyFont="1" applyFill="1" applyBorder="1" applyAlignment="1">
      <alignment horizontal="right" vertical="center"/>
    </xf>
    <xf numFmtId="10" fontId="79" fillId="38" borderId="0" xfId="331" applyNumberFormat="1" applyFont="1" applyFill="1" applyBorder="1" applyAlignment="1" applyProtection="1">
      <alignment horizontal="right" vertical="center" indent="3"/>
    </xf>
    <xf numFmtId="41" fontId="56" fillId="0" borderId="0" xfId="96" applyFont="1" applyFill="1" applyBorder="1" applyAlignment="1" applyProtection="1">
      <alignment vertical="center"/>
    </xf>
    <xf numFmtId="1" fontId="56" fillId="0" borderId="0" xfId="96" applyNumberFormat="1" applyFont="1" applyFill="1" applyBorder="1" applyAlignment="1" applyProtection="1">
      <alignment horizontal="center" vertical="center"/>
    </xf>
    <xf numFmtId="10" fontId="56" fillId="0" borderId="0" xfId="331" applyNumberFormat="1" applyFont="1" applyFill="1" applyBorder="1" applyAlignment="1" applyProtection="1">
      <alignment horizontal="center"/>
    </xf>
    <xf numFmtId="10" fontId="99" fillId="0" borderId="0" xfId="331" applyNumberFormat="1" applyFont="1" applyFill="1" applyBorder="1" applyAlignment="1" applyProtection="1">
      <alignment horizontal="center"/>
    </xf>
    <xf numFmtId="181" fontId="72" fillId="0" borderId="0" xfId="129" applyNumberFormat="1" applyFont="1" applyFill="1" applyBorder="1" applyAlignment="1">
      <alignment horizontal="center" vertical="center"/>
    </xf>
    <xf numFmtId="0" fontId="57" fillId="0" borderId="0" xfId="129" applyFont="1" applyFill="1" applyBorder="1" applyAlignment="1">
      <alignment vertical="center"/>
    </xf>
    <xf numFmtId="3" fontId="57" fillId="0" borderId="0" xfId="129" applyNumberFormat="1" applyFont="1" applyFill="1" applyBorder="1" applyAlignment="1">
      <alignment vertical="center"/>
    </xf>
    <xf numFmtId="3" fontId="120" fillId="0" borderId="0" xfId="331" applyNumberFormat="1" applyFont="1" applyFill="1" applyBorder="1" applyAlignment="1" applyProtection="1">
      <alignment horizontal="center"/>
    </xf>
    <xf numFmtId="3" fontId="57" fillId="0" borderId="0" xfId="129" applyNumberFormat="1" applyFont="1" applyFill="1" applyBorder="1" applyAlignment="1">
      <alignment horizontal="center" vertical="center"/>
    </xf>
    <xf numFmtId="10" fontId="57" fillId="0" borderId="0" xfId="129" applyNumberFormat="1" applyFont="1" applyFill="1" applyBorder="1" applyAlignment="1">
      <alignment horizontal="center" vertical="center"/>
    </xf>
    <xf numFmtId="10" fontId="81" fillId="0" borderId="0" xfId="129" applyNumberFormat="1" applyFont="1" applyFill="1" applyAlignment="1">
      <alignment horizontal="right"/>
    </xf>
    <xf numFmtId="3" fontId="57" fillId="0" borderId="0" xfId="129" applyNumberFormat="1" applyFont="1" applyFill="1" applyAlignment="1">
      <alignment horizontal="right"/>
    </xf>
    <xf numFmtId="3" fontId="120" fillId="0" borderId="0" xfId="331" applyNumberFormat="1" applyFont="1" applyFill="1" applyBorder="1" applyAlignment="1" applyProtection="1">
      <alignment horizontal="right"/>
    </xf>
    <xf numFmtId="3" fontId="57" fillId="0" borderId="0" xfId="129" applyNumberFormat="1" applyFont="1" applyFill="1" applyBorder="1" applyAlignment="1">
      <alignment horizontal="right" vertical="center"/>
    </xf>
    <xf numFmtId="0" fontId="99" fillId="0" borderId="0" xfId="129" applyFont="1" applyFill="1" applyBorder="1" applyAlignment="1">
      <alignment horizontal="center" vertical="center"/>
    </xf>
    <xf numFmtId="3" fontId="77" fillId="0" borderId="0" xfId="129" applyNumberFormat="1" applyFont="1" applyFill="1" applyAlignment="1">
      <alignment horizontal="right"/>
    </xf>
    <xf numFmtId="10" fontId="74" fillId="0" borderId="0" xfId="129" applyNumberFormat="1" applyFont="1" applyFill="1" applyBorder="1" applyAlignment="1">
      <alignment horizontal="center" vertical="center"/>
    </xf>
    <xf numFmtId="10" fontId="77" fillId="0" borderId="0" xfId="129" applyNumberFormat="1" applyFont="1" applyFill="1" applyAlignment="1">
      <alignment horizontal="right"/>
    </xf>
    <xf numFmtId="3" fontId="120" fillId="0" borderId="0" xfId="129" applyNumberFormat="1" applyFont="1"/>
    <xf numFmtId="4" fontId="56" fillId="0" borderId="0" xfId="331" applyNumberFormat="1" applyFont="1" applyFill="1" applyBorder="1" applyAlignment="1" applyProtection="1">
      <alignment horizontal="center"/>
    </xf>
    <xf numFmtId="181" fontId="130" fillId="0" borderId="0" xfId="129" applyNumberFormat="1" applyFont="1" applyFill="1" applyBorder="1" applyAlignment="1">
      <alignment horizontal="center" vertical="center"/>
    </xf>
    <xf numFmtId="0" fontId="130" fillId="0" borderId="0" xfId="129" applyFont="1" applyFill="1" applyBorder="1" applyAlignment="1">
      <alignment horizontal="center" vertical="center" wrapText="1"/>
    </xf>
    <xf numFmtId="10" fontId="131" fillId="0" borderId="0" xfId="129" applyNumberFormat="1" applyFont="1" applyFill="1" applyBorder="1" applyAlignment="1">
      <alignment horizontal="center" vertical="center"/>
    </xf>
    <xf numFmtId="10" fontId="131" fillId="0" borderId="0" xfId="129" applyNumberFormat="1" applyFont="1" applyFill="1" applyAlignment="1">
      <alignment horizontal="right"/>
    </xf>
    <xf numFmtId="171" fontId="80" fillId="0" borderId="0" xfId="124" applyNumberFormat="1" applyFont="1" applyFill="1" applyBorder="1" applyAlignment="1" applyProtection="1">
      <alignment vertical="center" wrapText="1"/>
    </xf>
    <xf numFmtId="174" fontId="80" fillId="0" borderId="0" xfId="124" applyNumberFormat="1" applyFont="1" applyFill="1" applyBorder="1" applyAlignment="1" applyProtection="1">
      <alignment vertical="center" wrapText="1"/>
    </xf>
    <xf numFmtId="0" fontId="79" fillId="0" borderId="0" xfId="129" applyFont="1" applyFill="1" applyBorder="1"/>
    <xf numFmtId="171" fontId="73" fillId="0" borderId="0" xfId="124" applyNumberFormat="1" applyFont="1" applyFill="1" applyBorder="1" applyAlignment="1" applyProtection="1">
      <alignment vertical="center" wrapText="1"/>
    </xf>
    <xf numFmtId="174" fontId="73" fillId="0" borderId="0" xfId="124" applyNumberFormat="1" applyFont="1" applyFill="1" applyBorder="1" applyAlignment="1" applyProtection="1">
      <alignment vertical="center" wrapText="1"/>
    </xf>
    <xf numFmtId="174" fontId="99" fillId="0" borderId="0" xfId="331" applyNumberFormat="1" applyFill="1"/>
    <xf numFmtId="196" fontId="96" fillId="0" borderId="0" xfId="122" applyNumberFormat="1" applyFont="1" applyFill="1" applyBorder="1" applyAlignment="1">
      <alignment horizontal="right"/>
    </xf>
    <xf numFmtId="0" fontId="67" fillId="0" borderId="0" xfId="257" applyFont="1" applyFill="1" applyBorder="1"/>
    <xf numFmtId="43" fontId="99" fillId="0" borderId="0" xfId="245" applyNumberFormat="1"/>
    <xf numFmtId="0" fontId="83" fillId="40" borderId="0" xfId="0" applyFont="1" applyFill="1" applyBorder="1" applyAlignment="1"/>
    <xf numFmtId="0" fontId="131" fillId="0" borderId="0" xfId="0" applyFont="1"/>
    <xf numFmtId="43" fontId="99" fillId="0" borderId="0" xfId="129" applyNumberFormat="1"/>
    <xf numFmtId="191" fontId="0" fillId="0" borderId="0" xfId="0" applyNumberFormat="1"/>
    <xf numFmtId="0" fontId="80" fillId="0" borderId="0" xfId="0" applyFont="1" applyFill="1" applyAlignment="1">
      <alignment horizontal="left" wrapText="1"/>
    </xf>
    <xf numFmtId="0" fontId="56" fillId="0" borderId="0" xfId="0" applyFont="1" applyFill="1" applyBorder="1" applyAlignment="1">
      <alignment horizontal="left" vertical="center"/>
    </xf>
    <xf numFmtId="0" fontId="111" fillId="0" borderId="0" xfId="129" applyFont="1"/>
    <xf numFmtId="10" fontId="99" fillId="0" borderId="0" xfId="129" applyNumberFormat="1"/>
    <xf numFmtId="10" fontId="56" fillId="0" borderId="0" xfId="205" applyNumberFormat="1" applyFont="1" applyFill="1" applyBorder="1" applyAlignment="1">
      <alignment horizontal="right" vertical="center"/>
    </xf>
    <xf numFmtId="0" fontId="132" fillId="0" borderId="0" xfId="0" applyFont="1"/>
    <xf numFmtId="0" fontId="0" fillId="0" borderId="0" xfId="0"/>
    <xf numFmtId="172" fontId="121" fillId="0" borderId="0" xfId="0" applyNumberFormat="1" applyFont="1" applyFill="1" applyBorder="1" applyAlignment="1">
      <alignment horizontal="center"/>
    </xf>
    <xf numFmtId="171" fontId="80" fillId="0" borderId="0" xfId="406" applyNumberFormat="1" applyFont="1" applyFill="1" applyBorder="1" applyAlignment="1" applyProtection="1">
      <alignment vertical="center" wrapText="1"/>
    </xf>
    <xf numFmtId="174" fontId="80" fillId="0" borderId="0" xfId="406" applyNumberFormat="1" applyFont="1" applyFill="1" applyBorder="1" applyAlignment="1" applyProtection="1">
      <alignment vertical="center" wrapText="1"/>
    </xf>
    <xf numFmtId="171" fontId="73" fillId="0" borderId="0" xfId="406" applyNumberFormat="1" applyFont="1" applyFill="1" applyBorder="1" applyAlignment="1" applyProtection="1">
      <alignment vertical="center" wrapText="1"/>
    </xf>
    <xf numFmtId="174" fontId="73" fillId="0" borderId="0" xfId="406" applyNumberFormat="1" applyFont="1" applyFill="1" applyBorder="1" applyAlignment="1" applyProtection="1">
      <alignment vertical="center" wrapText="1"/>
    </xf>
    <xf numFmtId="174" fontId="56" fillId="0" borderId="0" xfId="407" applyNumberFormat="1" applyFont="1" applyFill="1" applyBorder="1" applyAlignment="1" applyProtection="1"/>
    <xf numFmtId="167" fontId="0" fillId="0" borderId="0" xfId="92" applyFont="1"/>
    <xf numFmtId="191" fontId="0" fillId="0" borderId="0" xfId="92" applyNumberFormat="1" applyFont="1"/>
    <xf numFmtId="0" fontId="80" fillId="0" borderId="0" xfId="245" applyFont="1" applyFill="1" applyAlignment="1">
      <alignment vertical="top"/>
    </xf>
    <xf numFmtId="0" fontId="135" fillId="0" borderId="0" xfId="245" applyFont="1" applyFill="1" applyAlignment="1">
      <alignment vertical="top"/>
    </xf>
    <xf numFmtId="0" fontId="81" fillId="0" borderId="4" xfId="301" applyFont="1" applyFill="1" applyBorder="1" applyAlignment="1">
      <alignment horizontal="right" wrapText="1"/>
    </xf>
    <xf numFmtId="0" fontId="0" fillId="0" borderId="0" xfId="0"/>
    <xf numFmtId="0" fontId="43" fillId="0" borderId="0" xfId="552"/>
    <xf numFmtId="0" fontId="43" fillId="0" borderId="0" xfId="552" applyAlignment="1">
      <alignment horizontal="center" vertical="center"/>
    </xf>
    <xf numFmtId="0" fontId="43" fillId="0" borderId="0" xfId="552" applyFont="1"/>
    <xf numFmtId="3" fontId="134" fillId="41" borderId="0" xfId="552" applyNumberFormat="1" applyFont="1" applyFill="1" applyBorder="1" applyAlignment="1">
      <alignment horizontal="right"/>
    </xf>
    <xf numFmtId="0" fontId="67" fillId="0" borderId="0" xfId="0" applyFont="1"/>
    <xf numFmtId="0" fontId="67" fillId="0" borderId="0" xfId="0" applyFont="1" applyAlignment="1">
      <alignment horizontal="right"/>
    </xf>
    <xf numFmtId="171" fontId="138" fillId="0" borderId="0" xfId="100" applyNumberFormat="1" applyFont="1" applyFill="1" applyBorder="1" applyAlignment="1" applyProtection="1">
      <alignment vertical="center" wrapText="1"/>
    </xf>
    <xf numFmtId="171" fontId="138" fillId="0" borderId="0" xfId="100" applyNumberFormat="1" applyFont="1" applyFill="1" applyBorder="1" applyAlignment="1" applyProtection="1">
      <alignment horizontal="right" vertical="center" wrapText="1"/>
    </xf>
    <xf numFmtId="171" fontId="138" fillId="38" borderId="0" xfId="100" applyNumberFormat="1" applyFont="1" applyFill="1" applyBorder="1" applyAlignment="1" applyProtection="1"/>
    <xf numFmtId="171" fontId="138" fillId="38" borderId="0" xfId="100" applyNumberFormat="1" applyFont="1" applyFill="1" applyBorder="1" applyAlignment="1" applyProtection="1">
      <alignment horizontal="right"/>
    </xf>
    <xf numFmtId="171" fontId="138" fillId="0" borderId="0" xfId="100" applyNumberFormat="1" applyFont="1" applyFill="1" applyBorder="1" applyAlignment="1" applyProtection="1"/>
    <xf numFmtId="171" fontId="67" fillId="0" borderId="0" xfId="100" applyNumberFormat="1" applyFont="1" applyFill="1" applyBorder="1" applyAlignment="1" applyProtection="1">
      <alignment horizontal="right"/>
    </xf>
    <xf numFmtId="171" fontId="67" fillId="0" borderId="0" xfId="0" applyNumberFormat="1" applyFont="1" applyAlignment="1">
      <alignment horizontal="right"/>
    </xf>
    <xf numFmtId="171" fontId="69" fillId="0" borderId="0" xfId="100" applyNumberFormat="1" applyFont="1" applyFill="1" applyBorder="1" applyAlignment="1" applyProtection="1">
      <alignment vertical="center" wrapText="1"/>
    </xf>
    <xf numFmtId="171" fontId="69" fillId="0" borderId="0" xfId="92" applyNumberFormat="1" applyFont="1" applyFill="1" applyBorder="1" applyAlignment="1" applyProtection="1">
      <alignment horizontal="right" vertical="center" wrapText="1"/>
    </xf>
    <xf numFmtId="171" fontId="69" fillId="0" borderId="0" xfId="100" applyNumberFormat="1" applyFont="1" applyFill="1" applyBorder="1" applyAlignment="1" applyProtection="1">
      <alignment horizontal="left" vertical="center" wrapText="1"/>
    </xf>
    <xf numFmtId="171" fontId="67" fillId="0" borderId="0" xfId="100" applyNumberFormat="1" applyFont="1" applyFill="1" applyBorder="1" applyAlignment="1" applyProtection="1">
      <alignment horizontal="left" vertical="center" wrapText="1"/>
    </xf>
    <xf numFmtId="171" fontId="67" fillId="0" borderId="0" xfId="100" applyNumberFormat="1" applyFont="1" applyFill="1" applyBorder="1" applyAlignment="1" applyProtection="1">
      <alignment vertical="center" wrapText="1"/>
    </xf>
    <xf numFmtId="171" fontId="67" fillId="0" borderId="0" xfId="100" applyNumberFormat="1" applyFont="1" applyFill="1" applyBorder="1" applyAlignment="1" applyProtection="1">
      <alignment horizontal="right" vertical="center" wrapText="1"/>
    </xf>
    <xf numFmtId="171" fontId="68" fillId="0" borderId="0" xfId="27" applyNumberFormat="1" applyFont="1" applyFill="1" applyBorder="1" applyAlignment="1" applyProtection="1">
      <alignment vertical="center" wrapText="1"/>
    </xf>
    <xf numFmtId="171" fontId="96" fillId="0" borderId="0" xfId="27" applyNumberFormat="1" applyFont="1" applyFill="1" applyBorder="1" applyAlignment="1" applyProtection="1">
      <alignment vertical="center" wrapText="1"/>
    </xf>
    <xf numFmtId="171" fontId="69" fillId="0" borderId="0" xfId="92" applyNumberFormat="1" applyFont="1" applyFill="1" applyBorder="1" applyAlignment="1" applyProtection="1">
      <alignment horizontal="right" wrapText="1"/>
    </xf>
    <xf numFmtId="0" fontId="0" fillId="0" borderId="0" xfId="0"/>
    <xf numFmtId="0" fontId="80" fillId="0" borderId="0" xfId="27" applyNumberFormat="1" applyFont="1" applyFill="1" applyBorder="1" applyAlignment="1" applyProtection="1">
      <alignment horizontal="right" vertical="center" wrapText="1"/>
    </xf>
    <xf numFmtId="0" fontId="140" fillId="0" borderId="0" xfId="129" applyFont="1"/>
    <xf numFmtId="0" fontId="96" fillId="0" borderId="0" xfId="206" applyFont="1" applyBorder="1"/>
    <xf numFmtId="192" fontId="67" fillId="0" borderId="0" xfId="111" applyNumberFormat="1" applyFont="1" applyBorder="1"/>
    <xf numFmtId="10" fontId="67" fillId="0" borderId="0" xfId="334" applyNumberFormat="1" applyFont="1" applyBorder="1"/>
    <xf numFmtId="3" fontId="96" fillId="0" borderId="0" xfId="853" applyNumberFormat="1" applyFont="1" applyFill="1" applyBorder="1" applyAlignment="1">
      <alignment horizontal="right" vertical="center" wrapText="1"/>
    </xf>
    <xf numFmtId="0" fontId="96" fillId="0" borderId="0" xfId="853" applyFont="1" applyFill="1" applyBorder="1" applyAlignment="1">
      <alignment vertical="center" wrapText="1"/>
    </xf>
    <xf numFmtId="3" fontId="96" fillId="0" borderId="0" xfId="853" applyNumberFormat="1" applyFont="1" applyFill="1" applyBorder="1" applyAlignment="1">
      <alignment horizontal="right" vertical="center" wrapText="1"/>
    </xf>
    <xf numFmtId="167" fontId="57" fillId="0" borderId="0" xfId="92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/>
    <xf numFmtId="167" fontId="0" fillId="0" borderId="0" xfId="0" applyNumberFormat="1" applyFill="1"/>
    <xf numFmtId="167" fontId="131" fillId="0" borderId="0" xfId="92" applyFont="1" applyFill="1" applyBorder="1" applyAlignment="1" applyProtection="1">
      <alignment vertical="center" wrapText="1"/>
    </xf>
    <xf numFmtId="10" fontId="56" fillId="0" borderId="0" xfId="205" applyNumberFormat="1" applyFont="1" applyFill="1" applyBorder="1" applyAlignment="1">
      <alignment horizontal="right" vertical="center"/>
    </xf>
    <xf numFmtId="4" fontId="81" fillId="0" borderId="4" xfId="1040" applyNumberFormat="1" applyFont="1" applyFill="1" applyBorder="1" applyAlignment="1">
      <alignment horizontal="right" wrapText="1"/>
    </xf>
    <xf numFmtId="15" fontId="81" fillId="0" borderId="4" xfId="1040" applyNumberFormat="1" applyFont="1" applyFill="1" applyBorder="1" applyAlignment="1">
      <alignment horizontal="right" wrapText="1"/>
    </xf>
    <xf numFmtId="0" fontId="81" fillId="0" borderId="4" xfId="1040" applyFont="1" applyFill="1" applyBorder="1" applyAlignment="1">
      <alignment wrapText="1"/>
    </xf>
    <xf numFmtId="169" fontId="56" fillId="0" borderId="0" xfId="98" applyFont="1" applyFill="1" applyBorder="1" applyAlignment="1" applyProtection="1"/>
    <xf numFmtId="190" fontId="129" fillId="0" borderId="0" xfId="92" applyNumberFormat="1" applyFont="1" applyFill="1" applyBorder="1" applyAlignment="1" applyProtection="1">
      <alignment vertical="center" wrapText="1"/>
    </xf>
    <xf numFmtId="0" fontId="32" fillId="0" borderId="0" xfId="1174"/>
    <xf numFmtId="0" fontId="100" fillId="0" borderId="0" xfId="1174" applyFont="1"/>
    <xf numFmtId="0" fontId="56" fillId="0" borderId="0" xfId="1174" applyFont="1" applyFill="1" applyBorder="1"/>
    <xf numFmtId="2" fontId="100" fillId="0" borderId="0" xfId="1174" applyNumberFormat="1" applyFont="1"/>
    <xf numFmtId="0" fontId="79" fillId="38" borderId="0" xfId="1174" applyFont="1" applyFill="1" applyBorder="1" applyAlignment="1">
      <alignment vertical="center"/>
    </xf>
    <xf numFmtId="0" fontId="32" fillId="0" borderId="0" xfId="1174" applyFill="1" applyBorder="1"/>
    <xf numFmtId="10" fontId="56" fillId="0" borderId="0" xfId="1175" applyNumberFormat="1" applyFont="1" applyFill="1" applyBorder="1" applyAlignment="1" applyProtection="1">
      <alignment horizontal="center" vertical="center"/>
    </xf>
    <xf numFmtId="179" fontId="56" fillId="0" borderId="0" xfId="1174" applyNumberFormat="1" applyFont="1" applyFill="1" applyBorder="1" applyAlignment="1">
      <alignment horizontal="right" vertical="center"/>
    </xf>
    <xf numFmtId="10" fontId="32" fillId="0" borderId="0" xfId="1175" applyNumberFormat="1" applyFill="1" applyBorder="1" applyAlignment="1">
      <alignment horizontal="right" vertical="center"/>
    </xf>
    <xf numFmtId="0" fontId="32" fillId="0" borderId="0" xfId="1174" applyFill="1"/>
    <xf numFmtId="0" fontId="0" fillId="0" borderId="0" xfId="0"/>
    <xf numFmtId="0" fontId="56" fillId="38" borderId="0" xfId="205" applyFont="1" applyFill="1" applyBorder="1"/>
    <xf numFmtId="0" fontId="56" fillId="38" borderId="0" xfId="205" applyFont="1" applyFill="1" applyBorder="1" applyAlignment="1">
      <alignment horizontal="left" vertical="center"/>
    </xf>
    <xf numFmtId="182" fontId="56" fillId="38" borderId="0" xfId="93" applyNumberFormat="1" applyFont="1" applyFill="1" applyBorder="1" applyAlignment="1" applyProtection="1"/>
    <xf numFmtId="1" fontId="130" fillId="0" borderId="0" xfId="312" applyNumberFormat="1" applyFont="1" applyFill="1" applyBorder="1" applyAlignment="1" applyProtection="1">
      <alignment horizontal="left" vertical="center"/>
    </xf>
    <xf numFmtId="0" fontId="86" fillId="0" borderId="0" xfId="245" applyFont="1" applyFill="1" applyBorder="1" applyAlignment="1">
      <alignment horizontal="left" vertical="center" wrapText="1"/>
    </xf>
    <xf numFmtId="0" fontId="71" fillId="44" borderId="3" xfId="300" applyFont="1" applyFill="1" applyBorder="1" applyAlignment="1">
      <alignment vertical="center" wrapText="1"/>
    </xf>
    <xf numFmtId="193" fontId="71" fillId="44" borderId="3" xfId="300" applyNumberFormat="1" applyFont="1" applyFill="1" applyBorder="1" applyAlignment="1">
      <alignment horizontal="center" vertical="center" wrapText="1"/>
    </xf>
    <xf numFmtId="0" fontId="71" fillId="44" borderId="3" xfId="300" applyFont="1" applyFill="1" applyBorder="1" applyAlignment="1">
      <alignment horizontal="center" vertical="center" wrapText="1"/>
    </xf>
    <xf numFmtId="0" fontId="52" fillId="0" borderId="0" xfId="300" applyAlignment="1">
      <alignment horizontal="left"/>
    </xf>
    <xf numFmtId="171" fontId="69" fillId="0" borderId="33" xfId="92" applyNumberFormat="1" applyFont="1" applyFill="1" applyBorder="1" applyAlignment="1" applyProtection="1">
      <alignment horizontal="right" vertical="center" wrapText="1"/>
    </xf>
    <xf numFmtId="171" fontId="69" fillId="0" borderId="43" xfId="92" applyNumberFormat="1" applyFont="1" applyFill="1" applyBorder="1" applyAlignment="1" applyProtection="1">
      <alignment horizontal="right" vertical="center" wrapText="1"/>
    </xf>
    <xf numFmtId="0" fontId="0" fillId="44" borderId="0" xfId="0" applyFill="1"/>
    <xf numFmtId="169" fontId="56" fillId="0" borderId="0" xfId="98" applyFont="1" applyFill="1" applyBorder="1" applyAlignment="1" applyProtection="1">
      <alignment horizontal="left"/>
    </xf>
    <xf numFmtId="169" fontId="74" fillId="44" borderId="0" xfId="98" applyFont="1" applyFill="1" applyBorder="1" applyAlignment="1" applyProtection="1"/>
    <xf numFmtId="170" fontId="64" fillId="40" borderId="0" xfId="0" applyNumberFormat="1" applyFont="1" applyFill="1" applyBorder="1" applyAlignment="1">
      <alignment horizontal="center"/>
    </xf>
    <xf numFmtId="0" fontId="0" fillId="0" borderId="0" xfId="0" applyNumberFormat="1"/>
    <xf numFmtId="171" fontId="69" fillId="0" borderId="33" xfId="92" applyNumberFormat="1" applyFont="1" applyFill="1" applyBorder="1" applyAlignment="1" applyProtection="1">
      <alignment horizontal="right" wrapText="1"/>
    </xf>
    <xf numFmtId="171" fontId="69" fillId="0" borderId="43" xfId="92" applyNumberFormat="1" applyFont="1" applyFill="1" applyBorder="1" applyAlignment="1" applyProtection="1">
      <alignment horizontal="right" wrapText="1"/>
    </xf>
    <xf numFmtId="171" fontId="69" fillId="0" borderId="45" xfId="92" applyNumberFormat="1" applyFont="1" applyFill="1" applyBorder="1" applyAlignment="1" applyProtection="1">
      <alignment horizontal="right" wrapText="1"/>
    </xf>
    <xf numFmtId="0" fontId="0" fillId="0" borderId="0" xfId="0"/>
    <xf numFmtId="171" fontId="80" fillId="0" borderId="0" xfId="2428" applyNumberFormat="1" applyFont="1" applyFill="1" applyBorder="1" applyAlignment="1" applyProtection="1">
      <alignment vertical="center" wrapText="1"/>
    </xf>
    <xf numFmtId="174" fontId="80" fillId="0" borderId="0" xfId="2428" applyNumberFormat="1" applyFont="1" applyFill="1" applyBorder="1" applyAlignment="1" applyProtection="1">
      <alignment vertical="center" wrapText="1"/>
    </xf>
    <xf numFmtId="171" fontId="73" fillId="0" borderId="0" xfId="2428" applyNumberFormat="1" applyFont="1" applyFill="1" applyBorder="1" applyAlignment="1" applyProtection="1">
      <alignment vertical="center" wrapText="1"/>
    </xf>
    <xf numFmtId="0" fontId="56" fillId="0" borderId="0" xfId="2462" applyFont="1" applyFill="1" applyBorder="1" applyAlignment="1">
      <alignment horizontal="left" vertical="center"/>
    </xf>
    <xf numFmtId="0" fontId="56" fillId="0" borderId="0" xfId="2462" applyFont="1" applyFill="1" applyBorder="1"/>
    <xf numFmtId="10" fontId="56" fillId="0" borderId="0" xfId="2451" applyNumberFormat="1" applyFont="1" applyFill="1" applyBorder="1" applyAlignment="1" applyProtection="1">
      <alignment horizontal="right" vertical="center"/>
    </xf>
    <xf numFmtId="0" fontId="79" fillId="0" borderId="0" xfId="2462" applyFont="1" applyFill="1" applyBorder="1" applyAlignment="1">
      <alignment vertical="center"/>
    </xf>
    <xf numFmtId="0" fontId="79" fillId="0" borderId="0" xfId="2462" applyFont="1" applyFill="1" applyBorder="1" applyAlignment="1">
      <alignment horizontal="center" vertical="center"/>
    </xf>
    <xf numFmtId="10" fontId="79" fillId="0" borderId="0" xfId="2451" applyNumberFormat="1" applyFont="1" applyFill="1" applyBorder="1" applyAlignment="1" applyProtection="1">
      <alignment horizontal="right" vertical="center"/>
    </xf>
    <xf numFmtId="10" fontId="73" fillId="0" borderId="0" xfId="2451" applyNumberFormat="1" applyFont="1" applyFill="1" applyBorder="1" applyAlignment="1" applyProtection="1">
      <alignment horizontal="right" vertical="center"/>
    </xf>
    <xf numFmtId="0" fontId="56" fillId="0" borderId="0" xfId="2462" applyFont="1" applyFill="1" applyBorder="1" applyAlignment="1">
      <alignment vertical="center" wrapText="1"/>
    </xf>
    <xf numFmtId="167" fontId="133" fillId="0" borderId="0" xfId="92" applyFont="1" applyFill="1" applyBorder="1" applyAlignment="1" applyProtection="1">
      <alignment horizontal="right" vertical="center"/>
    </xf>
    <xf numFmtId="0" fontId="73" fillId="0" borderId="0" xfId="0" applyFont="1" applyFill="1" applyBorder="1" applyAlignment="1">
      <alignment vertical="top" wrapText="1"/>
    </xf>
    <xf numFmtId="189" fontId="56" fillId="0" borderId="0" xfId="92" applyNumberFormat="1" applyFont="1" applyFill="1" applyBorder="1" applyAlignment="1" applyProtection="1">
      <alignment horizontal="center"/>
    </xf>
    <xf numFmtId="189" fontId="79" fillId="0" borderId="0" xfId="92" applyNumberFormat="1" applyFont="1" applyFill="1" applyBorder="1" applyAlignment="1" applyProtection="1">
      <alignment horizontal="center"/>
    </xf>
    <xf numFmtId="171" fontId="74" fillId="0" borderId="0" xfId="92" applyNumberFormat="1" applyFont="1" applyFill="1" applyBorder="1" applyAlignment="1" applyProtection="1">
      <alignment horizontal="right" vertical="center"/>
    </xf>
    <xf numFmtId="0" fontId="126" fillId="0" borderId="0" xfId="0" applyFont="1" applyFill="1" applyAlignment="1"/>
    <xf numFmtId="191" fontId="23" fillId="0" borderId="0" xfId="2488" applyNumberFormat="1"/>
    <xf numFmtId="3" fontId="73" fillId="40" borderId="0" xfId="302" applyNumberFormat="1" applyFont="1" applyFill="1" applyBorder="1" applyAlignment="1">
      <alignment wrapText="1"/>
    </xf>
    <xf numFmtId="0" fontId="0" fillId="0" borderId="0" xfId="0"/>
    <xf numFmtId="0" fontId="21" fillId="0" borderId="0" xfId="4790"/>
    <xf numFmtId="0" fontId="21" fillId="0" borderId="0" xfId="4790" applyFill="1"/>
    <xf numFmtId="0" fontId="56" fillId="0" borderId="0" xfId="4790" applyFont="1" applyFill="1"/>
    <xf numFmtId="0" fontId="84" fillId="0" borderId="0" xfId="4790" applyFont="1" applyFill="1" applyBorder="1" applyAlignment="1">
      <alignment horizontal="center"/>
    </xf>
    <xf numFmtId="2" fontId="84" fillId="0" borderId="0" xfId="4790" applyNumberFormat="1" applyFont="1" applyFill="1" applyBorder="1" applyAlignment="1">
      <alignment horizontal="center"/>
    </xf>
    <xf numFmtId="0" fontId="21" fillId="0" borderId="0" xfId="4790" applyFont="1" applyFill="1" applyBorder="1"/>
    <xf numFmtId="0" fontId="53" fillId="0" borderId="0" xfId="4790" applyFont="1" applyFill="1" applyBorder="1"/>
    <xf numFmtId="175" fontId="56" fillId="0" borderId="18" xfId="4791" applyNumberFormat="1" applyFont="1" applyFill="1" applyBorder="1" applyAlignment="1" applyProtection="1"/>
    <xf numFmtId="176" fontId="56" fillId="0" borderId="18" xfId="4791" applyNumberFormat="1" applyFont="1" applyFill="1" applyBorder="1" applyAlignment="1" applyProtection="1"/>
    <xf numFmtId="0" fontId="56" fillId="0" borderId="0" xfId="4790" applyFont="1" applyFill="1" applyBorder="1" applyAlignment="1">
      <alignment vertical="center"/>
    </xf>
    <xf numFmtId="175" fontId="56" fillId="0" borderId="0" xfId="4791" applyNumberFormat="1" applyFont="1" applyFill="1" applyBorder="1" applyAlignment="1" applyProtection="1"/>
    <xf numFmtId="176" fontId="84" fillId="0" borderId="13" xfId="4791" applyNumberFormat="1" applyFont="1" applyFill="1" applyBorder="1" applyAlignment="1" applyProtection="1">
      <alignment horizontal="right"/>
    </xf>
    <xf numFmtId="176" fontId="84" fillId="0" borderId="13" xfId="4791" applyNumberFormat="1" applyFont="1" applyFill="1" applyBorder="1" applyAlignment="1" applyProtection="1"/>
    <xf numFmtId="0" fontId="21" fillId="0" borderId="13" xfId="4790" applyBorder="1"/>
    <xf numFmtId="4" fontId="84" fillId="0" borderId="14" xfId="4790" applyNumberFormat="1" applyFont="1" applyBorder="1" applyAlignment="1">
      <alignment vertical="center"/>
    </xf>
    <xf numFmtId="0" fontId="56" fillId="0" borderId="0" xfId="4790" applyFont="1"/>
    <xf numFmtId="0" fontId="21" fillId="0" borderId="0" xfId="4790" applyFont="1"/>
    <xf numFmtId="0" fontId="21" fillId="0" borderId="0" xfId="4790" applyFill="1" applyBorder="1"/>
    <xf numFmtId="178" fontId="80" fillId="0" borderId="0" xfId="4790" applyNumberFormat="1" applyFont="1" applyFill="1" applyAlignment="1">
      <alignment vertical="center"/>
    </xf>
    <xf numFmtId="0" fontId="56" fillId="0" borderId="0" xfId="4790" applyFont="1" applyFill="1" applyBorder="1" applyAlignment="1">
      <alignment vertical="center" wrapText="1"/>
    </xf>
    <xf numFmtId="0" fontId="79" fillId="0" borderId="0" xfId="4790" applyFont="1" applyFill="1" applyBorder="1" applyAlignment="1">
      <alignment horizontal="center" vertical="center"/>
    </xf>
    <xf numFmtId="179" fontId="79" fillId="0" borderId="0" xfId="4790" applyNumberFormat="1" applyFont="1" applyFill="1" applyBorder="1" applyAlignment="1">
      <alignment horizontal="right" vertical="center"/>
    </xf>
    <xf numFmtId="179" fontId="79" fillId="0" borderId="0" xfId="4790" applyNumberFormat="1" applyFont="1" applyFill="1" applyBorder="1" applyAlignment="1">
      <alignment vertical="center"/>
    </xf>
    <xf numFmtId="0" fontId="56" fillId="0" borderId="0" xfId="4790" applyFont="1" applyFill="1" applyBorder="1"/>
    <xf numFmtId="179" fontId="91" fillId="0" borderId="0" xfId="4790" applyNumberFormat="1" applyFont="1" applyFill="1" applyBorder="1" applyAlignment="1">
      <alignment horizontal="right" vertical="center"/>
    </xf>
    <xf numFmtId="0" fontId="111" fillId="0" borderId="0" xfId="4790" applyFont="1"/>
    <xf numFmtId="0" fontId="100" fillId="0" borderId="0" xfId="4790" applyFont="1"/>
    <xf numFmtId="0" fontId="100" fillId="44" borderId="0" xfId="4790" applyFont="1" applyFill="1"/>
    <xf numFmtId="0" fontId="80" fillId="0" borderId="0" xfId="4790" applyFont="1" applyFill="1" applyAlignment="1">
      <alignment horizontal="left" wrapText="1"/>
    </xf>
    <xf numFmtId="3" fontId="56" fillId="0" borderId="0" xfId="4790" applyNumberFormat="1" applyFont="1" applyFill="1" applyAlignment="1">
      <alignment vertical="center"/>
    </xf>
    <xf numFmtId="3" fontId="80" fillId="0" borderId="0" xfId="4790" applyNumberFormat="1" applyFont="1" applyFill="1" applyAlignment="1">
      <alignment vertical="center"/>
    </xf>
    <xf numFmtId="10" fontId="56" fillId="0" borderId="0" xfId="4792" applyNumberFormat="1" applyFont="1" applyFill="1" applyBorder="1" applyAlignment="1" applyProtection="1">
      <alignment horizontal="right" vertical="center"/>
    </xf>
    <xf numFmtId="0" fontId="56" fillId="0" borderId="0" xfId="4790" applyFont="1" applyFill="1" applyBorder="1" applyAlignment="1">
      <alignment horizontal="left" vertical="center"/>
    </xf>
    <xf numFmtId="10" fontId="21" fillId="0" borderId="0" xfId="4790" applyNumberFormat="1" applyFill="1" applyBorder="1"/>
    <xf numFmtId="3" fontId="56" fillId="0" borderId="0" xfId="4790" applyNumberFormat="1" applyFont="1" applyFill="1" applyAlignment="1">
      <alignment horizontal="right" vertical="center"/>
    </xf>
    <xf numFmtId="0" fontId="111" fillId="44" borderId="0" xfId="4790" applyFont="1" applyFill="1"/>
    <xf numFmtId="4" fontId="21" fillId="0" borderId="0" xfId="4790" applyNumberFormat="1" applyFill="1" applyBorder="1"/>
    <xf numFmtId="4" fontId="80" fillId="0" borderId="0" xfId="4790" applyNumberFormat="1" applyFont="1" applyFill="1" applyAlignment="1">
      <alignment horizontal="right"/>
    </xf>
    <xf numFmtId="179" fontId="56" fillId="0" borderId="0" xfId="4790" applyNumberFormat="1" applyFont="1" applyFill="1" applyBorder="1"/>
    <xf numFmtId="10" fontId="21" fillId="0" borderId="0" xfId="4792" applyNumberFormat="1"/>
    <xf numFmtId="0" fontId="0" fillId="0" borderId="0" xfId="0"/>
    <xf numFmtId="0" fontId="0" fillId="0" borderId="0" xfId="0" applyFont="1" applyFill="1" applyBorder="1" applyAlignment="1">
      <alignment vertical="center"/>
    </xf>
    <xf numFmtId="10" fontId="57" fillId="0" borderId="0" xfId="330" applyNumberFormat="1"/>
    <xf numFmtId="43" fontId="131" fillId="0" borderId="0" xfId="0" applyNumberFormat="1" applyFont="1"/>
    <xf numFmtId="191" fontId="100" fillId="0" borderId="0" xfId="2488" applyNumberFormat="1" applyFont="1"/>
    <xf numFmtId="3" fontId="69" fillId="44" borderId="0" xfId="98" applyNumberFormat="1" applyFont="1" applyFill="1" applyBorder="1" applyAlignment="1" applyProtection="1">
      <alignment horizontal="left" wrapText="1"/>
    </xf>
    <xf numFmtId="3" fontId="67" fillId="44" borderId="0" xfId="98" applyNumberFormat="1" applyFont="1" applyFill="1" applyBorder="1" applyAlignment="1" applyProtection="1">
      <alignment horizontal="left" wrapText="1"/>
    </xf>
    <xf numFmtId="3" fontId="144" fillId="38" borderId="0" xfId="98" applyNumberFormat="1" applyFont="1" applyFill="1" applyBorder="1" applyAlignment="1" applyProtection="1">
      <alignment horizontal="left" wrapText="1"/>
    </xf>
    <xf numFmtId="3" fontId="144" fillId="38" borderId="0" xfId="98" applyNumberFormat="1" applyFont="1" applyFill="1" applyBorder="1" applyAlignment="1" applyProtection="1">
      <alignment wrapText="1"/>
    </xf>
    <xf numFmtId="3" fontId="69" fillId="0" borderId="0" xfId="98" applyNumberFormat="1" applyFont="1" applyFill="1" applyBorder="1" applyAlignment="1" applyProtection="1">
      <alignment horizontal="left" wrapText="1"/>
    </xf>
    <xf numFmtId="3" fontId="67" fillId="0" borderId="0" xfId="98" applyNumberFormat="1" applyFont="1" applyFill="1" applyBorder="1" applyAlignment="1" applyProtection="1">
      <alignment horizontal="left" wrapText="1"/>
    </xf>
    <xf numFmtId="3" fontId="96" fillId="0" borderId="0" xfId="302" applyNumberFormat="1" applyFont="1" applyFill="1" applyBorder="1" applyAlignment="1">
      <alignment wrapText="1"/>
    </xf>
    <xf numFmtId="3" fontId="96" fillId="0" borderId="0" xfId="302" applyNumberFormat="1" applyFont="1" applyFill="1" applyBorder="1" applyAlignment="1">
      <alignment horizontal="left" wrapText="1"/>
    </xf>
    <xf numFmtId="3" fontId="68" fillId="0" borderId="0" xfId="302" applyNumberFormat="1" applyFont="1" applyFill="1" applyBorder="1" applyAlignment="1">
      <alignment horizontal="left" wrapText="1"/>
    </xf>
    <xf numFmtId="0" fontId="67" fillId="0" borderId="0" xfId="0" applyFont="1" applyBorder="1"/>
    <xf numFmtId="2" fontId="67" fillId="0" borderId="0" xfId="0" applyNumberFormat="1" applyFont="1" applyBorder="1"/>
    <xf numFmtId="2" fontId="67" fillId="0" borderId="0" xfId="0" applyNumberFormat="1" applyFont="1" applyFill="1" applyBorder="1"/>
    <xf numFmtId="0" fontId="67" fillId="0" borderId="0" xfId="0" applyFont="1" applyFill="1" applyBorder="1"/>
    <xf numFmtId="0" fontId="67" fillId="0" borderId="40" xfId="0" applyFont="1" applyBorder="1"/>
    <xf numFmtId="0" fontId="67" fillId="0" borderId="38" xfId="0" applyFont="1" applyBorder="1"/>
    <xf numFmtId="0" fontId="67" fillId="0" borderId="36" xfId="0" applyFont="1" applyBorder="1"/>
    <xf numFmtId="2" fontId="67" fillId="0" borderId="41" xfId="0" applyNumberFormat="1" applyFont="1" applyFill="1" applyBorder="1" applyAlignment="1">
      <alignment horizontal="right"/>
    </xf>
    <xf numFmtId="2" fontId="67" fillId="0" borderId="39" xfId="0" applyNumberFormat="1" applyFont="1" applyFill="1" applyBorder="1" applyAlignment="1">
      <alignment horizontal="right"/>
    </xf>
    <xf numFmtId="0" fontId="67" fillId="0" borderId="33" xfId="0" applyFont="1" applyBorder="1"/>
    <xf numFmtId="2" fontId="67" fillId="0" borderId="0" xfId="0" applyNumberFormat="1" applyFont="1" applyAlignment="1">
      <alignment horizontal="right"/>
    </xf>
    <xf numFmtId="2" fontId="69" fillId="0" borderId="0" xfId="0" applyNumberFormat="1" applyFont="1" applyBorder="1" applyAlignment="1">
      <alignment horizontal="right"/>
    </xf>
    <xf numFmtId="2" fontId="67" fillId="0" borderId="0" xfId="0" applyNumberFormat="1" applyFont="1"/>
    <xf numFmtId="2" fontId="67" fillId="0" borderId="0" xfId="0" applyNumberFormat="1" applyFont="1" applyBorder="1" applyAlignment="1">
      <alignment horizontal="right"/>
    </xf>
    <xf numFmtId="2" fontId="67" fillId="0" borderId="40" xfId="0" applyNumberFormat="1" applyFont="1" applyFill="1" applyBorder="1" applyAlignment="1">
      <alignment horizontal="right"/>
    </xf>
    <xf numFmtId="2" fontId="67" fillId="0" borderId="42" xfId="0" applyNumberFormat="1" applyFont="1" applyFill="1" applyBorder="1" applyAlignment="1">
      <alignment horizontal="right"/>
    </xf>
    <xf numFmtId="2" fontId="67" fillId="0" borderId="38" xfId="0" applyNumberFormat="1" applyFont="1" applyFill="1" applyBorder="1" applyAlignment="1">
      <alignment horizontal="right"/>
    </xf>
    <xf numFmtId="2" fontId="67" fillId="0" borderId="44" xfId="0" applyNumberFormat="1" applyFont="1" applyFill="1" applyBorder="1" applyAlignment="1">
      <alignment horizontal="right"/>
    </xf>
    <xf numFmtId="2" fontId="67" fillId="0" borderId="0" xfId="0" applyNumberFormat="1" applyFont="1" applyFill="1" applyBorder="1" applyAlignment="1">
      <alignment horizontal="right"/>
    </xf>
    <xf numFmtId="2" fontId="67" fillId="0" borderId="0" xfId="0" applyNumberFormat="1" applyFont="1" applyFill="1" applyAlignment="1">
      <alignment horizontal="right"/>
    </xf>
    <xf numFmtId="2" fontId="67" fillId="0" borderId="0" xfId="0" applyNumberFormat="1" applyFont="1" applyFill="1"/>
    <xf numFmtId="2" fontId="67" fillId="0" borderId="36" xfId="0" applyNumberFormat="1" applyFont="1" applyFill="1" applyBorder="1" applyAlignment="1">
      <alignment horizontal="right"/>
    </xf>
    <xf numFmtId="2" fontId="67" fillId="0" borderId="1" xfId="0" applyNumberFormat="1" applyFont="1" applyFill="1" applyBorder="1" applyAlignment="1">
      <alignment horizontal="right"/>
    </xf>
    <xf numFmtId="2" fontId="67" fillId="0" borderId="35" xfId="0" applyNumberFormat="1" applyFont="1" applyFill="1" applyBorder="1" applyAlignment="1">
      <alignment horizontal="right"/>
    </xf>
    <xf numFmtId="4" fontId="67" fillId="0" borderId="0" xfId="0" applyNumberFormat="1" applyFont="1" applyBorder="1"/>
    <xf numFmtId="4" fontId="67" fillId="0" borderId="39" xfId="0" applyNumberFormat="1" applyFont="1" applyBorder="1"/>
    <xf numFmtId="4" fontId="67" fillId="0" borderId="40" xfId="0" applyNumberFormat="1" applyFont="1" applyBorder="1"/>
    <xf numFmtId="4" fontId="67" fillId="0" borderId="41" xfId="0" applyNumberFormat="1" applyFont="1" applyBorder="1"/>
    <xf numFmtId="4" fontId="67" fillId="0" borderId="42" xfId="0" applyNumberFormat="1" applyFont="1" applyBorder="1"/>
    <xf numFmtId="4" fontId="67" fillId="0" borderId="41" xfId="0" applyNumberFormat="1" applyFont="1" applyBorder="1" applyAlignment="1">
      <alignment horizontal="center"/>
    </xf>
    <xf numFmtId="4" fontId="67" fillId="0" borderId="38" xfId="0" applyNumberFormat="1" applyFont="1" applyBorder="1"/>
    <xf numFmtId="4" fontId="67" fillId="0" borderId="44" xfId="0" applyNumberFormat="1" applyFont="1" applyBorder="1"/>
    <xf numFmtId="4" fontId="67" fillId="0" borderId="39" xfId="0" applyNumberFormat="1" applyFont="1" applyBorder="1" applyAlignment="1">
      <alignment horizontal="center"/>
    </xf>
    <xf numFmtId="0" fontId="67" fillId="0" borderId="43" xfId="0" applyFont="1" applyBorder="1" applyAlignment="1">
      <alignment horizontal="center"/>
    </xf>
    <xf numFmtId="4" fontId="67" fillId="0" borderId="43" xfId="0" applyNumberFormat="1" applyFont="1" applyBorder="1"/>
    <xf numFmtId="4" fontId="67" fillId="0" borderId="36" xfId="0" applyNumberFormat="1" applyFont="1" applyBorder="1"/>
    <xf numFmtId="4" fontId="67" fillId="0" borderId="1" xfId="0" applyNumberFormat="1" applyFont="1" applyBorder="1"/>
    <xf numFmtId="4" fontId="67" fillId="0" borderId="35" xfId="0" applyNumberFormat="1" applyFont="1" applyBorder="1"/>
    <xf numFmtId="4" fontId="67" fillId="0" borderId="35" xfId="0" applyNumberFormat="1" applyFont="1" applyBorder="1" applyAlignment="1">
      <alignment horizontal="center"/>
    </xf>
    <xf numFmtId="4" fontId="67" fillId="0" borderId="42" xfId="0" applyNumberFormat="1" applyFont="1" applyBorder="1" applyAlignment="1">
      <alignment horizontal="center"/>
    </xf>
    <xf numFmtId="4" fontId="67" fillId="0" borderId="44" xfId="0" applyNumberFormat="1" applyFont="1" applyBorder="1" applyAlignment="1">
      <alignment horizontal="center"/>
    </xf>
    <xf numFmtId="4" fontId="67" fillId="0" borderId="33" xfId="0" applyNumberFormat="1" applyFont="1" applyBorder="1"/>
    <xf numFmtId="4" fontId="67" fillId="0" borderId="34" xfId="0" applyNumberFormat="1" applyFont="1" applyBorder="1"/>
    <xf numFmtId="4" fontId="67" fillId="0" borderId="34" xfId="0" applyNumberFormat="1" applyFont="1" applyBorder="1" applyAlignment="1">
      <alignment horizontal="center"/>
    </xf>
    <xf numFmtId="4" fontId="67" fillId="0" borderId="37" xfId="0" applyNumberFormat="1" applyFont="1" applyBorder="1" applyAlignment="1">
      <alignment horizontal="center"/>
    </xf>
    <xf numFmtId="4" fontId="67" fillId="0" borderId="45" xfId="0" applyNumberFormat="1" applyFont="1" applyBorder="1" applyAlignment="1">
      <alignment horizontal="center"/>
    </xf>
    <xf numFmtId="4" fontId="67" fillId="0" borderId="0" xfId="0" applyNumberFormat="1" applyFont="1" applyBorder="1" applyAlignment="1">
      <alignment horizontal="center"/>
    </xf>
    <xf numFmtId="4" fontId="67" fillId="0" borderId="49" xfId="0" applyNumberFormat="1" applyFont="1" applyBorder="1" applyAlignment="1">
      <alignment horizontal="center"/>
    </xf>
    <xf numFmtId="4" fontId="67" fillId="0" borderId="1" xfId="0" applyNumberFormat="1" applyFont="1" applyBorder="1" applyAlignment="1">
      <alignment horizontal="center"/>
    </xf>
    <xf numFmtId="171" fontId="69" fillId="0" borderId="0" xfId="92" applyNumberFormat="1" applyFont="1" applyFill="1" applyBorder="1" applyAlignment="1" applyProtection="1">
      <alignment vertical="center" wrapText="1"/>
    </xf>
    <xf numFmtId="0" fontId="67" fillId="0" borderId="0" xfId="0" applyFont="1" applyFill="1" applyBorder="1" applyAlignment="1">
      <alignment horizontal="left"/>
    </xf>
    <xf numFmtId="171" fontId="68" fillId="0" borderId="0" xfId="977" applyNumberFormat="1" applyFont="1" applyFill="1" applyBorder="1" applyAlignment="1" applyProtection="1">
      <alignment vertical="center" wrapText="1"/>
    </xf>
    <xf numFmtId="174" fontId="68" fillId="0" borderId="0" xfId="406" applyNumberFormat="1" applyFont="1" applyFill="1" applyBorder="1" applyAlignment="1" applyProtection="1">
      <alignment horizontal="right" vertical="center" wrapText="1"/>
    </xf>
    <xf numFmtId="174" fontId="96" fillId="0" borderId="0" xfId="406" applyNumberFormat="1" applyFont="1" applyFill="1" applyBorder="1" applyAlignment="1" applyProtection="1">
      <alignment vertical="center" wrapText="1"/>
    </xf>
    <xf numFmtId="171" fontId="68" fillId="0" borderId="0" xfId="976" applyNumberFormat="1" applyFont="1" applyFill="1" applyBorder="1" applyAlignment="1" applyProtection="1">
      <alignment vertical="center" wrapText="1"/>
    </xf>
    <xf numFmtId="171" fontId="68" fillId="0" borderId="0" xfId="970" applyNumberFormat="1" applyFont="1" applyFill="1" applyBorder="1" applyAlignment="1" applyProtection="1">
      <alignment vertical="center" wrapText="1"/>
    </xf>
    <xf numFmtId="174" fontId="67" fillId="0" borderId="0" xfId="330" applyNumberFormat="1" applyFont="1" applyFill="1" applyBorder="1" applyAlignment="1" applyProtection="1">
      <alignment vertical="center" wrapText="1"/>
    </xf>
    <xf numFmtId="171" fontId="68" fillId="0" borderId="0" xfId="979" applyNumberFormat="1" applyFont="1" applyFill="1" applyBorder="1" applyAlignment="1" applyProtection="1">
      <alignment vertical="center" wrapText="1"/>
    </xf>
    <xf numFmtId="171" fontId="68" fillId="0" borderId="0" xfId="695" applyNumberFormat="1" applyFont="1" applyFill="1" applyBorder="1" applyAlignment="1" applyProtection="1">
      <alignment vertical="center" wrapText="1"/>
    </xf>
    <xf numFmtId="0" fontId="69" fillId="0" borderId="0" xfId="0" applyFont="1" applyFill="1" applyBorder="1" applyAlignment="1">
      <alignment horizontal="left"/>
    </xf>
    <xf numFmtId="171" fontId="68" fillId="0" borderId="0" xfId="406" applyNumberFormat="1" applyFont="1" applyFill="1" applyBorder="1" applyAlignment="1" applyProtection="1">
      <alignment vertical="center" wrapText="1"/>
    </xf>
    <xf numFmtId="0" fontId="69" fillId="0" borderId="0" xfId="0" applyFont="1" applyFill="1" applyBorder="1"/>
    <xf numFmtId="174" fontId="68" fillId="0" borderId="0" xfId="406" applyNumberFormat="1" applyFont="1" applyFill="1" applyBorder="1" applyAlignment="1" applyProtection="1">
      <alignment vertical="center" wrapText="1"/>
    </xf>
    <xf numFmtId="171" fontId="139" fillId="0" borderId="0" xfId="92" applyNumberFormat="1" applyFont="1" applyFill="1" applyBorder="1" applyAlignment="1" applyProtection="1">
      <alignment vertical="center" wrapText="1"/>
    </xf>
    <xf numFmtId="171" fontId="139" fillId="0" borderId="0" xfId="0" applyNumberFormat="1" applyFont="1"/>
    <xf numFmtId="0" fontId="68" fillId="0" borderId="0" xfId="301" applyFont="1" applyFill="1" applyBorder="1" applyAlignment="1">
      <alignment horizontal="left" wrapText="1"/>
    </xf>
    <xf numFmtId="174" fontId="67" fillId="0" borderId="0" xfId="330" applyNumberFormat="1" applyFont="1"/>
    <xf numFmtId="0" fontId="69" fillId="0" borderId="0" xfId="0" applyFont="1" applyFill="1" applyBorder="1" applyAlignment="1">
      <alignment horizontal="left" wrapText="1"/>
    </xf>
    <xf numFmtId="9" fontId="69" fillId="0" borderId="0" xfId="330" applyFont="1" applyFill="1" applyBorder="1" applyAlignment="1" applyProtection="1">
      <alignment vertical="center" wrapText="1"/>
    </xf>
    <xf numFmtId="171" fontId="139" fillId="0" borderId="0" xfId="27" applyNumberFormat="1" applyFont="1" applyFill="1" applyBorder="1" applyAlignment="1" applyProtection="1">
      <alignment vertical="center" wrapText="1"/>
    </xf>
    <xf numFmtId="174" fontId="139" fillId="0" borderId="0" xfId="27" applyNumberFormat="1" applyFont="1" applyFill="1" applyBorder="1" applyAlignment="1" applyProtection="1">
      <alignment horizontal="right" vertical="center" wrapText="1"/>
    </xf>
    <xf numFmtId="174" fontId="96" fillId="0" borderId="0" xfId="27" applyNumberFormat="1" applyFont="1" applyFill="1" applyBorder="1" applyAlignment="1" applyProtection="1">
      <alignment vertical="center" wrapText="1"/>
    </xf>
    <xf numFmtId="174" fontId="96" fillId="0" borderId="0" xfId="27" applyNumberFormat="1" applyFont="1" applyFill="1" applyBorder="1" applyAlignment="1" applyProtection="1">
      <alignment horizontal="right" vertical="center" wrapText="1"/>
    </xf>
    <xf numFmtId="174" fontId="68" fillId="0" borderId="0" xfId="27" applyNumberFormat="1" applyFont="1" applyFill="1" applyBorder="1" applyAlignment="1" applyProtection="1">
      <alignment horizontal="right" vertical="center" wrapText="1"/>
    </xf>
    <xf numFmtId="0" fontId="96" fillId="0" borderId="0" xfId="301" applyFont="1" applyFill="1" applyBorder="1" applyAlignment="1">
      <alignment horizontal="left" wrapText="1"/>
    </xf>
    <xf numFmtId="171" fontId="69" fillId="0" borderId="0" xfId="0" applyNumberFormat="1" applyFont="1" applyFill="1"/>
    <xf numFmtId="171" fontId="68" fillId="0" borderId="0" xfId="962" applyNumberFormat="1" applyFont="1" applyFill="1" applyBorder="1" applyAlignment="1" applyProtection="1">
      <alignment vertical="center" wrapText="1"/>
    </xf>
    <xf numFmtId="171" fontId="69" fillId="0" borderId="0" xfId="0" applyNumberFormat="1" applyFont="1"/>
    <xf numFmtId="174" fontId="139" fillId="0" borderId="0" xfId="27" applyNumberFormat="1" applyFont="1" applyFill="1" applyBorder="1" applyAlignment="1" applyProtection="1">
      <alignment vertical="center" wrapText="1"/>
    </xf>
    <xf numFmtId="171" fontId="96" fillId="0" borderId="0" xfId="989" applyNumberFormat="1" applyFont="1" applyFill="1" applyBorder="1" applyAlignment="1" applyProtection="1">
      <alignment vertical="center" wrapText="1"/>
    </xf>
    <xf numFmtId="171" fontId="96" fillId="0" borderId="0" xfId="732" applyNumberFormat="1" applyFont="1" applyFill="1" applyBorder="1" applyAlignment="1" applyProtection="1">
      <alignment vertical="center" wrapText="1"/>
    </xf>
    <xf numFmtId="9" fontId="68" fillId="0" borderId="0" xfId="27" applyNumberFormat="1" applyFont="1" applyFill="1" applyBorder="1" applyAlignment="1" applyProtection="1">
      <alignment vertical="center" wrapText="1"/>
    </xf>
    <xf numFmtId="0" fontId="67" fillId="0" borderId="34" xfId="0" applyFont="1" applyBorder="1"/>
    <xf numFmtId="3" fontId="96" fillId="0" borderId="34" xfId="4790" applyNumberFormat="1" applyFont="1" applyFill="1" applyBorder="1" applyAlignment="1">
      <alignment horizontal="right" vertical="center" indent="1"/>
    </xf>
    <xf numFmtId="178" fontId="96" fillId="0" borderId="34" xfId="4790" applyNumberFormat="1" applyFont="1" applyFill="1" applyBorder="1" applyAlignment="1">
      <alignment vertical="center"/>
    </xf>
    <xf numFmtId="10" fontId="96" fillId="0" borderId="41" xfId="4792" applyNumberFormat="1" applyFont="1" applyFill="1" applyBorder="1" applyAlignment="1" applyProtection="1">
      <alignment vertical="center"/>
    </xf>
    <xf numFmtId="10" fontId="96" fillId="0" borderId="42" xfId="4792" applyNumberFormat="1" applyFont="1" applyFill="1" applyBorder="1" applyAlignment="1" applyProtection="1">
      <alignment vertical="center"/>
    </xf>
    <xf numFmtId="0" fontId="67" fillId="0" borderId="37" xfId="0" applyFont="1" applyBorder="1"/>
    <xf numFmtId="3" fontId="96" fillId="0" borderId="37" xfId="4790" applyNumberFormat="1" applyFont="1" applyFill="1" applyBorder="1" applyAlignment="1">
      <alignment horizontal="right" vertical="center" indent="1"/>
    </xf>
    <xf numFmtId="178" fontId="96" fillId="0" borderId="37" xfId="4790" applyNumberFormat="1" applyFont="1" applyFill="1" applyBorder="1" applyAlignment="1">
      <alignment vertical="center"/>
    </xf>
    <xf numFmtId="10" fontId="96" fillId="0" borderId="39" xfId="4792" applyNumberFormat="1" applyFont="1" applyFill="1" applyBorder="1" applyAlignment="1" applyProtection="1">
      <alignment vertical="center"/>
    </xf>
    <xf numFmtId="10" fontId="96" fillId="0" borderId="44" xfId="4792" applyNumberFormat="1" applyFont="1" applyFill="1" applyBorder="1" applyAlignment="1" applyProtection="1">
      <alignment vertical="center"/>
    </xf>
    <xf numFmtId="0" fontId="67" fillId="0" borderId="45" xfId="0" applyFont="1" applyBorder="1"/>
    <xf numFmtId="3" fontId="96" fillId="0" borderId="45" xfId="4790" applyNumberFormat="1" applyFont="1" applyFill="1" applyBorder="1" applyAlignment="1">
      <alignment horizontal="right" vertical="center" indent="1"/>
    </xf>
    <xf numFmtId="178" fontId="96" fillId="0" borderId="45" xfId="4790" applyNumberFormat="1" applyFont="1" applyFill="1" applyBorder="1" applyAlignment="1">
      <alignment vertical="center"/>
    </xf>
    <xf numFmtId="10" fontId="96" fillId="0" borderId="0" xfId="4792" applyNumberFormat="1" applyFont="1" applyFill="1" applyBorder="1" applyAlignment="1" applyProtection="1">
      <alignment vertical="center"/>
    </xf>
    <xf numFmtId="10" fontId="96" fillId="0" borderId="43" xfId="4792" applyNumberFormat="1" applyFont="1" applyFill="1" applyBorder="1" applyAlignment="1" applyProtection="1">
      <alignment vertical="center"/>
    </xf>
    <xf numFmtId="10" fontId="96" fillId="0" borderId="43" xfId="4792" applyNumberFormat="1" applyFont="1" applyFill="1" applyBorder="1" applyAlignment="1" applyProtection="1">
      <alignment horizontal="right" vertical="center"/>
    </xf>
    <xf numFmtId="0" fontId="67" fillId="0" borderId="49" xfId="4790" applyFont="1" applyFill="1" applyBorder="1" applyAlignment="1">
      <alignment vertical="center"/>
    </xf>
    <xf numFmtId="0" fontId="67" fillId="0" borderId="49" xfId="0" applyFont="1" applyBorder="1"/>
    <xf numFmtId="3" fontId="96" fillId="0" borderId="49" xfId="4790" applyNumberFormat="1" applyFont="1" applyFill="1" applyBorder="1" applyAlignment="1">
      <alignment horizontal="right" vertical="center" indent="1"/>
    </xf>
    <xf numFmtId="178" fontId="96" fillId="0" borderId="49" xfId="4790" applyNumberFormat="1" applyFont="1" applyFill="1" applyBorder="1" applyAlignment="1">
      <alignment vertical="center"/>
    </xf>
    <xf numFmtId="10" fontId="96" fillId="0" borderId="1" xfId="4792" applyNumberFormat="1" applyFont="1" applyFill="1" applyBorder="1" applyAlignment="1" applyProtection="1">
      <alignment vertical="center"/>
    </xf>
    <xf numFmtId="10" fontId="96" fillId="0" borderId="35" xfId="4792" applyNumberFormat="1" applyFont="1" applyFill="1" applyBorder="1" applyAlignment="1" applyProtection="1">
      <alignment vertical="center"/>
    </xf>
    <xf numFmtId="10" fontId="96" fillId="0" borderId="40" xfId="4792" applyNumberFormat="1" applyFont="1" applyFill="1" applyBorder="1" applyAlignment="1" applyProtection="1">
      <alignment vertical="center"/>
    </xf>
    <xf numFmtId="3" fontId="67" fillId="0" borderId="37" xfId="4790" applyNumberFormat="1" applyFont="1" applyFill="1" applyBorder="1" applyAlignment="1">
      <alignment horizontal="right" vertical="center" indent="1"/>
    </xf>
    <xf numFmtId="10" fontId="67" fillId="0" borderId="38" xfId="4792" applyNumberFormat="1" applyFont="1" applyFill="1" applyBorder="1" applyAlignment="1" applyProtection="1">
      <alignment vertical="center"/>
    </xf>
    <xf numFmtId="10" fontId="67" fillId="0" borderId="39" xfId="4792" applyNumberFormat="1" applyFont="1" applyFill="1" applyBorder="1" applyAlignment="1" applyProtection="1">
      <alignment vertical="center"/>
    </xf>
    <xf numFmtId="10" fontId="67" fillId="0" borderId="44" xfId="4792" applyNumberFormat="1" applyFont="1" applyFill="1" applyBorder="1" applyAlignment="1" applyProtection="1">
      <alignment vertical="center"/>
    </xf>
    <xf numFmtId="0" fontId="145" fillId="0" borderId="34" xfId="0" applyFont="1" applyBorder="1" applyAlignment="1">
      <alignment vertical="center" wrapText="1"/>
    </xf>
    <xf numFmtId="0" fontId="145" fillId="0" borderId="37" xfId="0" applyFont="1" applyBorder="1" applyAlignment="1">
      <alignment vertical="center" wrapText="1"/>
    </xf>
    <xf numFmtId="0" fontId="145" fillId="0" borderId="34" xfId="0" applyFont="1" applyFill="1" applyBorder="1" applyAlignment="1">
      <alignment vertical="center" wrapText="1"/>
    </xf>
    <xf numFmtId="0" fontId="145" fillId="0" borderId="45" xfId="0" applyFont="1" applyBorder="1" applyAlignment="1">
      <alignment vertical="center" wrapText="1"/>
    </xf>
    <xf numFmtId="0" fontId="67" fillId="0" borderId="49" xfId="4790" applyFont="1" applyFill="1" applyBorder="1" applyAlignment="1">
      <alignment horizontal="left" vertical="center" wrapText="1"/>
    </xf>
    <xf numFmtId="0" fontId="145" fillId="0" borderId="49" xfId="0" applyFont="1" applyBorder="1" applyAlignment="1">
      <alignment vertical="center" wrapText="1"/>
    </xf>
    <xf numFmtId="10" fontId="67" fillId="0" borderId="1" xfId="4792" applyNumberFormat="1" applyFont="1" applyFill="1" applyBorder="1" applyAlignment="1" applyProtection="1">
      <alignment horizontal="right" vertical="center"/>
    </xf>
    <xf numFmtId="10" fontId="67" fillId="0" borderId="35" xfId="4792" applyNumberFormat="1" applyFont="1" applyFill="1" applyBorder="1" applyAlignment="1" applyProtection="1">
      <alignment horizontal="right" vertical="center"/>
    </xf>
    <xf numFmtId="0" fontId="67" fillId="0" borderId="36" xfId="4790" applyFont="1" applyFill="1" applyBorder="1" applyAlignment="1">
      <alignment horizontal="left" vertical="center" wrapText="1"/>
    </xf>
    <xf numFmtId="0" fontId="96" fillId="0" borderId="49" xfId="4790" applyFont="1" applyFill="1" applyBorder="1" applyAlignment="1">
      <alignment horizontal="left" vertical="center" wrapText="1"/>
    </xf>
    <xf numFmtId="3" fontId="67" fillId="0" borderId="49" xfId="4790" applyNumberFormat="1" applyFont="1" applyFill="1" applyBorder="1" applyAlignment="1">
      <alignment horizontal="right" vertical="center"/>
    </xf>
    <xf numFmtId="3" fontId="96" fillId="0" borderId="0" xfId="4790" applyNumberFormat="1" applyFont="1" applyFill="1" applyBorder="1" applyAlignment="1">
      <alignment horizontal="right"/>
    </xf>
    <xf numFmtId="0" fontId="145" fillId="0" borderId="45" xfId="0" applyFont="1" applyFill="1" applyBorder="1" applyAlignment="1">
      <alignment vertical="center" wrapText="1"/>
    </xf>
    <xf numFmtId="10" fontId="67" fillId="0" borderId="34" xfId="4792" applyNumberFormat="1" applyFont="1" applyFill="1" applyBorder="1" applyAlignment="1">
      <alignment horizontal="right"/>
    </xf>
    <xf numFmtId="10" fontId="67" fillId="0" borderId="45" xfId="4792" applyNumberFormat="1" applyFont="1" applyFill="1" applyBorder="1" applyAlignment="1">
      <alignment horizontal="right"/>
    </xf>
    <xf numFmtId="10" fontId="67" fillId="0" borderId="37" xfId="4792" applyNumberFormat="1" applyFont="1" applyFill="1" applyBorder="1" applyAlignment="1">
      <alignment horizontal="right"/>
    </xf>
    <xf numFmtId="0" fontId="67" fillId="0" borderId="0" xfId="4790" applyFont="1" applyFill="1" applyBorder="1" applyAlignment="1">
      <alignment vertical="center" wrapText="1"/>
    </xf>
    <xf numFmtId="0" fontId="67" fillId="0" borderId="0" xfId="4790" applyFont="1" applyFill="1" applyBorder="1"/>
    <xf numFmtId="3" fontId="69" fillId="0" borderId="1" xfId="4790" applyNumberFormat="1" applyFont="1" applyFill="1" applyBorder="1" applyAlignment="1">
      <alignment horizontal="right"/>
    </xf>
    <xf numFmtId="10" fontId="67" fillId="0" borderId="41" xfId="2451" applyNumberFormat="1" applyFont="1" applyFill="1" applyBorder="1" applyAlignment="1" applyProtection="1">
      <alignment horizontal="right"/>
    </xf>
    <xf numFmtId="10" fontId="67" fillId="0" borderId="42" xfId="2451" applyNumberFormat="1" applyFont="1" applyFill="1" applyBorder="1" applyAlignment="1" applyProtection="1">
      <alignment horizontal="right"/>
    </xf>
    <xf numFmtId="10" fontId="67" fillId="0" borderId="39" xfId="2451" applyNumberFormat="1" applyFont="1" applyFill="1" applyBorder="1" applyAlignment="1" applyProtection="1">
      <alignment horizontal="right"/>
    </xf>
    <xf numFmtId="10" fontId="67" fillId="0" borderId="44" xfId="2451" applyNumberFormat="1" applyFont="1" applyFill="1" applyBorder="1" applyAlignment="1" applyProtection="1">
      <alignment horizontal="right"/>
    </xf>
    <xf numFmtId="10" fontId="67" fillId="0" borderId="0" xfId="2451" applyNumberFormat="1" applyFont="1" applyFill="1" applyBorder="1" applyAlignment="1" applyProtection="1">
      <alignment horizontal="right"/>
    </xf>
    <xf numFmtId="10" fontId="67" fillId="0" borderId="43" xfId="2451" applyNumberFormat="1" applyFont="1" applyFill="1" applyBorder="1" applyAlignment="1" applyProtection="1">
      <alignment horizontal="right"/>
    </xf>
    <xf numFmtId="0" fontId="67" fillId="0" borderId="36" xfId="1174" applyFont="1" applyFill="1" applyBorder="1" applyAlignment="1">
      <alignment horizontal="left" vertical="center" wrapText="1"/>
    </xf>
    <xf numFmtId="10" fontId="67" fillId="0" borderId="1" xfId="2451" applyNumberFormat="1" applyFont="1" applyFill="1" applyBorder="1" applyAlignment="1" applyProtection="1">
      <alignment horizontal="right"/>
    </xf>
    <xf numFmtId="10" fontId="67" fillId="0" borderId="35" xfId="2451" applyNumberFormat="1" applyFont="1" applyFill="1" applyBorder="1" applyAlignment="1" applyProtection="1">
      <alignment horizontal="right"/>
    </xf>
    <xf numFmtId="10" fontId="69" fillId="42" borderId="70" xfId="1175" applyNumberFormat="1" applyFont="1" applyFill="1" applyBorder="1" applyAlignment="1" applyProtection="1">
      <alignment horizontal="right" vertical="center"/>
    </xf>
    <xf numFmtId="10" fontId="69" fillId="42" borderId="49" xfId="1175" applyNumberFormat="1" applyFont="1" applyFill="1" applyBorder="1" applyAlignment="1" applyProtection="1">
      <alignment horizontal="right" vertical="center"/>
    </xf>
    <xf numFmtId="0" fontId="67" fillId="0" borderId="51" xfId="1174" applyFont="1" applyFill="1" applyBorder="1" applyAlignment="1">
      <alignment horizontal="left" vertical="center" wrapText="1"/>
    </xf>
    <xf numFmtId="10" fontId="67" fillId="0" borderId="3" xfId="1175" applyNumberFormat="1" applyFont="1" applyFill="1" applyBorder="1" applyAlignment="1" applyProtection="1">
      <alignment vertical="center"/>
    </xf>
    <xf numFmtId="0" fontId="67" fillId="0" borderId="0" xfId="1174" applyFont="1" applyFill="1" applyBorder="1" applyAlignment="1">
      <alignment horizontal="left" vertical="center"/>
    </xf>
    <xf numFmtId="0" fontId="96" fillId="0" borderId="0" xfId="1174" applyFont="1" applyFill="1" applyAlignment="1">
      <alignment horizontal="left" wrapText="1"/>
    </xf>
    <xf numFmtId="10" fontId="67" fillId="0" borderId="13" xfId="1175" applyNumberFormat="1" applyFont="1" applyFill="1" applyBorder="1" applyAlignment="1" applyProtection="1">
      <alignment horizontal="right"/>
    </xf>
    <xf numFmtId="0" fontId="69" fillId="0" borderId="0" xfId="1174" applyFont="1" applyFill="1" applyBorder="1" applyAlignment="1">
      <alignment vertical="center"/>
    </xf>
    <xf numFmtId="10" fontId="69" fillId="0" borderId="48" xfId="1175" applyNumberFormat="1" applyFont="1" applyFill="1" applyBorder="1" applyAlignment="1" applyProtection="1">
      <alignment horizontal="right"/>
    </xf>
    <xf numFmtId="10" fontId="67" fillId="0" borderId="34" xfId="1175" applyNumberFormat="1" applyFont="1" applyFill="1" applyBorder="1" applyAlignment="1" applyProtection="1">
      <alignment horizontal="right" vertical="center"/>
    </xf>
    <xf numFmtId="10" fontId="67" fillId="0" borderId="34" xfId="2451" applyNumberFormat="1" applyFont="1" applyFill="1" applyBorder="1" applyAlignment="1" applyProtection="1">
      <alignment horizontal="right" vertical="center"/>
    </xf>
    <xf numFmtId="10" fontId="67" fillId="0" borderId="42" xfId="1175" applyNumberFormat="1" applyFont="1" applyFill="1" applyBorder="1" applyAlignment="1" applyProtection="1">
      <alignment horizontal="right" vertical="center"/>
    </xf>
    <xf numFmtId="10" fontId="67" fillId="0" borderId="37" xfId="1175" applyNumberFormat="1" applyFont="1" applyFill="1" applyBorder="1" applyAlignment="1" applyProtection="1">
      <alignment horizontal="right" vertical="center"/>
    </xf>
    <xf numFmtId="10" fontId="67" fillId="0" borderId="37" xfId="2451" applyNumberFormat="1" applyFont="1" applyFill="1" applyBorder="1" applyAlignment="1" applyProtection="1">
      <alignment horizontal="right" vertical="center"/>
    </xf>
    <xf numFmtId="10" fontId="67" fillId="0" borderId="44" xfId="1175" applyNumberFormat="1" applyFont="1" applyFill="1" applyBorder="1" applyAlignment="1" applyProtection="1">
      <alignment horizontal="right" vertical="center"/>
    </xf>
    <xf numFmtId="10" fontId="67" fillId="0" borderId="45" xfId="1175" applyNumberFormat="1" applyFont="1" applyFill="1" applyBorder="1" applyAlignment="1" applyProtection="1">
      <alignment horizontal="right" vertical="center"/>
    </xf>
    <xf numFmtId="10" fontId="67" fillId="0" borderId="43" xfId="1175" applyNumberFormat="1" applyFont="1" applyFill="1" applyBorder="1" applyAlignment="1" applyProtection="1">
      <alignment horizontal="right" vertical="center"/>
    </xf>
    <xf numFmtId="0" fontId="67" fillId="0" borderId="37" xfId="1174" applyFont="1" applyFill="1" applyBorder="1" applyAlignment="1">
      <alignment horizontal="left" wrapText="1"/>
    </xf>
    <xf numFmtId="10" fontId="67" fillId="0" borderId="45" xfId="2451" applyNumberFormat="1" applyFont="1" applyFill="1" applyBorder="1" applyAlignment="1" applyProtection="1">
      <alignment horizontal="right" vertical="center"/>
    </xf>
    <xf numFmtId="10" fontId="67" fillId="0" borderId="14" xfId="1175" applyNumberFormat="1" applyFont="1" applyFill="1" applyBorder="1" applyAlignment="1" applyProtection="1">
      <alignment horizontal="right" vertical="center"/>
    </xf>
    <xf numFmtId="10" fontId="67" fillId="0" borderId="72" xfId="1175" applyNumberFormat="1" applyFont="1" applyFill="1" applyBorder="1" applyAlignment="1" applyProtection="1">
      <alignment horizontal="right" vertical="center"/>
    </xf>
    <xf numFmtId="10" fontId="67" fillId="0" borderId="54" xfId="1175" applyNumberFormat="1" applyFont="1" applyFill="1" applyBorder="1" applyAlignment="1" applyProtection="1">
      <alignment horizontal="right" vertical="center"/>
    </xf>
    <xf numFmtId="0" fontId="67" fillId="0" borderId="0" xfId="1174" applyFont="1" applyFill="1" applyBorder="1" applyAlignment="1">
      <alignment vertical="center" wrapText="1"/>
    </xf>
    <xf numFmtId="0" fontId="67" fillId="0" borderId="0" xfId="1174" applyFont="1" applyFill="1" applyBorder="1"/>
    <xf numFmtId="10" fontId="68" fillId="42" borderId="49" xfId="1175" applyNumberFormat="1" applyFont="1" applyFill="1" applyBorder="1" applyAlignment="1" applyProtection="1">
      <alignment horizontal="right" vertical="center"/>
    </xf>
    <xf numFmtId="10" fontId="68" fillId="42" borderId="49" xfId="2451" applyNumberFormat="1" applyFont="1" applyFill="1" applyBorder="1" applyAlignment="1" applyProtection="1">
      <alignment horizontal="right" vertical="center"/>
    </xf>
    <xf numFmtId="10" fontId="69" fillId="42" borderId="35" xfId="1175" applyNumberFormat="1" applyFont="1" applyFill="1" applyBorder="1" applyAlignment="1" applyProtection="1">
      <alignment horizontal="right" vertical="center"/>
    </xf>
    <xf numFmtId="4" fontId="67" fillId="0" borderId="0" xfId="93" applyNumberFormat="1" applyFont="1" applyFill="1" applyBorder="1" applyAlignment="1" applyProtection="1"/>
    <xf numFmtId="0" fontId="142" fillId="0" borderId="3" xfId="129" applyFont="1" applyFill="1" applyBorder="1" applyAlignment="1">
      <alignment vertical="center"/>
    </xf>
    <xf numFmtId="174" fontId="69" fillId="5" borderId="0" xfId="312" applyNumberFormat="1" applyFont="1" applyFill="1" applyBorder="1" applyAlignment="1" applyProtection="1">
      <alignment horizontal="left" vertical="center"/>
    </xf>
    <xf numFmtId="4" fontId="69" fillId="5" borderId="0" xfId="312" applyNumberFormat="1" applyFont="1" applyFill="1" applyBorder="1" applyAlignment="1" applyProtection="1">
      <alignment horizontal="right" vertical="center"/>
    </xf>
    <xf numFmtId="174" fontId="69" fillId="0" borderId="0" xfId="312" applyNumberFormat="1" applyFont="1" applyFill="1" applyBorder="1" applyAlignment="1" applyProtection="1">
      <alignment horizontal="left" vertical="center"/>
    </xf>
    <xf numFmtId="0" fontId="96" fillId="0" borderId="0" xfId="245" applyFont="1" applyFill="1" applyBorder="1" applyAlignment="1">
      <alignment horizontal="left" vertical="center" wrapText="1"/>
    </xf>
    <xf numFmtId="0" fontId="96" fillId="0" borderId="0" xfId="0" applyFont="1" applyFill="1" applyAlignment="1">
      <alignment horizontal="left" vertical="top" wrapText="1"/>
    </xf>
    <xf numFmtId="171" fontId="67" fillId="0" borderId="0" xfId="92" applyNumberFormat="1" applyFont="1" applyAlignment="1">
      <alignment horizontal="right" vertical="center"/>
    </xf>
    <xf numFmtId="171" fontId="69" fillId="43" borderId="0" xfId="92" applyNumberFormat="1" applyFont="1" applyFill="1" applyAlignment="1">
      <alignment horizontal="right" vertical="center"/>
    </xf>
    <xf numFmtId="0" fontId="69" fillId="0" borderId="36" xfId="129" applyFont="1" applyFill="1" applyBorder="1"/>
    <xf numFmtId="171" fontId="68" fillId="0" borderId="1" xfId="124" applyNumberFormat="1" applyFont="1" applyFill="1" applyBorder="1" applyAlignment="1" applyProtection="1">
      <alignment vertical="center" wrapText="1"/>
    </xf>
    <xf numFmtId="0" fontId="67" fillId="0" borderId="0" xfId="1065" applyFont="1" applyFill="1" applyBorder="1"/>
    <xf numFmtId="171" fontId="96" fillId="0" borderId="0" xfId="1042" applyNumberFormat="1" applyFont="1" applyFill="1" applyBorder="1" applyAlignment="1" applyProtection="1">
      <alignment vertical="center" wrapText="1"/>
    </xf>
    <xf numFmtId="0" fontId="67" fillId="0" borderId="0" xfId="1063" applyFont="1" applyFill="1" applyBorder="1"/>
    <xf numFmtId="0" fontId="67" fillId="0" borderId="0" xfId="1069" applyFont="1" applyFill="1" applyBorder="1"/>
    <xf numFmtId="171" fontId="96" fillId="0" borderId="0" xfId="1035" applyNumberFormat="1" applyFont="1" applyFill="1" applyBorder="1" applyAlignment="1" applyProtection="1">
      <alignment vertical="center" wrapText="1"/>
    </xf>
    <xf numFmtId="10" fontId="67" fillId="0" borderId="0" xfId="330" applyNumberFormat="1" applyFont="1" applyFill="1" applyBorder="1" applyAlignment="1" applyProtection="1">
      <alignment horizontal="right" vertical="center" wrapText="1"/>
    </xf>
    <xf numFmtId="0" fontId="67" fillId="0" borderId="0" xfId="1073" applyFont="1" applyFill="1" applyBorder="1"/>
    <xf numFmtId="174" fontId="69" fillId="46" borderId="0" xfId="312" applyNumberFormat="1" applyFont="1" applyFill="1" applyBorder="1" applyAlignment="1" applyProtection="1">
      <alignment horizontal="left" vertical="center"/>
    </xf>
    <xf numFmtId="4" fontId="69" fillId="47" borderId="0" xfId="0" applyNumberFormat="1" applyFont="1" applyFill="1" applyBorder="1" applyAlignment="1">
      <alignment horizontal="right" vertical="center" wrapText="1"/>
    </xf>
    <xf numFmtId="0" fontId="68" fillId="0" borderId="0" xfId="0" applyFont="1" applyFill="1" applyAlignment="1">
      <alignment horizontal="left" vertical="top" wrapText="1"/>
    </xf>
    <xf numFmtId="0" fontId="145" fillId="0" borderId="0" xfId="245" applyFont="1" applyFill="1" applyBorder="1" applyAlignment="1">
      <alignment vertical="center" wrapText="1"/>
    </xf>
    <xf numFmtId="174" fontId="69" fillId="5" borderId="0" xfId="312" applyNumberFormat="1" applyFont="1" applyFill="1" applyBorder="1" applyAlignment="1" applyProtection="1">
      <alignment horizontal="right" vertical="center"/>
    </xf>
    <xf numFmtId="0" fontId="143" fillId="38" borderId="0" xfId="245" applyFont="1" applyFill="1" applyAlignment="1">
      <alignment horizontal="left" vertical="top" wrapText="1"/>
    </xf>
    <xf numFmtId="168" fontId="96" fillId="38" borderId="0" xfId="26" applyNumberFormat="1" applyFont="1" applyFill="1" applyBorder="1" applyAlignment="1" applyProtection="1">
      <alignment horizontal="right" vertical="top" wrapText="1"/>
    </xf>
    <xf numFmtId="0" fontId="96" fillId="0" borderId="0" xfId="1054" applyFont="1" applyFill="1" applyBorder="1" applyAlignment="1">
      <alignment horizontal="left" vertical="center" wrapText="1"/>
    </xf>
    <xf numFmtId="174" fontId="69" fillId="0" borderId="0" xfId="312" applyNumberFormat="1" applyFont="1" applyFill="1" applyBorder="1" applyAlignment="1" applyProtection="1">
      <alignment horizontal="right" vertical="center"/>
    </xf>
    <xf numFmtId="174" fontId="68" fillId="5" borderId="0" xfId="312" applyNumberFormat="1" applyFont="1" applyFill="1" applyBorder="1" applyAlignment="1" applyProtection="1">
      <alignment horizontal="left" vertical="center"/>
    </xf>
    <xf numFmtId="171" fontId="57" fillId="0" borderId="0" xfId="92" applyNumberFormat="1" applyFill="1" applyBorder="1" applyAlignment="1">
      <alignment horizontal="right" vertical="center" wrapText="1"/>
    </xf>
    <xf numFmtId="171" fontId="67" fillId="0" borderId="33" xfId="100" applyNumberFormat="1" applyFont="1" applyFill="1" applyBorder="1" applyAlignment="1" applyProtection="1">
      <alignment vertical="center" wrapText="1"/>
    </xf>
    <xf numFmtId="171" fontId="67" fillId="0" borderId="43" xfId="100" applyNumberFormat="1" applyFont="1" applyFill="1" applyBorder="1" applyAlignment="1" applyProtection="1">
      <alignment vertical="center" wrapText="1"/>
    </xf>
    <xf numFmtId="171" fontId="67" fillId="0" borderId="0" xfId="92" applyNumberFormat="1" applyFont="1" applyBorder="1"/>
    <xf numFmtId="0" fontId="0" fillId="0" borderId="0" xfId="0"/>
    <xf numFmtId="171" fontId="67" fillId="0" borderId="0" xfId="0" applyNumberFormat="1" applyFont="1"/>
    <xf numFmtId="190" fontId="57" fillId="0" borderId="0" xfId="92" applyNumberFormat="1"/>
    <xf numFmtId="0" fontId="128" fillId="0" borderId="0" xfId="552" applyFont="1" applyAlignment="1">
      <alignment vertical="center"/>
    </xf>
    <xf numFmtId="0" fontId="133" fillId="0" borderId="0" xfId="0" applyFont="1"/>
    <xf numFmtId="171" fontId="57" fillId="0" borderId="0" xfId="92" applyNumberFormat="1" applyFill="1" applyBorder="1"/>
    <xf numFmtId="171" fontId="57" fillId="0" borderId="0" xfId="92" applyNumberFormat="1" applyFill="1" applyBorder="1" applyAlignment="1" applyProtection="1">
      <alignment vertical="center" wrapText="1"/>
    </xf>
    <xf numFmtId="0" fontId="53" fillId="61" borderId="0" xfId="0" applyFont="1" applyFill="1" applyAlignment="1"/>
    <xf numFmtId="0" fontId="53" fillId="62" borderId="0" xfId="0" applyFont="1" applyFill="1" applyAlignment="1"/>
    <xf numFmtId="0" fontId="54" fillId="62" borderId="0" xfId="88" applyNumberFormat="1" applyFont="1" applyFill="1" applyBorder="1" applyAlignment="1" applyProtection="1">
      <alignment horizontal="justify"/>
    </xf>
    <xf numFmtId="0" fontId="52" fillId="0" borderId="0" xfId="300" applyAlignment="1">
      <alignment vertical="center"/>
    </xf>
    <xf numFmtId="0" fontId="0" fillId="0" borderId="0" xfId="0"/>
    <xf numFmtId="0" fontId="43" fillId="65" borderId="0" xfId="552" applyFill="1"/>
    <xf numFmtId="0" fontId="71" fillId="62" borderId="0" xfId="552" applyFont="1" applyFill="1" applyBorder="1"/>
    <xf numFmtId="0" fontId="71" fillId="65" borderId="0" xfId="552" applyFont="1" applyFill="1" applyBorder="1"/>
    <xf numFmtId="169" fontId="69" fillId="65" borderId="0" xfId="98" applyFont="1" applyFill="1" applyBorder="1" applyAlignment="1" applyProtection="1"/>
    <xf numFmtId="169" fontId="70" fillId="65" borderId="0" xfId="98" applyFont="1" applyFill="1" applyBorder="1" applyAlignment="1" applyProtection="1">
      <alignment horizontal="right"/>
    </xf>
    <xf numFmtId="169" fontId="138" fillId="65" borderId="0" xfId="98" applyFont="1" applyFill="1" applyBorder="1" applyAlignment="1" applyProtection="1">
      <alignment horizontal="right"/>
    </xf>
    <xf numFmtId="0" fontId="67" fillId="65" borderId="0" xfId="0" applyFont="1" applyFill="1" applyAlignment="1">
      <alignment horizontal="right"/>
    </xf>
    <xf numFmtId="171" fontId="137" fillId="62" borderId="36" xfId="100" applyNumberFormat="1" applyFont="1" applyFill="1" applyBorder="1" applyAlignment="1" applyProtection="1">
      <alignment vertical="center" wrapText="1"/>
    </xf>
    <xf numFmtId="171" fontId="137" fillId="62" borderId="36" xfId="92" applyNumberFormat="1" applyFont="1" applyFill="1" applyBorder="1" applyAlignment="1" applyProtection="1">
      <alignment horizontal="right" vertical="center" wrapText="1"/>
    </xf>
    <xf numFmtId="171" fontId="137" fillId="62" borderId="1" xfId="92" applyNumberFormat="1" applyFont="1" applyFill="1" applyBorder="1" applyAlignment="1" applyProtection="1">
      <alignment horizontal="right" vertical="center" wrapText="1"/>
    </xf>
    <xf numFmtId="171" fontId="137" fillId="62" borderId="35" xfId="92" applyNumberFormat="1" applyFont="1" applyFill="1" applyBorder="1" applyAlignment="1" applyProtection="1">
      <alignment horizontal="right" vertical="center" wrapText="1"/>
    </xf>
    <xf numFmtId="169" fontId="72" fillId="64" borderId="0" xfId="98" applyFont="1" applyFill="1" applyBorder="1" applyAlignment="1" applyProtection="1">
      <alignment horizontal="center" vertical="top"/>
    </xf>
    <xf numFmtId="0" fontId="137" fillId="66" borderId="9" xfId="0" applyFont="1" applyFill="1" applyBorder="1" applyAlignment="1">
      <alignment vertical="center"/>
    </xf>
    <xf numFmtId="0" fontId="137" fillId="66" borderId="41" xfId="0" applyFont="1" applyFill="1" applyBorder="1" applyAlignment="1">
      <alignment horizontal="center" vertical="center"/>
    </xf>
    <xf numFmtId="0" fontId="137" fillId="66" borderId="49" xfId="0" applyFont="1" applyFill="1" applyBorder="1" applyAlignment="1">
      <alignment horizontal="center" vertical="center"/>
    </xf>
    <xf numFmtId="171" fontId="69" fillId="0" borderId="34" xfId="100" applyNumberFormat="1" applyFont="1" applyFill="1" applyBorder="1" applyAlignment="1" applyProtection="1">
      <alignment horizontal="left" vertical="center" wrapText="1"/>
    </xf>
    <xf numFmtId="171" fontId="67" fillId="0" borderId="45" xfId="100" applyNumberFormat="1" applyFont="1" applyFill="1" applyBorder="1" applyAlignment="1" applyProtection="1">
      <alignment horizontal="left" vertical="center" wrapText="1"/>
    </xf>
    <xf numFmtId="171" fontId="69" fillId="0" borderId="45" xfId="100" applyNumberFormat="1" applyFont="1" applyFill="1" applyBorder="1" applyAlignment="1" applyProtection="1">
      <alignment horizontal="left" vertical="center" wrapText="1"/>
    </xf>
    <xf numFmtId="171" fontId="67" fillId="0" borderId="45" xfId="100" applyNumberFormat="1" applyFont="1" applyFill="1" applyBorder="1" applyAlignment="1" applyProtection="1">
      <alignment vertical="center" wrapText="1"/>
    </xf>
    <xf numFmtId="171" fontId="67" fillId="0" borderId="45" xfId="100" applyNumberFormat="1" applyFont="1" applyFill="1" applyBorder="1" applyAlignment="1" applyProtection="1">
      <alignment horizontal="left" vertical="center"/>
    </xf>
    <xf numFmtId="171" fontId="69" fillId="0" borderId="45" xfId="100" applyNumberFormat="1" applyFont="1" applyFill="1" applyBorder="1" applyAlignment="1" applyProtection="1">
      <alignment vertical="center" wrapText="1"/>
    </xf>
    <xf numFmtId="171" fontId="67" fillId="0" borderId="45" xfId="100" applyNumberFormat="1" applyFont="1" applyFill="1" applyBorder="1" applyAlignment="1" applyProtection="1">
      <alignment vertical="center"/>
    </xf>
    <xf numFmtId="3" fontId="56" fillId="0" borderId="45" xfId="98" applyNumberFormat="1" applyFont="1" applyFill="1" applyBorder="1" applyAlignment="1" applyProtection="1">
      <alignment horizontal="left" vertical="center" wrapText="1"/>
    </xf>
    <xf numFmtId="3" fontId="56" fillId="0" borderId="37" xfId="98" applyNumberFormat="1" applyFont="1" applyFill="1" applyBorder="1" applyAlignment="1" applyProtection="1">
      <alignment horizontal="left" vertical="center" wrapText="1"/>
    </xf>
    <xf numFmtId="171" fontId="137" fillId="62" borderId="49" xfId="100" applyNumberFormat="1" applyFont="1" applyFill="1" applyBorder="1" applyAlignment="1" applyProtection="1">
      <alignment vertical="center" wrapText="1"/>
    </xf>
    <xf numFmtId="3" fontId="80" fillId="64" borderId="0" xfId="98" applyNumberFormat="1" applyFont="1" applyFill="1" applyBorder="1" applyAlignment="1" applyProtection="1">
      <alignment horizontal="left" wrapText="1"/>
    </xf>
    <xf numFmtId="3" fontId="80" fillId="64" borderId="0" xfId="98" applyNumberFormat="1" applyFont="1" applyFill="1" applyBorder="1" applyAlignment="1" applyProtection="1">
      <alignment wrapText="1"/>
    </xf>
    <xf numFmtId="0" fontId="150" fillId="66" borderId="0" xfId="0" applyFont="1" applyFill="1" applyBorder="1" applyAlignment="1">
      <alignment horizontal="center" vertical="center"/>
    </xf>
    <xf numFmtId="0" fontId="137" fillId="66" borderId="0" xfId="0" applyFont="1" applyFill="1" applyBorder="1" applyAlignment="1">
      <alignment horizontal="center" vertical="center"/>
    </xf>
    <xf numFmtId="0" fontId="137" fillId="66" borderId="40" xfId="0" applyFont="1" applyFill="1" applyBorder="1" applyAlignment="1">
      <alignment horizontal="center" vertical="center"/>
    </xf>
    <xf numFmtId="0" fontId="137" fillId="66" borderId="42" xfId="0" applyFont="1" applyFill="1" applyBorder="1" applyAlignment="1">
      <alignment horizontal="center" vertical="center"/>
    </xf>
    <xf numFmtId="169" fontId="74" fillId="65" borderId="0" xfId="98" applyFont="1" applyFill="1" applyBorder="1" applyAlignment="1" applyProtection="1"/>
    <xf numFmtId="0" fontId="151" fillId="66" borderId="49" xfId="0" applyFont="1" applyFill="1" applyBorder="1" applyAlignment="1">
      <alignment horizontal="center" vertical="center" wrapText="1"/>
    </xf>
    <xf numFmtId="0" fontId="137" fillId="66" borderId="34" xfId="0" applyFont="1" applyFill="1" applyBorder="1" applyAlignment="1">
      <alignment horizontal="center" vertical="center"/>
    </xf>
    <xf numFmtId="0" fontId="137" fillId="66" borderId="62" xfId="0" applyFont="1" applyFill="1" applyBorder="1" applyAlignment="1">
      <alignment horizontal="center" vertical="center"/>
    </xf>
    <xf numFmtId="0" fontId="137" fillId="66" borderId="5" xfId="0" applyFont="1" applyFill="1" applyBorder="1" applyAlignment="1">
      <alignment horizontal="center" vertical="center"/>
    </xf>
    <xf numFmtId="0" fontId="151" fillId="66" borderId="34" xfId="0" applyFont="1" applyFill="1" applyBorder="1" applyAlignment="1">
      <alignment horizontal="center" wrapText="1"/>
    </xf>
    <xf numFmtId="0" fontId="137" fillId="66" borderId="74" xfId="0" applyFont="1" applyFill="1" applyBorder="1" applyAlignment="1">
      <alignment horizontal="center" vertical="center"/>
    </xf>
    <xf numFmtId="170" fontId="72" fillId="64" borderId="0" xfId="278" applyNumberFormat="1" applyFont="1" applyFill="1" applyBorder="1" applyAlignment="1">
      <alignment horizontal="center"/>
    </xf>
    <xf numFmtId="171" fontId="137" fillId="62" borderId="36" xfId="92" applyNumberFormat="1" applyFont="1" applyFill="1" applyBorder="1" applyAlignment="1">
      <alignment horizontal="right" wrapText="1"/>
    </xf>
    <xf numFmtId="171" fontId="137" fillId="62" borderId="1" xfId="92" applyNumberFormat="1" applyFont="1" applyFill="1" applyBorder="1" applyAlignment="1">
      <alignment horizontal="right" wrapText="1"/>
    </xf>
    <xf numFmtId="171" fontId="137" fillId="62" borderId="35" xfId="92" applyNumberFormat="1" applyFont="1" applyFill="1" applyBorder="1" applyAlignment="1">
      <alignment horizontal="right" wrapText="1"/>
    </xf>
    <xf numFmtId="0" fontId="137" fillId="66" borderId="0" xfId="278" applyFont="1" applyFill="1" applyBorder="1" applyAlignment="1">
      <alignment horizontal="center" vertical="center"/>
    </xf>
    <xf numFmtId="3" fontId="68" fillId="67" borderId="36" xfId="302" applyNumberFormat="1" applyFont="1" applyFill="1" applyBorder="1" applyAlignment="1">
      <alignment horizontal="left" wrapText="1"/>
    </xf>
    <xf numFmtId="171" fontId="69" fillId="67" borderId="36" xfId="92" applyNumberFormat="1" applyFont="1" applyFill="1" applyBorder="1" applyAlignment="1" applyProtection="1">
      <alignment horizontal="right" wrapText="1"/>
    </xf>
    <xf numFmtId="171" fontId="69" fillId="67" borderId="1" xfId="92" applyNumberFormat="1" applyFont="1" applyFill="1" applyBorder="1" applyAlignment="1" applyProtection="1">
      <alignment horizontal="right" wrapText="1"/>
    </xf>
    <xf numFmtId="171" fontId="69" fillId="67" borderId="35" xfId="92" applyNumberFormat="1" applyFont="1" applyFill="1" applyBorder="1" applyAlignment="1" applyProtection="1">
      <alignment horizontal="right" wrapText="1"/>
    </xf>
    <xf numFmtId="3" fontId="68" fillId="64" borderId="0" xfId="302" applyNumberFormat="1" applyFont="1" applyFill="1" applyBorder="1" applyAlignment="1">
      <alignment wrapText="1"/>
    </xf>
    <xf numFmtId="0" fontId="56" fillId="68" borderId="0" xfId="0" applyFont="1" applyFill="1" applyBorder="1"/>
    <xf numFmtId="0" fontId="56" fillId="65" borderId="0" xfId="0" applyFont="1" applyFill="1" applyBorder="1"/>
    <xf numFmtId="0" fontId="137" fillId="62" borderId="45" xfId="0" applyFont="1" applyFill="1" applyBorder="1" applyAlignment="1">
      <alignment horizontal="center"/>
    </xf>
    <xf numFmtId="0" fontId="137" fillId="62" borderId="34" xfId="0" applyFont="1" applyFill="1" applyBorder="1" applyAlignment="1">
      <alignment horizontal="center" vertical="center"/>
    </xf>
    <xf numFmtId="0" fontId="137" fillId="62" borderId="34" xfId="0" applyFont="1" applyFill="1" applyBorder="1"/>
    <xf numFmtId="0" fontId="137" fillId="62" borderId="34" xfId="0" applyFont="1" applyFill="1" applyBorder="1" applyAlignment="1">
      <alignment horizontal="center"/>
    </xf>
    <xf numFmtId="0" fontId="75" fillId="64" borderId="0" xfId="0" applyFont="1" applyFill="1" applyBorder="1" applyAlignment="1"/>
    <xf numFmtId="0" fontId="76" fillId="64" borderId="0" xfId="0" applyFont="1" applyFill="1" applyBorder="1" applyAlignment="1"/>
    <xf numFmtId="170" fontId="130" fillId="64" borderId="0" xfId="278" applyNumberFormat="1" applyFont="1" applyFill="1" applyBorder="1" applyAlignment="1"/>
    <xf numFmtId="169" fontId="74" fillId="65" borderId="0" xfId="99" applyFont="1" applyFill="1" applyBorder="1" applyAlignment="1" applyProtection="1"/>
    <xf numFmtId="0" fontId="137" fillId="62" borderId="49" xfId="0" applyFont="1" applyFill="1" applyBorder="1" applyAlignment="1">
      <alignment horizontal="center" wrapText="1"/>
    </xf>
    <xf numFmtId="171" fontId="137" fillId="62" borderId="36" xfId="92" applyNumberFormat="1" applyFont="1" applyFill="1" applyBorder="1" applyAlignment="1">
      <alignment horizontal="center" wrapText="1"/>
    </xf>
    <xf numFmtId="171" fontId="137" fillId="62" borderId="1" xfId="92" applyNumberFormat="1" applyFont="1" applyFill="1" applyBorder="1" applyAlignment="1">
      <alignment horizontal="center" wrapText="1"/>
    </xf>
    <xf numFmtId="0" fontId="137" fillId="62" borderId="35" xfId="0" applyFont="1" applyFill="1" applyBorder="1" applyAlignment="1">
      <alignment horizontal="center" wrapText="1"/>
    </xf>
    <xf numFmtId="0" fontId="137" fillId="62" borderId="1" xfId="0" applyFont="1" applyFill="1" applyBorder="1" applyAlignment="1">
      <alignment horizontal="center" wrapText="1"/>
    </xf>
    <xf numFmtId="0" fontId="0" fillId="65" borderId="0" xfId="0" applyFont="1" applyFill="1" applyBorder="1"/>
    <xf numFmtId="0" fontId="67" fillId="64" borderId="0" xfId="0" applyFont="1" applyFill="1" applyAlignment="1"/>
    <xf numFmtId="0" fontId="154" fillId="66" borderId="34" xfId="0" applyFont="1" applyFill="1" applyBorder="1" applyAlignment="1">
      <alignment horizontal="center" vertical="center"/>
    </xf>
    <xf numFmtId="0" fontId="154" fillId="66" borderId="42" xfId="0" applyFont="1" applyFill="1" applyBorder="1" applyAlignment="1">
      <alignment horizontal="center" vertical="center"/>
    </xf>
    <xf numFmtId="3" fontId="96" fillId="64" borderId="0" xfId="99" applyNumberFormat="1" applyFont="1" applyFill="1" applyBorder="1" applyAlignment="1" applyProtection="1">
      <alignment wrapText="1"/>
    </xf>
    <xf numFmtId="3" fontId="80" fillId="0" borderId="0" xfId="99" applyNumberFormat="1" applyFont="1" applyFill="1" applyBorder="1" applyAlignment="1" applyProtection="1">
      <alignment horizontal="right" wrapText="1"/>
    </xf>
    <xf numFmtId="0" fontId="137" fillId="63" borderId="49" xfId="0" applyFont="1" applyFill="1" applyBorder="1" applyAlignment="1">
      <alignment horizontal="center" vertical="center"/>
    </xf>
    <xf numFmtId="0" fontId="137" fillId="63" borderId="36" xfId="0" applyFont="1" applyFill="1" applyBorder="1" applyAlignment="1">
      <alignment horizontal="right" vertical="center"/>
    </xf>
    <xf numFmtId="0" fontId="137" fillId="63" borderId="1" xfId="0" applyFont="1" applyFill="1" applyBorder="1" applyAlignment="1">
      <alignment horizontal="right" vertical="center"/>
    </xf>
    <xf numFmtId="0" fontId="137" fillId="63" borderId="1" xfId="0" applyFont="1" applyFill="1" applyBorder="1" applyAlignment="1">
      <alignment horizontal="right"/>
    </xf>
    <xf numFmtId="0" fontId="137" fillId="63" borderId="35" xfId="0" applyFont="1" applyFill="1" applyBorder="1" applyAlignment="1">
      <alignment horizontal="right"/>
    </xf>
    <xf numFmtId="0" fontId="137" fillId="63" borderId="36" xfId="0" applyFont="1" applyFill="1" applyBorder="1" applyAlignment="1">
      <alignment horizontal="center"/>
    </xf>
    <xf numFmtId="0" fontId="137" fillId="63" borderId="35" xfId="0" applyFont="1" applyFill="1" applyBorder="1" applyAlignment="1">
      <alignment horizontal="center"/>
    </xf>
    <xf numFmtId="3" fontId="80" fillId="0" borderId="0" xfId="92" applyNumberFormat="1" applyFont="1" applyFill="1" applyBorder="1" applyAlignment="1" applyProtection="1">
      <alignment vertical="center" wrapText="1"/>
    </xf>
    <xf numFmtId="0" fontId="0" fillId="65" borderId="0" xfId="0" applyFill="1"/>
    <xf numFmtId="9" fontId="68" fillId="0" borderId="0" xfId="406" applyNumberFormat="1" applyFont="1" applyFill="1" applyBorder="1" applyAlignment="1" applyProtection="1">
      <alignment horizontal="right" vertical="center" wrapText="1"/>
    </xf>
    <xf numFmtId="0" fontId="82" fillId="65" borderId="0" xfId="0" applyFont="1" applyFill="1" applyBorder="1" applyAlignment="1">
      <alignment horizontal="center"/>
    </xf>
    <xf numFmtId="0" fontId="121" fillId="66" borderId="0" xfId="0" applyFont="1" applyFill="1" applyBorder="1" applyAlignment="1">
      <alignment horizontal="center"/>
    </xf>
    <xf numFmtId="172" fontId="130" fillId="66" borderId="0" xfId="0" applyNumberFormat="1" applyFont="1" applyFill="1" applyBorder="1" applyAlignment="1">
      <alignment horizontal="center"/>
    </xf>
    <xf numFmtId="172" fontId="130" fillId="66" borderId="0" xfId="981" applyNumberFormat="1" applyFont="1" applyFill="1" applyBorder="1" applyAlignment="1">
      <alignment horizontal="right"/>
    </xf>
    <xf numFmtId="49" fontId="130" fillId="66" borderId="0" xfId="981" applyNumberFormat="1" applyFont="1" applyFill="1" applyBorder="1" applyAlignment="1">
      <alignment horizontal="right"/>
    </xf>
    <xf numFmtId="0" fontId="130" fillId="66" borderId="0" xfId="0" applyFont="1" applyFill="1" applyBorder="1" applyAlignment="1">
      <alignment horizontal="center"/>
    </xf>
    <xf numFmtId="0" fontId="56" fillId="65" borderId="0" xfId="0" applyFont="1" applyFill="1" applyBorder="1" applyAlignment="1">
      <alignment horizontal="center"/>
    </xf>
    <xf numFmtId="10" fontId="69" fillId="0" borderId="0" xfId="330" applyNumberFormat="1" applyFont="1" applyFill="1" applyBorder="1" applyAlignment="1" applyProtection="1">
      <alignment vertical="center" wrapText="1"/>
    </xf>
    <xf numFmtId="9" fontId="57" fillId="0" borderId="0" xfId="330"/>
    <xf numFmtId="0" fontId="69" fillId="64" borderId="0" xfId="0" applyFont="1" applyFill="1" applyBorder="1"/>
    <xf numFmtId="9" fontId="69" fillId="64" borderId="0" xfId="407" applyFont="1" applyFill="1" applyBorder="1" applyAlignment="1" applyProtection="1"/>
    <xf numFmtId="174" fontId="69" fillId="64" borderId="0" xfId="407" applyNumberFormat="1" applyFont="1" applyFill="1" applyBorder="1" applyAlignment="1" applyProtection="1"/>
    <xf numFmtId="174" fontId="69" fillId="64" borderId="0" xfId="407" applyNumberFormat="1" applyFont="1" applyFill="1" applyBorder="1" applyAlignment="1" applyProtection="1">
      <alignment horizontal="center"/>
    </xf>
    <xf numFmtId="0" fontId="79" fillId="64" borderId="0" xfId="0" applyFont="1" applyFill="1" applyBorder="1"/>
    <xf numFmtId="9" fontId="79" fillId="64" borderId="0" xfId="407" applyFont="1" applyFill="1" applyBorder="1" applyAlignment="1" applyProtection="1"/>
    <xf numFmtId="172" fontId="79" fillId="64" borderId="0" xfId="0" applyNumberFormat="1" applyFont="1" applyFill="1" applyBorder="1" applyAlignment="1">
      <alignment horizontal="center"/>
    </xf>
    <xf numFmtId="0" fontId="126" fillId="65" borderId="0" xfId="0" applyFont="1" applyFill="1"/>
    <xf numFmtId="0" fontId="150" fillId="66" borderId="0" xfId="0" applyFont="1" applyFill="1" applyBorder="1" applyAlignment="1">
      <alignment horizontal="center"/>
    </xf>
    <xf numFmtId="9" fontId="79" fillId="64" borderId="0" xfId="307" applyFont="1" applyFill="1" applyBorder="1" applyAlignment="1" applyProtection="1"/>
    <xf numFmtId="174" fontId="79" fillId="64" borderId="0" xfId="307" applyNumberFormat="1" applyFont="1" applyFill="1" applyBorder="1" applyAlignment="1" applyProtection="1"/>
    <xf numFmtId="172" fontId="79" fillId="64" borderId="0" xfId="0" applyNumberFormat="1" applyFont="1" applyFill="1" applyBorder="1" applyAlignment="1"/>
    <xf numFmtId="0" fontId="56" fillId="65" borderId="0" xfId="0" applyFont="1" applyFill="1" applyBorder="1" applyAlignment="1">
      <alignment horizontal="left"/>
    </xf>
    <xf numFmtId="0" fontId="127" fillId="65" borderId="0" xfId="0" applyFont="1" applyFill="1" applyAlignment="1">
      <alignment horizontal="center" wrapText="1"/>
    </xf>
    <xf numFmtId="167" fontId="133" fillId="0" borderId="0" xfId="92" applyFont="1" applyFill="1" applyBorder="1" applyAlignment="1" applyProtection="1">
      <alignment vertical="center" wrapText="1"/>
    </xf>
    <xf numFmtId="0" fontId="130" fillId="66" borderId="0" xfId="0" applyFont="1" applyFill="1" applyBorder="1" applyAlignment="1">
      <alignment horizontal="left"/>
    </xf>
    <xf numFmtId="0" fontId="85" fillId="65" borderId="0" xfId="4790" applyFont="1" applyFill="1"/>
    <xf numFmtId="0" fontId="21" fillId="65" borderId="0" xfId="4790" applyFill="1" applyAlignment="1">
      <alignment horizontal="center"/>
    </xf>
    <xf numFmtId="172" fontId="85" fillId="65" borderId="0" xfId="4790" applyNumberFormat="1" applyFont="1" applyFill="1"/>
    <xf numFmtId="0" fontId="21" fillId="65" borderId="0" xfId="4790" applyFill="1"/>
    <xf numFmtId="0" fontId="131" fillId="66" borderId="0" xfId="4790" applyFont="1" applyFill="1"/>
    <xf numFmtId="0" fontId="130" fillId="66" borderId="64" xfId="4790" applyFont="1" applyFill="1" applyBorder="1" applyAlignment="1">
      <alignment horizontal="center"/>
    </xf>
    <xf numFmtId="0" fontId="130" fillId="66" borderId="47" xfId="4790" applyFont="1" applyFill="1" applyBorder="1" applyAlignment="1">
      <alignment horizontal="center"/>
    </xf>
    <xf numFmtId="0" fontId="130" fillId="66" borderId="65" xfId="4790" applyFont="1" applyFill="1" applyBorder="1" applyAlignment="1">
      <alignment horizontal="center"/>
    </xf>
    <xf numFmtId="49" fontId="130" fillId="66" borderId="47" xfId="4790" applyNumberFormat="1" applyFont="1" applyFill="1" applyBorder="1" applyAlignment="1">
      <alignment horizontal="center"/>
    </xf>
    <xf numFmtId="49" fontId="130" fillId="66" borderId="65" xfId="4790" applyNumberFormat="1" applyFont="1" applyFill="1" applyBorder="1" applyAlignment="1">
      <alignment horizontal="center"/>
    </xf>
    <xf numFmtId="0" fontId="21" fillId="65" borderId="0" xfId="4790" applyFont="1" applyFill="1"/>
    <xf numFmtId="0" fontId="53" fillId="65" borderId="0" xfId="4790" applyFont="1" applyFill="1"/>
    <xf numFmtId="0" fontId="130" fillId="66" borderId="0" xfId="4790" applyFont="1" applyFill="1"/>
    <xf numFmtId="0" fontId="130" fillId="66" borderId="66" xfId="4790" applyFont="1" applyFill="1" applyBorder="1" applyAlignment="1">
      <alignment horizontal="left"/>
    </xf>
    <xf numFmtId="0" fontId="130" fillId="66" borderId="15" xfId="4790" applyFont="1" applyFill="1" applyBorder="1" applyAlignment="1">
      <alignment horizontal="center"/>
    </xf>
    <xf numFmtId="49" fontId="130" fillId="66" borderId="15" xfId="4790" applyNumberFormat="1" applyFont="1" applyFill="1" applyBorder="1" applyAlignment="1">
      <alignment horizontal="right"/>
    </xf>
    <xf numFmtId="49" fontId="130" fillId="66" borderId="16" xfId="4790" applyNumberFormat="1" applyFont="1" applyFill="1" applyBorder="1" applyAlignment="1">
      <alignment horizontal="right"/>
    </xf>
    <xf numFmtId="0" fontId="56" fillId="68" borderId="0" xfId="4790" applyFont="1" applyFill="1" applyBorder="1" applyAlignment="1">
      <alignment horizontal="left"/>
    </xf>
    <xf numFmtId="176" fontId="56" fillId="68" borderId="0" xfId="4791" applyNumberFormat="1" applyFont="1" applyFill="1" applyBorder="1" applyAlignment="1" applyProtection="1">
      <alignment horizontal="left"/>
    </xf>
    <xf numFmtId="0" fontId="56" fillId="68" borderId="0" xfId="4790" applyFont="1" applyFill="1" applyBorder="1"/>
    <xf numFmtId="175" fontId="56" fillId="68" borderId="0" xfId="4791" applyNumberFormat="1" applyFont="1" applyFill="1" applyBorder="1" applyAlignment="1" applyProtection="1"/>
    <xf numFmtId="0" fontId="155" fillId="66" borderId="0" xfId="4790" applyFont="1" applyFill="1" applyBorder="1"/>
    <xf numFmtId="0" fontId="137" fillId="66" borderId="70" xfId="4790" applyFont="1" applyFill="1" applyBorder="1" applyAlignment="1">
      <alignment horizontal="center"/>
    </xf>
    <xf numFmtId="0" fontId="137" fillId="66" borderId="71" xfId="4790" applyFont="1" applyFill="1" applyBorder="1" applyAlignment="1">
      <alignment horizontal="center"/>
    </xf>
    <xf numFmtId="4" fontId="84" fillId="65" borderId="0" xfId="4790" applyNumberFormat="1" applyFont="1" applyFill="1" applyBorder="1"/>
    <xf numFmtId="176" fontId="84" fillId="65" borderId="0" xfId="4791" applyNumberFormat="1" applyFont="1" applyFill="1" applyBorder="1" applyAlignment="1" applyProtection="1"/>
    <xf numFmtId="0" fontId="155" fillId="66" borderId="0" xfId="4790" applyFont="1" applyFill="1" applyBorder="1" applyAlignment="1">
      <alignment horizontal="center"/>
    </xf>
    <xf numFmtId="49" fontId="137" fillId="66" borderId="49" xfId="4790" applyNumberFormat="1" applyFont="1" applyFill="1" applyBorder="1" applyAlignment="1">
      <alignment horizontal="center"/>
    </xf>
    <xf numFmtId="49" fontId="137" fillId="66" borderId="35" xfId="4790" applyNumberFormat="1" applyFont="1" applyFill="1" applyBorder="1" applyAlignment="1">
      <alignment horizontal="center"/>
    </xf>
    <xf numFmtId="0" fontId="151" fillId="66" borderId="69" xfId="4790" applyFont="1" applyFill="1" applyBorder="1" applyAlignment="1">
      <alignment horizontal="left"/>
    </xf>
    <xf numFmtId="0" fontId="0" fillId="0" borderId="48" xfId="0" applyBorder="1"/>
    <xf numFmtId="0" fontId="74" fillId="65" borderId="0" xfId="4790" applyFont="1" applyFill="1" applyBorder="1" applyAlignment="1"/>
    <xf numFmtId="0" fontId="21" fillId="65" borderId="0" xfId="4790" applyFill="1" applyBorder="1"/>
    <xf numFmtId="0" fontId="90" fillId="65" borderId="0" xfId="4790" applyFont="1" applyFill="1" applyBorder="1"/>
    <xf numFmtId="10" fontId="151" fillId="62" borderId="0" xfId="4792" applyNumberFormat="1" applyFont="1" applyFill="1" applyBorder="1" applyAlignment="1" applyProtection="1">
      <alignment vertical="center"/>
    </xf>
    <xf numFmtId="0" fontId="79" fillId="64" borderId="0" xfId="4790" applyFont="1" applyFill="1" applyBorder="1" applyAlignment="1">
      <alignment horizontal="left" vertical="center"/>
    </xf>
    <xf numFmtId="0" fontId="79" fillId="64" borderId="0" xfId="4790" applyFont="1" applyFill="1" applyBorder="1" applyAlignment="1">
      <alignment horizontal="center" vertical="center"/>
    </xf>
    <xf numFmtId="179" fontId="79" fillId="64" borderId="0" xfId="4790" applyNumberFormat="1" applyFont="1" applyFill="1" applyBorder="1" applyAlignment="1">
      <alignment horizontal="right" vertical="center"/>
    </xf>
    <xf numFmtId="179" fontId="79" fillId="64" borderId="0" xfId="4790" applyNumberFormat="1" applyFont="1" applyFill="1" applyBorder="1" applyAlignment="1">
      <alignment vertical="center"/>
    </xf>
    <xf numFmtId="10" fontId="79" fillId="64" borderId="0" xfId="4792" applyNumberFormat="1" applyFont="1" applyFill="1" applyBorder="1" applyAlignment="1" applyProtection="1">
      <alignment horizontal="right" vertical="center" indent="2"/>
    </xf>
    <xf numFmtId="3" fontId="130" fillId="62" borderId="36" xfId="0" applyNumberFormat="1" applyFont="1" applyFill="1" applyBorder="1" applyAlignment="1">
      <alignment vertical="center"/>
    </xf>
    <xf numFmtId="10" fontId="150" fillId="62" borderId="0" xfId="4792" applyNumberFormat="1" applyFont="1" applyFill="1" applyBorder="1" applyAlignment="1" applyProtection="1">
      <alignment horizontal="right" vertical="center" indent="3"/>
    </xf>
    <xf numFmtId="10" fontId="153" fillId="62" borderId="49" xfId="475" applyNumberFormat="1" applyFont="1" applyFill="1" applyBorder="1" applyAlignment="1" applyProtection="1">
      <alignment horizontal="right" vertical="center"/>
    </xf>
    <xf numFmtId="10" fontId="153" fillId="62" borderId="35" xfId="475" applyNumberFormat="1" applyFont="1" applyFill="1" applyBorder="1" applyAlignment="1" applyProtection="1">
      <alignment horizontal="right" vertical="center"/>
    </xf>
    <xf numFmtId="10" fontId="135" fillId="62" borderId="0" xfId="4792" applyNumberFormat="1" applyFont="1" applyFill="1" applyBorder="1" applyAlignment="1" applyProtection="1">
      <alignment horizontal="right" vertical="center" indent="3"/>
    </xf>
    <xf numFmtId="0" fontId="79" fillId="64" borderId="0" xfId="4790" applyFont="1" applyFill="1" applyBorder="1" applyAlignment="1">
      <alignment vertical="center"/>
    </xf>
    <xf numFmtId="3" fontId="79" fillId="64" borderId="0" xfId="4790" applyNumberFormat="1" applyFont="1" applyFill="1" applyBorder="1" applyAlignment="1">
      <alignment horizontal="right" vertical="center"/>
    </xf>
    <xf numFmtId="10" fontId="79" fillId="64" borderId="0" xfId="4790" applyNumberFormat="1" applyFont="1" applyFill="1" applyBorder="1" applyAlignment="1">
      <alignment horizontal="right" vertical="center"/>
    </xf>
    <xf numFmtId="0" fontId="56" fillId="65" borderId="0" xfId="4790" applyFont="1" applyFill="1" applyBorder="1"/>
    <xf numFmtId="0" fontId="151" fillId="66" borderId="36" xfId="4790" applyFont="1" applyFill="1" applyBorder="1" applyAlignment="1">
      <alignment horizontal="left" vertical="center"/>
    </xf>
    <xf numFmtId="0" fontId="151" fillId="66" borderId="49" xfId="4790" applyFont="1" applyFill="1" applyBorder="1" applyAlignment="1">
      <alignment horizontal="left" vertical="center"/>
    </xf>
    <xf numFmtId="14" fontId="151" fillId="66" borderId="1" xfId="0" applyNumberFormat="1" applyFont="1" applyFill="1" applyBorder="1" applyAlignment="1">
      <alignment horizontal="center" vertical="center"/>
    </xf>
    <xf numFmtId="0" fontId="151" fillId="66" borderId="49" xfId="4790" applyFont="1" applyFill="1" applyBorder="1" applyAlignment="1">
      <alignment horizontal="center" vertical="center" wrapText="1"/>
    </xf>
    <xf numFmtId="0" fontId="151" fillId="66" borderId="35" xfId="4790" applyFont="1" applyFill="1" applyBorder="1" applyAlignment="1">
      <alignment horizontal="center" vertical="center" wrapText="1"/>
    </xf>
    <xf numFmtId="0" fontId="151" fillId="66" borderId="35" xfId="4790" applyFont="1" applyFill="1" applyBorder="1" applyAlignment="1">
      <alignment horizontal="right" vertical="center" wrapText="1"/>
    </xf>
    <xf numFmtId="0" fontId="56" fillId="64" borderId="0" xfId="4790" applyFont="1" applyFill="1" applyBorder="1" applyAlignment="1">
      <alignment horizontal="center" vertical="center" wrapText="1"/>
    </xf>
    <xf numFmtId="0" fontId="56" fillId="64" borderId="0" xfId="4790" applyFont="1" applyFill="1" applyBorder="1" applyAlignment="1">
      <alignment vertical="center" wrapText="1"/>
    </xf>
    <xf numFmtId="178" fontId="56" fillId="64" borderId="0" xfId="4790" applyNumberFormat="1" applyFont="1" applyFill="1" applyBorder="1" applyAlignment="1">
      <alignment horizontal="right" vertical="center" indent="2"/>
    </xf>
    <xf numFmtId="10" fontId="56" fillId="64" borderId="0" xfId="4790" applyNumberFormat="1" applyFont="1" applyFill="1" applyBorder="1" applyAlignment="1">
      <alignment horizontal="right" vertical="center" indent="2"/>
    </xf>
    <xf numFmtId="10" fontId="56" fillId="64" borderId="0" xfId="4790" applyNumberFormat="1" applyFont="1" applyFill="1" applyBorder="1" applyAlignment="1">
      <alignment horizontal="right" vertical="center"/>
    </xf>
    <xf numFmtId="0" fontId="83" fillId="65" borderId="0" xfId="4790" applyFont="1" applyFill="1" applyBorder="1"/>
    <xf numFmtId="0" fontId="56" fillId="0" borderId="0" xfId="4852" applyFont="1" applyFill="1" applyBorder="1"/>
    <xf numFmtId="0" fontId="74" fillId="64" borderId="0" xfId="4852" applyFont="1" applyFill="1" applyBorder="1" applyAlignment="1">
      <alignment horizontal="center"/>
    </xf>
    <xf numFmtId="0" fontId="25" fillId="65" borderId="0" xfId="2431" applyFill="1" applyAlignment="1">
      <alignment wrapText="1"/>
    </xf>
    <xf numFmtId="0" fontId="137" fillId="66" borderId="34" xfId="1174" applyFont="1" applyFill="1" applyBorder="1" applyAlignment="1">
      <alignment horizontal="left" vertical="center"/>
    </xf>
    <xf numFmtId="0" fontId="137" fillId="66" borderId="40" xfId="1174" applyFont="1" applyFill="1" applyBorder="1" applyAlignment="1">
      <alignment horizontal="center" vertical="center"/>
    </xf>
    <xf numFmtId="17" fontId="137" fillId="66" borderId="75" xfId="1174" quotePrefix="1" applyNumberFormat="1" applyFont="1" applyFill="1" applyBorder="1" applyAlignment="1">
      <alignment horizontal="right" vertical="center"/>
    </xf>
    <xf numFmtId="17" fontId="137" fillId="66" borderId="76" xfId="1174" quotePrefix="1" applyNumberFormat="1" applyFont="1" applyFill="1" applyBorder="1" applyAlignment="1">
      <alignment horizontal="right" vertical="center"/>
    </xf>
    <xf numFmtId="0" fontId="137" fillId="66" borderId="34" xfId="1174" applyFont="1" applyFill="1" applyBorder="1" applyAlignment="1">
      <alignment horizontal="right" vertical="center" wrapText="1"/>
    </xf>
    <xf numFmtId="0" fontId="74" fillId="65" borderId="0" xfId="1174" applyFont="1" applyFill="1" applyBorder="1" applyAlignment="1">
      <alignment horizontal="center"/>
    </xf>
    <xf numFmtId="0" fontId="79" fillId="64" borderId="0" xfId="1174" applyFont="1" applyFill="1" applyBorder="1" applyAlignment="1">
      <alignment vertical="center"/>
    </xf>
    <xf numFmtId="0" fontId="79" fillId="64" borderId="0" xfId="1174" applyFont="1" applyFill="1" applyBorder="1" applyAlignment="1">
      <alignment horizontal="center" vertical="center"/>
    </xf>
    <xf numFmtId="10" fontId="79" fillId="64" borderId="0" xfId="1175" applyNumberFormat="1" applyFont="1" applyFill="1" applyBorder="1" applyAlignment="1" applyProtection="1">
      <alignment horizontal="center" vertical="center"/>
    </xf>
    <xf numFmtId="174" fontId="79" fillId="64" borderId="0" xfId="1175" applyNumberFormat="1" applyFont="1" applyFill="1" applyBorder="1" applyAlignment="1" applyProtection="1">
      <alignment horizontal="center" vertical="center"/>
    </xf>
    <xf numFmtId="10" fontId="73" fillId="64" borderId="0" xfId="1175" applyNumberFormat="1" applyFont="1" applyFill="1" applyBorder="1" applyAlignment="1" applyProtection="1">
      <alignment horizontal="center" vertical="center"/>
    </xf>
    <xf numFmtId="10" fontId="79" fillId="64" borderId="0" xfId="1174" applyNumberFormat="1" applyFont="1" applyFill="1" applyBorder="1" applyAlignment="1">
      <alignment horizontal="right" vertical="center" indent="2"/>
    </xf>
    <xf numFmtId="10" fontId="79" fillId="64" borderId="0" xfId="1174" applyNumberFormat="1" applyFont="1" applyFill="1" applyBorder="1" applyAlignment="1">
      <alignment horizontal="right" vertical="center" indent="1"/>
    </xf>
    <xf numFmtId="0" fontId="137" fillId="66" borderId="49" xfId="1174" applyFont="1" applyFill="1" applyBorder="1" applyAlignment="1">
      <alignment horizontal="left" vertical="center"/>
    </xf>
    <xf numFmtId="0" fontId="137" fillId="66" borderId="1" xfId="1174" applyFont="1" applyFill="1" applyBorder="1" applyAlignment="1">
      <alignment horizontal="left" vertical="center"/>
    </xf>
    <xf numFmtId="0" fontId="137" fillId="66" borderId="49" xfId="1174" applyFont="1" applyFill="1" applyBorder="1" applyAlignment="1">
      <alignment horizontal="right" vertical="center" wrapText="1"/>
    </xf>
    <xf numFmtId="0" fontId="137" fillId="66" borderId="35" xfId="1174" applyFont="1" applyFill="1" applyBorder="1" applyAlignment="1">
      <alignment horizontal="right" vertical="center" wrapText="1"/>
    </xf>
    <xf numFmtId="0" fontId="130" fillId="66" borderId="36" xfId="1174" applyFont="1" applyFill="1" applyBorder="1" applyAlignment="1">
      <alignment horizontal="center" vertical="center"/>
    </xf>
    <xf numFmtId="0" fontId="130" fillId="66" borderId="71" xfId="1174" applyFont="1" applyFill="1" applyBorder="1" applyAlignment="1">
      <alignment horizontal="center" vertical="center"/>
    </xf>
    <xf numFmtId="17" fontId="130" fillId="66" borderId="71" xfId="1174" quotePrefix="1" applyNumberFormat="1" applyFont="1" applyFill="1" applyBorder="1" applyAlignment="1">
      <alignment horizontal="center" vertical="center"/>
    </xf>
    <xf numFmtId="0" fontId="130" fillId="66" borderId="47" xfId="1174" applyFont="1" applyFill="1" applyBorder="1" applyAlignment="1">
      <alignment horizontal="right" vertical="center" wrapText="1"/>
    </xf>
    <xf numFmtId="0" fontId="74" fillId="65" borderId="0" xfId="1174" applyFont="1" applyFill="1" applyBorder="1" applyAlignment="1"/>
    <xf numFmtId="0" fontId="32" fillId="65" borderId="0" xfId="1174" applyFont="1" applyFill="1" applyBorder="1"/>
    <xf numFmtId="0" fontId="137" fillId="66" borderId="0" xfId="205" applyFont="1" applyFill="1" applyBorder="1" applyAlignment="1">
      <alignment horizontal="left" vertical="center"/>
    </xf>
    <xf numFmtId="181" fontId="137" fillId="66" borderId="0" xfId="205" applyNumberFormat="1" applyFont="1" applyFill="1" applyBorder="1" applyAlignment="1">
      <alignment horizontal="right" vertical="center"/>
    </xf>
    <xf numFmtId="0" fontId="137" fillId="66" borderId="47" xfId="205" applyFont="1" applyFill="1" applyBorder="1" applyAlignment="1">
      <alignment horizontal="center" vertical="center" wrapText="1"/>
    </xf>
    <xf numFmtId="0" fontId="85" fillId="65" borderId="0" xfId="205" applyFont="1" applyFill="1" applyBorder="1"/>
    <xf numFmtId="0" fontId="53" fillId="65" borderId="0" xfId="205" applyFont="1" applyFill="1" applyBorder="1"/>
    <xf numFmtId="0" fontId="53" fillId="65" borderId="0" xfId="129" applyFont="1" applyFill="1"/>
    <xf numFmtId="14" fontId="137" fillId="66" borderId="0" xfId="205" applyNumberFormat="1" applyFont="1" applyFill="1" applyBorder="1" applyAlignment="1">
      <alignment horizontal="right" vertical="center" wrapText="1"/>
    </xf>
    <xf numFmtId="14" fontId="137" fillId="66" borderId="0" xfId="205" applyNumberFormat="1" applyFont="1" applyFill="1" applyBorder="1" applyAlignment="1">
      <alignment horizontal="right" vertical="center"/>
    </xf>
    <xf numFmtId="180" fontId="74" fillId="65" borderId="0" xfId="129" applyNumberFormat="1" applyFont="1" applyFill="1" applyBorder="1" applyAlignment="1">
      <alignment horizontal="left"/>
    </xf>
    <xf numFmtId="0" fontId="99" fillId="65" borderId="0" xfId="129" applyFill="1" applyBorder="1"/>
    <xf numFmtId="0" fontId="151" fillId="66" borderId="0" xfId="129" applyFont="1" applyFill="1" applyBorder="1" applyAlignment="1">
      <alignment horizontal="right"/>
    </xf>
    <xf numFmtId="3" fontId="151" fillId="62" borderId="39" xfId="129" applyNumberFormat="1" applyFont="1" applyFill="1" applyBorder="1" applyAlignment="1">
      <alignment vertical="center"/>
    </xf>
    <xf numFmtId="10" fontId="155" fillId="62" borderId="39" xfId="331" applyNumberFormat="1" applyFont="1" applyFill="1" applyBorder="1" applyAlignment="1" applyProtection="1">
      <alignment horizontal="right" vertical="center"/>
    </xf>
    <xf numFmtId="10" fontId="155" fillId="62" borderId="44" xfId="331" applyNumberFormat="1" applyFont="1" applyFill="1" applyBorder="1" applyAlignment="1" applyProtection="1">
      <alignment horizontal="right" vertical="center"/>
    </xf>
    <xf numFmtId="3" fontId="151" fillId="62" borderId="0" xfId="129" applyNumberFormat="1" applyFont="1" applyFill="1" applyBorder="1" applyAlignment="1">
      <alignment vertical="center"/>
    </xf>
    <xf numFmtId="197" fontId="137" fillId="62" borderId="0" xfId="331" applyNumberFormat="1" applyFont="1" applyFill="1" applyBorder="1" applyAlignment="1" applyProtection="1">
      <alignment horizontal="right" vertical="center" indent="3"/>
    </xf>
    <xf numFmtId="10" fontId="151" fillId="62" borderId="0" xfId="331" applyNumberFormat="1" applyFont="1" applyFill="1" applyBorder="1" applyAlignment="1" applyProtection="1">
      <alignment horizontal="right" vertical="center"/>
    </xf>
    <xf numFmtId="0" fontId="57" fillId="0" borderId="0" xfId="0" applyFont="1" applyFill="1" applyBorder="1" applyAlignment="1">
      <alignment vertical="center"/>
    </xf>
    <xf numFmtId="0" fontId="66" fillId="65" borderId="0" xfId="205" applyFont="1" applyFill="1" applyAlignment="1">
      <alignment horizontal="center"/>
    </xf>
    <xf numFmtId="0" fontId="137" fillId="62" borderId="0" xfId="206" applyFont="1" applyFill="1" applyBorder="1" applyAlignment="1">
      <alignment horizontal="right" vertical="center"/>
    </xf>
    <xf numFmtId="191" fontId="137" fillId="62" borderId="0" xfId="27" applyNumberFormat="1" applyFont="1" applyFill="1" applyAlignment="1">
      <alignment horizontal="center"/>
    </xf>
    <xf numFmtId="175" fontId="137" fillId="66" borderId="0" xfId="26" applyNumberFormat="1" applyFont="1" applyFill="1" applyBorder="1" applyAlignment="1" applyProtection="1">
      <alignment horizontal="left" vertical="center" wrapText="1"/>
    </xf>
    <xf numFmtId="0" fontId="98" fillId="64" borderId="0" xfId="245" applyFont="1" applyFill="1" applyBorder="1" applyAlignment="1">
      <alignment horizontal="left"/>
    </xf>
    <xf numFmtId="175" fontId="67" fillId="64" borderId="0" xfId="26" applyNumberFormat="1" applyFont="1" applyFill="1" applyBorder="1" applyAlignment="1" applyProtection="1">
      <alignment horizontal="center"/>
    </xf>
    <xf numFmtId="0" fontId="142" fillId="64" borderId="0" xfId="245" applyFont="1" applyFill="1"/>
    <xf numFmtId="0" fontId="56" fillId="65" borderId="0" xfId="129" applyFont="1" applyFill="1" applyBorder="1"/>
    <xf numFmtId="0" fontId="137" fillId="66" borderId="0" xfId="129" applyFont="1" applyFill="1" applyBorder="1" applyAlignment="1">
      <alignment horizontal="left" vertical="center"/>
    </xf>
    <xf numFmtId="172" fontId="137" fillId="66" borderId="0" xfId="1064" applyNumberFormat="1" applyFont="1" applyFill="1" applyBorder="1" applyAlignment="1">
      <alignment horizontal="right" vertical="center"/>
    </xf>
    <xf numFmtId="0" fontId="151" fillId="66" borderId="0" xfId="129" applyFont="1" applyFill="1" applyBorder="1" applyAlignment="1">
      <alignment horizontal="left" vertical="center"/>
    </xf>
    <xf numFmtId="172" fontId="151" fillId="66" borderId="0" xfId="1064" applyNumberFormat="1" applyFont="1" applyFill="1" applyBorder="1" applyAlignment="1">
      <alignment horizontal="right" vertical="center"/>
    </xf>
    <xf numFmtId="0" fontId="151" fillId="66" borderId="0" xfId="129" applyFont="1" applyFill="1" applyBorder="1" applyAlignment="1">
      <alignment horizontal="right" wrapText="1"/>
    </xf>
    <xf numFmtId="0" fontId="99" fillId="65" borderId="0" xfId="129" applyFill="1"/>
    <xf numFmtId="0" fontId="137" fillId="66" borderId="0" xfId="129" applyFont="1" applyFill="1" applyBorder="1" applyAlignment="1">
      <alignment horizontal="center" wrapText="1"/>
    </xf>
    <xf numFmtId="0" fontId="79" fillId="68" borderId="0" xfId="0" applyFont="1" applyFill="1" applyBorder="1" applyAlignment="1"/>
    <xf numFmtId="0" fontId="137" fillId="66" borderId="0" xfId="0" applyFont="1" applyFill="1" applyBorder="1" applyAlignment="1">
      <alignment horizontal="left" vertical="center"/>
    </xf>
    <xf numFmtId="0" fontId="137" fillId="66" borderId="0" xfId="0" applyFont="1" applyFill="1" applyBorder="1" applyAlignment="1">
      <alignment horizontal="right" wrapText="1"/>
    </xf>
    <xf numFmtId="0" fontId="0" fillId="68" borderId="0" xfId="0" applyFont="1" applyFill="1" applyBorder="1"/>
    <xf numFmtId="0" fontId="83" fillId="68" borderId="0" xfId="0" applyFont="1" applyFill="1" applyBorder="1" applyAlignment="1"/>
    <xf numFmtId="0" fontId="84" fillId="68" borderId="0" xfId="0" applyFont="1" applyFill="1" applyBorder="1"/>
    <xf numFmtId="175" fontId="84" fillId="68" borderId="0" xfId="26" applyNumberFormat="1" applyFont="1" applyFill="1" applyBorder="1" applyAlignment="1" applyProtection="1"/>
    <xf numFmtId="175" fontId="137" fillId="66" borderId="0" xfId="26" applyNumberFormat="1" applyFont="1" applyFill="1" applyBorder="1" applyAlignment="1" applyProtection="1">
      <alignment horizontal="left" wrapText="1"/>
    </xf>
    <xf numFmtId="175" fontId="148" fillId="66" borderId="0" xfId="26" applyNumberFormat="1" applyFont="1" applyFill="1" applyBorder="1" applyAlignment="1" applyProtection="1">
      <alignment horizontal="right" wrapText="1"/>
    </xf>
    <xf numFmtId="0" fontId="148" fillId="66" borderId="0" xfId="245" applyFont="1" applyFill="1" applyAlignment="1">
      <alignment horizontal="right"/>
    </xf>
    <xf numFmtId="175" fontId="117" fillId="66" borderId="0" xfId="26" applyNumberFormat="1" applyFont="1" applyFill="1" applyBorder="1" applyAlignment="1" applyProtection="1">
      <alignment horizontal="left" vertical="center" wrapText="1"/>
    </xf>
    <xf numFmtId="0" fontId="65" fillId="64" borderId="0" xfId="245" applyFont="1" applyFill="1" applyBorder="1" applyAlignment="1">
      <alignment horizontal="left"/>
    </xf>
    <xf numFmtId="175" fontId="125" fillId="66" borderId="0" xfId="26" applyNumberFormat="1" applyFont="1" applyFill="1" applyBorder="1" applyAlignment="1" applyProtection="1">
      <alignment horizontal="left" wrapText="1"/>
    </xf>
    <xf numFmtId="175" fontId="117" fillId="66" borderId="0" xfId="26" applyNumberFormat="1" applyFont="1" applyFill="1" applyBorder="1" applyAlignment="1" applyProtection="1">
      <alignment horizontal="left" wrapText="1"/>
    </xf>
    <xf numFmtId="171" fontId="99" fillId="0" borderId="0" xfId="245" applyNumberFormat="1" applyFill="1"/>
    <xf numFmtId="0" fontId="83" fillId="64" borderId="0" xfId="0" applyFont="1" applyFill="1" applyBorder="1" applyAlignment="1">
      <alignment horizontal="left"/>
    </xf>
    <xf numFmtId="168" fontId="79" fillId="64" borderId="0" xfId="26" applyNumberFormat="1" applyFont="1" applyFill="1" applyBorder="1" applyAlignment="1" applyProtection="1">
      <alignment horizontal="right" wrapText="1"/>
    </xf>
    <xf numFmtId="0" fontId="83" fillId="64" borderId="0" xfId="0" applyFont="1" applyFill="1" applyBorder="1" applyAlignment="1"/>
    <xf numFmtId="189" fontId="57" fillId="0" borderId="0" xfId="27" applyNumberFormat="1" applyFont="1" applyFill="1" applyBorder="1" applyAlignment="1" applyProtection="1">
      <alignment horizontal="center"/>
    </xf>
    <xf numFmtId="189" fontId="74" fillId="0" borderId="0" xfId="27" applyNumberFormat="1" applyFont="1" applyFill="1" applyBorder="1" applyAlignment="1" applyProtection="1">
      <alignment horizontal="center"/>
    </xf>
    <xf numFmtId="4" fontId="74" fillId="47" borderId="0" xfId="0" applyNumberFormat="1" applyFont="1" applyFill="1" applyBorder="1" applyAlignment="1">
      <alignment horizontal="right" vertical="center" wrapText="1"/>
    </xf>
    <xf numFmtId="166" fontId="74" fillId="0" borderId="0" xfId="27" applyNumberFormat="1" applyFont="1" applyFill="1" applyBorder="1" applyAlignment="1" applyProtection="1"/>
    <xf numFmtId="189" fontId="57" fillId="0" borderId="0" xfId="27" applyNumberFormat="1" applyFont="1" applyFill="1" applyBorder="1" applyAlignment="1" applyProtection="1"/>
    <xf numFmtId="189" fontId="74" fillId="0" borderId="0" xfId="27" applyNumberFormat="1" applyFont="1" applyFill="1" applyBorder="1" applyAlignment="1" applyProtection="1"/>
    <xf numFmtId="175" fontId="79" fillId="65" borderId="0" xfId="26" applyNumberFormat="1" applyFont="1" applyFill="1" applyBorder="1" applyAlignment="1" applyProtection="1">
      <alignment horizontal="right" wrapText="1"/>
    </xf>
    <xf numFmtId="0" fontId="79" fillId="65" borderId="0" xfId="0" applyFont="1" applyFill="1" applyBorder="1" applyAlignment="1">
      <alignment horizontal="center"/>
    </xf>
    <xf numFmtId="191" fontId="129" fillId="0" borderId="0" xfId="4901" applyNumberFormat="1" applyFont="1" applyAlignment="1">
      <alignment horizontal="right"/>
    </xf>
    <xf numFmtId="4" fontId="129" fillId="0" borderId="0" xfId="4900" applyNumberFormat="1" applyFont="1" applyAlignment="1">
      <alignment horizontal="right"/>
    </xf>
    <xf numFmtId="171" fontId="80" fillId="0" borderId="0" xfId="4876" applyNumberFormat="1" applyFont="1" applyFill="1" applyBorder="1" applyAlignment="1" applyProtection="1">
      <alignment vertical="center" wrapText="1"/>
    </xf>
    <xf numFmtId="175" fontId="79" fillId="64" borderId="0" xfId="26" applyNumberFormat="1" applyFont="1" applyFill="1" applyBorder="1" applyAlignment="1" applyProtection="1">
      <alignment horizontal="center"/>
    </xf>
    <xf numFmtId="174" fontId="79" fillId="64" borderId="0" xfId="307" applyNumberFormat="1" applyFont="1" applyFill="1" applyBorder="1" applyAlignment="1" applyProtection="1">
      <alignment horizontal="center"/>
    </xf>
    <xf numFmtId="0" fontId="54" fillId="0" borderId="0" xfId="88" applyAlignment="1"/>
    <xf numFmtId="0" fontId="156" fillId="0" borderId="0" xfId="0" applyFont="1"/>
    <xf numFmtId="171" fontId="21" fillId="0" borderId="0" xfId="4790" applyNumberFormat="1"/>
    <xf numFmtId="0" fontId="14" fillId="0" borderId="0" xfId="4906"/>
    <xf numFmtId="0" fontId="14" fillId="0" borderId="0" xfId="4907"/>
    <xf numFmtId="0" fontId="137" fillId="66" borderId="36" xfId="0" applyFont="1" applyFill="1" applyBorder="1" applyAlignment="1">
      <alignment horizontal="center" vertical="center"/>
    </xf>
    <xf numFmtId="0" fontId="137" fillId="66" borderId="1" xfId="0" applyFont="1" applyFill="1" applyBorder="1" applyAlignment="1">
      <alignment horizontal="center" vertical="center"/>
    </xf>
    <xf numFmtId="0" fontId="137" fillId="66" borderId="35" xfId="0" applyFont="1" applyFill="1" applyBorder="1" applyAlignment="1">
      <alignment horizontal="center" vertical="center"/>
    </xf>
    <xf numFmtId="0" fontId="0" fillId="65" borderId="0" xfId="0" applyFill="1"/>
    <xf numFmtId="0" fontId="93" fillId="64" borderId="0" xfId="4912" applyFont="1" applyFill="1" applyBorder="1" applyAlignment="1">
      <alignment horizontal="center"/>
    </xf>
    <xf numFmtId="171" fontId="137" fillId="62" borderId="36" xfId="4913" applyNumberFormat="1" applyFont="1" applyFill="1" applyBorder="1" applyAlignment="1" applyProtection="1">
      <alignment vertical="center" wrapText="1"/>
    </xf>
    <xf numFmtId="171" fontId="137" fillId="62" borderId="1" xfId="4913" applyNumberFormat="1" applyFont="1" applyFill="1" applyBorder="1" applyAlignment="1" applyProtection="1">
      <alignment vertical="center" wrapText="1"/>
    </xf>
    <xf numFmtId="171" fontId="137" fillId="62" borderId="35" xfId="4913" applyNumberFormat="1" applyFont="1" applyFill="1" applyBorder="1" applyAlignment="1" applyProtection="1">
      <alignment vertical="center" wrapText="1"/>
    </xf>
    <xf numFmtId="171" fontId="68" fillId="0" borderId="40" xfId="4913" applyNumberFormat="1" applyFont="1" applyFill="1" applyBorder="1" applyAlignment="1" applyProtection="1">
      <alignment vertical="center" wrapText="1"/>
    </xf>
    <xf numFmtId="171" fontId="68" fillId="0" borderId="41" xfId="4913" applyNumberFormat="1" applyFont="1" applyFill="1" applyBorder="1" applyAlignment="1" applyProtection="1">
      <alignment vertical="center" wrapText="1"/>
    </xf>
    <xf numFmtId="171" fontId="68" fillId="0" borderId="33" xfId="4913" applyNumberFormat="1" applyFont="1" applyFill="1" applyBorder="1" applyAlignment="1" applyProtection="1">
      <alignment vertical="center" wrapText="1"/>
    </xf>
    <xf numFmtId="171" fontId="68" fillId="0" borderId="43" xfId="4913" applyNumberFormat="1" applyFont="1" applyFill="1" applyBorder="1" applyAlignment="1" applyProtection="1">
      <alignment vertical="center" wrapText="1"/>
    </xf>
    <xf numFmtId="171" fontId="96" fillId="0" borderId="33" xfId="4914" applyNumberFormat="1" applyFont="1" applyFill="1" applyBorder="1" applyAlignment="1" applyProtection="1">
      <alignment vertical="center" wrapText="1"/>
    </xf>
    <xf numFmtId="171" fontId="96" fillId="0" borderId="0" xfId="4914" applyNumberFormat="1" applyFont="1" applyFill="1" applyBorder="1" applyAlignment="1" applyProtection="1">
      <alignment vertical="center" wrapText="1"/>
    </xf>
    <xf numFmtId="171" fontId="96" fillId="0" borderId="33" xfId="4915" applyNumberFormat="1" applyFont="1" applyFill="1" applyBorder="1" applyAlignment="1" applyProtection="1">
      <alignment vertical="center" wrapText="1"/>
    </xf>
    <xf numFmtId="171" fontId="96" fillId="0" borderId="43" xfId="4915" applyNumberFormat="1" applyFont="1" applyFill="1" applyBorder="1" applyAlignment="1" applyProtection="1">
      <alignment vertical="center" wrapText="1"/>
    </xf>
    <xf numFmtId="171" fontId="68" fillId="0" borderId="0" xfId="4913" applyNumberFormat="1" applyFont="1" applyFill="1" applyBorder="1" applyAlignment="1" applyProtection="1">
      <alignment vertical="center" wrapText="1"/>
    </xf>
    <xf numFmtId="171" fontId="80" fillId="0" borderId="0" xfId="4916" applyNumberFormat="1" applyFont="1" applyFill="1" applyBorder="1" applyAlignment="1" applyProtection="1">
      <alignment vertical="center" wrapText="1"/>
    </xf>
    <xf numFmtId="0" fontId="142" fillId="0" borderId="0" xfId="4917" applyNumberFormat="1" applyFont="1" applyBorder="1"/>
    <xf numFmtId="171" fontId="96" fillId="0" borderId="0" xfId="4918" applyNumberFormat="1" applyFont="1" applyFill="1" applyBorder="1" applyAlignment="1" applyProtection="1">
      <alignment vertical="center" wrapText="1"/>
    </xf>
    <xf numFmtId="171" fontId="96" fillId="0" borderId="33" xfId="4918" applyNumberFormat="1" applyFont="1" applyFill="1" applyBorder="1" applyAlignment="1" applyProtection="1">
      <alignment vertical="center" wrapText="1"/>
    </xf>
    <xf numFmtId="171" fontId="96" fillId="0" borderId="43" xfId="4918" applyNumberFormat="1" applyFont="1" applyFill="1" applyBorder="1" applyAlignment="1" applyProtection="1">
      <alignment vertical="center" wrapText="1"/>
    </xf>
    <xf numFmtId="171" fontId="96" fillId="0" borderId="0" xfId="4913" applyNumberFormat="1" applyFont="1" applyFill="1" applyBorder="1" applyAlignment="1" applyProtection="1">
      <alignment vertical="center" wrapText="1"/>
    </xf>
    <xf numFmtId="171" fontId="96" fillId="0" borderId="0" xfId="4919" applyNumberFormat="1" applyFont="1" applyFill="1" applyBorder="1" applyAlignment="1" applyProtection="1">
      <alignment vertical="center" wrapText="1"/>
    </xf>
    <xf numFmtId="171" fontId="96" fillId="0" borderId="33" xfId="4919" applyNumberFormat="1" applyFont="1" applyFill="1" applyBorder="1" applyAlignment="1" applyProtection="1">
      <alignment vertical="center" wrapText="1"/>
    </xf>
    <xf numFmtId="171" fontId="96" fillId="0" borderId="43" xfId="4919" applyNumberFormat="1" applyFont="1" applyFill="1" applyBorder="1" applyAlignment="1" applyProtection="1">
      <alignment vertical="center" wrapText="1"/>
    </xf>
    <xf numFmtId="171" fontId="96" fillId="0" borderId="40" xfId="4920" applyNumberFormat="1" applyFont="1" applyFill="1" applyBorder="1" applyAlignment="1" applyProtection="1">
      <alignment vertical="center" wrapText="1"/>
    </xf>
    <xf numFmtId="171" fontId="96" fillId="0" borderId="41" xfId="4920" applyNumberFormat="1" applyFont="1" applyFill="1" applyBorder="1" applyAlignment="1" applyProtection="1">
      <alignment vertical="center" wrapText="1"/>
    </xf>
    <xf numFmtId="171" fontId="96" fillId="0" borderId="42" xfId="4920" applyNumberFormat="1" applyFont="1" applyFill="1" applyBorder="1" applyAlignment="1" applyProtection="1">
      <alignment vertical="center" wrapText="1"/>
    </xf>
    <xf numFmtId="171" fontId="96" fillId="0" borderId="38" xfId="4920" applyNumberFormat="1" applyFont="1" applyFill="1" applyBorder="1" applyAlignment="1" applyProtection="1">
      <alignment vertical="center" wrapText="1"/>
    </xf>
    <xf numFmtId="171" fontId="96" fillId="0" borderId="39" xfId="4920" applyNumberFormat="1" applyFont="1" applyFill="1" applyBorder="1" applyAlignment="1" applyProtection="1">
      <alignment vertical="center" wrapText="1"/>
    </xf>
    <xf numFmtId="171" fontId="96" fillId="0" borderId="44" xfId="4920" applyNumberFormat="1" applyFont="1" applyFill="1" applyBorder="1" applyAlignment="1" applyProtection="1">
      <alignment vertical="center" wrapText="1"/>
    </xf>
    <xf numFmtId="171" fontId="80" fillId="0" borderId="0" xfId="4913" applyNumberFormat="1" applyFont="1" applyFill="1" applyBorder="1" applyAlignment="1" applyProtection="1">
      <alignment vertical="center" wrapText="1"/>
    </xf>
    <xf numFmtId="171" fontId="80" fillId="44" borderId="44" xfId="4916" applyNumberFormat="1" applyFont="1" applyFill="1" applyBorder="1" applyAlignment="1" applyProtection="1">
      <alignment vertical="center" wrapText="1"/>
    </xf>
    <xf numFmtId="171" fontId="80" fillId="44" borderId="39" xfId="4916" applyNumberFormat="1" applyFont="1" applyFill="1" applyBorder="1" applyAlignment="1" applyProtection="1">
      <alignment vertical="center" wrapText="1"/>
    </xf>
    <xf numFmtId="171" fontId="80" fillId="44" borderId="38" xfId="4916" applyNumberFormat="1" applyFont="1" applyFill="1" applyBorder="1" applyAlignment="1" applyProtection="1">
      <alignment vertical="center" wrapText="1"/>
    </xf>
    <xf numFmtId="171" fontId="80" fillId="44" borderId="43" xfId="4916" applyNumberFormat="1" applyFont="1" applyFill="1" applyBorder="1" applyAlignment="1" applyProtection="1">
      <alignment vertical="center" wrapText="1"/>
    </xf>
    <xf numFmtId="171" fontId="80" fillId="44" borderId="0" xfId="4916" applyNumberFormat="1" applyFont="1" applyFill="1" applyBorder="1" applyAlignment="1" applyProtection="1">
      <alignment vertical="center" wrapText="1"/>
    </xf>
    <xf numFmtId="171" fontId="80" fillId="44" borderId="33" xfId="4916" applyNumberFormat="1" applyFont="1" applyFill="1" applyBorder="1" applyAlignment="1" applyProtection="1">
      <alignment vertical="center" wrapText="1"/>
    </xf>
    <xf numFmtId="171" fontId="80" fillId="44" borderId="45" xfId="4916" applyNumberFormat="1" applyFont="1" applyFill="1" applyBorder="1" applyAlignment="1" applyProtection="1">
      <alignment vertical="center" wrapText="1"/>
    </xf>
    <xf numFmtId="171" fontId="137" fillId="62" borderId="43" xfId="4921" applyNumberFormat="1" applyFont="1" applyFill="1" applyBorder="1" applyAlignment="1" applyProtection="1">
      <alignment vertical="center" wrapText="1"/>
    </xf>
    <xf numFmtId="171" fontId="137" fillId="62" borderId="0" xfId="4921" applyNumberFormat="1" applyFont="1" applyFill="1" applyBorder="1" applyAlignment="1" applyProtection="1">
      <alignment vertical="center" wrapText="1"/>
    </xf>
    <xf numFmtId="171" fontId="137" fillId="62" borderId="33" xfId="4921" applyNumberFormat="1" applyFont="1" applyFill="1" applyBorder="1" applyAlignment="1" applyProtection="1">
      <alignment vertical="center" wrapText="1"/>
    </xf>
    <xf numFmtId="171" fontId="137" fillId="62" borderId="35" xfId="4921" applyNumberFormat="1" applyFont="1" applyFill="1" applyBorder="1" applyAlignment="1" applyProtection="1">
      <alignment vertical="center" wrapText="1"/>
    </xf>
    <xf numFmtId="171" fontId="137" fillId="62" borderId="1" xfId="4921" applyNumberFormat="1" applyFont="1" applyFill="1" applyBorder="1" applyAlignment="1" applyProtection="1">
      <alignment vertical="center" wrapText="1"/>
    </xf>
    <xf numFmtId="171" fontId="137" fillId="62" borderId="36" xfId="4921" applyNumberFormat="1" applyFont="1" applyFill="1" applyBorder="1" applyAlignment="1" applyProtection="1">
      <alignment vertical="center" wrapText="1"/>
    </xf>
    <xf numFmtId="171" fontId="137" fillId="62" borderId="49" xfId="4921" applyNumberFormat="1" applyFont="1" applyFill="1" applyBorder="1" applyAlignment="1" applyProtection="1">
      <alignment horizontal="center" vertical="center" wrapText="1"/>
    </xf>
    <xf numFmtId="171" fontId="68" fillId="44" borderId="43" xfId="4921" applyNumberFormat="1" applyFont="1" applyFill="1" applyBorder="1" applyAlignment="1" applyProtection="1">
      <alignment vertical="center" wrapText="1"/>
    </xf>
    <xf numFmtId="171" fontId="68" fillId="44" borderId="0" xfId="4921" applyNumberFormat="1" applyFont="1" applyFill="1" applyBorder="1" applyAlignment="1" applyProtection="1">
      <alignment vertical="center" wrapText="1"/>
    </xf>
    <xf numFmtId="171" fontId="68" fillId="44" borderId="33" xfId="4921" applyNumberFormat="1" applyFont="1" applyFill="1" applyBorder="1" applyAlignment="1" applyProtection="1">
      <alignment vertical="center" wrapText="1"/>
    </xf>
    <xf numFmtId="171" fontId="68" fillId="44" borderId="45" xfId="4921" applyNumberFormat="1" applyFont="1" applyFill="1" applyBorder="1" applyAlignment="1" applyProtection="1">
      <alignment horizontal="center" vertical="center" wrapText="1"/>
    </xf>
    <xf numFmtId="0" fontId="0" fillId="44" borderId="0" xfId="0" applyFill="1" applyBorder="1"/>
    <xf numFmtId="171" fontId="68" fillId="44" borderId="45" xfId="4922" applyNumberFormat="1" applyFont="1" applyFill="1" applyBorder="1" applyAlignment="1" applyProtection="1">
      <alignment horizontal="center" vertical="center" wrapText="1"/>
    </xf>
    <xf numFmtId="171" fontId="68" fillId="44" borderId="43" xfId="4922" applyNumberFormat="1" applyFont="1" applyFill="1" applyBorder="1" applyAlignment="1" applyProtection="1">
      <alignment vertical="center" wrapText="1"/>
    </xf>
    <xf numFmtId="171" fontId="68" fillId="44" borderId="0" xfId="4922" applyNumberFormat="1" applyFont="1" applyFill="1" applyBorder="1" applyAlignment="1" applyProtection="1">
      <alignment vertical="center" wrapText="1"/>
    </xf>
    <xf numFmtId="171" fontId="68" fillId="44" borderId="42" xfId="4921" applyNumberFormat="1" applyFont="1" applyFill="1" applyBorder="1" applyAlignment="1" applyProtection="1">
      <alignment vertical="center" wrapText="1"/>
    </xf>
    <xf numFmtId="171" fontId="68" fillId="44" borderId="41" xfId="4921" applyNumberFormat="1" applyFont="1" applyFill="1" applyBorder="1" applyAlignment="1" applyProtection="1">
      <alignment vertical="center" wrapText="1"/>
    </xf>
    <xf numFmtId="171" fontId="68" fillId="44" borderId="40" xfId="4921" applyNumberFormat="1" applyFont="1" applyFill="1" applyBorder="1" applyAlignment="1" applyProtection="1">
      <alignment vertical="center" wrapText="1"/>
    </xf>
    <xf numFmtId="171" fontId="152" fillId="62" borderId="36" xfId="4921" applyNumberFormat="1" applyFont="1" applyFill="1" applyBorder="1" applyAlignment="1" applyProtection="1">
      <alignment vertical="center" wrapText="1"/>
    </xf>
    <xf numFmtId="171" fontId="144" fillId="0" borderId="0" xfId="4921" applyNumberFormat="1" applyFont="1" applyFill="1" applyBorder="1" applyAlignment="1" applyProtection="1">
      <alignment vertical="center" wrapText="1"/>
    </xf>
    <xf numFmtId="171" fontId="68" fillId="0" borderId="40" xfId="4921" applyNumberFormat="1" applyFont="1" applyFill="1" applyBorder="1" applyAlignment="1" applyProtection="1">
      <alignment vertical="center" wrapText="1"/>
    </xf>
    <xf numFmtId="171" fontId="68" fillId="0" borderId="41" xfId="4921" applyNumberFormat="1" applyFont="1" applyFill="1" applyBorder="1" applyAlignment="1" applyProtection="1">
      <alignment vertical="center" wrapText="1"/>
    </xf>
    <xf numFmtId="171" fontId="68" fillId="0" borderId="42" xfId="4921" applyNumberFormat="1" applyFont="1" applyFill="1" applyBorder="1" applyAlignment="1" applyProtection="1">
      <alignment vertical="center" wrapText="1"/>
    </xf>
    <xf numFmtId="171" fontId="68" fillId="0" borderId="34" xfId="4921" applyNumberFormat="1" applyFont="1" applyFill="1" applyBorder="1" applyAlignment="1" applyProtection="1">
      <alignment vertical="center" wrapText="1"/>
    </xf>
    <xf numFmtId="171" fontId="80" fillId="0" borderId="33" xfId="4916" applyNumberFormat="1" applyFont="1" applyFill="1" applyBorder="1" applyAlignment="1" applyProtection="1">
      <alignment vertical="center" wrapText="1"/>
    </xf>
    <xf numFmtId="171" fontId="80" fillId="0" borderId="43" xfId="4916" applyNumberFormat="1" applyFont="1" applyFill="1" applyBorder="1" applyAlignment="1" applyProtection="1">
      <alignment vertical="center" wrapText="1"/>
    </xf>
    <xf numFmtId="171" fontId="80" fillId="0" borderId="45" xfId="4916" applyNumberFormat="1" applyFont="1" applyFill="1" applyBorder="1" applyAlignment="1" applyProtection="1">
      <alignment vertical="center" wrapText="1"/>
    </xf>
    <xf numFmtId="171" fontId="144" fillId="0" borderId="0" xfId="4923" applyNumberFormat="1" applyFont="1" applyFill="1" applyBorder="1" applyAlignment="1" applyProtection="1">
      <alignment vertical="center" wrapText="1"/>
    </xf>
    <xf numFmtId="171" fontId="68" fillId="0" borderId="33" xfId="4921" applyNumberFormat="1" applyFont="1" applyFill="1" applyBorder="1" applyAlignment="1" applyProtection="1">
      <alignment vertical="center" wrapText="1"/>
    </xf>
    <xf numFmtId="171" fontId="68" fillId="0" borderId="0" xfId="4921" applyNumberFormat="1" applyFont="1" applyFill="1" applyBorder="1" applyAlignment="1" applyProtection="1">
      <alignment vertical="center" wrapText="1"/>
    </xf>
    <xf numFmtId="171" fontId="68" fillId="0" borderId="43" xfId="4921" applyNumberFormat="1" applyFont="1" applyFill="1" applyBorder="1" applyAlignment="1" applyProtection="1">
      <alignment vertical="center" wrapText="1"/>
    </xf>
    <xf numFmtId="171" fontId="68" fillId="0" borderId="45" xfId="4921" applyNumberFormat="1" applyFont="1" applyFill="1" applyBorder="1" applyAlignment="1" applyProtection="1">
      <alignment vertical="center" wrapText="1"/>
    </xf>
    <xf numFmtId="171" fontId="143" fillId="0" borderId="0" xfId="4921" applyNumberFormat="1" applyFont="1" applyFill="1" applyBorder="1" applyAlignment="1" applyProtection="1">
      <alignment vertical="center" wrapText="1"/>
    </xf>
    <xf numFmtId="171" fontId="144" fillId="0" borderId="0" xfId="4919" applyNumberFormat="1" applyFont="1" applyFill="1" applyBorder="1" applyAlignment="1" applyProtection="1">
      <alignment vertical="center" wrapText="1"/>
    </xf>
    <xf numFmtId="171" fontId="137" fillId="62" borderId="49" xfId="4921" applyNumberFormat="1" applyFont="1" applyFill="1" applyBorder="1" applyAlignment="1" applyProtection="1">
      <alignment vertical="center" wrapText="1"/>
    </xf>
    <xf numFmtId="171" fontId="144" fillId="0" borderId="0" xfId="4924" applyNumberFormat="1" applyFont="1" applyFill="1" applyBorder="1" applyAlignment="1" applyProtection="1">
      <alignment vertical="center" wrapText="1"/>
    </xf>
    <xf numFmtId="171" fontId="143" fillId="42" borderId="0" xfId="4921" applyNumberFormat="1" applyFont="1" applyFill="1" applyBorder="1" applyAlignment="1" applyProtection="1">
      <alignment vertical="center" wrapText="1"/>
    </xf>
    <xf numFmtId="171" fontId="96" fillId="0" borderId="33" xfId="4921" applyNumberFormat="1" applyFont="1" applyFill="1" applyBorder="1" applyAlignment="1" applyProtection="1">
      <alignment vertical="center" wrapText="1"/>
    </xf>
    <xf numFmtId="171" fontId="96" fillId="0" borderId="0" xfId="4921" applyNumberFormat="1" applyFont="1" applyFill="1" applyBorder="1" applyAlignment="1" applyProtection="1">
      <alignment vertical="center" wrapText="1"/>
    </xf>
    <xf numFmtId="171" fontId="96" fillId="0" borderId="43" xfId="4921" applyNumberFormat="1" applyFont="1" applyFill="1" applyBorder="1" applyAlignment="1" applyProtection="1">
      <alignment vertical="center" wrapText="1"/>
    </xf>
    <xf numFmtId="171" fontId="96" fillId="0" borderId="45" xfId="4921" applyNumberFormat="1" applyFont="1" applyFill="1" applyBorder="1" applyAlignment="1" applyProtection="1">
      <alignment vertical="center" wrapText="1"/>
    </xf>
    <xf numFmtId="171" fontId="96" fillId="0" borderId="38" xfId="4921" applyNumberFormat="1" applyFont="1" applyFill="1" applyBorder="1" applyAlignment="1" applyProtection="1">
      <alignment vertical="center" wrapText="1"/>
    </xf>
    <xf numFmtId="171" fontId="96" fillId="0" borderId="39" xfId="4921" applyNumberFormat="1" applyFont="1" applyFill="1" applyBorder="1" applyAlignment="1" applyProtection="1">
      <alignment vertical="center" wrapText="1"/>
    </xf>
    <xf numFmtId="171" fontId="96" fillId="0" borderId="44" xfId="4921" applyNumberFormat="1" applyFont="1" applyFill="1" applyBorder="1" applyAlignment="1" applyProtection="1">
      <alignment vertical="center" wrapText="1"/>
    </xf>
    <xf numFmtId="171" fontId="96" fillId="0" borderId="37" xfId="4921" applyNumberFormat="1" applyFont="1" applyFill="1" applyBorder="1" applyAlignment="1" applyProtection="1">
      <alignment vertical="center" wrapText="1"/>
    </xf>
    <xf numFmtId="0" fontId="0" fillId="65" borderId="0" xfId="0" applyFill="1"/>
    <xf numFmtId="0" fontId="137" fillId="66" borderId="36" xfId="0" applyFont="1" applyFill="1" applyBorder="1" applyAlignment="1">
      <alignment horizontal="center" vertical="center"/>
    </xf>
    <xf numFmtId="0" fontId="137" fillId="66" borderId="1" xfId="0" applyFont="1" applyFill="1" applyBorder="1" applyAlignment="1">
      <alignment horizontal="center" vertical="center"/>
    </xf>
    <xf numFmtId="0" fontId="137" fillId="66" borderId="35" xfId="0" applyFont="1" applyFill="1" applyBorder="1" applyAlignment="1">
      <alignment horizontal="center" vertical="center"/>
    </xf>
    <xf numFmtId="0" fontId="73" fillId="64" borderId="0" xfId="302" applyFont="1" applyFill="1" applyBorder="1" applyAlignment="1">
      <alignment horizontal="left" wrapText="1"/>
    </xf>
    <xf numFmtId="0" fontId="0" fillId="65" borderId="0" xfId="0" applyFill="1"/>
    <xf numFmtId="0" fontId="137" fillId="63" borderId="36" xfId="0" applyFont="1" applyFill="1" applyBorder="1" applyAlignment="1">
      <alignment horizontal="center" vertical="center"/>
    </xf>
    <xf numFmtId="0" fontId="137" fillId="63" borderId="0" xfId="0" applyFont="1" applyFill="1" applyBorder="1" applyAlignment="1">
      <alignment horizontal="left" vertical="center"/>
    </xf>
    <xf numFmtId="171" fontId="96" fillId="0" borderId="40" xfId="4925" applyNumberFormat="1" applyFont="1" applyFill="1" applyBorder="1" applyAlignment="1" applyProtection="1">
      <alignment vertical="center" wrapText="1"/>
    </xf>
    <xf numFmtId="171" fontId="96" fillId="0" borderId="41" xfId="4925" applyNumberFormat="1" applyFont="1" applyFill="1" applyBorder="1" applyAlignment="1" applyProtection="1">
      <alignment vertical="center" wrapText="1"/>
    </xf>
    <xf numFmtId="171" fontId="96" fillId="0" borderId="42" xfId="4925" applyNumberFormat="1" applyFont="1" applyFill="1" applyBorder="1" applyAlignment="1" applyProtection="1">
      <alignment vertical="center" wrapText="1"/>
    </xf>
    <xf numFmtId="171" fontId="96" fillId="0" borderId="33" xfId="4925" applyNumberFormat="1" applyFont="1" applyFill="1" applyBorder="1" applyAlignment="1" applyProtection="1">
      <alignment vertical="center" wrapText="1"/>
    </xf>
    <xf numFmtId="171" fontId="96" fillId="0" borderId="0" xfId="4925" applyNumberFormat="1" applyFont="1" applyFill="1" applyBorder="1" applyAlignment="1" applyProtection="1">
      <alignment vertical="center" wrapText="1"/>
    </xf>
    <xf numFmtId="171" fontId="96" fillId="0" borderId="43" xfId="4925" applyNumberFormat="1" applyFont="1" applyFill="1" applyBorder="1" applyAlignment="1" applyProtection="1">
      <alignment vertical="center" wrapText="1"/>
    </xf>
    <xf numFmtId="171" fontId="69" fillId="67" borderId="38" xfId="92" applyNumberFormat="1" applyFont="1" applyFill="1" applyBorder="1" applyAlignment="1" applyProtection="1">
      <alignment horizontal="right" wrapText="1"/>
    </xf>
    <xf numFmtId="171" fontId="69" fillId="67" borderId="39" xfId="92" applyNumberFormat="1" applyFont="1" applyFill="1" applyBorder="1" applyAlignment="1" applyProtection="1">
      <alignment horizontal="right" wrapText="1"/>
    </xf>
    <xf numFmtId="171" fontId="69" fillId="67" borderId="44" xfId="92" applyNumberFormat="1" applyFont="1" applyFill="1" applyBorder="1" applyAlignment="1" applyProtection="1">
      <alignment horizontal="right" wrapText="1"/>
    </xf>
    <xf numFmtId="3" fontId="96" fillId="0" borderId="33" xfId="302" applyNumberFormat="1" applyFont="1" applyFill="1" applyBorder="1" applyAlignment="1">
      <alignment horizontal="left" wrapText="1"/>
    </xf>
    <xf numFmtId="171" fontId="57" fillId="0" borderId="0" xfId="92" applyNumberFormat="1" applyFill="1" applyBorder="1" applyAlignment="1" applyProtection="1">
      <alignment horizontal="right" wrapText="1"/>
    </xf>
    <xf numFmtId="43" fontId="0" fillId="0" borderId="0" xfId="4926" applyFont="1"/>
    <xf numFmtId="4" fontId="84" fillId="0" borderId="14" xfId="0" applyNumberFormat="1" applyFont="1" applyBorder="1" applyAlignment="1">
      <alignment vertical="center"/>
    </xf>
    <xf numFmtId="3" fontId="68" fillId="0" borderId="33" xfId="302" applyNumberFormat="1" applyFont="1" applyFill="1" applyBorder="1" applyAlignment="1">
      <alignment horizontal="left" wrapText="1"/>
    </xf>
    <xf numFmtId="3" fontId="69" fillId="67" borderId="36" xfId="302" applyNumberFormat="1" applyFont="1" applyFill="1" applyBorder="1" applyAlignment="1">
      <alignment horizontal="left" wrapText="1"/>
    </xf>
    <xf numFmtId="191" fontId="116" fillId="0" borderId="0" xfId="0" applyNumberFormat="1" applyFont="1" applyBorder="1"/>
    <xf numFmtId="169" fontId="74" fillId="65" borderId="39" xfId="99" applyFont="1" applyFill="1" applyBorder="1" applyAlignment="1" applyProtection="1"/>
    <xf numFmtId="3" fontId="80" fillId="0" borderId="0" xfId="4930" applyNumberFormat="1" applyFont="1" applyFill="1" applyBorder="1" applyAlignment="1" applyProtection="1">
      <alignment vertical="center" wrapText="1"/>
    </xf>
    <xf numFmtId="3" fontId="73" fillId="0" borderId="0" xfId="4930" applyNumberFormat="1" applyFont="1" applyFill="1" applyBorder="1" applyAlignment="1" applyProtection="1">
      <alignment vertical="center" wrapText="1"/>
    </xf>
    <xf numFmtId="167" fontId="0" fillId="0" borderId="0" xfId="0" applyNumberFormat="1"/>
    <xf numFmtId="167" fontId="67" fillId="0" borderId="40" xfId="92" applyNumberFormat="1" applyFont="1" applyFill="1" applyBorder="1"/>
    <xf numFmtId="167" fontId="67" fillId="0" borderId="41" xfId="92" applyNumberFormat="1" applyFont="1" applyFill="1" applyBorder="1"/>
    <xf numFmtId="167" fontId="67" fillId="0" borderId="42" xfId="92" applyNumberFormat="1" applyFont="1" applyFill="1" applyBorder="1"/>
    <xf numFmtId="2" fontId="56" fillId="0" borderId="0" xfId="4932" applyNumberFormat="1" applyFont="1" applyBorder="1" applyAlignment="1"/>
    <xf numFmtId="167" fontId="67" fillId="0" borderId="38" xfId="92" applyNumberFormat="1" applyFont="1" applyFill="1" applyBorder="1"/>
    <xf numFmtId="167" fontId="67" fillId="0" borderId="39" xfId="92" applyNumberFormat="1" applyFont="1" applyFill="1" applyBorder="1"/>
    <xf numFmtId="167" fontId="67" fillId="0" borderId="44" xfId="92" applyNumberFormat="1" applyFont="1" applyFill="1" applyBorder="1"/>
    <xf numFmtId="167" fontId="67" fillId="0" borderId="0" xfId="92" applyNumberFormat="1" applyFont="1" applyFill="1" applyBorder="1"/>
    <xf numFmtId="167" fontId="67" fillId="0" borderId="36" xfId="92" applyNumberFormat="1" applyFont="1" applyFill="1" applyBorder="1"/>
    <xf numFmtId="167" fontId="67" fillId="0" borderId="1" xfId="92" applyNumberFormat="1" applyFont="1" applyFill="1" applyBorder="1"/>
    <xf numFmtId="167" fontId="67" fillId="0" borderId="35" xfId="92" applyNumberFormat="1" applyFont="1" applyFill="1" applyBorder="1"/>
    <xf numFmtId="43" fontId="10" fillId="0" borderId="0" xfId="4930" applyFont="1" applyBorder="1"/>
    <xf numFmtId="43" fontId="56" fillId="0" borderId="0" xfId="4930" applyFont="1" applyBorder="1" applyAlignment="1"/>
    <xf numFmtId="43" fontId="56" fillId="0" borderId="0" xfId="4930" applyFont="1" applyFill="1" applyBorder="1" applyAlignment="1"/>
    <xf numFmtId="43" fontId="10" fillId="0" borderId="0" xfId="4930" applyFont="1"/>
    <xf numFmtId="167" fontId="57" fillId="0" borderId="0" xfId="92" applyNumberFormat="1"/>
    <xf numFmtId="4" fontId="10" fillId="0" borderId="0" xfId="4933" applyNumberFormat="1" applyFont="1" applyBorder="1"/>
    <xf numFmtId="4" fontId="0" fillId="0" borderId="0" xfId="0" applyNumberFormat="1" applyFont="1" applyFill="1" applyBorder="1"/>
    <xf numFmtId="0" fontId="137" fillId="62" borderId="40" xfId="0" applyFont="1" applyFill="1" applyBorder="1"/>
    <xf numFmtId="4" fontId="10" fillId="0" borderId="33" xfId="4933" applyNumberFormat="1" applyFont="1" applyBorder="1"/>
    <xf numFmtId="4" fontId="10" fillId="0" borderId="43" xfId="4933" applyNumberFormat="1" applyFont="1" applyBorder="1"/>
    <xf numFmtId="4" fontId="10" fillId="0" borderId="45" xfId="4933" applyNumberFormat="1" applyFont="1" applyBorder="1"/>
    <xf numFmtId="4" fontId="67" fillId="0" borderId="37" xfId="0" applyNumberFormat="1" applyFont="1" applyBorder="1"/>
    <xf numFmtId="4" fontId="67" fillId="0" borderId="45" xfId="0" applyNumberFormat="1" applyFont="1" applyFill="1" applyBorder="1"/>
    <xf numFmtId="167" fontId="57" fillId="0" borderId="0" xfId="92" applyNumberFormat="1" applyBorder="1"/>
    <xf numFmtId="4" fontId="67" fillId="0" borderId="49" xfId="0" applyNumberFormat="1" applyFont="1" applyBorder="1"/>
    <xf numFmtId="4" fontId="10" fillId="0" borderId="0" xfId="4933" applyNumberFormat="1" applyFont="1" applyFill="1" applyBorder="1"/>
    <xf numFmtId="4" fontId="10" fillId="0" borderId="0" xfId="4933" applyNumberFormat="1"/>
    <xf numFmtId="0" fontId="0" fillId="64" borderId="0" xfId="0" applyFont="1" applyFill="1" applyBorder="1" applyAlignment="1"/>
    <xf numFmtId="4" fontId="56" fillId="64" borderId="0" xfId="0" applyNumberFormat="1" applyFont="1" applyFill="1" applyBorder="1" applyAlignment="1"/>
    <xf numFmtId="0" fontId="0" fillId="65" borderId="0" xfId="0" applyFill="1" applyBorder="1"/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Border="1" applyAlignment="1"/>
    <xf numFmtId="4" fontId="10" fillId="0" borderId="0" xfId="4934" applyNumberFormat="1" applyFont="1" applyBorder="1" applyAlignment="1">
      <alignment horizontal="right"/>
    </xf>
    <xf numFmtId="4" fontId="10" fillId="0" borderId="0" xfId="4934" applyNumberFormat="1" applyFont="1" applyBorder="1" applyAlignment="1"/>
    <xf numFmtId="4" fontId="10" fillId="0" borderId="0" xfId="4934" applyNumberFormat="1"/>
    <xf numFmtId="0" fontId="68" fillId="0" borderId="0" xfId="406" applyNumberFormat="1" applyFont="1" applyFill="1" applyBorder="1" applyAlignment="1" applyProtection="1">
      <alignment horizontal="right" vertical="center" wrapText="1"/>
    </xf>
    <xf numFmtId="167" fontId="57" fillId="0" borderId="0" xfId="92" applyFill="1"/>
    <xf numFmtId="190" fontId="57" fillId="0" borderId="0" xfId="92" applyNumberFormat="1" applyFill="1" applyBorder="1" applyAlignment="1" applyProtection="1">
      <alignment vertical="center" wrapText="1"/>
    </xf>
    <xf numFmtId="176" fontId="67" fillId="0" borderId="13" xfId="4851" applyNumberFormat="1" applyFont="1" applyFill="1" applyBorder="1" applyAlignment="1" applyProtection="1">
      <alignment horizontal="left"/>
    </xf>
    <xf numFmtId="176" fontId="67" fillId="0" borderId="0" xfId="4851" applyNumberFormat="1" applyFont="1" applyFill="1" applyBorder="1" applyAlignment="1" applyProtection="1">
      <alignment horizontal="left"/>
    </xf>
    <xf numFmtId="175" fontId="67" fillId="0" borderId="13" xfId="4851" applyNumberFormat="1" applyFont="1" applyFill="1" applyBorder="1" applyAlignment="1" applyProtection="1">
      <alignment horizontal="right"/>
    </xf>
    <xf numFmtId="175" fontId="67" fillId="0" borderId="17" xfId="4851" applyNumberFormat="1" applyFont="1" applyFill="1" applyBorder="1" applyAlignment="1" applyProtection="1"/>
    <xf numFmtId="175" fontId="67" fillId="0" borderId="18" xfId="4851" applyNumberFormat="1" applyFont="1" applyFill="1" applyBorder="1" applyAlignment="1" applyProtection="1"/>
    <xf numFmtId="176" fontId="67" fillId="0" borderId="18" xfId="4851" applyNumberFormat="1" applyFont="1" applyFill="1" applyBorder="1" applyAlignment="1" applyProtection="1"/>
    <xf numFmtId="49" fontId="145" fillId="0" borderId="34" xfId="0" applyNumberFormat="1" applyFont="1" applyBorder="1" applyAlignment="1">
      <alignment vertical="center" wrapText="1"/>
    </xf>
    <xf numFmtId="0" fontId="67" fillId="0" borderId="34" xfId="0" applyFont="1" applyBorder="1" applyAlignment="1">
      <alignment wrapText="1"/>
    </xf>
    <xf numFmtId="0" fontId="67" fillId="0" borderId="37" xfId="0" applyFont="1" applyBorder="1" applyAlignment="1">
      <alignment wrapText="1"/>
    </xf>
    <xf numFmtId="0" fontId="67" fillId="0" borderId="45" xfId="0" applyFont="1" applyBorder="1" applyAlignment="1">
      <alignment wrapText="1"/>
    </xf>
    <xf numFmtId="0" fontId="52" fillId="0" borderId="4" xfId="4935" applyFont="1" applyFill="1" applyBorder="1" applyAlignment="1">
      <alignment horizontal="right" wrapText="1"/>
    </xf>
    <xf numFmtId="0" fontId="52" fillId="0" borderId="4" xfId="4936" applyFont="1" applyFill="1" applyBorder="1" applyAlignment="1">
      <alignment horizontal="right" wrapText="1"/>
    </xf>
    <xf numFmtId="0" fontId="67" fillId="0" borderId="45" xfId="4790" applyFont="1" applyFill="1" applyBorder="1" applyAlignment="1">
      <alignment vertical="center"/>
    </xf>
    <xf numFmtId="49" fontId="145" fillId="0" borderId="45" xfId="0" applyNumberFormat="1" applyFont="1" applyBorder="1" applyAlignment="1">
      <alignment vertical="center" wrapText="1"/>
    </xf>
    <xf numFmtId="0" fontId="151" fillId="66" borderId="34" xfId="4790" applyFont="1" applyFill="1" applyBorder="1" applyAlignment="1">
      <alignment horizontal="left" vertical="center"/>
    </xf>
    <xf numFmtId="0" fontId="96" fillId="0" borderId="45" xfId="4790" applyFont="1" applyFill="1" applyBorder="1" applyAlignment="1">
      <alignment horizontal="left" vertical="center" wrapText="1"/>
    </xf>
    <xf numFmtId="3" fontId="21" fillId="0" borderId="0" xfId="4790" applyNumberFormat="1"/>
    <xf numFmtId="3" fontId="79" fillId="0" borderId="0" xfId="0" applyNumberFormat="1" applyFont="1" applyFill="1" applyBorder="1" applyAlignment="1">
      <alignment horizontal="right" vertical="center"/>
    </xf>
    <xf numFmtId="0" fontId="9" fillId="0" borderId="0" xfId="4937"/>
    <xf numFmtId="0" fontId="9" fillId="0" borderId="0" xfId="4937" applyFill="1" applyBorder="1"/>
    <xf numFmtId="0" fontId="9" fillId="0" borderId="0" xfId="4937" applyFill="1"/>
    <xf numFmtId="0" fontId="9" fillId="0" borderId="0" xfId="4937" applyAlignment="1">
      <alignment wrapText="1"/>
    </xf>
    <xf numFmtId="41" fontId="9" fillId="0" borderId="0" xfId="4937" applyNumberFormat="1" applyAlignment="1">
      <alignment wrapText="1"/>
    </xf>
    <xf numFmtId="41" fontId="9" fillId="0" borderId="0" xfId="4939" applyFont="1" applyAlignment="1">
      <alignment wrapText="1"/>
    </xf>
    <xf numFmtId="168" fontId="9" fillId="0" borderId="0" xfId="4937" applyNumberFormat="1" applyAlignment="1">
      <alignment wrapText="1"/>
    </xf>
    <xf numFmtId="0" fontId="8" fillId="0" borderId="0" xfId="4940" applyAlignment="1">
      <alignment wrapText="1"/>
    </xf>
    <xf numFmtId="0" fontId="8" fillId="0" borderId="0" xfId="4940"/>
    <xf numFmtId="0" fontId="8" fillId="0" borderId="0" xfId="4940" applyNumberFormat="1" applyAlignment="1">
      <alignment wrapText="1"/>
    </xf>
    <xf numFmtId="10" fontId="8" fillId="0" borderId="0" xfId="4940" applyNumberFormat="1" applyAlignment="1">
      <alignment wrapText="1"/>
    </xf>
    <xf numFmtId="0" fontId="137" fillId="44" borderId="0" xfId="2431" applyFont="1" applyFill="1" applyBorder="1" applyAlignment="1">
      <alignment horizontal="center" vertical="center" wrapText="1"/>
    </xf>
    <xf numFmtId="17" fontId="137" fillId="66" borderId="78" xfId="1174" quotePrefix="1" applyNumberFormat="1" applyFont="1" applyFill="1" applyBorder="1" applyAlignment="1">
      <alignment horizontal="right" vertical="center"/>
    </xf>
    <xf numFmtId="10" fontId="67" fillId="0" borderId="34" xfId="2451" applyNumberFormat="1" applyFont="1" applyFill="1" applyBorder="1" applyAlignment="1" applyProtection="1">
      <alignment horizontal="right"/>
    </xf>
    <xf numFmtId="10" fontId="67" fillId="0" borderId="45" xfId="2451" applyNumberFormat="1" applyFont="1" applyFill="1" applyBorder="1" applyAlignment="1" applyProtection="1">
      <alignment horizontal="right"/>
    </xf>
    <xf numFmtId="10" fontId="67" fillId="0" borderId="37" xfId="2451" applyNumberFormat="1" applyFont="1" applyFill="1" applyBorder="1" applyAlignment="1" applyProtection="1">
      <alignment horizontal="right"/>
    </xf>
    <xf numFmtId="10" fontId="67" fillId="0" borderId="49" xfId="2451" applyNumberFormat="1" applyFont="1" applyFill="1" applyBorder="1" applyAlignment="1" applyProtection="1">
      <alignment horizontal="right"/>
    </xf>
    <xf numFmtId="178" fontId="81" fillId="0" borderId="47" xfId="0" applyNumberFormat="1" applyFont="1" applyFill="1" applyBorder="1" applyAlignment="1">
      <alignment vertical="center"/>
    </xf>
    <xf numFmtId="178" fontId="81" fillId="0" borderId="13" xfId="0" applyNumberFormat="1" applyFont="1" applyFill="1" applyBorder="1" applyAlignment="1">
      <alignment vertical="center"/>
    </xf>
    <xf numFmtId="178" fontId="81" fillId="0" borderId="48" xfId="0" applyNumberFormat="1" applyFont="1" applyFill="1" applyBorder="1" applyAlignment="1">
      <alignment vertical="center"/>
    </xf>
    <xf numFmtId="10" fontId="8" fillId="0" borderId="19" xfId="330" applyNumberFormat="1" applyFont="1" applyFill="1" applyBorder="1" applyAlignment="1" applyProtection="1">
      <alignment horizontal="right" vertical="center"/>
    </xf>
    <xf numFmtId="178" fontId="81" fillId="0" borderId="3" xfId="0" applyNumberFormat="1" applyFont="1" applyFill="1" applyBorder="1" applyAlignment="1">
      <alignment vertical="center"/>
    </xf>
    <xf numFmtId="10" fontId="8" fillId="0" borderId="2" xfId="330" applyNumberFormat="1" applyFont="1" applyFill="1" applyBorder="1" applyAlignment="1" applyProtection="1">
      <alignment horizontal="right" vertical="center"/>
    </xf>
    <xf numFmtId="10" fontId="120" fillId="0" borderId="55" xfId="330" applyNumberFormat="1" applyFont="1" applyFill="1" applyBorder="1" applyAlignment="1" applyProtection="1">
      <alignment horizontal="right" vertical="center"/>
    </xf>
    <xf numFmtId="3" fontId="0" fillId="0" borderId="47" xfId="0" applyNumberFormat="1" applyFont="1" applyFill="1" applyBorder="1" applyAlignment="1">
      <alignment vertical="center"/>
    </xf>
    <xf numFmtId="3" fontId="0" fillId="0" borderId="13" xfId="0" applyNumberFormat="1" applyFont="1" applyFill="1" applyBorder="1" applyAlignment="1">
      <alignment vertical="center"/>
    </xf>
    <xf numFmtId="3" fontId="0" fillId="0" borderId="48" xfId="0" applyNumberFormat="1" applyFont="1" applyFill="1" applyBorder="1" applyAlignment="1">
      <alignment vertical="center"/>
    </xf>
    <xf numFmtId="10" fontId="8" fillId="0" borderId="54" xfId="330" applyNumberFormat="1" applyFont="1" applyFill="1" applyBorder="1" applyAlignment="1" applyProtection="1">
      <alignment horizontal="right" vertical="center"/>
    </xf>
    <xf numFmtId="0" fontId="8" fillId="0" borderId="0" xfId="4941"/>
    <xf numFmtId="0" fontId="65" fillId="38" borderId="0" xfId="4941" applyFont="1" applyFill="1" applyBorder="1" applyAlignment="1">
      <alignment horizontal="left"/>
    </xf>
    <xf numFmtId="0" fontId="89" fillId="0" borderId="0" xfId="4941" applyFont="1" applyFill="1" applyBorder="1" applyAlignment="1">
      <alignment horizontal="left" vertical="center" wrapText="1"/>
    </xf>
    <xf numFmtId="171" fontId="8" fillId="0" borderId="0" xfId="4941" applyNumberFormat="1"/>
    <xf numFmtId="171" fontId="67" fillId="71" borderId="0" xfId="92" applyNumberFormat="1" applyFont="1" applyFill="1" applyBorder="1" applyAlignment="1" applyProtection="1">
      <alignment horizontal="right" vertical="top"/>
    </xf>
    <xf numFmtId="171" fontId="67" fillId="5" borderId="0" xfId="92" applyNumberFormat="1" applyFont="1" applyFill="1" applyBorder="1" applyAlignment="1" applyProtection="1">
      <alignment horizontal="right" vertical="top"/>
    </xf>
    <xf numFmtId="171" fontId="67" fillId="0" borderId="0" xfId="92" applyNumberFormat="1" applyFont="1" applyFill="1"/>
    <xf numFmtId="0" fontId="8" fillId="0" borderId="0" xfId="4941" applyFill="1"/>
    <xf numFmtId="171" fontId="67" fillId="0" borderId="0" xfId="92" applyNumberFormat="1" applyFont="1" applyFill="1" applyBorder="1" applyAlignment="1" applyProtection="1">
      <alignment horizontal="right" vertical="top"/>
    </xf>
    <xf numFmtId="171" fontId="69" fillId="5" borderId="0" xfId="92" applyNumberFormat="1" applyFont="1" applyFill="1" applyBorder="1" applyAlignment="1" applyProtection="1">
      <alignment horizontal="right" vertical="top"/>
    </xf>
    <xf numFmtId="4" fontId="67" fillId="0" borderId="0" xfId="0" applyNumberFormat="1" applyFont="1" applyAlignment="1">
      <alignment horizontal="right" vertical="center"/>
    </xf>
    <xf numFmtId="4" fontId="8" fillId="0" borderId="0" xfId="4941" applyNumberFormat="1"/>
    <xf numFmtId="0" fontId="88" fillId="38" borderId="0" xfId="4941" applyFont="1" applyFill="1" applyAlignment="1">
      <alignment horizontal="left" vertical="top" wrapText="1"/>
    </xf>
    <xf numFmtId="168" fontId="81" fillId="38" borderId="0" xfId="4942" applyNumberFormat="1" applyFont="1" applyFill="1" applyBorder="1" applyAlignment="1" applyProtection="1">
      <alignment horizontal="right" vertical="top" wrapText="1"/>
    </xf>
    <xf numFmtId="0" fontId="98" fillId="64" borderId="0" xfId="4941" applyFont="1" applyFill="1" applyBorder="1" applyAlignment="1">
      <alignment horizontal="left"/>
    </xf>
    <xf numFmtId="174" fontId="67" fillId="0" borderId="1" xfId="330" applyNumberFormat="1" applyFont="1" applyFill="1" applyBorder="1" applyAlignment="1" applyProtection="1">
      <alignment vertical="center" wrapText="1"/>
    </xf>
    <xf numFmtId="171" fontId="80" fillId="0" borderId="0" xfId="92" applyNumberFormat="1" applyFont="1" applyFill="1" applyBorder="1" applyAlignment="1" applyProtection="1">
      <alignment vertical="center" wrapText="1"/>
    </xf>
    <xf numFmtId="168" fontId="79" fillId="0" borderId="0" xfId="4851" applyNumberFormat="1" applyFont="1" applyFill="1" applyBorder="1" applyAlignment="1" applyProtection="1">
      <alignment horizontal="center"/>
    </xf>
    <xf numFmtId="0" fontId="54" fillId="0" borderId="0" xfId="88" quotePrefix="1" applyAlignment="1"/>
    <xf numFmtId="4" fontId="8" fillId="0" borderId="0" xfId="4940" applyNumberFormat="1" applyAlignment="1">
      <alignment wrapText="1"/>
    </xf>
    <xf numFmtId="0" fontId="71" fillId="44" borderId="3" xfId="300" applyFont="1" applyFill="1" applyBorder="1" applyAlignment="1">
      <alignment horizontal="left" vertical="center" wrapText="1"/>
    </xf>
    <xf numFmtId="0" fontId="137" fillId="66" borderId="36" xfId="0" applyFont="1" applyFill="1" applyBorder="1" applyAlignment="1">
      <alignment horizontal="center" vertical="center"/>
    </xf>
    <xf numFmtId="0" fontId="137" fillId="66" borderId="1" xfId="0" applyFont="1" applyFill="1" applyBorder="1" applyAlignment="1">
      <alignment horizontal="center" vertical="center"/>
    </xf>
    <xf numFmtId="191" fontId="67" fillId="44" borderId="3" xfId="92" applyNumberFormat="1" applyFont="1" applyFill="1" applyBorder="1"/>
    <xf numFmtId="3" fontId="96" fillId="44" borderId="3" xfId="1008" applyNumberFormat="1" applyFont="1" applyFill="1" applyBorder="1" applyAlignment="1">
      <alignment horizontal="right"/>
    </xf>
    <xf numFmtId="0" fontId="67" fillId="44" borderId="3" xfId="0" applyFont="1" applyFill="1" applyBorder="1"/>
    <xf numFmtId="191" fontId="67" fillId="44" borderId="55" xfId="92" applyNumberFormat="1" applyFont="1" applyFill="1" applyBorder="1"/>
    <xf numFmtId="0" fontId="96" fillId="0" borderId="3" xfId="301" applyFont="1" applyFill="1" applyBorder="1" applyAlignment="1">
      <alignment horizontal="right" wrapText="1"/>
    </xf>
    <xf numFmtId="0" fontId="14" fillId="65" borderId="0" xfId="4907" applyFill="1"/>
    <xf numFmtId="0" fontId="14" fillId="65" borderId="33" xfId="4907" applyFill="1" applyBorder="1"/>
    <xf numFmtId="0" fontId="14" fillId="65" borderId="0" xfId="4907" applyFill="1" applyBorder="1"/>
    <xf numFmtId="0" fontId="14" fillId="65" borderId="43" xfId="4907" applyFill="1" applyBorder="1"/>
    <xf numFmtId="0" fontId="142" fillId="44" borderId="51" xfId="129" applyFont="1" applyFill="1" applyBorder="1" applyAlignment="1">
      <alignment horizontal="left" vertical="center"/>
    </xf>
    <xf numFmtId="0" fontId="145" fillId="44" borderId="47" xfId="0" applyFont="1" applyFill="1" applyBorder="1" applyAlignment="1">
      <alignment vertical="center"/>
    </xf>
    <xf numFmtId="0" fontId="145" fillId="44" borderId="48" xfId="0" applyFont="1" applyFill="1" applyBorder="1" applyAlignment="1">
      <alignment vertical="center"/>
    </xf>
    <xf numFmtId="0" fontId="67" fillId="0" borderId="49" xfId="205" applyFont="1" applyFill="1" applyBorder="1" applyAlignment="1">
      <alignment vertical="center" wrapText="1"/>
    </xf>
    <xf numFmtId="0" fontId="67" fillId="0" borderId="36" xfId="205" applyFont="1" applyFill="1" applyBorder="1" applyAlignment="1">
      <alignment vertical="center" wrapText="1"/>
    </xf>
    <xf numFmtId="0" fontId="67" fillId="0" borderId="49" xfId="205" applyFont="1" applyFill="1" applyBorder="1" applyAlignment="1">
      <alignment horizontal="left" vertical="center" wrapText="1"/>
    </xf>
    <xf numFmtId="0" fontId="0" fillId="0" borderId="0" xfId="88" applyFont="1"/>
    <xf numFmtId="0" fontId="5" fillId="0" borderId="0" xfId="4947"/>
    <xf numFmtId="0" fontId="93" fillId="64" borderId="0" xfId="4948" applyFont="1" applyFill="1" applyBorder="1" applyAlignment="1">
      <alignment horizontal="center"/>
    </xf>
    <xf numFmtId="0" fontId="116" fillId="0" borderId="7" xfId="4947" applyFont="1" applyFill="1" applyBorder="1" applyAlignment="1">
      <alignment vertical="center"/>
    </xf>
    <xf numFmtId="0" fontId="5" fillId="0" borderId="7" xfId="4947" applyFont="1" applyFill="1" applyBorder="1" applyAlignment="1">
      <alignment vertical="center"/>
    </xf>
    <xf numFmtId="0" fontId="5" fillId="0" borderId="7" xfId="4947" applyFont="1" applyFill="1" applyBorder="1" applyAlignment="1">
      <alignment horizontal="center" vertical="center" wrapText="1"/>
    </xf>
    <xf numFmtId="15" fontId="5" fillId="0" borderId="8" xfId="4947" applyNumberFormat="1" applyFont="1" applyFill="1" applyBorder="1" applyAlignment="1">
      <alignment horizontal="center" vertical="center"/>
    </xf>
    <xf numFmtId="0" fontId="74" fillId="0" borderId="11" xfId="4947" applyFont="1" applyFill="1" applyBorder="1" applyAlignment="1">
      <alignment vertical="center"/>
    </xf>
    <xf numFmtId="0" fontId="74" fillId="0" borderId="10" xfId="4947" applyFont="1" applyFill="1" applyBorder="1" applyAlignment="1">
      <alignment vertical="center"/>
    </xf>
    <xf numFmtId="0" fontId="74" fillId="0" borderId="12" xfId="4947" applyFont="1" applyFill="1" applyBorder="1" applyAlignment="1">
      <alignment vertical="center"/>
    </xf>
    <xf numFmtId="0" fontId="5" fillId="0" borderId="7" xfId="4947" applyFont="1" applyFill="1" applyBorder="1" applyAlignment="1">
      <alignment horizontal="left" vertical="center"/>
    </xf>
    <xf numFmtId="0" fontId="74" fillId="0" borderId="84" xfId="4947" applyFont="1" applyFill="1" applyBorder="1" applyAlignment="1">
      <alignment vertical="center"/>
    </xf>
    <xf numFmtId="0" fontId="5" fillId="0" borderId="85" xfId="4947" applyFont="1" applyFill="1" applyBorder="1" applyAlignment="1">
      <alignment vertical="center"/>
    </xf>
    <xf numFmtId="0" fontId="5" fillId="0" borderId="85" xfId="4947" applyFont="1" applyFill="1" applyBorder="1" applyAlignment="1">
      <alignment horizontal="center" vertical="center" wrapText="1"/>
    </xf>
    <xf numFmtId="15" fontId="5" fillId="0" borderId="86" xfId="4947" applyNumberFormat="1" applyFont="1" applyFill="1" applyBorder="1" applyAlignment="1">
      <alignment horizontal="center" vertical="center"/>
    </xf>
    <xf numFmtId="0" fontId="117" fillId="72" borderId="0" xfId="4947" applyFont="1" applyFill="1" applyBorder="1" applyAlignment="1"/>
    <xf numFmtId="0" fontId="117" fillId="72" borderId="0" xfId="4947" applyFont="1" applyFill="1" applyBorder="1" applyAlignment="1">
      <alignment horizontal="center" vertical="center" wrapText="1"/>
    </xf>
    <xf numFmtId="0" fontId="117" fillId="72" borderId="0" xfId="4947" applyFont="1" applyFill="1" applyBorder="1" applyAlignment="1">
      <alignment horizontal="center"/>
    </xf>
    <xf numFmtId="0" fontId="5" fillId="0" borderId="7" xfId="4947" applyFont="1" applyFill="1" applyBorder="1" applyAlignment="1">
      <alignment vertical="center" wrapText="1"/>
    </xf>
    <xf numFmtId="0" fontId="5" fillId="0" borderId="7" xfId="4947" applyFont="1" applyFill="1" applyBorder="1" applyAlignment="1">
      <alignment horizontal="center" vertical="center"/>
    </xf>
    <xf numFmtId="0" fontId="53" fillId="0" borderId="7" xfId="4947" applyFont="1" applyFill="1" applyBorder="1" applyAlignment="1">
      <alignment horizontal="left" vertical="center" wrapText="1"/>
    </xf>
    <xf numFmtId="0" fontId="141" fillId="0" borderId="7" xfId="4947" applyFont="1" applyFill="1" applyBorder="1" applyAlignment="1">
      <alignment horizontal="center" vertical="center"/>
    </xf>
    <xf numFmtId="0" fontId="53" fillId="0" borderId="7" xfId="4947" applyFont="1" applyFill="1" applyBorder="1" applyAlignment="1">
      <alignment horizontal="center" vertical="center"/>
    </xf>
    <xf numFmtId="15" fontId="53" fillId="0" borderId="7" xfId="4947" applyNumberFormat="1" applyFont="1" applyFill="1" applyBorder="1" applyAlignment="1">
      <alignment horizontal="center" vertical="center"/>
    </xf>
    <xf numFmtId="15" fontId="56" fillId="0" borderId="7" xfId="4947" applyNumberFormat="1" applyFont="1" applyFill="1" applyBorder="1" applyAlignment="1">
      <alignment horizontal="center" vertical="center"/>
    </xf>
    <xf numFmtId="0" fontId="74" fillId="0" borderId="7" xfId="4947" applyFont="1" applyFill="1" applyBorder="1" applyAlignment="1">
      <alignment vertical="center"/>
    </xf>
    <xf numFmtId="0" fontId="57" fillId="0" borderId="7" xfId="4947" applyFont="1" applyFill="1" applyBorder="1" applyAlignment="1">
      <alignment vertical="center"/>
    </xf>
    <xf numFmtId="0" fontId="74" fillId="0" borderId="89" xfId="4947" applyFont="1" applyFill="1" applyBorder="1" applyAlignment="1">
      <alignment vertical="center"/>
    </xf>
    <xf numFmtId="0" fontId="117" fillId="73" borderId="0" xfId="4948" applyFont="1" applyFill="1" applyBorder="1" applyAlignment="1">
      <alignment horizontal="center" vertical="center" wrapText="1"/>
    </xf>
    <xf numFmtId="0" fontId="74" fillId="73" borderId="0" xfId="4947" applyFont="1" applyFill="1" applyAlignment="1">
      <alignment horizontal="left"/>
    </xf>
    <xf numFmtId="0" fontId="74" fillId="73" borderId="0" xfId="4947" applyFont="1" applyFill="1"/>
    <xf numFmtId="0" fontId="5" fillId="73" borderId="0" xfId="4947" applyFont="1" applyFill="1" applyAlignment="1">
      <alignment horizontal="left"/>
    </xf>
    <xf numFmtId="0" fontId="5" fillId="73" borderId="0" xfId="4947" applyFont="1" applyFill="1"/>
    <xf numFmtId="0" fontId="117" fillId="72" borderId="0" xfId="0" applyFont="1" applyFill="1" applyBorder="1" applyAlignment="1">
      <alignment horizontal="center" vertical="center" wrapText="1"/>
    </xf>
    <xf numFmtId="0" fontId="5" fillId="0" borderId="85" xfId="4947" applyFont="1" applyFill="1" applyBorder="1" applyAlignment="1">
      <alignment horizontal="left" vertical="center"/>
    </xf>
    <xf numFmtId="0" fontId="117" fillId="72" borderId="0" xfId="4947" applyFont="1" applyFill="1" applyBorder="1" applyAlignment="1">
      <alignment horizontal="left" vertical="center" wrapText="1"/>
    </xf>
    <xf numFmtId="0" fontId="157" fillId="72" borderId="0" xfId="4947" applyFont="1" applyFill="1" applyBorder="1" applyAlignment="1">
      <alignment horizontal="center" vertical="center"/>
    </xf>
    <xf numFmtId="0" fontId="5" fillId="0" borderId="85" xfId="4947" applyFont="1" applyFill="1" applyBorder="1" applyAlignment="1">
      <alignment vertical="center" wrapText="1"/>
    </xf>
    <xf numFmtId="0" fontId="5" fillId="0" borderId="85" xfId="4947" applyFont="1" applyFill="1" applyBorder="1" applyAlignment="1">
      <alignment horizontal="center" vertical="center"/>
    </xf>
    <xf numFmtId="0" fontId="130" fillId="72" borderId="0" xfId="4947" applyFont="1" applyFill="1" applyBorder="1" applyAlignment="1"/>
    <xf numFmtId="0" fontId="158" fillId="72" borderId="0" xfId="4947" applyFont="1" applyFill="1" applyBorder="1" applyAlignment="1">
      <alignment horizontal="center"/>
    </xf>
    <xf numFmtId="0" fontId="53" fillId="0" borderId="85" xfId="4947" applyFont="1" applyFill="1" applyBorder="1" applyAlignment="1">
      <alignment horizontal="left" vertical="center" wrapText="1"/>
    </xf>
    <xf numFmtId="0" fontId="141" fillId="0" borderId="85" xfId="4947" applyFont="1" applyFill="1" applyBorder="1" applyAlignment="1">
      <alignment horizontal="center" vertical="center"/>
    </xf>
    <xf numFmtId="0" fontId="53" fillId="0" borderId="85" xfId="4947" applyFont="1" applyFill="1" applyBorder="1" applyAlignment="1">
      <alignment horizontal="center" vertical="center"/>
    </xf>
    <xf numFmtId="15" fontId="53" fillId="0" borderId="85" xfId="4947" applyNumberFormat="1" applyFont="1" applyFill="1" applyBorder="1" applyAlignment="1">
      <alignment horizontal="center" vertical="center"/>
    </xf>
    <xf numFmtId="15" fontId="56" fillId="0" borderId="85" xfId="4947" applyNumberFormat="1" applyFont="1" applyFill="1" applyBorder="1" applyAlignment="1">
      <alignment horizontal="center" vertical="center"/>
    </xf>
    <xf numFmtId="0" fontId="149" fillId="72" borderId="0" xfId="4947" applyFont="1" applyFill="1" applyBorder="1" applyAlignment="1">
      <alignment horizontal="center"/>
    </xf>
    <xf numFmtId="0" fontId="149" fillId="72" borderId="0" xfId="4947" applyFont="1" applyFill="1" applyBorder="1" applyAlignment="1"/>
    <xf numFmtId="171" fontId="137" fillId="73" borderId="0" xfId="100" applyNumberFormat="1" applyFont="1" applyFill="1" applyBorder="1" applyAlignment="1" applyProtection="1">
      <alignment vertical="center"/>
    </xf>
    <xf numFmtId="167" fontId="131" fillId="73" borderId="56" xfId="92" applyFont="1" applyFill="1" applyBorder="1" applyAlignment="1" applyProtection="1">
      <alignment horizontal="center"/>
    </xf>
    <xf numFmtId="171" fontId="137" fillId="73" borderId="57" xfId="100" applyNumberFormat="1" applyFont="1" applyFill="1" applyBorder="1" applyAlignment="1" applyProtection="1">
      <alignment horizontal="center"/>
    </xf>
    <xf numFmtId="171" fontId="137" fillId="73" borderId="58" xfId="100" applyNumberFormat="1" applyFont="1" applyFill="1" applyBorder="1" applyAlignment="1" applyProtection="1">
      <alignment horizontal="center"/>
    </xf>
    <xf numFmtId="171" fontId="137" fillId="73" borderId="59" xfId="100" applyNumberFormat="1" applyFont="1" applyFill="1" applyBorder="1" applyAlignment="1" applyProtection="1">
      <alignment horizontal="right"/>
    </xf>
    <xf numFmtId="171" fontId="137" fillId="73" borderId="0" xfId="100" applyNumberFormat="1" applyFont="1" applyFill="1" applyBorder="1" applyAlignment="1" applyProtection="1">
      <alignment horizontal="right"/>
    </xf>
    <xf numFmtId="171" fontId="137" fillId="73" borderId="60" xfId="100" applyNumberFormat="1" applyFont="1" applyFill="1" applyBorder="1" applyAlignment="1" applyProtection="1">
      <alignment horizontal="right"/>
    </xf>
    <xf numFmtId="171" fontId="137" fillId="72" borderId="61" xfId="100" applyNumberFormat="1" applyFont="1" applyFill="1" applyBorder="1" applyAlignment="1" applyProtection="1">
      <alignment vertical="center" wrapText="1"/>
    </xf>
    <xf numFmtId="171" fontId="56" fillId="0" borderId="0" xfId="100" applyNumberFormat="1" applyFont="1" applyFill="1" applyBorder="1" applyAlignment="1" applyProtection="1">
      <alignment vertical="center" wrapText="1"/>
    </xf>
    <xf numFmtId="171" fontId="137" fillId="72" borderId="40" xfId="92" applyNumberFormat="1" applyFont="1" applyFill="1" applyBorder="1" applyAlignment="1" applyProtection="1">
      <alignment horizontal="right" vertical="center" wrapText="1"/>
    </xf>
    <xf numFmtId="171" fontId="137" fillId="72" borderId="41" xfId="92" applyNumberFormat="1" applyFont="1" applyFill="1" applyBorder="1" applyAlignment="1" applyProtection="1">
      <alignment horizontal="right" vertical="center" wrapText="1"/>
    </xf>
    <xf numFmtId="171" fontId="137" fillId="72" borderId="42" xfId="92" applyNumberFormat="1" applyFont="1" applyFill="1" applyBorder="1" applyAlignment="1" applyProtection="1">
      <alignment horizontal="right" vertical="center" wrapText="1"/>
    </xf>
    <xf numFmtId="171" fontId="69" fillId="0" borderId="40" xfId="92" applyNumberFormat="1" applyFont="1" applyFill="1" applyBorder="1" applyAlignment="1" applyProtection="1">
      <alignment horizontal="right" vertical="center" wrapText="1"/>
    </xf>
    <xf numFmtId="171" fontId="69" fillId="0" borderId="41" xfId="92" applyNumberFormat="1" applyFont="1" applyFill="1" applyBorder="1" applyAlignment="1" applyProtection="1">
      <alignment horizontal="right" vertical="center" wrapText="1"/>
    </xf>
    <xf numFmtId="171" fontId="69" fillId="0" borderId="42" xfId="92" applyNumberFormat="1" applyFont="1" applyFill="1" applyBorder="1" applyAlignment="1" applyProtection="1">
      <alignment horizontal="right" vertical="center" wrapText="1"/>
    </xf>
    <xf numFmtId="171" fontId="56" fillId="0" borderId="33" xfId="100" applyNumberFormat="1" applyFont="1" applyFill="1" applyBorder="1" applyAlignment="1" applyProtection="1">
      <alignment vertical="center" wrapText="1"/>
    </xf>
    <xf numFmtId="171" fontId="56" fillId="0" borderId="43" xfId="100" applyNumberFormat="1" applyFont="1" applyFill="1" applyBorder="1" applyAlignment="1" applyProtection="1">
      <alignment vertical="center" wrapText="1"/>
    </xf>
    <xf numFmtId="171" fontId="67" fillId="0" borderId="38" xfId="100" applyNumberFormat="1" applyFont="1" applyFill="1" applyBorder="1" applyAlignment="1" applyProtection="1">
      <alignment vertical="center" wrapText="1"/>
    </xf>
    <xf numFmtId="171" fontId="67" fillId="0" borderId="39" xfId="100" applyNumberFormat="1" applyFont="1" applyFill="1" applyBorder="1" applyAlignment="1" applyProtection="1">
      <alignment vertical="center" wrapText="1"/>
    </xf>
    <xf numFmtId="171" fontId="67" fillId="0" borderId="44" xfId="100" applyNumberFormat="1" applyFont="1" applyFill="1" applyBorder="1" applyAlignment="1" applyProtection="1">
      <alignment vertical="center" wrapText="1"/>
    </xf>
    <xf numFmtId="171" fontId="137" fillId="62" borderId="38" xfId="4913" applyNumberFormat="1" applyFont="1" applyFill="1" applyBorder="1" applyAlignment="1" applyProtection="1">
      <alignment vertical="center" wrapText="1"/>
    </xf>
    <xf numFmtId="171" fontId="137" fillId="62" borderId="39" xfId="4913" applyNumberFormat="1" applyFont="1" applyFill="1" applyBorder="1" applyAlignment="1" applyProtection="1">
      <alignment vertical="center" wrapText="1"/>
    </xf>
    <xf numFmtId="171" fontId="137" fillId="62" borderId="44" xfId="4913" applyNumberFormat="1" applyFont="1" applyFill="1" applyBorder="1" applyAlignment="1" applyProtection="1">
      <alignment vertical="center" wrapText="1"/>
    </xf>
    <xf numFmtId="171" fontId="145" fillId="0" borderId="0" xfId="92" applyNumberFormat="1" applyFont="1" applyFill="1" applyBorder="1" applyAlignment="1" applyProtection="1">
      <alignment vertical="center" wrapText="1"/>
    </xf>
    <xf numFmtId="191" fontId="67" fillId="0" borderId="0" xfId="92" applyNumberFormat="1" applyFont="1" applyFill="1" applyBorder="1"/>
    <xf numFmtId="0" fontId="0" fillId="0" borderId="0" xfId="0" applyFill="1" applyBorder="1" applyAlignment="1">
      <alignment horizontal="center"/>
    </xf>
    <xf numFmtId="0" fontId="137" fillId="66" borderId="40" xfId="0" applyFont="1" applyFill="1" applyBorder="1" applyAlignment="1">
      <alignment horizontal="center" vertical="center"/>
    </xf>
    <xf numFmtId="0" fontId="137" fillId="66" borderId="41" xfId="0" applyFont="1" applyFill="1" applyBorder="1" applyAlignment="1">
      <alignment horizontal="center" vertical="center"/>
    </xf>
    <xf numFmtId="0" fontId="137" fillId="66" borderId="42" xfId="0" applyFont="1" applyFill="1" applyBorder="1" applyAlignment="1">
      <alignment horizontal="center" vertical="center"/>
    </xf>
    <xf numFmtId="0" fontId="137" fillId="66" borderId="36" xfId="0" applyFont="1" applyFill="1" applyBorder="1" applyAlignment="1">
      <alignment horizontal="center" vertical="center"/>
    </xf>
    <xf numFmtId="0" fontId="137" fillId="66" borderId="1" xfId="0" applyFont="1" applyFill="1" applyBorder="1" applyAlignment="1">
      <alignment horizontal="center" vertical="center"/>
    </xf>
    <xf numFmtId="0" fontId="137" fillId="66" borderId="35" xfId="0" applyFont="1" applyFill="1" applyBorder="1" applyAlignment="1">
      <alignment horizontal="center" vertical="center"/>
    </xf>
    <xf numFmtId="0" fontId="137" fillId="66" borderId="40" xfId="0" applyFont="1" applyFill="1" applyBorder="1" applyAlignment="1">
      <alignment horizontal="center" vertical="center"/>
    </xf>
    <xf numFmtId="0" fontId="137" fillId="66" borderId="41" xfId="0" applyFont="1" applyFill="1" applyBorder="1" applyAlignment="1">
      <alignment horizontal="center" vertical="center"/>
    </xf>
    <xf numFmtId="0" fontId="137" fillId="66" borderId="42" xfId="0" applyFont="1" applyFill="1" applyBorder="1" applyAlignment="1">
      <alignment horizontal="center" vertical="center"/>
    </xf>
    <xf numFmtId="0" fontId="137" fillId="66" borderId="36" xfId="0" applyFont="1" applyFill="1" applyBorder="1" applyAlignment="1">
      <alignment horizontal="center" vertical="center"/>
    </xf>
    <xf numFmtId="0" fontId="137" fillId="66" borderId="1" xfId="0" applyFont="1" applyFill="1" applyBorder="1" applyAlignment="1">
      <alignment horizontal="center" vertical="center"/>
    </xf>
    <xf numFmtId="191" fontId="0" fillId="0" borderId="0" xfId="4926" applyNumberFormat="1" applyFont="1"/>
    <xf numFmtId="0" fontId="154" fillId="66" borderId="40" xfId="0" applyFont="1" applyFill="1" applyBorder="1" applyAlignment="1">
      <alignment horizontal="center" vertical="center"/>
    </xf>
    <xf numFmtId="190" fontId="0" fillId="0" borderId="0" xfId="0" applyNumberFormat="1"/>
    <xf numFmtId="171" fontId="96" fillId="0" borderId="34" xfId="4925" applyNumberFormat="1" applyFont="1" applyFill="1" applyBorder="1" applyAlignment="1" applyProtection="1">
      <alignment vertical="center" wrapText="1"/>
    </xf>
    <xf numFmtId="171" fontId="96" fillId="0" borderId="45" xfId="4925" applyNumberFormat="1" applyFont="1" applyFill="1" applyBorder="1" applyAlignment="1" applyProtection="1">
      <alignment vertical="center" wrapText="1"/>
    </xf>
    <xf numFmtId="171" fontId="69" fillId="67" borderId="49" xfId="92" applyNumberFormat="1" applyFont="1" applyFill="1" applyBorder="1" applyAlignment="1" applyProtection="1">
      <alignment horizontal="right" wrapText="1"/>
    </xf>
    <xf numFmtId="3" fontId="80" fillId="38" borderId="38" xfId="99" applyNumberFormat="1" applyFont="1" applyFill="1" applyBorder="1" applyAlignment="1" applyProtection="1">
      <alignment wrapText="1"/>
    </xf>
    <xf numFmtId="3" fontId="80" fillId="38" borderId="39" xfId="99" applyNumberFormat="1" applyFont="1" applyFill="1" applyBorder="1" applyAlignment="1" applyProtection="1">
      <alignment wrapText="1"/>
    </xf>
    <xf numFmtId="3" fontId="80" fillId="38" borderId="44" xfId="99" applyNumberFormat="1" applyFont="1" applyFill="1" applyBorder="1" applyAlignment="1" applyProtection="1">
      <alignment wrapText="1"/>
    </xf>
    <xf numFmtId="202" fontId="67" fillId="0" borderId="1" xfId="0" applyNumberFormat="1" applyFont="1" applyFill="1" applyBorder="1" applyAlignment="1">
      <alignment horizontal="right"/>
    </xf>
    <xf numFmtId="203" fontId="67" fillId="0" borderId="1" xfId="0" applyNumberFormat="1" applyFont="1" applyFill="1" applyBorder="1" applyAlignment="1">
      <alignment horizontal="right"/>
    </xf>
    <xf numFmtId="202" fontId="67" fillId="0" borderId="36" xfId="0" applyNumberFormat="1" applyFont="1" applyFill="1" applyBorder="1" applyAlignment="1">
      <alignment horizontal="right"/>
    </xf>
    <xf numFmtId="0" fontId="0" fillId="65" borderId="0" xfId="0" applyFont="1" applyFill="1" applyBorder="1" applyAlignment="1"/>
    <xf numFmtId="167" fontId="67" fillId="0" borderId="41" xfId="92" applyNumberFormat="1" applyFont="1" applyBorder="1"/>
    <xf numFmtId="167" fontId="67" fillId="0" borderId="42" xfId="92" applyNumberFormat="1" applyFont="1" applyBorder="1"/>
    <xf numFmtId="167" fontId="67" fillId="0" borderId="39" xfId="92" applyNumberFormat="1" applyFont="1" applyBorder="1"/>
    <xf numFmtId="167" fontId="67" fillId="0" borderId="44" xfId="92" applyNumberFormat="1" applyFont="1" applyBorder="1"/>
    <xf numFmtId="204" fontId="67" fillId="0" borderId="35" xfId="0" applyNumberFormat="1" applyFont="1" applyBorder="1"/>
    <xf numFmtId="167" fontId="67" fillId="0" borderId="1" xfId="92" applyNumberFormat="1" applyFont="1" applyBorder="1"/>
    <xf numFmtId="167" fontId="67" fillId="0" borderId="35" xfId="92" applyNumberFormat="1" applyFont="1" applyBorder="1"/>
    <xf numFmtId="167" fontId="67" fillId="0" borderId="0" xfId="92" applyNumberFormat="1" applyFont="1" applyBorder="1"/>
    <xf numFmtId="194" fontId="67" fillId="0" borderId="35" xfId="92" applyNumberFormat="1" applyFont="1" applyBorder="1"/>
    <xf numFmtId="0" fontId="137" fillId="62" borderId="49" xfId="0" applyFont="1" applyFill="1" applyBorder="1" applyAlignment="1">
      <alignment horizontal="center" vertical="center" wrapText="1"/>
    </xf>
    <xf numFmtId="4" fontId="67" fillId="0" borderId="40" xfId="0" applyNumberFormat="1" applyFont="1" applyBorder="1" applyAlignment="1">
      <alignment horizontal="center"/>
    </xf>
    <xf numFmtId="4" fontId="67" fillId="0" borderId="38" xfId="0" applyNumberFormat="1" applyFont="1" applyBorder="1" applyAlignment="1">
      <alignment horizontal="center"/>
    </xf>
    <xf numFmtId="4" fontId="67" fillId="0" borderId="36" xfId="0" applyNumberFormat="1" applyFont="1" applyBorder="1" applyAlignment="1">
      <alignment horizontal="center"/>
    </xf>
    <xf numFmtId="0" fontId="137" fillId="62" borderId="33" xfId="0" applyFont="1" applyFill="1" applyBorder="1"/>
    <xf numFmtId="0" fontId="67" fillId="0" borderId="13" xfId="0" applyFont="1" applyFill="1" applyBorder="1" applyAlignment="1">
      <alignment horizontal="center" vertical="center"/>
    </xf>
    <xf numFmtId="176" fontId="67" fillId="0" borderId="47" xfId="4851" applyNumberFormat="1" applyFont="1" applyFill="1" applyBorder="1" applyAlignment="1" applyProtection="1">
      <alignment horizontal="left"/>
    </xf>
    <xf numFmtId="176" fontId="67" fillId="0" borderId="20" xfId="4851" applyNumberFormat="1" applyFont="1" applyFill="1" applyBorder="1" applyAlignment="1" applyProtection="1">
      <alignment horizontal="left"/>
    </xf>
    <xf numFmtId="175" fontId="67" fillId="0" borderId="47" xfId="4851" applyNumberFormat="1" applyFont="1" applyFill="1" applyBorder="1" applyAlignment="1" applyProtection="1">
      <alignment horizontal="right"/>
    </xf>
    <xf numFmtId="176" fontId="67" fillId="0" borderId="48" xfId="4851" applyNumberFormat="1" applyFont="1" applyFill="1" applyBorder="1" applyAlignment="1" applyProtection="1">
      <alignment horizontal="left"/>
    </xf>
    <xf numFmtId="176" fontId="67" fillId="0" borderId="19" xfId="4851" applyNumberFormat="1" applyFont="1" applyFill="1" applyBorder="1" applyAlignment="1" applyProtection="1">
      <alignment horizontal="left"/>
    </xf>
    <xf numFmtId="175" fontId="67" fillId="0" borderId="48" xfId="4851" applyNumberFormat="1" applyFont="1" applyFill="1" applyBorder="1" applyAlignment="1" applyProtection="1">
      <alignment horizontal="right"/>
    </xf>
    <xf numFmtId="176" fontId="67" fillId="0" borderId="0" xfId="4851" applyNumberFormat="1" applyFont="1" applyFill="1" applyBorder="1" applyAlignment="1" applyProtection="1"/>
    <xf numFmtId="0" fontId="67" fillId="0" borderId="47" xfId="0" applyFont="1" applyBorder="1"/>
    <xf numFmtId="0" fontId="67" fillId="0" borderId="13" xfId="0" applyFont="1" applyBorder="1"/>
    <xf numFmtId="2" fontId="67" fillId="0" borderId="13" xfId="0" applyNumberFormat="1" applyFont="1" applyBorder="1"/>
    <xf numFmtId="0" fontId="67" fillId="0" borderId="48" xfId="0" applyFont="1" applyBorder="1"/>
    <xf numFmtId="176" fontId="67" fillId="0" borderId="13" xfId="4851" applyNumberFormat="1" applyFont="1" applyFill="1" applyBorder="1" applyAlignment="1" applyProtection="1">
      <alignment horizontal="right"/>
    </xf>
    <xf numFmtId="176" fontId="67" fillId="0" borderId="0" xfId="4851" applyNumberFormat="1" applyFont="1" applyFill="1" applyBorder="1" applyAlignment="1" applyProtection="1">
      <alignment horizontal="right"/>
    </xf>
    <xf numFmtId="176" fontId="67" fillId="0" borderId="47" xfId="4851" applyNumberFormat="1" applyFont="1" applyFill="1" applyBorder="1" applyAlignment="1" applyProtection="1">
      <alignment horizontal="right"/>
    </xf>
    <xf numFmtId="176" fontId="67" fillId="0" borderId="47" xfId="4851" applyNumberFormat="1" applyFont="1" applyFill="1" applyBorder="1" applyAlignment="1" applyProtection="1"/>
    <xf numFmtId="176" fontId="67" fillId="0" borderId="13" xfId="4851" applyNumberFormat="1" applyFont="1" applyFill="1" applyBorder="1" applyAlignment="1" applyProtection="1"/>
    <xf numFmtId="176" fontId="67" fillId="0" borderId="48" xfId="4851" applyNumberFormat="1" applyFont="1" applyFill="1" applyBorder="1" applyAlignment="1" applyProtection="1">
      <alignment horizontal="right"/>
    </xf>
    <xf numFmtId="176" fontId="67" fillId="0" borderId="48" xfId="4851" applyNumberFormat="1" applyFont="1" applyFill="1" applyBorder="1" applyAlignment="1" applyProtection="1"/>
    <xf numFmtId="0" fontId="148" fillId="63" borderId="38" xfId="303" applyFont="1" applyFill="1" applyBorder="1" applyAlignment="1">
      <alignment horizontal="center" vertical="center"/>
    </xf>
    <xf numFmtId="0" fontId="148" fillId="63" borderId="39" xfId="303" applyFont="1" applyFill="1" applyBorder="1" applyAlignment="1">
      <alignment horizontal="center" vertical="center" wrapText="1"/>
    </xf>
    <xf numFmtId="0" fontId="148" fillId="63" borderId="39" xfId="303" applyFont="1" applyFill="1" applyBorder="1" applyAlignment="1">
      <alignment horizontal="center" vertical="center"/>
    </xf>
    <xf numFmtId="0" fontId="148" fillId="63" borderId="44" xfId="303" applyFont="1" applyFill="1" applyBorder="1" applyAlignment="1">
      <alignment horizontal="center" vertical="center"/>
    </xf>
    <xf numFmtId="0" fontId="148" fillId="73" borderId="0" xfId="4948" applyFont="1" applyFill="1" applyBorder="1" applyAlignment="1">
      <alignment horizontal="center"/>
    </xf>
    <xf numFmtId="0" fontId="148" fillId="73" borderId="3" xfId="4948" applyFont="1" applyFill="1" applyBorder="1" applyAlignment="1">
      <alignment horizontal="center"/>
    </xf>
    <xf numFmtId="0" fontId="148" fillId="73" borderId="0" xfId="4948" applyFont="1" applyFill="1" applyBorder="1" applyAlignment="1">
      <alignment horizontal="center" vertical="center" wrapText="1"/>
    </xf>
    <xf numFmtId="0" fontId="148" fillId="72" borderId="0" xfId="0" applyFont="1" applyFill="1" applyBorder="1" applyAlignment="1">
      <alignment vertical="center"/>
    </xf>
    <xf numFmtId="0" fontId="148" fillId="72" borderId="0" xfId="0" applyFont="1" applyFill="1" applyBorder="1" applyAlignment="1">
      <alignment horizontal="left" vertical="center"/>
    </xf>
    <xf numFmtId="0" fontId="148" fillId="72" borderId="0" xfId="0" applyFont="1" applyFill="1" applyBorder="1" applyAlignment="1">
      <alignment horizontal="center"/>
    </xf>
    <xf numFmtId="0" fontId="148" fillId="72" borderId="0" xfId="0" applyFont="1" applyFill="1" applyBorder="1" applyAlignment="1">
      <alignment horizontal="left"/>
    </xf>
    <xf numFmtId="0" fontId="71" fillId="0" borderId="40" xfId="552" applyFont="1" applyFill="1" applyBorder="1"/>
    <xf numFmtId="3" fontId="71" fillId="0" borderId="57" xfId="2352" applyNumberFormat="1" applyFont="1" applyFill="1" applyBorder="1" applyAlignment="1">
      <alignment horizontal="right"/>
    </xf>
    <xf numFmtId="171" fontId="71" fillId="0" borderId="0" xfId="92" applyNumberFormat="1" applyFont="1"/>
    <xf numFmtId="3" fontId="71" fillId="0" borderId="34" xfId="1090" applyNumberFormat="1" applyFont="1" applyFill="1" applyBorder="1" applyAlignment="1">
      <alignment horizontal="right"/>
    </xf>
    <xf numFmtId="0" fontId="71" fillId="0" borderId="33" xfId="552" applyFont="1" applyFill="1" applyBorder="1"/>
    <xf numFmtId="3" fontId="71" fillId="0" borderId="0" xfId="2352" applyNumberFormat="1" applyFont="1" applyFill="1" applyBorder="1" applyAlignment="1">
      <alignment horizontal="right"/>
    </xf>
    <xf numFmtId="3" fontId="71" fillId="0" borderId="45" xfId="1090" applyNumberFormat="1" applyFont="1" applyFill="1" applyBorder="1" applyAlignment="1">
      <alignment horizontal="right"/>
    </xf>
    <xf numFmtId="0" fontId="71" fillId="0" borderId="38" xfId="552" applyFont="1" applyFill="1" applyBorder="1"/>
    <xf numFmtId="3" fontId="71" fillId="0" borderId="37" xfId="1090" applyNumberFormat="1" applyFont="1" applyFill="1" applyBorder="1" applyAlignment="1">
      <alignment horizontal="right"/>
    </xf>
    <xf numFmtId="0" fontId="151" fillId="62" borderId="49" xfId="552" applyFont="1" applyFill="1" applyBorder="1"/>
    <xf numFmtId="3" fontId="151" fillId="62" borderId="36" xfId="552" applyNumberFormat="1" applyFont="1" applyFill="1" applyBorder="1" applyAlignment="1">
      <alignment horizontal="right"/>
    </xf>
    <xf numFmtId="3" fontId="151" fillId="62" borderId="1" xfId="552" applyNumberFormat="1" applyFont="1" applyFill="1" applyBorder="1" applyAlignment="1">
      <alignment horizontal="right"/>
    </xf>
    <xf numFmtId="3" fontId="151" fillId="62" borderId="35" xfId="552" applyNumberFormat="1" applyFont="1" applyFill="1" applyBorder="1" applyAlignment="1">
      <alignment horizontal="right"/>
    </xf>
    <xf numFmtId="3" fontId="151" fillId="62" borderId="49" xfId="552" applyNumberFormat="1" applyFont="1" applyFill="1" applyBorder="1" applyAlignment="1">
      <alignment horizontal="right"/>
    </xf>
    <xf numFmtId="0" fontId="159" fillId="0" borderId="82" xfId="4947" applyFont="1" applyFill="1" applyBorder="1" applyAlignment="1">
      <alignment vertical="center"/>
    </xf>
    <xf numFmtId="0" fontId="159" fillId="0" borderId="82" xfId="4947" applyFont="1" applyFill="1" applyBorder="1" applyAlignment="1">
      <alignment horizontal="center" vertical="center" wrapText="1"/>
    </xf>
    <xf numFmtId="15" fontId="159" fillId="0" borderId="83" xfId="4947" applyNumberFormat="1" applyFont="1" applyFill="1" applyBorder="1" applyAlignment="1">
      <alignment horizontal="center" vertical="center"/>
    </xf>
    <xf numFmtId="0" fontId="159" fillId="0" borderId="7" xfId="4947" applyFont="1" applyFill="1" applyBorder="1" applyAlignment="1">
      <alignment vertical="center"/>
    </xf>
    <xf numFmtId="0" fontId="159" fillId="0" borderId="7" xfId="4947" applyFont="1" applyFill="1" applyBorder="1" applyAlignment="1">
      <alignment horizontal="center" vertical="center" wrapText="1"/>
    </xf>
    <xf numFmtId="15" fontId="159" fillId="0" borderId="8" xfId="4947" applyNumberFormat="1" applyFont="1" applyFill="1" applyBorder="1" applyAlignment="1">
      <alignment horizontal="center" vertical="center"/>
    </xf>
    <xf numFmtId="0" fontId="139" fillId="0" borderId="82" xfId="4947" applyFont="1" applyFill="1" applyBorder="1" applyAlignment="1">
      <alignment vertical="center"/>
    </xf>
    <xf numFmtId="0" fontId="142" fillId="0" borderId="82" xfId="4947" applyFont="1" applyFill="1" applyBorder="1" applyAlignment="1">
      <alignment vertical="center"/>
    </xf>
    <xf numFmtId="0" fontId="142" fillId="0" borderId="82" xfId="4947" applyFont="1" applyFill="1" applyBorder="1" applyAlignment="1">
      <alignment horizontal="center" vertical="center" wrapText="1"/>
    </xf>
    <xf numFmtId="15" fontId="142" fillId="0" borderId="83" xfId="4947" applyNumberFormat="1" applyFont="1" applyFill="1" applyBorder="1" applyAlignment="1">
      <alignment horizontal="center" vertical="center"/>
    </xf>
    <xf numFmtId="0" fontId="139" fillId="0" borderId="7" xfId="4947" applyFont="1" applyFill="1" applyBorder="1" applyAlignment="1">
      <alignment vertical="center"/>
    </xf>
    <xf numFmtId="0" fontId="142" fillId="0" borderId="7" xfId="4947" applyFont="1" applyFill="1" applyBorder="1" applyAlignment="1">
      <alignment vertical="center"/>
    </xf>
    <xf numFmtId="0" fontId="142" fillId="0" borderId="7" xfId="4947" applyFont="1" applyFill="1" applyBorder="1" applyAlignment="1">
      <alignment horizontal="center" vertical="center" wrapText="1"/>
    </xf>
    <xf numFmtId="15" fontId="142" fillId="0" borderId="8" xfId="4947" applyNumberFormat="1" applyFont="1" applyFill="1" applyBorder="1" applyAlignment="1">
      <alignment horizontal="center" vertical="center"/>
    </xf>
    <xf numFmtId="0" fontId="69" fillId="0" borderId="11" xfId="4947" applyFont="1" applyFill="1" applyBorder="1" applyAlignment="1">
      <alignment vertical="center"/>
    </xf>
    <xf numFmtId="0" fontId="69" fillId="0" borderId="90" xfId="4947" applyFont="1" applyFill="1" applyBorder="1" applyAlignment="1">
      <alignment vertical="center"/>
    </xf>
    <xf numFmtId="0" fontId="69" fillId="0" borderId="10" xfId="4947" applyFont="1" applyFill="1" applyBorder="1" applyAlignment="1">
      <alignment vertical="center"/>
    </xf>
    <xf numFmtId="0" fontId="69" fillId="0" borderId="12" xfId="4947" applyFont="1" applyFill="1" applyBorder="1" applyAlignment="1">
      <alignment vertical="center"/>
    </xf>
    <xf numFmtId="192" fontId="67" fillId="0" borderId="7" xfId="4949" applyNumberFormat="1" applyFont="1" applyFill="1" applyBorder="1" applyAlignment="1">
      <alignment horizontal="left" vertical="center"/>
    </xf>
    <xf numFmtId="0" fontId="159" fillId="0" borderId="7" xfId="4947" applyFont="1" applyFill="1" applyBorder="1" applyAlignment="1">
      <alignment horizontal="left" vertical="center"/>
    </xf>
    <xf numFmtId="0" fontId="69" fillId="0" borderId="87" xfId="4947" applyFont="1" applyFill="1" applyBorder="1" applyAlignment="1">
      <alignment vertical="center"/>
    </xf>
    <xf numFmtId="0" fontId="159" fillId="0" borderId="82" xfId="4947" applyFont="1" applyFill="1" applyBorder="1" applyAlignment="1">
      <alignment vertical="center" wrapText="1"/>
    </xf>
    <xf numFmtId="0" fontId="159" fillId="0" borderId="82" xfId="4947" applyFont="1" applyFill="1" applyBorder="1" applyAlignment="1">
      <alignment horizontal="center" vertical="center"/>
    </xf>
    <xf numFmtId="0" fontId="159" fillId="0" borderId="7" xfId="4947" applyFont="1" applyFill="1" applyBorder="1" applyAlignment="1">
      <alignment vertical="center" wrapText="1"/>
    </xf>
    <xf numFmtId="0" fontId="159" fillId="0" borderId="7" xfId="4947" applyFont="1" applyFill="1" applyBorder="1" applyAlignment="1">
      <alignment horizontal="center" vertical="center"/>
    </xf>
    <xf numFmtId="0" fontId="71" fillId="0" borderId="82" xfId="4947" applyFont="1" applyFill="1" applyBorder="1" applyAlignment="1">
      <alignment horizontal="left" vertical="center" wrapText="1"/>
    </xf>
    <xf numFmtId="0" fontId="160" fillId="0" borderId="82" xfId="4947" applyFont="1" applyFill="1" applyBorder="1" applyAlignment="1">
      <alignment horizontal="center" vertical="center"/>
    </xf>
    <xf numFmtId="0" fontId="71" fillId="0" borderId="82" xfId="4947" applyFont="1" applyFill="1" applyBorder="1" applyAlignment="1">
      <alignment horizontal="center" vertical="center"/>
    </xf>
    <xf numFmtId="15" fontId="71" fillId="0" borderId="82" xfId="4947" applyNumberFormat="1" applyFont="1" applyFill="1" applyBorder="1" applyAlignment="1">
      <alignment horizontal="center" vertical="center"/>
    </xf>
    <xf numFmtId="0" fontId="71" fillId="0" borderId="7" xfId="4947" applyFont="1" applyFill="1" applyBorder="1" applyAlignment="1">
      <alignment horizontal="left" vertical="center" wrapText="1"/>
    </xf>
    <xf numFmtId="0" fontId="160" fillId="0" borderId="7" xfId="4947" applyFont="1" applyFill="1" applyBorder="1" applyAlignment="1">
      <alignment horizontal="center" vertical="center"/>
    </xf>
    <xf numFmtId="0" fontId="71" fillId="0" borderId="7" xfId="4947" applyFont="1" applyFill="1" applyBorder="1" applyAlignment="1">
      <alignment horizontal="center" vertical="center"/>
    </xf>
    <xf numFmtId="15" fontId="71" fillId="0" borderId="7" xfId="4947" applyNumberFormat="1" applyFont="1" applyFill="1" applyBorder="1" applyAlignment="1">
      <alignment horizontal="center" vertical="center"/>
    </xf>
    <xf numFmtId="15" fontId="138" fillId="0" borderId="7" xfId="4947" applyNumberFormat="1" applyFont="1" applyFill="1" applyBorder="1" applyAlignment="1">
      <alignment horizontal="center" vertical="center"/>
    </xf>
    <xf numFmtId="0" fontId="69" fillId="0" borderId="82" xfId="4947" applyFont="1" applyFill="1" applyBorder="1" applyAlignment="1">
      <alignment vertical="center"/>
    </xf>
    <xf numFmtId="0" fontId="67" fillId="0" borderId="82" xfId="4947" applyFont="1" applyFill="1" applyBorder="1" applyAlignment="1">
      <alignment vertical="center"/>
    </xf>
    <xf numFmtId="0" fontId="69" fillId="0" borderId="7" xfId="4947" applyFont="1" applyFill="1" applyBorder="1" applyAlignment="1">
      <alignment vertical="center"/>
    </xf>
    <xf numFmtId="0" fontId="67" fillId="0" borderId="7" xfId="4947" applyFont="1" applyFill="1" applyBorder="1" applyAlignment="1">
      <alignment vertical="center"/>
    </xf>
    <xf numFmtId="0" fontId="83" fillId="0" borderId="7" xfId="4947" applyFont="1" applyFill="1" applyBorder="1" applyAlignment="1">
      <alignment vertical="center"/>
    </xf>
    <xf numFmtId="171" fontId="137" fillId="62" borderId="40" xfId="92" applyNumberFormat="1" applyFont="1" applyFill="1" applyBorder="1" applyAlignment="1">
      <alignment horizontal="center" vertical="center" wrapText="1"/>
    </xf>
    <xf numFmtId="171" fontId="137" fillId="62" borderId="41" xfId="92" applyNumberFormat="1" applyFont="1" applyFill="1" applyBorder="1" applyAlignment="1">
      <alignment horizontal="center" vertical="center" wrapText="1"/>
    </xf>
    <xf numFmtId="0" fontId="137" fillId="62" borderId="41" xfId="0" applyFont="1" applyFill="1" applyBorder="1" applyAlignment="1">
      <alignment horizontal="center" vertical="center" wrapText="1"/>
    </xf>
    <xf numFmtId="0" fontId="137" fillId="62" borderId="34" xfId="0" applyFont="1" applyFill="1" applyBorder="1" applyAlignment="1">
      <alignment horizontal="center" vertical="center" wrapText="1"/>
    </xf>
    <xf numFmtId="0" fontId="137" fillId="62" borderId="42" xfId="0" applyFont="1" applyFill="1" applyBorder="1" applyAlignment="1">
      <alignment horizontal="center" vertical="center" wrapText="1"/>
    </xf>
    <xf numFmtId="0" fontId="67" fillId="0" borderId="77" xfId="0" applyFont="1" applyBorder="1"/>
    <xf numFmtId="176" fontId="67" fillId="0" borderId="77" xfId="4851" applyNumberFormat="1" applyFont="1" applyFill="1" applyBorder="1" applyAlignment="1" applyProtection="1"/>
    <xf numFmtId="0" fontId="67" fillId="0" borderId="45" xfId="4790" applyFont="1" applyFill="1" applyBorder="1" applyAlignment="1">
      <alignment vertical="center"/>
    </xf>
    <xf numFmtId="10" fontId="67" fillId="0" borderId="0" xfId="330" applyNumberFormat="1" applyFont="1" applyFill="1" applyBorder="1" applyAlignment="1" applyProtection="1">
      <alignment horizontal="right" vertical="center"/>
    </xf>
    <xf numFmtId="3" fontId="67" fillId="0" borderId="40" xfId="0" applyNumberFormat="1" applyFont="1" applyFill="1" applyBorder="1" applyAlignment="1">
      <alignment vertical="center"/>
    </xf>
    <xf numFmtId="10" fontId="67" fillId="0" borderId="41" xfId="330" applyNumberFormat="1" applyFont="1" applyFill="1" applyBorder="1" applyAlignment="1" applyProtection="1">
      <alignment horizontal="right" vertical="center"/>
    </xf>
    <xf numFmtId="10" fontId="67" fillId="0" borderId="42" xfId="330" applyNumberFormat="1" applyFont="1" applyFill="1" applyBorder="1" applyAlignment="1" applyProtection="1">
      <alignment horizontal="right" vertical="center"/>
    </xf>
    <xf numFmtId="3" fontId="67" fillId="0" borderId="33" xfId="0" applyNumberFormat="1" applyFont="1" applyFill="1" applyBorder="1" applyAlignment="1">
      <alignment vertical="center"/>
    </xf>
    <xf numFmtId="10" fontId="67" fillId="0" borderId="43" xfId="330" applyNumberFormat="1" applyFont="1" applyFill="1" applyBorder="1" applyAlignment="1" applyProtection="1">
      <alignment horizontal="right" vertical="center"/>
    </xf>
    <xf numFmtId="3" fontId="67" fillId="0" borderId="38" xfId="0" applyNumberFormat="1" applyFont="1" applyFill="1" applyBorder="1" applyAlignment="1">
      <alignment vertical="center"/>
    </xf>
    <xf numFmtId="10" fontId="67" fillId="0" borderId="39" xfId="330" applyNumberFormat="1" applyFont="1" applyFill="1" applyBorder="1" applyAlignment="1" applyProtection="1">
      <alignment horizontal="right" vertical="center"/>
    </xf>
    <xf numFmtId="10" fontId="67" fillId="0" borderId="44" xfId="330" applyNumberFormat="1" applyFont="1" applyFill="1" applyBorder="1" applyAlignment="1" applyProtection="1">
      <alignment horizontal="right" vertical="center"/>
    </xf>
    <xf numFmtId="3" fontId="67" fillId="0" borderId="36" xfId="0" applyNumberFormat="1" applyFont="1" applyFill="1" applyBorder="1" applyAlignment="1">
      <alignment vertical="center"/>
    </xf>
    <xf numFmtId="10" fontId="67" fillId="0" borderId="1" xfId="330" applyNumberFormat="1" applyFont="1" applyFill="1" applyBorder="1" applyAlignment="1" applyProtection="1">
      <alignment horizontal="right" vertical="center"/>
    </xf>
    <xf numFmtId="10" fontId="67" fillId="0" borderId="35" xfId="330" applyNumberFormat="1" applyFont="1" applyFill="1" applyBorder="1" applyAlignment="1" applyProtection="1">
      <alignment horizontal="right" vertical="center"/>
    </xf>
    <xf numFmtId="3" fontId="96" fillId="0" borderId="34" xfId="0" applyNumberFormat="1" applyFont="1" applyFill="1" applyBorder="1" applyAlignment="1">
      <alignment vertical="center"/>
    </xf>
    <xf numFmtId="3" fontId="96" fillId="0" borderId="45" xfId="0" applyNumberFormat="1" applyFont="1" applyFill="1" applyBorder="1" applyAlignment="1">
      <alignment vertical="center"/>
    </xf>
    <xf numFmtId="3" fontId="96" fillId="0" borderId="37" xfId="0" applyNumberFormat="1" applyFont="1" applyFill="1" applyBorder="1" applyAlignment="1">
      <alignment vertical="center"/>
    </xf>
    <xf numFmtId="3" fontId="96" fillId="0" borderId="49" xfId="0" applyNumberFormat="1" applyFont="1" applyFill="1" applyBorder="1" applyAlignment="1">
      <alignment vertical="center"/>
    </xf>
    <xf numFmtId="10" fontId="67" fillId="0" borderId="34" xfId="330" applyNumberFormat="1" applyFont="1" applyFill="1" applyBorder="1" applyAlignment="1">
      <alignment horizontal="right"/>
    </xf>
    <xf numFmtId="10" fontId="67" fillId="0" borderId="45" xfId="330" applyNumberFormat="1" applyFont="1" applyFill="1" applyBorder="1" applyAlignment="1">
      <alignment horizontal="right"/>
    </xf>
    <xf numFmtId="10" fontId="67" fillId="0" borderId="37" xfId="330" applyNumberFormat="1" applyFont="1" applyFill="1" applyBorder="1" applyAlignment="1">
      <alignment horizontal="right"/>
    </xf>
    <xf numFmtId="10" fontId="69" fillId="0" borderId="49" xfId="330" applyNumberFormat="1" applyFont="1" applyFill="1" applyBorder="1" applyAlignment="1">
      <alignment horizontal="right"/>
    </xf>
    <xf numFmtId="3" fontId="96" fillId="0" borderId="0" xfId="0" applyNumberFormat="1" applyFont="1" applyFill="1" applyBorder="1" applyAlignment="1">
      <alignment horizontal="right"/>
    </xf>
    <xf numFmtId="3" fontId="96" fillId="0" borderId="39" xfId="0" applyNumberFormat="1" applyFont="1" applyFill="1" applyBorder="1" applyAlignment="1">
      <alignment horizontal="right"/>
    </xf>
    <xf numFmtId="3" fontId="96" fillId="0" borderId="41" xfId="0" applyNumberFormat="1" applyFont="1" applyFill="1" applyBorder="1" applyAlignment="1">
      <alignment horizontal="right"/>
    </xf>
    <xf numFmtId="3" fontId="69" fillId="0" borderId="0" xfId="0" applyNumberFormat="1" applyFont="1" applyFill="1" applyBorder="1" applyAlignment="1">
      <alignment horizontal="right" vertical="center"/>
    </xf>
    <xf numFmtId="0" fontId="137" fillId="62" borderId="36" xfId="2431" applyFont="1" applyFill="1" applyBorder="1" applyAlignment="1">
      <alignment horizontal="center" wrapText="1"/>
    </xf>
    <xf numFmtId="0" fontId="137" fillId="62" borderId="1" xfId="2431" applyFont="1" applyFill="1" applyBorder="1" applyAlignment="1">
      <alignment horizontal="center" wrapText="1"/>
    </xf>
    <xf numFmtId="0" fontId="137" fillId="62" borderId="35" xfId="2431" applyFont="1" applyFill="1" applyBorder="1" applyAlignment="1">
      <alignment horizontal="center" wrapText="1"/>
    </xf>
    <xf numFmtId="3" fontId="151" fillId="62" borderId="40" xfId="461" applyNumberFormat="1" applyFont="1" applyFill="1" applyBorder="1" applyAlignment="1">
      <alignment horizontal="right" vertical="center"/>
    </xf>
    <xf numFmtId="10" fontId="151" fillId="62" borderId="1" xfId="749" applyNumberFormat="1" applyFont="1" applyFill="1" applyBorder="1" applyAlignment="1" applyProtection="1">
      <alignment vertical="center"/>
    </xf>
    <xf numFmtId="10" fontId="151" fillId="62" borderId="35" xfId="749" applyNumberFormat="1" applyFont="1" applyFill="1" applyBorder="1" applyAlignment="1" applyProtection="1">
      <alignment vertical="center"/>
    </xf>
    <xf numFmtId="0" fontId="67" fillId="0" borderId="49" xfId="0" applyFont="1" applyBorder="1" applyAlignment="1">
      <alignment horizontal="left" vertical="center"/>
    </xf>
    <xf numFmtId="10" fontId="67" fillId="0" borderId="49" xfId="1175" applyNumberFormat="1" applyFont="1" applyFill="1" applyBorder="1" applyAlignment="1" applyProtection="1">
      <alignment horizontal="right" vertical="center"/>
    </xf>
    <xf numFmtId="10" fontId="67" fillId="0" borderId="35" xfId="1175" applyNumberFormat="1" applyFont="1" applyFill="1" applyBorder="1" applyAlignment="1" applyProtection="1">
      <alignment horizontal="right" vertical="center"/>
    </xf>
    <xf numFmtId="0" fontId="130" fillId="66" borderId="53" xfId="1174" applyFont="1" applyFill="1" applyBorder="1" applyAlignment="1">
      <alignment horizontal="right" vertical="center" wrapText="1"/>
    </xf>
    <xf numFmtId="10" fontId="67" fillId="0" borderId="48" xfId="1175" applyNumberFormat="1" applyFont="1" applyFill="1" applyBorder="1" applyAlignment="1" applyProtection="1">
      <alignment vertical="center"/>
    </xf>
    <xf numFmtId="17" fontId="130" fillId="66" borderId="69" xfId="1174" quotePrefix="1" applyNumberFormat="1" applyFont="1" applyFill="1" applyBorder="1" applyAlignment="1">
      <alignment horizontal="center" vertical="center"/>
    </xf>
    <xf numFmtId="10" fontId="69" fillId="0" borderId="3" xfId="1175" applyNumberFormat="1" applyFont="1" applyFill="1" applyBorder="1" applyAlignment="1" applyProtection="1">
      <alignment vertical="center"/>
    </xf>
    <xf numFmtId="4" fontId="67" fillId="0" borderId="40" xfId="93" applyNumberFormat="1" applyFont="1" applyFill="1" applyBorder="1" applyAlignment="1" applyProtection="1"/>
    <xf numFmtId="4" fontId="67" fillId="0" borderId="41" xfId="93" applyNumberFormat="1" applyFont="1" applyFill="1" applyBorder="1" applyAlignment="1" applyProtection="1"/>
    <xf numFmtId="4" fontId="67" fillId="0" borderId="42" xfId="93" applyNumberFormat="1" applyFont="1" applyFill="1" applyBorder="1" applyAlignment="1" applyProtection="1"/>
    <xf numFmtId="4" fontId="67" fillId="0" borderId="33" xfId="93" applyNumberFormat="1" applyFont="1" applyFill="1" applyBorder="1" applyAlignment="1" applyProtection="1"/>
    <xf numFmtId="4" fontId="67" fillId="0" borderId="43" xfId="93" applyNumberFormat="1" applyFont="1" applyFill="1" applyBorder="1" applyAlignment="1" applyProtection="1"/>
    <xf numFmtId="4" fontId="67" fillId="0" borderId="38" xfId="93" applyNumberFormat="1" applyFont="1" applyFill="1" applyBorder="1" applyAlignment="1" applyProtection="1"/>
    <xf numFmtId="4" fontId="67" fillId="0" borderId="39" xfId="93" applyNumberFormat="1" applyFont="1" applyFill="1" applyBorder="1" applyAlignment="1" applyProtection="1"/>
    <xf numFmtId="4" fontId="67" fillId="0" borderId="44" xfId="93" applyNumberFormat="1" applyFont="1" applyFill="1" applyBorder="1" applyAlignment="1" applyProtection="1"/>
    <xf numFmtId="10" fontId="67" fillId="0" borderId="34" xfId="205" applyNumberFormat="1" applyFont="1" applyFill="1" applyBorder="1" applyAlignment="1">
      <alignment horizontal="center" vertical="center"/>
    </xf>
    <xf numFmtId="10" fontId="67" fillId="0" borderId="45" xfId="205" applyNumberFormat="1" applyFont="1" applyFill="1" applyBorder="1" applyAlignment="1">
      <alignment horizontal="center" vertical="center"/>
    </xf>
    <xf numFmtId="10" fontId="67" fillId="0" borderId="45" xfId="330" applyNumberFormat="1" applyFont="1" applyFill="1" applyBorder="1" applyAlignment="1" applyProtection="1">
      <alignment horizontal="center"/>
    </xf>
    <xf numFmtId="10" fontId="67" fillId="0" borderId="37" xfId="330" applyNumberFormat="1" applyFont="1" applyFill="1" applyBorder="1" applyAlignment="1" applyProtection="1">
      <alignment horizontal="center"/>
    </xf>
    <xf numFmtId="10" fontId="67" fillId="0" borderId="37" xfId="205" applyNumberFormat="1" applyFont="1" applyFill="1" applyBorder="1" applyAlignment="1">
      <alignment horizontal="center" vertical="center"/>
    </xf>
    <xf numFmtId="4" fontId="67" fillId="0" borderId="36" xfId="93" applyNumberFormat="1" applyFont="1" applyFill="1" applyBorder="1" applyAlignment="1" applyProtection="1">
      <alignment horizontal="right" vertical="center"/>
    </xf>
    <xf numFmtId="4" fontId="67" fillId="0" borderId="1" xfId="93" applyNumberFormat="1" applyFont="1" applyFill="1" applyBorder="1" applyAlignment="1" applyProtection="1">
      <alignment horizontal="right" vertical="center"/>
    </xf>
    <xf numFmtId="4" fontId="67" fillId="0" borderId="35" xfId="93" applyNumberFormat="1" applyFont="1" applyFill="1" applyBorder="1" applyAlignment="1" applyProtection="1">
      <alignment horizontal="right" vertical="center"/>
    </xf>
    <xf numFmtId="10" fontId="67" fillId="0" borderId="49" xfId="205" applyNumberFormat="1" applyFont="1" applyFill="1" applyBorder="1" applyAlignment="1">
      <alignment horizontal="center" vertical="center"/>
    </xf>
    <xf numFmtId="2" fontId="67" fillId="0" borderId="36" xfId="93" applyNumberFormat="1" applyFont="1" applyFill="1" applyBorder="1" applyAlignment="1" applyProtection="1">
      <alignment horizontal="right" vertical="center"/>
    </xf>
    <xf numFmtId="2" fontId="67" fillId="0" borderId="1" xfId="93" applyNumberFormat="1" applyFont="1" applyFill="1" applyBorder="1" applyAlignment="1" applyProtection="1">
      <alignment horizontal="right" vertical="center"/>
    </xf>
    <xf numFmtId="10" fontId="67" fillId="0" borderId="49" xfId="330" applyNumberFormat="1" applyFont="1" applyFill="1" applyBorder="1" applyAlignment="1" applyProtection="1">
      <alignment horizontal="right" vertical="center"/>
    </xf>
    <xf numFmtId="17" fontId="162" fillId="0" borderId="49" xfId="4906" applyNumberFormat="1" applyFont="1" applyBorder="1" applyAlignment="1">
      <alignment horizontal="left"/>
    </xf>
    <xf numFmtId="17" fontId="162" fillId="0" borderId="49" xfId="4906" applyNumberFormat="1" applyFont="1" applyBorder="1" applyAlignment="1">
      <alignment horizontal="center" wrapText="1"/>
    </xf>
    <xf numFmtId="0" fontId="162" fillId="0" borderId="49" xfId="4906" applyFont="1" applyBorder="1" applyAlignment="1">
      <alignment horizontal="center" wrapText="1"/>
    </xf>
    <xf numFmtId="0" fontId="162" fillId="0" borderId="35" xfId="4906" applyFont="1" applyBorder="1" applyAlignment="1">
      <alignment horizontal="center" wrapText="1"/>
    </xf>
    <xf numFmtId="10" fontId="67" fillId="44" borderId="0" xfId="4908" applyNumberFormat="1" applyFont="1" applyFill="1" applyBorder="1"/>
    <xf numFmtId="191" fontId="67" fillId="44" borderId="0" xfId="4909" applyNumberFormat="1" applyFont="1" applyFill="1" applyBorder="1"/>
    <xf numFmtId="10" fontId="67" fillId="44" borderId="39" xfId="4908" applyNumberFormat="1" applyFont="1" applyFill="1" applyBorder="1"/>
    <xf numFmtId="9" fontId="69" fillId="44" borderId="1" xfId="330" applyNumberFormat="1" applyFont="1" applyFill="1" applyBorder="1"/>
    <xf numFmtId="9" fontId="69" fillId="44" borderId="35" xfId="330" applyNumberFormat="1" applyFont="1" applyFill="1" applyBorder="1"/>
    <xf numFmtId="0" fontId="142" fillId="44" borderId="40" xfId="4906" applyFont="1" applyFill="1" applyBorder="1" applyAlignment="1">
      <alignment horizontal="left"/>
    </xf>
    <xf numFmtId="191" fontId="142" fillId="44" borderId="41" xfId="4906" applyNumberFormat="1" applyFont="1" applyFill="1" applyBorder="1"/>
    <xf numFmtId="0" fontId="142" fillId="44" borderId="33" xfId="4906" applyFont="1" applyFill="1" applyBorder="1" applyAlignment="1">
      <alignment horizontal="left"/>
    </xf>
    <xf numFmtId="0" fontId="142" fillId="44" borderId="33" xfId="4906" applyFont="1" applyFill="1" applyBorder="1"/>
    <xf numFmtId="10" fontId="142" fillId="44" borderId="45" xfId="4906" applyNumberFormat="1" applyFont="1" applyFill="1" applyBorder="1" applyAlignment="1">
      <alignment horizontal="center"/>
    </xf>
    <xf numFmtId="191" fontId="142" fillId="44" borderId="0" xfId="4906" applyNumberFormat="1" applyFont="1" applyFill="1" applyBorder="1"/>
    <xf numFmtId="0" fontId="142" fillId="44" borderId="33" xfId="4906" applyFont="1" applyFill="1" applyBorder="1" applyAlignment="1">
      <alignment horizontal="left" wrapText="1"/>
    </xf>
    <xf numFmtId="0" fontId="142" fillId="44" borderId="38" xfId="4906" applyFont="1" applyFill="1" applyBorder="1" applyAlignment="1">
      <alignment horizontal="left"/>
    </xf>
    <xf numFmtId="10" fontId="142" fillId="44" borderId="37" xfId="4906" applyNumberFormat="1" applyFont="1" applyFill="1" applyBorder="1" applyAlignment="1">
      <alignment horizontal="center"/>
    </xf>
    <xf numFmtId="0" fontId="139" fillId="70" borderId="49" xfId="4906" applyFont="1" applyFill="1" applyBorder="1" applyAlignment="1">
      <alignment horizontal="left"/>
    </xf>
    <xf numFmtId="191" fontId="139" fillId="44" borderId="39" xfId="4906" applyNumberFormat="1" applyFont="1" applyFill="1" applyBorder="1"/>
    <xf numFmtId="10" fontId="139" fillId="0" borderId="49" xfId="4906" applyNumberFormat="1" applyFont="1" applyBorder="1" applyAlignment="1">
      <alignment horizontal="center"/>
    </xf>
    <xf numFmtId="0" fontId="139" fillId="44" borderId="36" xfId="4906" applyFont="1" applyFill="1" applyBorder="1" applyAlignment="1">
      <alignment horizontal="left"/>
    </xf>
    <xf numFmtId="0" fontId="142" fillId="0" borderId="0" xfId="4906" applyFont="1"/>
    <xf numFmtId="9" fontId="69" fillId="44" borderId="36" xfId="330" applyNumberFormat="1" applyFont="1" applyFill="1" applyBorder="1"/>
    <xf numFmtId="17" fontId="162" fillId="0" borderId="36" xfId="4906" applyNumberFormat="1" applyFont="1" applyBorder="1" applyAlignment="1">
      <alignment horizontal="center" vertical="center"/>
    </xf>
    <xf numFmtId="17" fontId="162" fillId="0" borderId="1" xfId="4906" applyNumberFormat="1" applyFont="1" applyBorder="1" applyAlignment="1">
      <alignment horizontal="center" vertical="center"/>
    </xf>
    <xf numFmtId="17" fontId="134" fillId="0" borderId="1" xfId="4906" applyNumberFormat="1" applyFont="1" applyBorder="1" applyAlignment="1">
      <alignment horizontal="center" vertical="center"/>
    </xf>
    <xf numFmtId="17" fontId="134" fillId="0" borderId="35" xfId="4906" applyNumberFormat="1" applyFont="1" applyBorder="1" applyAlignment="1">
      <alignment horizontal="center" vertical="center"/>
    </xf>
    <xf numFmtId="0" fontId="142" fillId="44" borderId="45" xfId="4906" applyNumberFormat="1" applyFont="1" applyFill="1" applyBorder="1" applyAlignment="1">
      <alignment horizontal="center"/>
    </xf>
    <xf numFmtId="191" fontId="142" fillId="44" borderId="40" xfId="4906" applyNumberFormat="1" applyFont="1" applyFill="1" applyBorder="1"/>
    <xf numFmtId="3" fontId="96" fillId="0" borderId="41" xfId="4956" applyNumberFormat="1" applyFont="1" applyFill="1" applyBorder="1" applyAlignment="1">
      <alignment horizontal="right" wrapText="1"/>
    </xf>
    <xf numFmtId="191" fontId="142" fillId="44" borderId="42" xfId="4906" applyNumberFormat="1" applyFont="1" applyFill="1" applyBorder="1"/>
    <xf numFmtId="10" fontId="67" fillId="44" borderId="33" xfId="4908" applyNumberFormat="1" applyFont="1" applyFill="1" applyBorder="1"/>
    <xf numFmtId="10" fontId="67" fillId="44" borderId="43" xfId="4908" applyNumberFormat="1" applyFont="1" applyFill="1" applyBorder="1"/>
    <xf numFmtId="191" fontId="142" fillId="44" borderId="33" xfId="4906" applyNumberFormat="1" applyFont="1" applyFill="1" applyBorder="1"/>
    <xf numFmtId="191" fontId="142" fillId="44" borderId="43" xfId="4906" applyNumberFormat="1" applyFont="1" applyFill="1" applyBorder="1"/>
    <xf numFmtId="191" fontId="67" fillId="44" borderId="33" xfId="4909" applyNumberFormat="1" applyFont="1" applyFill="1" applyBorder="1"/>
    <xf numFmtId="43" fontId="142" fillId="44" borderId="33" xfId="4906" applyNumberFormat="1" applyFont="1" applyFill="1" applyBorder="1"/>
    <xf numFmtId="10" fontId="67" fillId="44" borderId="38" xfId="4908" applyNumberFormat="1" applyFont="1" applyFill="1" applyBorder="1"/>
    <xf numFmtId="10" fontId="67" fillId="44" borderId="44" xfId="4908" applyNumberFormat="1" applyFont="1" applyFill="1" applyBorder="1"/>
    <xf numFmtId="10" fontId="2" fillId="0" borderId="0" xfId="330" applyNumberFormat="1" applyFont="1" applyFill="1" applyBorder="1" applyAlignment="1" applyProtection="1">
      <alignment horizontal="right" vertical="center"/>
    </xf>
    <xf numFmtId="0" fontId="142" fillId="44" borderId="3" xfId="129" applyFont="1" applyFill="1" applyBorder="1" applyAlignment="1">
      <alignment vertical="center"/>
    </xf>
    <xf numFmtId="0" fontId="145" fillId="44" borderId="13" xfId="0" applyFont="1" applyFill="1" applyBorder="1" applyAlignment="1">
      <alignment vertical="center"/>
    </xf>
    <xf numFmtId="0" fontId="142" fillId="44" borderId="48" xfId="129" applyFont="1" applyFill="1" applyBorder="1" applyAlignment="1">
      <alignment vertical="center"/>
    </xf>
    <xf numFmtId="0" fontId="145" fillId="44" borderId="3" xfId="0" applyFont="1" applyFill="1" applyBorder="1"/>
    <xf numFmtId="0" fontId="145" fillId="44" borderId="48" xfId="0" applyFont="1" applyFill="1" applyBorder="1" applyAlignment="1">
      <alignment vertical="center" wrapText="1"/>
    </xf>
    <xf numFmtId="10" fontId="2" fillId="0" borderId="2" xfId="330" applyNumberFormat="1" applyFont="1" applyFill="1" applyBorder="1" applyAlignment="1" applyProtection="1">
      <alignment horizontal="right" vertical="center"/>
    </xf>
    <xf numFmtId="10" fontId="2" fillId="0" borderId="20" xfId="330" applyNumberFormat="1" applyFont="1" applyFill="1" applyBorder="1" applyAlignment="1" applyProtection="1">
      <alignment horizontal="right" vertical="center"/>
    </xf>
    <xf numFmtId="10" fontId="2" fillId="0" borderId="53" xfId="330" applyNumberFormat="1" applyFont="1" applyFill="1" applyBorder="1" applyAlignment="1" applyProtection="1">
      <alignment horizontal="right" vertical="center"/>
    </xf>
    <xf numFmtId="10" fontId="2" fillId="0" borderId="14" xfId="330" applyNumberFormat="1" applyFont="1" applyFill="1" applyBorder="1" applyAlignment="1" applyProtection="1">
      <alignment horizontal="right" vertical="center"/>
    </xf>
    <xf numFmtId="10" fontId="2" fillId="0" borderId="19" xfId="330" applyNumberFormat="1" applyFont="1" applyFill="1" applyBorder="1" applyAlignment="1" applyProtection="1">
      <alignment horizontal="right" vertical="center"/>
    </xf>
    <xf numFmtId="10" fontId="2" fillId="0" borderId="54" xfId="330" applyNumberFormat="1" applyFont="1" applyFill="1" applyBorder="1" applyAlignment="1" applyProtection="1">
      <alignment horizontal="right" vertical="center"/>
    </xf>
    <xf numFmtId="0" fontId="142" fillId="0" borderId="3" xfId="129" applyFont="1" applyFill="1" applyBorder="1" applyAlignment="1">
      <alignment horizontal="left" vertical="center"/>
    </xf>
    <xf numFmtId="0" fontId="145" fillId="44" borderId="3" xfId="0" applyFont="1" applyFill="1" applyBorder="1" applyAlignment="1">
      <alignment vertical="center"/>
    </xf>
    <xf numFmtId="10" fontId="2" fillId="0" borderId="55" xfId="330" applyNumberFormat="1" applyFont="1" applyFill="1" applyBorder="1" applyAlignment="1" applyProtection="1">
      <alignment horizontal="right" vertical="center"/>
    </xf>
    <xf numFmtId="0" fontId="145" fillId="44" borderId="48" xfId="0" applyFont="1" applyFill="1" applyBorder="1"/>
    <xf numFmtId="0" fontId="145" fillId="44" borderId="47" xfId="0" applyFont="1" applyFill="1" applyBorder="1"/>
    <xf numFmtId="0" fontId="142" fillId="44" borderId="47" xfId="129" applyFont="1" applyFill="1" applyBorder="1" applyAlignment="1">
      <alignment vertical="center"/>
    </xf>
    <xf numFmtId="3" fontId="0" fillId="0" borderId="3" xfId="0" applyNumberFormat="1" applyFont="1" applyFill="1" applyBorder="1" applyAlignment="1">
      <alignment vertical="center"/>
    </xf>
    <xf numFmtId="0" fontId="0" fillId="0" borderId="47" xfId="0" applyBorder="1"/>
    <xf numFmtId="0" fontId="142" fillId="44" borderId="52" xfId="129" applyFont="1" applyFill="1" applyBorder="1" applyAlignment="1">
      <alignment horizontal="left" vertical="center"/>
    </xf>
    <xf numFmtId="10" fontId="8" fillId="0" borderId="55" xfId="330" applyNumberFormat="1" applyFont="1" applyFill="1" applyBorder="1" applyAlignment="1" applyProtection="1">
      <alignment horizontal="right" vertical="center"/>
    </xf>
    <xf numFmtId="10" fontId="67" fillId="0" borderId="45" xfId="4908" applyNumberFormat="1" applyFont="1" applyBorder="1"/>
    <xf numFmtId="174" fontId="67" fillId="0" borderId="45" xfId="4908" applyNumberFormat="1" applyFont="1" applyBorder="1"/>
    <xf numFmtId="17" fontId="139" fillId="0" borderId="1" xfId="4907" applyNumberFormat="1" applyFont="1" applyBorder="1" applyAlignment="1">
      <alignment horizontal="center" vertical="center"/>
    </xf>
    <xf numFmtId="17" fontId="139" fillId="0" borderId="49" xfId="4907" applyNumberFormat="1" applyFont="1" applyBorder="1" applyAlignment="1">
      <alignment horizontal="center" vertical="center" wrapText="1"/>
    </xf>
    <xf numFmtId="0" fontId="139" fillId="0" borderId="49" xfId="4907" applyFont="1" applyBorder="1" applyAlignment="1">
      <alignment horizontal="center" vertical="center" wrapText="1"/>
    </xf>
    <xf numFmtId="0" fontId="139" fillId="0" borderId="35" xfId="4907" applyFont="1" applyBorder="1" applyAlignment="1">
      <alignment horizontal="center" vertical="center" wrapText="1"/>
    </xf>
    <xf numFmtId="0" fontId="139" fillId="44" borderId="45" xfId="4907" applyFont="1" applyFill="1" applyBorder="1" applyAlignment="1">
      <alignment horizontal="left"/>
    </xf>
    <xf numFmtId="191" fontId="142" fillId="44" borderId="0" xfId="4907" applyNumberFormat="1" applyFont="1" applyFill="1"/>
    <xf numFmtId="0" fontId="142" fillId="44" borderId="0" xfId="4907" applyFont="1" applyFill="1"/>
    <xf numFmtId="10" fontId="139" fillId="44" borderId="0" xfId="4908" applyNumberFormat="1" applyFont="1" applyFill="1"/>
    <xf numFmtId="0" fontId="139" fillId="44" borderId="45" xfId="4907" applyFont="1" applyFill="1" applyBorder="1" applyAlignment="1">
      <alignment horizontal="left" wrapText="1"/>
    </xf>
    <xf numFmtId="0" fontId="139" fillId="70" borderId="49" xfId="4907" applyFont="1" applyFill="1" applyBorder="1" applyAlignment="1">
      <alignment horizontal="left"/>
    </xf>
    <xf numFmtId="191" fontId="139" fillId="70" borderId="41" xfId="4907" applyNumberFormat="1" applyFont="1" applyFill="1" applyBorder="1"/>
    <xf numFmtId="10" fontId="139" fillId="0" borderId="49" xfId="4908" applyNumberFormat="1" applyFont="1" applyBorder="1"/>
    <xf numFmtId="0" fontId="139" fillId="0" borderId="36" xfId="4907" applyFont="1" applyBorder="1" applyAlignment="1">
      <alignment horizontal="left"/>
    </xf>
    <xf numFmtId="10" fontId="139" fillId="0" borderId="1" xfId="4907" applyNumberFormat="1" applyFont="1" applyBorder="1"/>
    <xf numFmtId="0" fontId="142" fillId="0" borderId="0" xfId="4907" applyFont="1"/>
    <xf numFmtId="10" fontId="139" fillId="0" borderId="36" xfId="4907" applyNumberFormat="1" applyFont="1" applyBorder="1"/>
    <xf numFmtId="10" fontId="139" fillId="0" borderId="35" xfId="4907" applyNumberFormat="1" applyFont="1" applyBorder="1"/>
    <xf numFmtId="17" fontId="139" fillId="0" borderId="49" xfId="4907" applyNumberFormat="1" applyFont="1" applyBorder="1" applyAlignment="1">
      <alignment horizontal="center" vertical="center"/>
    </xf>
    <xf numFmtId="0" fontId="137" fillId="66" borderId="36" xfId="0" applyFont="1" applyFill="1" applyBorder="1" applyAlignment="1">
      <alignment horizontal="center" vertical="center"/>
    </xf>
    <xf numFmtId="0" fontId="127" fillId="65" borderId="0" xfId="129" applyFont="1" applyFill="1" applyAlignment="1">
      <alignment horizontal="center" wrapText="1"/>
    </xf>
    <xf numFmtId="167" fontId="163" fillId="0" borderId="0" xfId="245" applyNumberFormat="1" applyFont="1" applyFill="1" applyAlignment="1">
      <alignment vertical="top"/>
    </xf>
    <xf numFmtId="171" fontId="145" fillId="0" borderId="33" xfId="92" applyNumberFormat="1" applyFont="1" applyFill="1" applyBorder="1" applyAlignment="1" applyProtection="1">
      <alignment vertical="center" wrapText="1"/>
    </xf>
    <xf numFmtId="171" fontId="145" fillId="0" borderId="43" xfId="92" applyNumberFormat="1" applyFont="1" applyFill="1" applyBorder="1" applyAlignment="1" applyProtection="1">
      <alignment vertical="center" wrapText="1"/>
    </xf>
    <xf numFmtId="0" fontId="164" fillId="66" borderId="1" xfId="0" applyFont="1" applyFill="1" applyBorder="1" applyAlignment="1">
      <alignment horizontal="center" vertical="center"/>
    </xf>
    <xf numFmtId="0" fontId="67" fillId="0" borderId="41" xfId="0" applyFont="1" applyFill="1" applyBorder="1"/>
    <xf numFmtId="3" fontId="69" fillId="0" borderId="1" xfId="4790" applyNumberFormat="1" applyFont="1" applyFill="1" applyBorder="1" applyAlignment="1">
      <alignment horizontal="right" vertical="center"/>
    </xf>
    <xf numFmtId="10" fontId="69" fillId="0" borderId="49" xfId="4792" applyNumberFormat="1" applyFont="1" applyFill="1" applyBorder="1" applyAlignment="1">
      <alignment horizontal="right" vertical="center"/>
    </xf>
    <xf numFmtId="0" fontId="159" fillId="65" borderId="0" xfId="4852" applyFont="1" applyFill="1" applyBorder="1"/>
    <xf numFmtId="172" fontId="148" fillId="66" borderId="0" xfId="4852" applyNumberFormat="1" applyFont="1" applyFill="1" applyBorder="1" applyAlignment="1">
      <alignment horizontal="center" vertical="center" wrapText="1"/>
    </xf>
    <xf numFmtId="17" fontId="148" fillId="69" borderId="0" xfId="4852" quotePrefix="1" applyNumberFormat="1" applyFont="1" applyFill="1" applyBorder="1" applyAlignment="1">
      <alignment horizontal="right" vertical="center" wrapText="1"/>
    </xf>
    <xf numFmtId="17" fontId="148" fillId="69" borderId="0" xfId="4852" applyNumberFormat="1" applyFont="1" applyFill="1" applyBorder="1" applyAlignment="1">
      <alignment horizontal="right" vertical="center" wrapText="1"/>
    </xf>
    <xf numFmtId="0" fontId="134" fillId="0" borderId="0" xfId="4937" applyFont="1" applyFill="1" applyBorder="1" applyAlignment="1">
      <alignment horizontal="left"/>
    </xf>
    <xf numFmtId="41" fontId="67" fillId="0" borderId="0" xfId="0" applyNumberFormat="1" applyFont="1" applyAlignment="1">
      <alignment wrapText="1"/>
    </xf>
    <xf numFmtId="168" fontId="67" fillId="0" borderId="0" xfId="0" applyNumberFormat="1" applyFont="1" applyAlignment="1">
      <alignment wrapText="1"/>
    </xf>
    <xf numFmtId="0" fontId="67" fillId="0" borderId="0" xfId="0" applyNumberFormat="1" applyFont="1" applyAlignment="1">
      <alignment wrapText="1"/>
    </xf>
    <xf numFmtId="1" fontId="67" fillId="0" borderId="0" xfId="0" applyNumberFormat="1" applyFont="1" applyAlignment="1">
      <alignment wrapText="1"/>
    </xf>
    <xf numFmtId="198" fontId="67" fillId="0" borderId="0" xfId="0" applyNumberFormat="1" applyFont="1" applyAlignment="1">
      <alignment wrapText="1"/>
    </xf>
    <xf numFmtId="0" fontId="137" fillId="62" borderId="0" xfId="4937" applyFont="1" applyFill="1" applyAlignment="1">
      <alignment horizontal="center" wrapText="1"/>
    </xf>
    <xf numFmtId="0" fontId="142" fillId="0" borderId="0" xfId="4937" applyFont="1" applyAlignment="1">
      <alignment wrapText="1"/>
    </xf>
    <xf numFmtId="201" fontId="139" fillId="45" borderId="0" xfId="0" applyNumberFormat="1" applyFont="1" applyFill="1" applyAlignment="1">
      <alignment wrapText="1"/>
    </xf>
    <xf numFmtId="1" fontId="139" fillId="45" borderId="0" xfId="0" applyNumberFormat="1" applyFont="1" applyFill="1" applyAlignment="1">
      <alignment wrapText="1"/>
    </xf>
    <xf numFmtId="41" fontId="142" fillId="45" borderId="0" xfId="4851" applyFont="1" applyFill="1" applyAlignment="1">
      <alignment wrapText="1"/>
    </xf>
    <xf numFmtId="41" fontId="139" fillId="45" borderId="0" xfId="4851" applyFont="1" applyFill="1" applyAlignment="1">
      <alignment wrapText="1"/>
    </xf>
    <xf numFmtId="41" fontId="142" fillId="0" borderId="0" xfId="4851" applyFont="1" applyAlignment="1">
      <alignment wrapText="1"/>
    </xf>
    <xf numFmtId="41" fontId="142" fillId="0" borderId="0" xfId="4851" applyNumberFormat="1" applyFont="1" applyAlignment="1">
      <alignment wrapText="1"/>
    </xf>
    <xf numFmtId="201" fontId="139" fillId="74" borderId="0" xfId="0" applyNumberFormat="1" applyFont="1" applyFill="1" applyAlignment="1">
      <alignment wrapText="1"/>
    </xf>
    <xf numFmtId="1" fontId="139" fillId="74" borderId="0" xfId="0" applyNumberFormat="1" applyFont="1" applyFill="1" applyAlignment="1">
      <alignment wrapText="1"/>
    </xf>
    <xf numFmtId="41" fontId="142" fillId="74" borderId="0" xfId="4851" applyFont="1" applyFill="1" applyAlignment="1">
      <alignment wrapText="1"/>
    </xf>
    <xf numFmtId="41" fontId="139" fillId="74" borderId="0" xfId="4851" applyFont="1" applyFill="1" applyAlignment="1">
      <alignment wrapText="1"/>
    </xf>
    <xf numFmtId="41" fontId="139" fillId="0" borderId="0" xfId="4851" applyFont="1" applyAlignment="1">
      <alignment wrapText="1"/>
    </xf>
    <xf numFmtId="10" fontId="69" fillId="45" borderId="0" xfId="330" applyNumberFormat="1" applyFont="1" applyFill="1" applyAlignment="1">
      <alignment wrapText="1"/>
    </xf>
    <xf numFmtId="0" fontId="67" fillId="0" borderId="0" xfId="0" applyFont="1" applyAlignment="1">
      <alignment wrapText="1"/>
    </xf>
    <xf numFmtId="10" fontId="67" fillId="0" borderId="0" xfId="0" applyNumberFormat="1" applyFont="1" applyAlignment="1">
      <alignment wrapText="1"/>
    </xf>
    <xf numFmtId="10" fontId="67" fillId="0" borderId="0" xfId="330" applyNumberFormat="1" applyFont="1" applyAlignment="1">
      <alignment wrapText="1"/>
    </xf>
    <xf numFmtId="188" fontId="67" fillId="0" borderId="0" xfId="0" applyNumberFormat="1" applyFont="1" applyAlignment="1">
      <alignment wrapText="1"/>
    </xf>
    <xf numFmtId="0" fontId="137" fillId="44" borderId="0" xfId="4937" applyFont="1" applyFill="1" applyAlignment="1">
      <alignment horizontal="center" wrapText="1"/>
    </xf>
    <xf numFmtId="0" fontId="137" fillId="44" borderId="0" xfId="4937" applyFont="1" applyFill="1" applyBorder="1" applyAlignment="1">
      <alignment horizontal="center" wrapText="1"/>
    </xf>
    <xf numFmtId="185" fontId="139" fillId="45" borderId="0" xfId="0" applyNumberFormat="1" applyFont="1" applyFill="1" applyAlignment="1">
      <alignment wrapText="1"/>
    </xf>
    <xf numFmtId="174" fontId="139" fillId="45" borderId="0" xfId="0" applyNumberFormat="1" applyFont="1" applyFill="1" applyAlignment="1">
      <alignment wrapText="1"/>
    </xf>
    <xf numFmtId="10" fontId="139" fillId="45" borderId="0" xfId="0" applyNumberFormat="1" applyFont="1" applyFill="1" applyAlignment="1">
      <alignment wrapText="1"/>
    </xf>
    <xf numFmtId="186" fontId="139" fillId="45" borderId="0" xfId="0" applyNumberFormat="1" applyFont="1" applyFill="1" applyAlignment="1">
      <alignment wrapText="1"/>
    </xf>
    <xf numFmtId="187" fontId="139" fillId="45" borderId="0" xfId="0" applyNumberFormat="1" applyFont="1" applyFill="1" applyAlignment="1">
      <alignment wrapText="1"/>
    </xf>
    <xf numFmtId="199" fontId="139" fillId="45" borderId="0" xfId="0" applyNumberFormat="1" applyFont="1" applyFill="1" applyAlignment="1">
      <alignment wrapText="1"/>
    </xf>
    <xf numFmtId="0" fontId="134" fillId="0" borderId="0" xfId="0" applyFont="1" applyFill="1" applyBorder="1"/>
    <xf numFmtId="171" fontId="170" fillId="0" borderId="0" xfId="27" applyNumberFormat="1" applyFont="1" applyFill="1" applyBorder="1" applyAlignment="1" applyProtection="1">
      <alignment vertical="center" wrapText="1"/>
    </xf>
    <xf numFmtId="10" fontId="134" fillId="0" borderId="0" xfId="330" applyNumberFormat="1" applyFont="1" applyFill="1" applyBorder="1" applyAlignment="1" applyProtection="1">
      <alignment horizontal="right" vertical="center" wrapText="1"/>
    </xf>
    <xf numFmtId="175" fontId="151" fillId="66" borderId="0" xfId="742" applyNumberFormat="1" applyFont="1" applyFill="1" applyBorder="1" applyAlignment="1" applyProtection="1">
      <alignment horizontal="right" vertical="center" wrapText="1"/>
    </xf>
    <xf numFmtId="0" fontId="151" fillId="66" borderId="0" xfId="245" applyFont="1" applyFill="1" applyAlignment="1">
      <alignment horizontal="right" vertical="center"/>
    </xf>
    <xf numFmtId="175" fontId="138" fillId="64" borderId="0" xfId="26" applyNumberFormat="1" applyFont="1" applyFill="1" applyBorder="1" applyAlignment="1" applyProtection="1">
      <alignment horizontal="center"/>
    </xf>
    <xf numFmtId="0" fontId="159" fillId="64" borderId="0" xfId="245" applyFont="1" applyFill="1"/>
    <xf numFmtId="171" fontId="67" fillId="0" borderId="0" xfId="92" applyNumberFormat="1" applyFont="1" applyFill="1" applyBorder="1" applyAlignment="1">
      <alignment horizontal="right" vertical="center" wrapText="1"/>
    </xf>
    <xf numFmtId="171" fontId="67" fillId="0" borderId="0" xfId="92" applyNumberFormat="1" applyFont="1" applyFill="1" applyBorder="1" applyAlignment="1" applyProtection="1">
      <alignment horizontal="right" vertical="center"/>
    </xf>
    <xf numFmtId="171" fontId="67" fillId="47" borderId="0" xfId="92" applyNumberFormat="1" applyFont="1" applyFill="1" applyBorder="1" applyAlignment="1">
      <alignment horizontal="right" vertical="center" wrapText="1"/>
    </xf>
    <xf numFmtId="171" fontId="67" fillId="43" borderId="0" xfId="92" applyNumberFormat="1" applyFont="1" applyFill="1" applyBorder="1" applyAlignment="1">
      <alignment horizontal="right" vertical="center" wrapText="1"/>
    </xf>
    <xf numFmtId="171" fontId="67" fillId="43" borderId="0" xfId="92" applyNumberFormat="1" applyFont="1" applyFill="1" applyBorder="1" applyAlignment="1" applyProtection="1">
      <alignment horizontal="right" vertical="center"/>
    </xf>
    <xf numFmtId="171" fontId="67" fillId="0" borderId="0" xfId="92" applyNumberFormat="1" applyFont="1" applyFill="1" applyAlignment="1">
      <alignment vertical="top"/>
    </xf>
    <xf numFmtId="175" fontId="137" fillId="66" borderId="0" xfId="742" applyNumberFormat="1" applyFont="1" applyFill="1" applyBorder="1" applyAlignment="1" applyProtection="1">
      <alignment horizontal="right" vertical="center" wrapText="1"/>
    </xf>
    <xf numFmtId="0" fontId="137" fillId="66" borderId="0" xfId="245" applyFont="1" applyFill="1" applyAlignment="1">
      <alignment horizontal="right" vertical="center"/>
    </xf>
    <xf numFmtId="3" fontId="142" fillId="0" borderId="0" xfId="0" applyNumberFormat="1" applyFont="1" applyFill="1" applyAlignment="1">
      <alignment vertical="top"/>
    </xf>
    <xf numFmtId="175" fontId="151" fillId="66" borderId="0" xfId="26" applyNumberFormat="1" applyFont="1" applyFill="1" applyBorder="1" applyAlignment="1" applyProtection="1">
      <alignment horizontal="right" wrapText="1"/>
    </xf>
    <xf numFmtId="4" fontId="165" fillId="0" borderId="0" xfId="0" applyNumberFormat="1" applyFont="1" applyFill="1" applyBorder="1" applyAlignment="1">
      <alignment horizontal="right" vertical="center" wrapText="1"/>
    </xf>
    <xf numFmtId="4" fontId="165" fillId="0" borderId="0" xfId="94" applyNumberFormat="1" applyFont="1" applyFill="1" applyBorder="1" applyAlignment="1" applyProtection="1">
      <alignment horizontal="right" vertical="center"/>
    </xf>
    <xf numFmtId="0" fontId="137" fillId="62" borderId="41" xfId="552" applyFont="1" applyFill="1" applyBorder="1" applyAlignment="1">
      <alignment horizontal="center" vertical="center" wrapText="1"/>
    </xf>
    <xf numFmtId="0" fontId="137" fillId="62" borderId="42" xfId="552" applyFont="1" applyFill="1" applyBorder="1" applyAlignment="1">
      <alignment horizontal="center" vertical="center"/>
    </xf>
    <xf numFmtId="0" fontId="137" fillId="62" borderId="39" xfId="552" applyFont="1" applyFill="1" applyBorder="1" applyAlignment="1">
      <alignment horizontal="center" vertical="center" wrapText="1"/>
    </xf>
    <xf numFmtId="0" fontId="137" fillId="62" borderId="39" xfId="552" applyFont="1" applyFill="1" applyBorder="1" applyAlignment="1">
      <alignment horizontal="center" vertical="center"/>
    </xf>
    <xf numFmtId="10" fontId="67" fillId="0" borderId="42" xfId="330" applyNumberFormat="1" applyFont="1" applyFill="1" applyBorder="1" applyAlignment="1" applyProtection="1">
      <alignment horizontal="center"/>
    </xf>
    <xf numFmtId="10" fontId="67" fillId="0" borderId="43" xfId="330" applyNumberFormat="1" applyFont="1" applyFill="1" applyBorder="1" applyAlignment="1" applyProtection="1">
      <alignment horizontal="center"/>
    </xf>
    <xf numFmtId="10" fontId="67" fillId="0" borderId="44" xfId="330" applyNumberFormat="1" applyFont="1" applyFill="1" applyBorder="1" applyAlignment="1" applyProtection="1">
      <alignment horizontal="center"/>
    </xf>
    <xf numFmtId="4" fontId="67" fillId="0" borderId="36" xfId="93" applyNumberFormat="1" applyFont="1" applyFill="1" applyBorder="1" applyAlignment="1" applyProtection="1"/>
    <xf numFmtId="4" fontId="67" fillId="0" borderId="1" xfId="93" applyNumberFormat="1" applyFont="1" applyFill="1" applyBorder="1" applyAlignment="1" applyProtection="1"/>
    <xf numFmtId="10" fontId="67" fillId="0" borderId="35" xfId="330" applyNumberFormat="1" applyFont="1" applyFill="1" applyBorder="1" applyAlignment="1" applyProtection="1">
      <alignment horizontal="center"/>
    </xf>
    <xf numFmtId="10" fontId="67" fillId="0" borderId="34" xfId="330" applyNumberFormat="1" applyFont="1" applyFill="1" applyBorder="1" applyAlignment="1" applyProtection="1">
      <alignment horizontal="center"/>
    </xf>
    <xf numFmtId="10" fontId="67" fillId="0" borderId="49" xfId="330" applyNumberFormat="1" applyFont="1" applyFill="1" applyBorder="1" applyAlignment="1" applyProtection="1">
      <alignment horizontal="center"/>
    </xf>
    <xf numFmtId="3" fontId="69" fillId="0" borderId="36" xfId="4790" applyNumberFormat="1" applyFont="1" applyFill="1" applyBorder="1" applyAlignment="1">
      <alignment horizontal="right"/>
    </xf>
    <xf numFmtId="171" fontId="57" fillId="0" borderId="0" xfId="92" applyNumberFormat="1" applyFont="1" applyFill="1" applyBorder="1" applyAlignment="1" applyProtection="1">
      <alignment vertical="center" wrapText="1"/>
    </xf>
    <xf numFmtId="0" fontId="120" fillId="0" borderId="0" xfId="129" applyFont="1" applyFill="1"/>
    <xf numFmtId="0" fontId="148" fillId="73" borderId="0" xfId="4948" applyFont="1" applyFill="1" applyBorder="1" applyAlignment="1">
      <alignment horizontal="center"/>
    </xf>
    <xf numFmtId="0" fontId="148" fillId="73" borderId="0" xfId="4948" applyFont="1" applyFill="1" applyBorder="1" applyAlignment="1">
      <alignment horizontal="center" vertical="center" wrapText="1"/>
    </xf>
    <xf numFmtId="0" fontId="148" fillId="72" borderId="0" xfId="0" applyFont="1" applyFill="1" applyBorder="1" applyAlignment="1">
      <alignment horizontal="center"/>
    </xf>
    <xf numFmtId="0" fontId="148" fillId="63" borderId="0" xfId="4790" applyFont="1" applyFill="1" applyBorder="1" applyAlignment="1">
      <alignment horizontal="center"/>
    </xf>
    <xf numFmtId="0" fontId="168" fillId="62" borderId="0" xfId="2431" applyFont="1" applyFill="1" applyAlignment="1">
      <alignment horizontal="center" wrapText="1"/>
    </xf>
    <xf numFmtId="0" fontId="159" fillId="62" borderId="0" xfId="2431" applyFont="1" applyFill="1" applyAlignment="1">
      <alignment wrapText="1"/>
    </xf>
    <xf numFmtId="174" fontId="57" fillId="0" borderId="0" xfId="330" applyNumberFormat="1" applyBorder="1" applyAlignment="1"/>
    <xf numFmtId="174" fontId="57" fillId="0" borderId="0" xfId="330" applyNumberFormat="1"/>
    <xf numFmtId="0" fontId="67" fillId="75" borderId="0" xfId="0" applyFont="1" applyFill="1" applyBorder="1" applyAlignment="1">
      <alignment horizontal="left"/>
    </xf>
    <xf numFmtId="0" fontId="1" fillId="0" borderId="0" xfId="4790" applyFont="1"/>
    <xf numFmtId="171" fontId="57" fillId="0" borderId="0" xfId="92" applyNumberFormat="1" applyFill="1" applyAlignment="1">
      <alignment horizontal="right"/>
    </xf>
    <xf numFmtId="0" fontId="111" fillId="0" borderId="0" xfId="1174" applyFont="1"/>
    <xf numFmtId="0" fontId="1" fillId="0" borderId="0" xfId="4906" applyFont="1"/>
    <xf numFmtId="175" fontId="99" fillId="0" borderId="0" xfId="26" applyNumberFormat="1" applyFont="1" applyFill="1" applyBorder="1" applyAlignment="1" applyProtection="1">
      <alignment horizontal="right" vertical="center"/>
    </xf>
    <xf numFmtId="175" fontId="148" fillId="66" borderId="0" xfId="26" applyNumberFormat="1" applyFont="1" applyFill="1" applyBorder="1" applyAlignment="1" applyProtection="1">
      <alignment horizontal="right" vertical="center" wrapText="1"/>
    </xf>
    <xf numFmtId="175" fontId="67" fillId="64" borderId="0" xfId="26" applyNumberFormat="1" applyFont="1" applyFill="1" applyBorder="1" applyAlignment="1" applyProtection="1">
      <alignment horizontal="right"/>
    </xf>
    <xf numFmtId="168" fontId="67" fillId="0" borderId="0" xfId="94" applyNumberFormat="1" applyFont="1" applyFill="1" applyBorder="1" applyAlignment="1" applyProtection="1">
      <alignment horizontal="right"/>
    </xf>
    <xf numFmtId="168" fontId="142" fillId="0" borderId="0" xfId="94" applyNumberFormat="1" applyFont="1" applyFill="1" applyBorder="1" applyAlignment="1" applyProtection="1">
      <alignment horizontal="right"/>
    </xf>
    <xf numFmtId="175" fontId="146" fillId="0" borderId="0" xfId="26" applyNumberFormat="1" applyFont="1" applyFill="1" applyBorder="1" applyAlignment="1" applyProtection="1">
      <alignment horizontal="right"/>
    </xf>
    <xf numFmtId="175" fontId="67" fillId="64" borderId="0" xfId="4942" applyNumberFormat="1" applyFont="1" applyFill="1" applyBorder="1" applyAlignment="1" applyProtection="1">
      <alignment horizontal="right"/>
    </xf>
    <xf numFmtId="191" fontId="67" fillId="0" borderId="0" xfId="92" applyNumberFormat="1" applyFont="1" applyAlignment="1">
      <alignment horizontal="right"/>
    </xf>
    <xf numFmtId="171" fontId="67" fillId="0" borderId="0" xfId="92" applyNumberFormat="1" applyFont="1" applyAlignment="1">
      <alignment horizontal="right"/>
    </xf>
    <xf numFmtId="43" fontId="142" fillId="0" borderId="0" xfId="4943" applyNumberFormat="1" applyFont="1" applyAlignment="1">
      <alignment horizontal="right"/>
    </xf>
    <xf numFmtId="171" fontId="57" fillId="0" borderId="0" xfId="92" applyNumberFormat="1" applyAlignment="1">
      <alignment horizontal="right"/>
    </xf>
    <xf numFmtId="167" fontId="57" fillId="0" borderId="0" xfId="92" applyAlignment="1">
      <alignment horizontal="right"/>
    </xf>
    <xf numFmtId="0" fontId="8" fillId="0" borderId="0" xfId="4941" applyAlignment="1">
      <alignment horizontal="right"/>
    </xf>
    <xf numFmtId="0" fontId="99" fillId="0" borderId="0" xfId="245" applyFill="1" applyAlignment="1">
      <alignment horizontal="right" vertical="center"/>
    </xf>
    <xf numFmtId="0" fontId="148" fillId="66" borderId="0" xfId="245" applyFont="1" applyFill="1" applyAlignment="1">
      <alignment horizontal="right" vertical="center"/>
    </xf>
    <xf numFmtId="0" fontId="142" fillId="64" borderId="0" xfId="245" applyFont="1" applyFill="1" applyAlignment="1">
      <alignment horizontal="right"/>
    </xf>
    <xf numFmtId="171" fontId="67" fillId="0" borderId="0" xfId="92" applyNumberFormat="1" applyFont="1" applyFill="1" applyAlignment="1">
      <alignment horizontal="right"/>
    </xf>
    <xf numFmtId="0" fontId="146" fillId="0" borderId="0" xfId="245" applyFont="1" applyFill="1" applyAlignment="1">
      <alignment horizontal="right"/>
    </xf>
    <xf numFmtId="0" fontId="142" fillId="64" borderId="0" xfId="4941" applyFont="1" applyFill="1" applyAlignment="1">
      <alignment horizontal="right"/>
    </xf>
    <xf numFmtId="171" fontId="111" fillId="0" borderId="0" xfId="4941" applyNumberFormat="1" applyFont="1"/>
    <xf numFmtId="0" fontId="136" fillId="60" borderId="0" xfId="4849" applyFont="1" applyFill="1" applyAlignment="1">
      <alignment horizontal="center" vertical="center"/>
    </xf>
    <xf numFmtId="0" fontId="147" fillId="0" borderId="0" xfId="552" applyFont="1" applyAlignment="1">
      <alignment horizontal="left" vertical="center" wrapText="1"/>
    </xf>
    <xf numFmtId="43" fontId="148" fillId="62" borderId="0" xfId="551" applyFont="1" applyFill="1" applyAlignment="1">
      <alignment horizontal="center"/>
    </xf>
    <xf numFmtId="0" fontId="137" fillId="62" borderId="33" xfId="552" applyFont="1" applyFill="1" applyBorder="1" applyAlignment="1">
      <alignment horizontal="center"/>
    </xf>
    <xf numFmtId="0" fontId="137" fillId="62" borderId="0" xfId="552" applyFont="1" applyFill="1" applyBorder="1" applyAlignment="1">
      <alignment horizontal="center"/>
    </xf>
    <xf numFmtId="0" fontId="137" fillId="62" borderId="34" xfId="552" applyFont="1" applyFill="1" applyBorder="1" applyAlignment="1">
      <alignment horizontal="left" vertical="center"/>
    </xf>
    <xf numFmtId="0" fontId="137" fillId="62" borderId="1" xfId="552" applyFont="1" applyFill="1" applyBorder="1" applyAlignment="1">
      <alignment horizontal="center" vertical="center"/>
    </xf>
    <xf numFmtId="0" fontId="137" fillId="62" borderId="35" xfId="552" applyFont="1" applyFill="1" applyBorder="1" applyAlignment="1">
      <alignment horizontal="center" vertical="center"/>
    </xf>
    <xf numFmtId="0" fontId="137" fillId="62" borderId="36" xfId="552" applyFont="1" applyFill="1" applyBorder="1" applyAlignment="1">
      <alignment horizontal="center" vertical="center"/>
    </xf>
    <xf numFmtId="0" fontId="137" fillId="62" borderId="34" xfId="552" applyFont="1" applyFill="1" applyBorder="1" applyAlignment="1">
      <alignment horizontal="center" vertical="center" wrapText="1"/>
    </xf>
    <xf numFmtId="0" fontId="137" fillId="62" borderId="37" xfId="552" applyFont="1" applyFill="1" applyBorder="1" applyAlignment="1">
      <alignment horizontal="center" vertical="center" wrapText="1"/>
    </xf>
    <xf numFmtId="0" fontId="71" fillId="44" borderId="3" xfId="300" applyFont="1" applyFill="1" applyBorder="1" applyAlignment="1">
      <alignment horizontal="left" vertical="center" wrapText="1"/>
    </xf>
    <xf numFmtId="0" fontId="71" fillId="44" borderId="47" xfId="300" applyFont="1" applyFill="1" applyBorder="1" applyAlignment="1">
      <alignment horizontal="left" vertical="center" wrapText="1"/>
    </xf>
    <xf numFmtId="0" fontId="71" fillId="44" borderId="13" xfId="300" applyFont="1" applyFill="1" applyBorder="1" applyAlignment="1">
      <alignment horizontal="left" vertical="center" wrapText="1"/>
    </xf>
    <xf numFmtId="0" fontId="71" fillId="44" borderId="48" xfId="300" applyFont="1" applyFill="1" applyBorder="1" applyAlignment="1">
      <alignment horizontal="left" vertical="center" wrapText="1"/>
    </xf>
    <xf numFmtId="0" fontId="97" fillId="63" borderId="40" xfId="303" applyFont="1" applyFill="1" applyBorder="1" applyAlignment="1">
      <alignment horizontal="center" vertical="center"/>
    </xf>
    <xf numFmtId="0" fontId="97" fillId="63" borderId="41" xfId="303" applyFont="1" applyFill="1" applyBorder="1" applyAlignment="1">
      <alignment horizontal="center" vertical="center"/>
    </xf>
    <xf numFmtId="0" fontId="97" fillId="63" borderId="42" xfId="303" applyFont="1" applyFill="1" applyBorder="1" applyAlignment="1">
      <alignment horizontal="center" vertical="center"/>
    </xf>
    <xf numFmtId="0" fontId="97" fillId="63" borderId="33" xfId="303" applyFont="1" applyFill="1" applyBorder="1" applyAlignment="1">
      <alignment horizontal="center" vertical="center"/>
    </xf>
    <xf numFmtId="0" fontId="97" fillId="63" borderId="0" xfId="303" applyFont="1" applyFill="1" applyBorder="1" applyAlignment="1">
      <alignment horizontal="center" vertical="center"/>
    </xf>
    <xf numFmtId="0" fontId="97" fillId="63" borderId="43" xfId="303" applyFont="1" applyFill="1" applyBorder="1" applyAlignment="1">
      <alignment horizontal="center" vertical="center"/>
    </xf>
    <xf numFmtId="0" fontId="66" fillId="64" borderId="0" xfId="303" applyFont="1" applyFill="1" applyBorder="1" applyAlignment="1">
      <alignment horizontal="center" vertical="center"/>
    </xf>
    <xf numFmtId="0" fontId="117" fillId="72" borderId="0" xfId="0" applyFont="1" applyFill="1" applyBorder="1" applyAlignment="1">
      <alignment horizontal="left" vertical="center"/>
    </xf>
    <xf numFmtId="0" fontId="117" fillId="73" borderId="0" xfId="0" applyFont="1" applyFill="1" applyBorder="1" applyAlignment="1">
      <alignment horizontal="left" vertical="center"/>
    </xf>
    <xf numFmtId="0" fontId="117" fillId="72" borderId="0" xfId="0" applyFont="1" applyFill="1" applyBorder="1" applyAlignment="1">
      <alignment horizontal="center" vertical="center" wrapText="1"/>
    </xf>
    <xf numFmtId="0" fontId="117" fillId="73" borderId="0" xfId="4948" applyFont="1" applyFill="1" applyBorder="1" applyAlignment="1">
      <alignment horizontal="center"/>
    </xf>
    <xf numFmtId="0" fontId="149" fillId="72" borderId="0" xfId="4948" applyFont="1" applyFill="1" applyBorder="1" applyAlignment="1">
      <alignment horizontal="left" vertical="center"/>
    </xf>
    <xf numFmtId="0" fontId="117" fillId="73" borderId="0" xfId="4948" applyFont="1" applyFill="1" applyBorder="1" applyAlignment="1">
      <alignment horizontal="center" vertical="center"/>
    </xf>
    <xf numFmtId="0" fontId="117" fillId="72" borderId="0" xfId="4947" applyFont="1" applyFill="1" applyBorder="1" applyAlignment="1">
      <alignment horizontal="center" vertical="center"/>
    </xf>
    <xf numFmtId="0" fontId="117" fillId="72" borderId="0" xfId="4947" applyFont="1" applyFill="1" applyBorder="1" applyAlignment="1">
      <alignment horizontal="center" vertical="center" wrapText="1"/>
    </xf>
    <xf numFmtId="0" fontId="117" fillId="72" borderId="0" xfId="4947" applyFont="1" applyFill="1" applyBorder="1" applyAlignment="1">
      <alignment horizontal="left" vertical="center"/>
    </xf>
    <xf numFmtId="0" fontId="130" fillId="72" borderId="0" xfId="4947" applyFont="1" applyFill="1" applyBorder="1" applyAlignment="1">
      <alignment horizontal="center" vertical="center"/>
    </xf>
    <xf numFmtId="0" fontId="148" fillId="73" borderId="0" xfId="4948" applyFont="1" applyFill="1" applyBorder="1" applyAlignment="1">
      <alignment horizontal="center" vertical="center"/>
    </xf>
    <xf numFmtId="0" fontId="148" fillId="73" borderId="0" xfId="4948" applyFont="1" applyFill="1" applyBorder="1" applyAlignment="1">
      <alignment horizontal="center" vertical="center" wrapText="1"/>
    </xf>
    <xf numFmtId="0" fontId="148" fillId="73" borderId="0" xfId="4948" applyFont="1" applyFill="1" applyBorder="1" applyAlignment="1">
      <alignment horizontal="center"/>
    </xf>
    <xf numFmtId="0" fontId="148" fillId="72" borderId="0" xfId="0" applyFont="1" applyFill="1" applyBorder="1" applyAlignment="1">
      <alignment horizontal="center"/>
    </xf>
    <xf numFmtId="0" fontId="148" fillId="73" borderId="0" xfId="0" applyFont="1" applyFill="1" applyBorder="1" applyAlignment="1">
      <alignment horizontal="left" vertical="center"/>
    </xf>
    <xf numFmtId="0" fontId="148" fillId="72" borderId="0" xfId="0" applyFont="1" applyFill="1" applyBorder="1" applyAlignment="1">
      <alignment horizontal="center" vertical="center"/>
    </xf>
    <xf numFmtId="0" fontId="148" fillId="73" borderId="0" xfId="0" applyFont="1" applyFill="1" applyBorder="1" applyAlignment="1">
      <alignment horizontal="left" vertical="center" wrapText="1"/>
    </xf>
    <xf numFmtId="0" fontId="148" fillId="72" borderId="0" xfId="4948" applyFont="1" applyFill="1" applyBorder="1" applyAlignment="1">
      <alignment horizontal="left" vertical="center"/>
    </xf>
    <xf numFmtId="0" fontId="148" fillId="72" borderId="0" xfId="0" applyFont="1" applyFill="1" applyBorder="1" applyAlignment="1">
      <alignment horizontal="left" vertical="center"/>
    </xf>
    <xf numFmtId="0" fontId="148" fillId="73" borderId="20" xfId="4948" applyFont="1" applyFill="1" applyBorder="1" applyAlignment="1">
      <alignment horizontal="center"/>
    </xf>
    <xf numFmtId="0" fontId="148" fillId="73" borderId="53" xfId="4948" applyFont="1" applyFill="1" applyBorder="1" applyAlignment="1">
      <alignment horizontal="center"/>
    </xf>
    <xf numFmtId="0" fontId="148" fillId="73" borderId="48" xfId="4948" applyFont="1" applyFill="1" applyBorder="1" applyAlignment="1">
      <alignment horizontal="center"/>
    </xf>
    <xf numFmtId="0" fontId="148" fillId="73" borderId="51" xfId="4948" applyFont="1" applyFill="1" applyBorder="1" applyAlignment="1">
      <alignment horizontal="center"/>
    </xf>
    <xf numFmtId="0" fontId="148" fillId="73" borderId="54" xfId="4948" applyFont="1" applyFill="1" applyBorder="1" applyAlignment="1">
      <alignment horizontal="center"/>
    </xf>
    <xf numFmtId="0" fontId="97" fillId="73" borderId="0" xfId="4948" applyFont="1" applyFill="1" applyBorder="1" applyAlignment="1">
      <alignment horizontal="center"/>
    </xf>
    <xf numFmtId="0" fontId="148" fillId="73" borderId="48" xfId="4948" applyFont="1" applyFill="1" applyBorder="1" applyAlignment="1">
      <alignment horizontal="left" vertical="center"/>
    </xf>
    <xf numFmtId="0" fontId="148" fillId="73" borderId="3" xfId="4948" applyFont="1" applyFill="1" applyBorder="1" applyAlignment="1">
      <alignment horizontal="left" vertical="center"/>
    </xf>
    <xf numFmtId="0" fontId="148" fillId="73" borderId="48" xfId="4948" applyFont="1" applyFill="1" applyBorder="1" applyAlignment="1">
      <alignment horizontal="center" vertical="center" wrapText="1"/>
    </xf>
    <xf numFmtId="0" fontId="148" fillId="73" borderId="51" xfId="4948" applyFont="1" applyFill="1" applyBorder="1" applyAlignment="1">
      <alignment horizontal="center" vertical="center" wrapText="1"/>
    </xf>
    <xf numFmtId="0" fontId="148" fillId="73" borderId="3" xfId="4948" applyFont="1" applyFill="1" applyBorder="1" applyAlignment="1">
      <alignment horizontal="center" vertical="center" wrapText="1"/>
    </xf>
    <xf numFmtId="0" fontId="148" fillId="73" borderId="52" xfId="4948" applyFont="1" applyFill="1" applyBorder="1" applyAlignment="1">
      <alignment horizontal="center" vertical="center" wrapText="1"/>
    </xf>
    <xf numFmtId="0" fontId="148" fillId="73" borderId="52" xfId="4948" applyFont="1" applyFill="1" applyBorder="1" applyAlignment="1">
      <alignment horizontal="center"/>
    </xf>
    <xf numFmtId="0" fontId="148" fillId="73" borderId="2" xfId="4948" applyFont="1" applyFill="1" applyBorder="1" applyAlignment="1">
      <alignment horizontal="center"/>
    </xf>
    <xf numFmtId="0" fontId="148" fillId="73" borderId="55" xfId="4948" applyFont="1" applyFill="1" applyBorder="1" applyAlignment="1">
      <alignment horizontal="center"/>
    </xf>
    <xf numFmtId="0" fontId="148" fillId="73" borderId="54" xfId="4948" applyFont="1" applyFill="1" applyBorder="1" applyAlignment="1">
      <alignment horizontal="center" vertical="center"/>
    </xf>
    <xf numFmtId="0" fontId="148" fillId="73" borderId="55" xfId="4948" applyFont="1" applyFill="1" applyBorder="1" applyAlignment="1">
      <alignment horizontal="center" vertical="center"/>
    </xf>
    <xf numFmtId="0" fontId="148" fillId="73" borderId="3" xfId="4948" applyFont="1" applyFill="1" applyBorder="1" applyAlignment="1">
      <alignment horizontal="center" vertical="center"/>
    </xf>
    <xf numFmtId="0" fontId="148" fillId="73" borderId="50" xfId="4948" applyFont="1" applyFill="1" applyBorder="1" applyAlignment="1">
      <alignment horizontal="center"/>
    </xf>
    <xf numFmtId="0" fontId="97" fillId="73" borderId="0" xfId="98" applyNumberFormat="1" applyFont="1" applyFill="1" applyBorder="1" applyAlignment="1" applyProtection="1">
      <alignment horizontal="center"/>
    </xf>
    <xf numFmtId="170" fontId="97" fillId="73" borderId="0" xfId="205" applyNumberFormat="1" applyFont="1" applyFill="1" applyBorder="1" applyAlignment="1">
      <alignment horizontal="center" vertical="top"/>
    </xf>
    <xf numFmtId="0" fontId="97" fillId="63" borderId="0" xfId="98" applyNumberFormat="1" applyFont="1" applyFill="1" applyBorder="1" applyAlignment="1" applyProtection="1">
      <alignment horizontal="center"/>
    </xf>
    <xf numFmtId="170" fontId="97" fillId="63" borderId="0" xfId="0" applyNumberFormat="1" applyFont="1" applyFill="1" applyBorder="1" applyAlignment="1">
      <alignment horizontal="center"/>
    </xf>
    <xf numFmtId="169" fontId="97" fillId="63" borderId="0" xfId="98" applyFont="1" applyFill="1" applyBorder="1" applyAlignment="1" applyProtection="1">
      <alignment horizontal="center" vertical="top"/>
    </xf>
    <xf numFmtId="0" fontId="137" fillId="66" borderId="40" xfId="0" applyFont="1" applyFill="1" applyBorder="1" applyAlignment="1">
      <alignment horizontal="center" vertical="center" wrapText="1"/>
    </xf>
    <xf numFmtId="0" fontId="137" fillId="66" borderId="42" xfId="0" applyFont="1" applyFill="1" applyBorder="1" applyAlignment="1">
      <alignment horizontal="center" vertical="center" wrapText="1"/>
    </xf>
    <xf numFmtId="0" fontId="161" fillId="63" borderId="0" xfId="98" applyNumberFormat="1" applyFont="1" applyFill="1" applyBorder="1" applyAlignment="1" applyProtection="1">
      <alignment horizontal="center" wrapText="1"/>
    </xf>
    <xf numFmtId="170" fontId="161" fillId="63" borderId="0" xfId="0" applyNumberFormat="1" applyFont="1" applyFill="1" applyBorder="1" applyAlignment="1">
      <alignment horizontal="center"/>
    </xf>
    <xf numFmtId="169" fontId="161" fillId="63" borderId="0" xfId="98" applyFont="1" applyFill="1" applyBorder="1" applyAlignment="1" applyProtection="1">
      <alignment horizontal="center"/>
    </xf>
    <xf numFmtId="0" fontId="151" fillId="66" borderId="36" xfId="0" applyFont="1" applyFill="1" applyBorder="1" applyAlignment="1">
      <alignment horizontal="center" vertical="center" wrapText="1"/>
    </xf>
    <xf numFmtId="0" fontId="151" fillId="66" borderId="41" xfId="0" applyFont="1" applyFill="1" applyBorder="1" applyAlignment="1">
      <alignment horizontal="center" vertical="center" wrapText="1"/>
    </xf>
    <xf numFmtId="0" fontId="151" fillId="66" borderId="1" xfId="0" applyFont="1" applyFill="1" applyBorder="1" applyAlignment="1">
      <alignment horizontal="center" vertical="center" wrapText="1"/>
    </xf>
    <xf numFmtId="0" fontId="151" fillId="66" borderId="35" xfId="0" applyFont="1" applyFill="1" applyBorder="1" applyAlignment="1">
      <alignment horizontal="center" vertical="center" wrapText="1"/>
    </xf>
    <xf numFmtId="0" fontId="151" fillId="66" borderId="40" xfId="0" applyFont="1" applyFill="1" applyBorder="1" applyAlignment="1">
      <alignment horizontal="center" vertical="center"/>
    </xf>
    <xf numFmtId="0" fontId="151" fillId="66" borderId="1" xfId="0" applyFont="1" applyFill="1" applyBorder="1" applyAlignment="1">
      <alignment horizontal="center" vertical="center"/>
    </xf>
    <xf numFmtId="0" fontId="151" fillId="66" borderId="35" xfId="0" applyFont="1" applyFill="1" applyBorder="1" applyAlignment="1">
      <alignment horizontal="center" vertical="center"/>
    </xf>
    <xf numFmtId="0" fontId="137" fillId="66" borderId="9" xfId="0" applyFont="1" applyFill="1" applyBorder="1" applyAlignment="1">
      <alignment horizontal="center" vertical="center"/>
    </xf>
    <xf numFmtId="0" fontId="151" fillId="66" borderId="41" xfId="0" applyFont="1" applyFill="1" applyBorder="1" applyAlignment="1">
      <alignment horizontal="center" vertical="center"/>
    </xf>
    <xf numFmtId="0" fontId="151" fillId="66" borderId="42" xfId="0" applyFont="1" applyFill="1" applyBorder="1" applyAlignment="1">
      <alignment horizontal="center" vertical="center"/>
    </xf>
    <xf numFmtId="0" fontId="153" fillId="66" borderId="0" xfId="0" applyFont="1" applyFill="1" applyBorder="1" applyAlignment="1">
      <alignment horizontal="center" vertical="center"/>
    </xf>
    <xf numFmtId="0" fontId="137" fillId="66" borderId="36" xfId="0" applyFont="1" applyFill="1" applyBorder="1" applyAlignment="1">
      <alignment horizontal="center" vertical="center" wrapText="1"/>
    </xf>
    <xf numFmtId="0" fontId="137" fillId="66" borderId="35" xfId="0" applyFont="1" applyFill="1" applyBorder="1" applyAlignment="1">
      <alignment horizontal="center" vertical="center" wrapText="1"/>
    </xf>
    <xf numFmtId="0" fontId="137" fillId="66" borderId="1" xfId="0" applyFont="1" applyFill="1" applyBorder="1" applyAlignment="1">
      <alignment horizontal="center" vertical="center" wrapText="1"/>
    </xf>
    <xf numFmtId="0" fontId="148" fillId="63" borderId="0" xfId="98" applyNumberFormat="1" applyFont="1" applyFill="1" applyBorder="1" applyAlignment="1" applyProtection="1">
      <alignment horizontal="center"/>
    </xf>
    <xf numFmtId="170" fontId="148" fillId="63" borderId="0" xfId="278" applyNumberFormat="1" applyFont="1" applyFill="1" applyBorder="1" applyAlignment="1">
      <alignment horizontal="center"/>
    </xf>
    <xf numFmtId="0" fontId="148" fillId="63" borderId="0" xfId="99" applyNumberFormat="1" applyFont="1" applyFill="1" applyBorder="1" applyAlignment="1" applyProtection="1">
      <alignment horizontal="center"/>
    </xf>
    <xf numFmtId="0" fontId="73" fillId="64" borderId="0" xfId="302" applyFont="1" applyFill="1" applyBorder="1" applyAlignment="1">
      <alignment horizontal="left" wrapText="1"/>
    </xf>
    <xf numFmtId="3" fontId="80" fillId="64" borderId="0" xfId="99" applyNumberFormat="1" applyFont="1" applyFill="1" applyBorder="1" applyAlignment="1" applyProtection="1">
      <alignment horizontal="right" wrapText="1"/>
    </xf>
    <xf numFmtId="3" fontId="80" fillId="65" borderId="0" xfId="99" applyNumberFormat="1" applyFont="1" applyFill="1" applyBorder="1" applyAlignment="1" applyProtection="1">
      <alignment horizontal="right" wrapText="1"/>
    </xf>
    <xf numFmtId="0" fontId="0" fillId="65" borderId="0" xfId="0" applyFill="1"/>
    <xf numFmtId="0" fontId="137" fillId="66" borderId="34" xfId="0" applyFont="1" applyFill="1" applyBorder="1" applyAlignment="1">
      <alignment horizontal="left" vertical="center"/>
    </xf>
    <xf numFmtId="0" fontId="137" fillId="66" borderId="37" xfId="0" applyFont="1" applyFill="1" applyBorder="1" applyAlignment="1">
      <alignment horizontal="left" vertical="center"/>
    </xf>
    <xf numFmtId="0" fontId="137" fillId="62" borderId="36" xfId="0" applyFont="1" applyFill="1" applyBorder="1" applyAlignment="1">
      <alignment horizontal="center" vertical="center" wrapText="1"/>
    </xf>
    <xf numFmtId="0" fontId="137" fillId="62" borderId="1" xfId="0" applyFont="1" applyFill="1" applyBorder="1" applyAlignment="1">
      <alignment horizontal="center" vertical="center" wrapText="1"/>
    </xf>
    <xf numFmtId="0" fontId="137" fillId="62" borderId="35" xfId="0" applyFont="1" applyFill="1" applyBorder="1" applyAlignment="1">
      <alignment horizontal="center" vertical="center" wrapText="1"/>
    </xf>
    <xf numFmtId="170" fontId="148" fillId="63" borderId="40" xfId="0" applyNumberFormat="1" applyFont="1" applyFill="1" applyBorder="1" applyAlignment="1">
      <alignment horizontal="center" vertical="center" wrapText="1"/>
    </xf>
    <xf numFmtId="170" fontId="148" fillId="63" borderId="41" xfId="0" applyNumberFormat="1" applyFont="1" applyFill="1" applyBorder="1" applyAlignment="1">
      <alignment horizontal="center" vertical="center" wrapText="1"/>
    </xf>
    <xf numFmtId="170" fontId="148" fillId="63" borderId="42" xfId="0" applyNumberFormat="1" applyFont="1" applyFill="1" applyBorder="1" applyAlignment="1">
      <alignment horizontal="center" vertical="center" wrapText="1"/>
    </xf>
    <xf numFmtId="170" fontId="148" fillId="63" borderId="33" xfId="0" applyNumberFormat="1" applyFont="1" applyFill="1" applyBorder="1" applyAlignment="1">
      <alignment horizontal="center" wrapText="1"/>
    </xf>
    <xf numFmtId="170" fontId="148" fillId="63" borderId="0" xfId="0" applyNumberFormat="1" applyFont="1" applyFill="1" applyBorder="1" applyAlignment="1">
      <alignment horizontal="center" wrapText="1"/>
    </xf>
    <xf numFmtId="170" fontId="148" fillId="63" borderId="43" xfId="0" applyNumberFormat="1" applyFont="1" applyFill="1" applyBorder="1" applyAlignment="1">
      <alignment horizontal="center" wrapText="1"/>
    </xf>
    <xf numFmtId="169" fontId="148" fillId="63" borderId="38" xfId="98" applyFont="1" applyFill="1" applyBorder="1" applyAlignment="1" applyProtection="1">
      <alignment horizontal="center"/>
    </xf>
    <xf numFmtId="169" fontId="148" fillId="63" borderId="39" xfId="98" applyFont="1" applyFill="1" applyBorder="1" applyAlignment="1" applyProtection="1">
      <alignment horizontal="center"/>
    </xf>
    <xf numFmtId="169" fontId="148" fillId="63" borderId="44" xfId="98" applyFont="1" applyFill="1" applyBorder="1" applyAlignment="1" applyProtection="1">
      <alignment horizontal="center"/>
    </xf>
    <xf numFmtId="0" fontId="97" fillId="63" borderId="0" xfId="98" applyNumberFormat="1" applyFont="1" applyFill="1" applyBorder="1" applyAlignment="1" applyProtection="1">
      <alignment horizontal="center" vertical="center" wrapText="1"/>
    </xf>
    <xf numFmtId="0" fontId="151" fillId="66" borderId="34" xfId="0" applyFont="1" applyFill="1" applyBorder="1" applyAlignment="1">
      <alignment horizontal="left" vertical="center"/>
    </xf>
    <xf numFmtId="0" fontId="151" fillId="66" borderId="37" xfId="0" applyFont="1" applyFill="1" applyBorder="1" applyAlignment="1">
      <alignment horizontal="left" vertical="center"/>
    </xf>
    <xf numFmtId="0" fontId="97" fillId="63" borderId="0" xfId="0" applyFont="1" applyFill="1" applyBorder="1" applyAlignment="1">
      <alignment horizontal="center"/>
    </xf>
    <xf numFmtId="0" fontId="97" fillId="63" borderId="0" xfId="0" applyFont="1" applyFill="1" applyBorder="1" applyAlignment="1">
      <alignment horizontal="center" vertical="center"/>
    </xf>
    <xf numFmtId="170" fontId="97" fillId="63" borderId="0" xfId="0" applyNumberFormat="1" applyFont="1" applyFill="1" applyBorder="1" applyAlignment="1">
      <alignment horizontal="center" vertical="center"/>
    </xf>
    <xf numFmtId="0" fontId="148" fillId="63" borderId="0" xfId="0" applyFont="1" applyFill="1" applyBorder="1" applyAlignment="1">
      <alignment horizontal="center" vertical="center"/>
    </xf>
    <xf numFmtId="0" fontId="137" fillId="63" borderId="0" xfId="0" applyFont="1" applyFill="1" applyBorder="1" applyAlignment="1">
      <alignment horizontal="left" vertical="center"/>
    </xf>
    <xf numFmtId="0" fontId="97" fillId="63" borderId="0" xfId="0" applyFont="1" applyFill="1" applyBorder="1" applyAlignment="1">
      <alignment horizontal="center" wrapText="1"/>
    </xf>
    <xf numFmtId="0" fontId="137" fillId="63" borderId="21" xfId="0" applyFont="1" applyFill="1" applyBorder="1" applyAlignment="1">
      <alignment horizontal="left" vertical="center"/>
    </xf>
    <xf numFmtId="0" fontId="151" fillId="66" borderId="36" xfId="0" applyFont="1" applyFill="1" applyBorder="1" applyAlignment="1">
      <alignment horizontal="center" vertical="center"/>
    </xf>
    <xf numFmtId="172" fontId="130" fillId="66" borderId="0" xfId="0" applyNumberFormat="1" applyFont="1" applyFill="1" applyBorder="1" applyAlignment="1">
      <alignment horizontal="center"/>
    </xf>
    <xf numFmtId="0" fontId="130" fillId="66" borderId="0" xfId="0" applyFont="1" applyFill="1" applyBorder="1" applyAlignment="1">
      <alignment horizontal="right" vertical="center" wrapText="1"/>
    </xf>
    <xf numFmtId="172" fontId="121" fillId="0" borderId="0" xfId="0" applyNumberFormat="1" applyFont="1" applyFill="1" applyBorder="1" applyAlignment="1">
      <alignment horizontal="center"/>
    </xf>
    <xf numFmtId="0" fontId="153" fillId="66" borderId="0" xfId="0" applyFont="1" applyFill="1" applyBorder="1" applyAlignment="1">
      <alignment horizontal="right" vertical="center" wrapText="1"/>
    </xf>
    <xf numFmtId="0" fontId="97" fillId="63" borderId="0" xfId="4790" applyFont="1" applyFill="1" applyAlignment="1">
      <alignment horizontal="center"/>
    </xf>
    <xf numFmtId="0" fontId="130" fillId="66" borderId="22" xfId="4790" applyFont="1" applyFill="1" applyBorder="1" applyAlignment="1">
      <alignment horizontal="center"/>
    </xf>
    <xf numFmtId="0" fontId="130" fillId="66" borderId="63" xfId="4790" applyFont="1" applyFill="1" applyBorder="1" applyAlignment="1">
      <alignment horizontal="center"/>
    </xf>
    <xf numFmtId="175" fontId="67" fillId="0" borderId="47" xfId="4791" applyNumberFormat="1" applyFont="1" applyFill="1" applyBorder="1" applyAlignment="1" applyProtection="1">
      <alignment horizontal="center" vertical="center"/>
    </xf>
    <xf numFmtId="175" fontId="67" fillId="0" borderId="13" xfId="4791" applyNumberFormat="1" applyFont="1" applyFill="1" applyBorder="1" applyAlignment="1" applyProtection="1">
      <alignment horizontal="center" vertical="center"/>
    </xf>
    <xf numFmtId="175" fontId="67" fillId="0" borderId="48" xfId="4791" applyNumberFormat="1" applyFont="1" applyFill="1" applyBorder="1" applyAlignment="1" applyProtection="1">
      <alignment horizontal="center" vertical="center"/>
    </xf>
    <xf numFmtId="4" fontId="57" fillId="0" borderId="47" xfId="4790" applyNumberFormat="1" applyFont="1" applyBorder="1" applyAlignment="1">
      <alignment vertical="center"/>
    </xf>
    <xf numFmtId="4" fontId="57" fillId="0" borderId="13" xfId="4790" applyNumberFormat="1" applyFont="1" applyBorder="1" applyAlignment="1">
      <alignment vertical="center"/>
    </xf>
    <xf numFmtId="4" fontId="57" fillId="0" borderId="48" xfId="4790" applyNumberFormat="1" applyFont="1" applyBorder="1" applyAlignment="1">
      <alignment vertical="center"/>
    </xf>
    <xf numFmtId="0" fontId="137" fillId="66" borderId="36" xfId="4790" applyFont="1" applyFill="1" applyBorder="1" applyAlignment="1">
      <alignment horizontal="center"/>
    </xf>
    <xf numFmtId="0" fontId="137" fillId="66" borderId="1" xfId="4790" applyFont="1" applyFill="1" applyBorder="1" applyAlignment="1">
      <alignment horizontal="center"/>
    </xf>
    <xf numFmtId="0" fontId="137" fillId="66" borderId="35" xfId="4790" applyFont="1" applyFill="1" applyBorder="1" applyAlignment="1">
      <alignment horizontal="center"/>
    </xf>
    <xf numFmtId="0" fontId="171" fillId="63" borderId="0" xfId="4790" applyFont="1" applyFill="1" applyBorder="1" applyAlignment="1">
      <alignment horizontal="center"/>
    </xf>
    <xf numFmtId="0" fontId="151" fillId="62" borderId="40" xfId="129" applyFont="1" applyFill="1" applyBorder="1" applyAlignment="1">
      <alignment horizontal="center" vertical="center"/>
    </xf>
    <xf numFmtId="0" fontId="151" fillId="62" borderId="42" xfId="129" applyFont="1" applyFill="1" applyBorder="1" applyAlignment="1">
      <alignment horizontal="center" vertical="center"/>
    </xf>
    <xf numFmtId="0" fontId="151" fillId="62" borderId="36" xfId="129" applyFont="1" applyFill="1" applyBorder="1" applyAlignment="1">
      <alignment horizontal="center" vertical="center"/>
    </xf>
    <xf numFmtId="0" fontId="151" fillId="62" borderId="1" xfId="129" applyFont="1" applyFill="1" applyBorder="1" applyAlignment="1">
      <alignment horizontal="center" vertical="center"/>
    </xf>
    <xf numFmtId="0" fontId="67" fillId="0" borderId="34" xfId="4790" applyFont="1" applyFill="1" applyBorder="1" applyAlignment="1">
      <alignment vertical="center"/>
    </xf>
    <xf numFmtId="0" fontId="67" fillId="0" borderId="37" xfId="4790" applyFont="1" applyFill="1" applyBorder="1" applyAlignment="1">
      <alignment vertical="center"/>
    </xf>
    <xf numFmtId="0" fontId="67" fillId="0" borderId="45" xfId="4790" applyFont="1" applyFill="1" applyBorder="1" applyAlignment="1">
      <alignment vertical="center"/>
    </xf>
    <xf numFmtId="0" fontId="67" fillId="0" borderId="45" xfId="4790" applyFont="1" applyFill="1" applyBorder="1" applyAlignment="1">
      <alignment vertical="center" wrapText="1"/>
    </xf>
    <xf numFmtId="0" fontId="67" fillId="0" borderId="37" xfId="4790" applyFont="1" applyFill="1" applyBorder="1" applyAlignment="1">
      <alignment vertical="center" wrapText="1"/>
    </xf>
    <xf numFmtId="0" fontId="67" fillId="0" borderId="45" xfId="4790" applyFont="1" applyFill="1" applyBorder="1" applyAlignment="1">
      <alignment horizontal="left" vertical="center" wrapText="1"/>
    </xf>
    <xf numFmtId="0" fontId="67" fillId="0" borderId="37" xfId="4790" applyFont="1" applyFill="1" applyBorder="1" applyAlignment="1">
      <alignment horizontal="left" vertical="center" wrapText="1"/>
    </xf>
    <xf numFmtId="0" fontId="97" fillId="63" borderId="0" xfId="4790" applyFont="1" applyFill="1" applyBorder="1" applyAlignment="1">
      <alignment horizontal="center"/>
    </xf>
    <xf numFmtId="0" fontId="130" fillId="62" borderId="36" xfId="129" applyFont="1" applyFill="1" applyBorder="1" applyAlignment="1">
      <alignment horizontal="center" vertical="center"/>
    </xf>
    <xf numFmtId="0" fontId="130" fillId="62" borderId="35" xfId="129" applyFont="1" applyFill="1" applyBorder="1" applyAlignment="1">
      <alignment horizontal="center" vertical="center"/>
    </xf>
    <xf numFmtId="0" fontId="130" fillId="62" borderId="1" xfId="129" applyFont="1" applyFill="1" applyBorder="1" applyAlignment="1">
      <alignment horizontal="center" vertical="center"/>
    </xf>
    <xf numFmtId="180" fontId="97" fillId="63" borderId="0" xfId="4790" applyNumberFormat="1" applyFont="1" applyFill="1" applyBorder="1" applyAlignment="1">
      <alignment horizontal="center"/>
    </xf>
    <xf numFmtId="0" fontId="67" fillId="0" borderId="34" xfId="4790" applyFont="1" applyFill="1" applyBorder="1" applyAlignment="1">
      <alignment vertical="center" wrapText="1"/>
    </xf>
    <xf numFmtId="0" fontId="148" fillId="63" borderId="0" xfId="4790" applyFont="1" applyFill="1" applyBorder="1" applyAlignment="1">
      <alignment horizontal="center"/>
    </xf>
    <xf numFmtId="180" fontId="148" fillId="63" borderId="0" xfId="4790" applyNumberFormat="1" applyFont="1" applyFill="1" applyBorder="1" applyAlignment="1">
      <alignment horizontal="center"/>
    </xf>
    <xf numFmtId="0" fontId="67" fillId="0" borderId="34" xfId="4790" applyFont="1" applyFill="1" applyBorder="1" applyAlignment="1">
      <alignment horizontal="left" vertical="center" wrapText="1"/>
    </xf>
    <xf numFmtId="0" fontId="74" fillId="0" borderId="0" xfId="4790" applyFont="1" applyFill="1" applyBorder="1" applyAlignment="1">
      <alignment horizontal="center" vertical="center"/>
    </xf>
    <xf numFmtId="0" fontId="74" fillId="0" borderId="43" xfId="4790" applyFont="1" applyFill="1" applyBorder="1" applyAlignment="1">
      <alignment horizontal="center" vertical="center"/>
    </xf>
    <xf numFmtId="0" fontId="67" fillId="0" borderId="40" xfId="4790" applyFont="1" applyFill="1" applyBorder="1" applyAlignment="1">
      <alignment vertical="center" wrapText="1"/>
    </xf>
    <xf numFmtId="0" fontId="67" fillId="0" borderId="33" xfId="4790" applyFont="1" applyFill="1" applyBorder="1" applyAlignment="1">
      <alignment vertical="center" wrapText="1"/>
    </xf>
    <xf numFmtId="0" fontId="67" fillId="0" borderId="38" xfId="4790" applyFont="1" applyFill="1" applyBorder="1" applyAlignment="1">
      <alignment vertical="center" wrapText="1"/>
    </xf>
    <xf numFmtId="0" fontId="56" fillId="0" borderId="0" xfId="4790" applyFont="1" applyFill="1" applyBorder="1" applyAlignment="1">
      <alignment horizontal="left"/>
    </xf>
    <xf numFmtId="0" fontId="69" fillId="0" borderId="0" xfId="4790" applyFont="1" applyFill="1" applyBorder="1" applyAlignment="1">
      <alignment horizontal="center" vertical="center"/>
    </xf>
    <xf numFmtId="180" fontId="74" fillId="65" borderId="0" xfId="4790" applyNumberFormat="1" applyFont="1" applyFill="1" applyBorder="1" applyAlignment="1">
      <alignment horizontal="left"/>
    </xf>
    <xf numFmtId="0" fontId="97" fillId="63" borderId="0" xfId="4852" applyFont="1" applyFill="1" applyBorder="1" applyAlignment="1">
      <alignment horizontal="center"/>
    </xf>
    <xf numFmtId="180" fontId="97" fillId="63" borderId="0" xfId="205" applyNumberFormat="1" applyFont="1" applyFill="1" applyBorder="1" applyAlignment="1">
      <alignment horizontal="center"/>
    </xf>
    <xf numFmtId="0" fontId="137" fillId="62" borderId="38" xfId="2431" applyFont="1" applyFill="1" applyBorder="1" applyAlignment="1">
      <alignment horizontal="center" wrapText="1"/>
    </xf>
    <xf numFmtId="0" fontId="137" fillId="62" borderId="44" xfId="2431" applyFont="1" applyFill="1" applyBorder="1" applyAlignment="1">
      <alignment horizontal="center" wrapText="1"/>
    </xf>
    <xf numFmtId="0" fontId="137" fillId="62" borderId="34" xfId="2431" applyFont="1" applyFill="1" applyBorder="1" applyAlignment="1">
      <alignment horizontal="center" vertical="center" wrapText="1"/>
    </xf>
    <xf numFmtId="0" fontId="137" fillId="62" borderId="37" xfId="2431" applyFont="1" applyFill="1" applyBorder="1" applyAlignment="1">
      <alignment horizontal="center" vertical="center" wrapText="1"/>
    </xf>
    <xf numFmtId="41" fontId="9" fillId="0" borderId="0" xfId="4939" applyFont="1" applyAlignment="1">
      <alignment horizontal="left" vertical="center" wrapText="1"/>
    </xf>
    <xf numFmtId="0" fontId="168" fillId="62" borderId="0" xfId="2431" applyFont="1" applyFill="1" applyAlignment="1">
      <alignment horizontal="center" wrapText="1"/>
    </xf>
    <xf numFmtId="0" fontId="159" fillId="62" borderId="0" xfId="2431" applyFont="1" applyFill="1" applyAlignment="1">
      <alignment wrapText="1"/>
    </xf>
    <xf numFmtId="0" fontId="137" fillId="62" borderId="36" xfId="4937" applyFont="1" applyFill="1" applyBorder="1" applyAlignment="1">
      <alignment horizontal="center" wrapText="1"/>
    </xf>
    <xf numFmtId="0" fontId="137" fillId="62" borderId="1" xfId="4937" applyFont="1" applyFill="1" applyBorder="1" applyAlignment="1">
      <alignment horizontal="center" wrapText="1"/>
    </xf>
    <xf numFmtId="0" fontId="137" fillId="62" borderId="35" xfId="4937" applyFont="1" applyFill="1" applyBorder="1" applyAlignment="1">
      <alignment horizontal="center" wrapText="1"/>
    </xf>
    <xf numFmtId="0" fontId="8" fillId="0" borderId="0" xfId="4940" applyAlignment="1">
      <alignment horizontal="left" vertical="center" wrapText="1"/>
    </xf>
    <xf numFmtId="10" fontId="139" fillId="45" borderId="0" xfId="0" applyNumberFormat="1" applyFont="1" applyFill="1" applyAlignment="1">
      <alignment horizontal="center" vertical="center" wrapText="1"/>
    </xf>
    <xf numFmtId="0" fontId="137" fillId="44" borderId="0" xfId="4937" applyFont="1" applyFill="1" applyBorder="1" applyAlignment="1">
      <alignment horizontal="center" wrapText="1"/>
    </xf>
    <xf numFmtId="0" fontId="166" fillId="62" borderId="0" xfId="2431" applyFont="1" applyFill="1" applyAlignment="1">
      <alignment horizontal="center" wrapText="1"/>
    </xf>
    <xf numFmtId="0" fontId="167" fillId="62" borderId="0" xfId="2431" applyFont="1" applyFill="1" applyAlignment="1">
      <alignment wrapText="1"/>
    </xf>
    <xf numFmtId="0" fontId="69" fillId="42" borderId="36" xfId="1174" applyFont="1" applyFill="1" applyBorder="1" applyAlignment="1">
      <alignment horizontal="center" vertical="center"/>
    </xf>
    <xf numFmtId="0" fontId="69" fillId="42" borderId="1" xfId="1174" applyFont="1" applyFill="1" applyBorder="1" applyAlignment="1">
      <alignment horizontal="center" vertical="center"/>
    </xf>
    <xf numFmtId="0" fontId="130" fillId="63" borderId="0" xfId="1174" applyFont="1" applyFill="1" applyBorder="1" applyAlignment="1">
      <alignment horizontal="center"/>
    </xf>
    <xf numFmtId="180" fontId="130" fillId="63" borderId="0" xfId="1174" applyNumberFormat="1" applyFont="1" applyFill="1" applyBorder="1" applyAlignment="1">
      <alignment horizontal="center"/>
    </xf>
    <xf numFmtId="0" fontId="67" fillId="0" borderId="34" xfId="1174" applyFont="1" applyFill="1" applyBorder="1" applyAlignment="1">
      <alignment vertical="center" wrapText="1"/>
    </xf>
    <xf numFmtId="0" fontId="67" fillId="0" borderId="37" xfId="1174" applyFont="1" applyFill="1" applyBorder="1" applyAlignment="1">
      <alignment vertical="center" wrapText="1"/>
    </xf>
    <xf numFmtId="0" fontId="67" fillId="0" borderId="45" xfId="1174" applyFont="1" applyFill="1" applyBorder="1" applyAlignment="1">
      <alignment vertical="center" wrapText="1"/>
    </xf>
    <xf numFmtId="0" fontId="67" fillId="0" borderId="72" xfId="1174" applyFont="1" applyFill="1" applyBorder="1" applyAlignment="1">
      <alignment vertical="center" wrapText="1"/>
    </xf>
    <xf numFmtId="0" fontId="67" fillId="0" borderId="73" xfId="1174" applyFont="1" applyFill="1" applyBorder="1" applyAlignment="1">
      <alignment vertical="center" wrapText="1"/>
    </xf>
    <xf numFmtId="0" fontId="67" fillId="0" borderId="74" xfId="1174" applyFont="1" applyFill="1" applyBorder="1" applyAlignment="1">
      <alignment vertical="center" wrapText="1"/>
    </xf>
    <xf numFmtId="0" fontId="67" fillId="0" borderId="40" xfId="1174" applyFont="1" applyFill="1" applyBorder="1" applyAlignment="1">
      <alignment horizontal="left" vertical="center" wrapText="1"/>
    </xf>
    <xf numFmtId="0" fontId="67" fillId="0" borderId="33" xfId="1174" applyFont="1" applyFill="1" applyBorder="1" applyAlignment="1">
      <alignment horizontal="left" vertical="center" wrapText="1"/>
    </xf>
    <xf numFmtId="0" fontId="67" fillId="0" borderId="38" xfId="1174" applyFont="1" applyFill="1" applyBorder="1" applyAlignment="1">
      <alignment horizontal="left" vertical="center" wrapText="1"/>
    </xf>
    <xf numFmtId="0" fontId="69" fillId="42" borderId="35" xfId="1174" applyFont="1" applyFill="1" applyBorder="1" applyAlignment="1">
      <alignment horizontal="center" vertical="center"/>
    </xf>
    <xf numFmtId="0" fontId="65" fillId="63" borderId="0" xfId="129" applyFont="1" applyFill="1" applyBorder="1" applyAlignment="1">
      <alignment horizontal="center"/>
    </xf>
    <xf numFmtId="180" fontId="65" fillId="63" borderId="0" xfId="205" applyNumberFormat="1" applyFont="1" applyFill="1" applyBorder="1" applyAlignment="1">
      <alignment horizontal="center"/>
    </xf>
    <xf numFmtId="0" fontId="65" fillId="63" borderId="0" xfId="205" applyFont="1" applyFill="1" applyBorder="1" applyAlignment="1">
      <alignment horizontal="center"/>
    </xf>
    <xf numFmtId="0" fontId="67" fillId="0" borderId="34" xfId="205" applyFont="1" applyFill="1" applyBorder="1" applyAlignment="1">
      <alignment vertical="center" wrapText="1"/>
    </xf>
    <xf numFmtId="0" fontId="67" fillId="0" borderId="37" xfId="205" applyFont="1" applyFill="1" applyBorder="1" applyAlignment="1">
      <alignment vertical="center" wrapText="1"/>
    </xf>
    <xf numFmtId="0" fontId="67" fillId="0" borderId="45" xfId="205" applyFont="1" applyFill="1" applyBorder="1" applyAlignment="1">
      <alignment vertical="center" wrapText="1"/>
    </xf>
    <xf numFmtId="0" fontId="67" fillId="0" borderId="72" xfId="205" applyFont="1" applyFill="1" applyBorder="1" applyAlignment="1">
      <alignment vertical="center" wrapText="1"/>
    </xf>
    <xf numFmtId="0" fontId="67" fillId="0" borderId="74" xfId="205" applyFont="1" applyFill="1" applyBorder="1" applyAlignment="1">
      <alignment vertical="center" wrapText="1"/>
    </xf>
    <xf numFmtId="0" fontId="67" fillId="38" borderId="37" xfId="205" applyFont="1" applyFill="1" applyBorder="1" applyAlignment="1">
      <alignment horizontal="center" vertical="center" wrapText="1"/>
    </xf>
    <xf numFmtId="0" fontId="67" fillId="0" borderId="34" xfId="205" applyFont="1" applyFill="1" applyBorder="1" applyAlignment="1">
      <alignment horizontal="left" vertical="center" wrapText="1"/>
    </xf>
    <xf numFmtId="0" fontId="67" fillId="0" borderId="45" xfId="205" applyFont="1" applyFill="1" applyBorder="1" applyAlignment="1">
      <alignment horizontal="left" vertical="center" wrapText="1"/>
    </xf>
    <xf numFmtId="0" fontId="67" fillId="0" borderId="37" xfId="205" applyFont="1" applyFill="1" applyBorder="1" applyAlignment="1">
      <alignment horizontal="left" vertical="center" wrapText="1"/>
    </xf>
    <xf numFmtId="0" fontId="117" fillId="63" borderId="0" xfId="129" applyFont="1" applyFill="1" applyBorder="1" applyAlignment="1">
      <alignment horizontal="center"/>
    </xf>
    <xf numFmtId="180" fontId="117" fillId="63" borderId="0" xfId="205" applyNumberFormat="1" applyFont="1" applyFill="1" applyBorder="1" applyAlignment="1">
      <alignment horizontal="center"/>
    </xf>
    <xf numFmtId="0" fontId="117" fillId="63" borderId="0" xfId="205" applyFont="1" applyFill="1" applyBorder="1" applyAlignment="1">
      <alignment horizontal="center"/>
    </xf>
    <xf numFmtId="0" fontId="67" fillId="0" borderId="40" xfId="205" applyFont="1" applyFill="1" applyBorder="1" applyAlignment="1">
      <alignment vertical="center" wrapText="1"/>
    </xf>
    <xf numFmtId="0" fontId="67" fillId="0" borderId="33" xfId="205" applyFont="1" applyFill="1" applyBorder="1" applyAlignment="1">
      <alignment vertical="center" wrapText="1"/>
    </xf>
    <xf numFmtId="0" fontId="67" fillId="0" borderId="38" xfId="205" applyFont="1" applyFill="1" applyBorder="1" applyAlignment="1">
      <alignment vertical="center" wrapText="1"/>
    </xf>
    <xf numFmtId="0" fontId="67" fillId="0" borderId="80" xfId="205" applyFont="1" applyFill="1" applyBorder="1" applyAlignment="1">
      <alignment vertical="center" wrapText="1"/>
    </xf>
    <xf numFmtId="0" fontId="67" fillId="0" borderId="81" xfId="205" applyFont="1" applyFill="1" applyBorder="1" applyAlignment="1">
      <alignment vertical="center" wrapText="1"/>
    </xf>
    <xf numFmtId="0" fontId="67" fillId="0" borderId="79" xfId="205" applyFont="1" applyFill="1" applyBorder="1" applyAlignment="1">
      <alignment vertical="center" wrapText="1"/>
    </xf>
    <xf numFmtId="0" fontId="67" fillId="0" borderId="33" xfId="129" applyFont="1" applyFill="1" applyBorder="1" applyAlignment="1">
      <alignment horizontal="left" vertical="center" wrapText="1"/>
    </xf>
    <xf numFmtId="0" fontId="67" fillId="0" borderId="38" xfId="129" applyFont="1" applyFill="1" applyBorder="1" applyAlignment="1">
      <alignment horizontal="left" vertical="center" wrapText="1"/>
    </xf>
    <xf numFmtId="0" fontId="67" fillId="0" borderId="40" xfId="205" applyFont="1" applyFill="1" applyBorder="1" applyAlignment="1">
      <alignment horizontal="left" vertical="center" wrapText="1"/>
    </xf>
    <xf numFmtId="0" fontId="67" fillId="0" borderId="33" xfId="205" applyFont="1" applyFill="1" applyBorder="1" applyAlignment="1">
      <alignment horizontal="left" vertical="center" wrapText="1"/>
    </xf>
    <xf numFmtId="0" fontId="67" fillId="0" borderId="38" xfId="205" applyFont="1" applyFill="1" applyBorder="1" applyAlignment="1">
      <alignment horizontal="left" vertical="center" wrapText="1"/>
    </xf>
    <xf numFmtId="0" fontId="97" fillId="62" borderId="40" xfId="205" applyFont="1" applyFill="1" applyBorder="1" applyAlignment="1">
      <alignment horizontal="center" vertical="center" wrapText="1"/>
    </xf>
    <xf numFmtId="0" fontId="97" fillId="62" borderId="41" xfId="205" applyFont="1" applyFill="1" applyBorder="1" applyAlignment="1">
      <alignment horizontal="center" vertical="center" wrapText="1"/>
    </xf>
    <xf numFmtId="0" fontId="97" fillId="62" borderId="42" xfId="205" applyFont="1" applyFill="1" applyBorder="1" applyAlignment="1">
      <alignment horizontal="center" vertical="center" wrapText="1"/>
    </xf>
    <xf numFmtId="0" fontId="97" fillId="62" borderId="33" xfId="205" applyFont="1" applyFill="1" applyBorder="1" applyAlignment="1">
      <alignment horizontal="center"/>
    </xf>
    <xf numFmtId="0" fontId="97" fillId="62" borderId="0" xfId="205" applyFont="1" applyFill="1" applyBorder="1" applyAlignment="1">
      <alignment horizontal="center"/>
    </xf>
    <xf numFmtId="0" fontId="97" fillId="62" borderId="43" xfId="205" applyFont="1" applyFill="1" applyBorder="1" applyAlignment="1">
      <alignment horizontal="center"/>
    </xf>
    <xf numFmtId="0" fontId="97" fillId="62" borderId="38" xfId="205" applyFont="1" applyFill="1" applyBorder="1" applyAlignment="1">
      <alignment horizontal="center"/>
    </xf>
    <xf numFmtId="0" fontId="97" fillId="62" borderId="39" xfId="205" applyFont="1" applyFill="1" applyBorder="1" applyAlignment="1">
      <alignment horizontal="center"/>
    </xf>
    <xf numFmtId="0" fontId="97" fillId="62" borderId="44" xfId="205" applyFont="1" applyFill="1" applyBorder="1" applyAlignment="1">
      <alignment horizontal="center"/>
    </xf>
    <xf numFmtId="0" fontId="97" fillId="63" borderId="0" xfId="129" applyFont="1" applyFill="1" applyBorder="1" applyAlignment="1">
      <alignment horizontal="center" vertical="center"/>
    </xf>
    <xf numFmtId="180" fontId="97" fillId="63" borderId="0" xfId="129" applyNumberFormat="1" applyFont="1" applyFill="1" applyBorder="1" applyAlignment="1">
      <alignment horizontal="center"/>
    </xf>
    <xf numFmtId="0" fontId="151" fillId="66" borderId="6" xfId="129" applyFont="1" applyFill="1" applyBorder="1" applyAlignment="1">
      <alignment horizontal="left" vertical="center" wrapText="1"/>
    </xf>
    <xf numFmtId="0" fontId="151" fillId="66" borderId="6" xfId="129" applyFont="1" applyFill="1" applyBorder="1" applyAlignment="1">
      <alignment horizontal="center" vertical="center" wrapText="1"/>
    </xf>
    <xf numFmtId="0" fontId="151" fillId="66" borderId="23" xfId="129" applyFont="1" applyFill="1" applyBorder="1" applyAlignment="1">
      <alignment horizontal="center"/>
    </xf>
    <xf numFmtId="0" fontId="142" fillId="0" borderId="50" xfId="129" applyFont="1" applyBorder="1" applyAlignment="1">
      <alignment horizontal="left" vertical="center" wrapText="1"/>
    </xf>
    <xf numFmtId="0" fontId="142" fillId="0" borderId="51" xfId="129" applyFont="1" applyBorder="1" applyAlignment="1">
      <alignment horizontal="left" vertical="center" wrapText="1"/>
    </xf>
    <xf numFmtId="0" fontId="142" fillId="0" borderId="47" xfId="129" applyFont="1" applyBorder="1" applyAlignment="1">
      <alignment horizontal="left" vertical="center"/>
    </xf>
    <xf numFmtId="0" fontId="142" fillId="0" borderId="48" xfId="129" applyFont="1" applyBorder="1" applyAlignment="1">
      <alignment horizontal="left" vertical="center"/>
    </xf>
    <xf numFmtId="0" fontId="142" fillId="0" borderId="47" xfId="129" applyFont="1" applyBorder="1" applyAlignment="1">
      <alignment vertical="center" wrapText="1"/>
    </xf>
    <xf numFmtId="0" fontId="142" fillId="0" borderId="48" xfId="129" applyFont="1" applyBorder="1" applyAlignment="1">
      <alignment vertical="center" wrapText="1"/>
    </xf>
    <xf numFmtId="0" fontId="142" fillId="0" borderId="50" xfId="129" applyFont="1" applyBorder="1" applyAlignment="1">
      <alignment horizontal="left" vertical="center"/>
    </xf>
    <xf numFmtId="0" fontId="142" fillId="0" borderId="51" xfId="129" applyFont="1" applyBorder="1" applyAlignment="1">
      <alignment horizontal="left" vertical="center"/>
    </xf>
    <xf numFmtId="0" fontId="142" fillId="0" borderId="47" xfId="129" applyFont="1" applyFill="1" applyBorder="1" applyAlignment="1">
      <alignment horizontal="left" vertical="center"/>
    </xf>
    <xf numFmtId="0" fontId="142" fillId="0" borderId="13" xfId="129" applyFont="1" applyFill="1" applyBorder="1" applyAlignment="1">
      <alignment horizontal="left" vertical="center"/>
    </xf>
    <xf numFmtId="0" fontId="142" fillId="0" borderId="48" xfId="129" applyFont="1" applyFill="1" applyBorder="1" applyAlignment="1">
      <alignment horizontal="left" vertical="center"/>
    </xf>
    <xf numFmtId="0" fontId="151" fillId="62" borderId="0" xfId="129" applyFont="1" applyFill="1" applyBorder="1" applyAlignment="1">
      <alignment horizontal="center" vertical="center"/>
    </xf>
    <xf numFmtId="0" fontId="151" fillId="62" borderId="38" xfId="129" applyFont="1" applyFill="1" applyBorder="1" applyAlignment="1">
      <alignment horizontal="center" vertical="center"/>
    </xf>
    <xf numFmtId="0" fontId="151" fillId="62" borderId="39" xfId="129" applyFont="1" applyFill="1" applyBorder="1" applyAlignment="1">
      <alignment horizontal="center" vertical="center"/>
    </xf>
    <xf numFmtId="0" fontId="74" fillId="65" borderId="40" xfId="129" applyFont="1" applyFill="1" applyBorder="1" applyAlignment="1">
      <alignment horizontal="center" vertical="center"/>
    </xf>
    <xf numFmtId="0" fontId="74" fillId="65" borderId="41" xfId="129" applyFont="1" applyFill="1" applyBorder="1" applyAlignment="1">
      <alignment horizontal="center" vertical="center"/>
    </xf>
    <xf numFmtId="0" fontId="74" fillId="65" borderId="42" xfId="129" applyFont="1" applyFill="1" applyBorder="1" applyAlignment="1">
      <alignment horizontal="center" vertical="center"/>
    </xf>
    <xf numFmtId="0" fontId="97" fillId="62" borderId="0" xfId="205" applyFont="1" applyFill="1" applyAlignment="1">
      <alignment horizontal="center" vertical="center" wrapText="1"/>
    </xf>
    <xf numFmtId="0" fontId="97" fillId="62" borderId="0" xfId="205" applyFont="1" applyFill="1" applyAlignment="1">
      <alignment horizontal="center"/>
    </xf>
    <xf numFmtId="0" fontId="137" fillId="62" borderId="3" xfId="0" applyFont="1" applyFill="1" applyBorder="1" applyAlignment="1">
      <alignment horizontal="center"/>
    </xf>
    <xf numFmtId="0" fontId="98" fillId="62" borderId="0" xfId="205" applyFont="1" applyFill="1" applyAlignment="1">
      <alignment horizontal="center"/>
    </xf>
    <xf numFmtId="0" fontId="137" fillId="62" borderId="0" xfId="206" applyFont="1" applyFill="1" applyBorder="1" applyAlignment="1">
      <alignment horizontal="center" vertical="center"/>
    </xf>
    <xf numFmtId="0" fontId="137" fillId="62" borderId="0" xfId="206" applyFont="1" applyFill="1" applyBorder="1" applyAlignment="1">
      <alignment horizontal="center" vertical="center" wrapText="1"/>
    </xf>
    <xf numFmtId="0" fontId="93" fillId="63" borderId="0" xfId="245" applyFont="1" applyFill="1" applyBorder="1" applyAlignment="1">
      <alignment horizontal="center"/>
    </xf>
    <xf numFmtId="170" fontId="64" fillId="63" borderId="0" xfId="245" applyNumberFormat="1" applyFont="1" applyFill="1" applyBorder="1" applyAlignment="1">
      <alignment horizontal="center" vertical="center"/>
    </xf>
    <xf numFmtId="0" fontId="64" fillId="63" borderId="0" xfId="245" applyFont="1" applyFill="1" applyBorder="1" applyAlignment="1">
      <alignment horizontal="center"/>
    </xf>
    <xf numFmtId="0" fontId="80" fillId="0" borderId="0" xfId="4941" applyFont="1" applyFill="1" applyAlignment="1">
      <alignment horizontal="left" vertical="top"/>
    </xf>
    <xf numFmtId="2" fontId="80" fillId="0" borderId="0" xfId="4941" applyNumberFormat="1" applyFont="1" applyFill="1" applyAlignment="1">
      <alignment horizontal="left" vertical="top"/>
    </xf>
    <xf numFmtId="0" fontId="171" fillId="63" borderId="0" xfId="245" applyFont="1" applyFill="1" applyBorder="1" applyAlignment="1">
      <alignment horizontal="center"/>
    </xf>
    <xf numFmtId="0" fontId="66" fillId="63" borderId="0" xfId="245" applyFont="1" applyFill="1" applyBorder="1" applyAlignment="1">
      <alignment horizontal="center"/>
    </xf>
    <xf numFmtId="170" fontId="97" fillId="63" borderId="0" xfId="245" applyNumberFormat="1" applyFont="1" applyFill="1" applyBorder="1" applyAlignment="1">
      <alignment horizontal="center" vertical="center"/>
    </xf>
    <xf numFmtId="0" fontId="97" fillId="63" borderId="0" xfId="245" applyFont="1" applyFill="1" applyBorder="1" applyAlignment="1">
      <alignment horizontal="center"/>
    </xf>
    <xf numFmtId="0" fontId="88" fillId="64" borderId="0" xfId="4941" applyFont="1" applyFill="1" applyAlignment="1">
      <alignment horizontal="center" vertical="top" wrapText="1"/>
    </xf>
    <xf numFmtId="0" fontId="148" fillId="63" borderId="0" xfId="129" applyFont="1" applyFill="1" applyBorder="1" applyAlignment="1">
      <alignment horizontal="center"/>
    </xf>
    <xf numFmtId="170" fontId="148" fillId="63" borderId="0" xfId="129" applyNumberFormat="1" applyFont="1" applyFill="1" applyBorder="1" applyAlignment="1">
      <alignment horizontal="center"/>
    </xf>
    <xf numFmtId="0" fontId="169" fillId="63" borderId="0" xfId="129" applyFont="1" applyFill="1" applyBorder="1" applyAlignment="1">
      <alignment horizontal="center"/>
    </xf>
    <xf numFmtId="0" fontId="97" fillId="63" borderId="0" xfId="129" applyFont="1" applyFill="1" applyBorder="1" applyAlignment="1">
      <alignment horizontal="center"/>
    </xf>
    <xf numFmtId="170" fontId="97" fillId="63" borderId="0" xfId="129" applyNumberFormat="1" applyFont="1" applyFill="1" applyBorder="1" applyAlignment="1">
      <alignment horizontal="center"/>
    </xf>
    <xf numFmtId="0" fontId="148" fillId="63" borderId="0" xfId="0" applyFont="1" applyFill="1" applyBorder="1" applyAlignment="1">
      <alignment horizontal="center"/>
    </xf>
    <xf numFmtId="170" fontId="148" fillId="63" borderId="0" xfId="0" applyNumberFormat="1" applyFont="1" applyFill="1" applyBorder="1" applyAlignment="1">
      <alignment horizontal="center"/>
    </xf>
    <xf numFmtId="170" fontId="97" fillId="63" borderId="0" xfId="245" applyNumberFormat="1" applyFont="1" applyFill="1" applyBorder="1" applyAlignment="1">
      <alignment horizontal="center"/>
    </xf>
    <xf numFmtId="10" fontId="67" fillId="0" borderId="40" xfId="330" applyNumberFormat="1" applyFont="1" applyFill="1" applyBorder="1"/>
    <xf numFmtId="10" fontId="67" fillId="0" borderId="41" xfId="330" applyNumberFormat="1" applyFont="1" applyFill="1" applyBorder="1"/>
    <xf numFmtId="10" fontId="67" fillId="0" borderId="41" xfId="330" applyNumberFormat="1" applyFont="1" applyFill="1" applyBorder="1" applyAlignment="1">
      <alignment horizontal="right"/>
    </xf>
    <xf numFmtId="10" fontId="67" fillId="0" borderId="42" xfId="330" applyNumberFormat="1" applyFont="1" applyFill="1" applyBorder="1"/>
    <xf numFmtId="10" fontId="67" fillId="0" borderId="33" xfId="330" applyNumberFormat="1" applyFont="1" applyFill="1" applyBorder="1"/>
    <xf numFmtId="10" fontId="67" fillId="0" borderId="0" xfId="330" applyNumberFormat="1" applyFont="1" applyFill="1" applyBorder="1"/>
    <xf numFmtId="10" fontId="67" fillId="0" borderId="0" xfId="330" applyNumberFormat="1" applyFont="1" applyFill="1" applyBorder="1" applyAlignment="1">
      <alignment horizontal="right"/>
    </xf>
    <xf numFmtId="10" fontId="67" fillId="0" borderId="38" xfId="330" applyNumberFormat="1" applyFont="1" applyFill="1" applyBorder="1"/>
    <xf numFmtId="10" fontId="67" fillId="0" borderId="39" xfId="330" applyNumberFormat="1" applyFont="1" applyFill="1" applyBorder="1"/>
    <xf numFmtId="10" fontId="67" fillId="0" borderId="39" xfId="330" applyNumberFormat="1" applyFont="1" applyFill="1" applyBorder="1" applyAlignment="1">
      <alignment horizontal="right"/>
    </xf>
    <xf numFmtId="10" fontId="67" fillId="0" borderId="43" xfId="330" applyNumberFormat="1" applyFont="1" applyFill="1" applyBorder="1"/>
    <xf numFmtId="10" fontId="67" fillId="0" borderId="44" xfId="330" applyNumberFormat="1" applyFont="1" applyFill="1" applyBorder="1"/>
    <xf numFmtId="10" fontId="67" fillId="0" borderId="40" xfId="330" applyNumberFormat="1" applyFont="1" applyFill="1" applyBorder="1" applyAlignment="1">
      <alignment horizontal="right"/>
    </xf>
    <xf numFmtId="10" fontId="67" fillId="0" borderId="42" xfId="330" applyNumberFormat="1" applyFont="1" applyFill="1" applyBorder="1" applyAlignment="1">
      <alignment horizontal="right"/>
    </xf>
    <xf numFmtId="10" fontId="67" fillId="0" borderId="33" xfId="330" applyNumberFormat="1" applyFont="1" applyFill="1" applyBorder="1" applyAlignment="1">
      <alignment horizontal="right"/>
    </xf>
    <xf numFmtId="10" fontId="67" fillId="0" borderId="43" xfId="330" applyNumberFormat="1" applyFont="1" applyFill="1" applyBorder="1" applyAlignment="1">
      <alignment horizontal="right"/>
    </xf>
    <xf numFmtId="10" fontId="67" fillId="0" borderId="38" xfId="330" applyNumberFormat="1" applyFont="1" applyFill="1" applyBorder="1" applyAlignment="1">
      <alignment horizontal="right"/>
    </xf>
    <xf numFmtId="10" fontId="67" fillId="0" borderId="44" xfId="330" applyNumberFormat="1" applyFont="1" applyFill="1" applyBorder="1" applyAlignment="1">
      <alignment horizontal="right"/>
    </xf>
    <xf numFmtId="0" fontId="53" fillId="65" borderId="0" xfId="0" applyFont="1" applyFill="1" applyBorder="1"/>
    <xf numFmtId="0" fontId="151" fillId="63" borderId="36" xfId="0" applyFont="1" applyFill="1" applyBorder="1" applyAlignment="1">
      <alignment horizontal="center" vertical="center"/>
    </xf>
    <xf numFmtId="0" fontId="151" fillId="63" borderId="1" xfId="0" applyFont="1" applyFill="1" applyBorder="1" applyAlignment="1">
      <alignment horizontal="center" vertical="center"/>
    </xf>
    <xf numFmtId="0" fontId="151" fillId="63" borderId="35" xfId="0" applyFont="1" applyFill="1" applyBorder="1" applyAlignment="1">
      <alignment horizontal="center" vertical="center"/>
    </xf>
    <xf numFmtId="0" fontId="151" fillId="63" borderId="36" xfId="0" applyFont="1" applyFill="1" applyBorder="1" applyAlignment="1">
      <alignment horizontal="center" vertical="center" wrapText="1"/>
    </xf>
    <xf numFmtId="0" fontId="151" fillId="63" borderId="35" xfId="0" applyFont="1" applyFill="1" applyBorder="1" applyAlignment="1">
      <alignment horizontal="center" vertical="center" wrapText="1"/>
    </xf>
    <xf numFmtId="10" fontId="67" fillId="0" borderId="42" xfId="330" applyNumberFormat="1" applyFont="1" applyFill="1" applyBorder="1" applyAlignment="1">
      <alignment horizontal="center"/>
    </xf>
    <xf numFmtId="10" fontId="67" fillId="0" borderId="34" xfId="330" applyNumberFormat="1" applyFont="1" applyFill="1" applyBorder="1" applyAlignment="1">
      <alignment horizontal="center"/>
    </xf>
    <xf numFmtId="10" fontId="67" fillId="0" borderId="43" xfId="330" applyNumberFormat="1" applyFont="1" applyFill="1" applyBorder="1" applyAlignment="1">
      <alignment horizontal="center"/>
    </xf>
    <xf numFmtId="10" fontId="67" fillId="0" borderId="45" xfId="330" applyNumberFormat="1" applyFont="1" applyFill="1" applyBorder="1" applyAlignment="1">
      <alignment horizontal="center"/>
    </xf>
    <xf numFmtId="10" fontId="67" fillId="0" borderId="44" xfId="330" applyNumberFormat="1" applyFont="1" applyFill="1" applyBorder="1" applyAlignment="1">
      <alignment horizontal="center"/>
    </xf>
    <xf numFmtId="10" fontId="67" fillId="0" borderId="37" xfId="330" applyNumberFormat="1" applyFont="1" applyFill="1" applyBorder="1" applyAlignment="1">
      <alignment horizontal="center"/>
    </xf>
    <xf numFmtId="0" fontId="148" fillId="66" borderId="33" xfId="0" applyFont="1" applyFill="1" applyBorder="1" applyAlignment="1">
      <alignment horizontal="center" vertical="center" wrapText="1"/>
    </xf>
    <xf numFmtId="0" fontId="148" fillId="66" borderId="0" xfId="0" applyFont="1" applyFill="1" applyBorder="1" applyAlignment="1">
      <alignment horizontal="center" vertical="center" wrapText="1"/>
    </xf>
    <xf numFmtId="0" fontId="148" fillId="66" borderId="43" xfId="0" applyFont="1" applyFill="1" applyBorder="1" applyAlignment="1">
      <alignment horizontal="center" vertical="center" wrapText="1"/>
    </xf>
    <xf numFmtId="0" fontId="148" fillId="66" borderId="36" xfId="0" applyFont="1" applyFill="1" applyBorder="1" applyAlignment="1">
      <alignment horizontal="center" vertical="center"/>
    </xf>
    <xf numFmtId="0" fontId="148" fillId="66" borderId="1" xfId="0" applyFont="1" applyFill="1" applyBorder="1" applyAlignment="1">
      <alignment horizontal="center" vertical="center"/>
    </xf>
    <xf numFmtId="0" fontId="148" fillId="66" borderId="35" xfId="0" applyFont="1" applyFill="1" applyBorder="1" applyAlignment="1">
      <alignment horizontal="center" vertical="center"/>
    </xf>
    <xf numFmtId="0" fontId="148" fillId="66" borderId="49" xfId="0" applyFont="1" applyFill="1" applyBorder="1" applyAlignment="1">
      <alignment horizontal="center" vertical="center" wrapText="1"/>
    </xf>
    <xf numFmtId="0" fontId="148" fillId="66" borderId="36" xfId="0" applyFont="1" applyFill="1" applyBorder="1" applyAlignment="1">
      <alignment horizontal="center" vertical="center" wrapText="1"/>
    </xf>
    <xf numFmtId="0" fontId="148" fillId="66" borderId="1" xfId="0" applyFont="1" applyFill="1" applyBorder="1" applyAlignment="1">
      <alignment horizontal="center" vertical="center" wrapText="1"/>
    </xf>
    <xf numFmtId="0" fontId="148" fillId="66" borderId="35" xfId="0" applyFont="1" applyFill="1" applyBorder="1" applyAlignment="1">
      <alignment horizontal="center" vertical="center" wrapText="1"/>
    </xf>
    <xf numFmtId="174" fontId="67" fillId="0" borderId="40" xfId="330" applyNumberFormat="1" applyFont="1" applyBorder="1" applyAlignment="1">
      <alignment horizontal="center"/>
    </xf>
    <xf numFmtId="174" fontId="67" fillId="0" borderId="41" xfId="330" applyNumberFormat="1" applyFont="1" applyBorder="1" applyAlignment="1">
      <alignment horizontal="center"/>
    </xf>
    <xf numFmtId="174" fontId="67" fillId="0" borderId="34" xfId="330" applyNumberFormat="1" applyFont="1" applyBorder="1" applyAlignment="1">
      <alignment horizontal="center"/>
    </xf>
    <xf numFmtId="174" fontId="67" fillId="0" borderId="42" xfId="330" applyNumberFormat="1" applyFont="1" applyBorder="1" applyAlignment="1">
      <alignment horizontal="center"/>
    </xf>
    <xf numFmtId="174" fontId="67" fillId="0" borderId="33" xfId="330" applyNumberFormat="1" applyFont="1" applyBorder="1" applyAlignment="1">
      <alignment horizontal="center"/>
    </xf>
    <xf numFmtId="174" fontId="67" fillId="0" borderId="0" xfId="330" applyNumberFormat="1" applyFont="1" applyBorder="1" applyAlignment="1">
      <alignment horizontal="center"/>
    </xf>
    <xf numFmtId="10" fontId="67" fillId="0" borderId="45" xfId="330" applyNumberFormat="1" applyFont="1" applyBorder="1" applyAlignment="1">
      <alignment horizontal="center"/>
    </xf>
    <xf numFmtId="174" fontId="67" fillId="0" borderId="43" xfId="330" applyNumberFormat="1" applyFont="1" applyBorder="1" applyAlignment="1">
      <alignment horizontal="center"/>
    </xf>
    <xf numFmtId="174" fontId="67" fillId="0" borderId="38" xfId="330" applyNumberFormat="1" applyFont="1" applyBorder="1" applyAlignment="1">
      <alignment horizontal="center"/>
    </xf>
    <xf numFmtId="174" fontId="67" fillId="0" borderId="39" xfId="330" applyNumberFormat="1" applyFont="1" applyBorder="1" applyAlignment="1">
      <alignment horizontal="center"/>
    </xf>
    <xf numFmtId="174" fontId="67" fillId="0" borderId="37" xfId="330" applyNumberFormat="1" applyFont="1" applyBorder="1" applyAlignment="1">
      <alignment horizontal="center"/>
    </xf>
    <xf numFmtId="174" fontId="67" fillId="0" borderId="44" xfId="330" applyNumberFormat="1" applyFont="1" applyBorder="1" applyAlignment="1">
      <alignment horizontal="center"/>
    </xf>
    <xf numFmtId="171" fontId="71" fillId="62" borderId="1" xfId="92" applyNumberFormat="1" applyFont="1" applyFill="1" applyBorder="1"/>
    <xf numFmtId="0" fontId="137" fillId="62" borderId="38" xfId="552" applyFont="1" applyFill="1" applyBorder="1" applyAlignment="1">
      <alignment horizontal="left" vertical="center"/>
    </xf>
    <xf numFmtId="0" fontId="137" fillId="62" borderId="40" xfId="552" applyFont="1" applyFill="1" applyBorder="1" applyAlignment="1">
      <alignment horizontal="center" vertical="center"/>
    </xf>
    <xf numFmtId="3" fontId="71" fillId="0" borderId="91" xfId="2352" applyNumberFormat="1" applyFont="1" applyFill="1" applyBorder="1" applyAlignment="1">
      <alignment horizontal="right"/>
    </xf>
    <xf numFmtId="171" fontId="71" fillId="0" borderId="0" xfId="92" applyNumberFormat="1" applyFont="1" applyBorder="1"/>
    <xf numFmtId="171" fontId="71" fillId="0" borderId="43" xfId="92" applyNumberFormat="1" applyFont="1" applyBorder="1" applyAlignment="1">
      <alignment horizontal="right"/>
    </xf>
    <xf numFmtId="3" fontId="71" fillId="0" borderId="33" xfId="2352" applyNumberFormat="1" applyFont="1" applyFill="1" applyBorder="1" applyAlignment="1">
      <alignment horizontal="right"/>
    </xf>
    <xf numFmtId="3" fontId="71" fillId="0" borderId="38" xfId="2352" applyNumberFormat="1" applyFont="1" applyFill="1" applyBorder="1" applyAlignment="1">
      <alignment horizontal="right"/>
    </xf>
    <xf numFmtId="3" fontId="71" fillId="0" borderId="39" xfId="2352" applyNumberFormat="1" applyFont="1" applyFill="1" applyBorder="1" applyAlignment="1">
      <alignment horizontal="right"/>
    </xf>
    <xf numFmtId="171" fontId="71" fillId="0" borderId="39" xfId="92" applyNumberFormat="1" applyFont="1" applyBorder="1"/>
    <xf numFmtId="171" fontId="71" fillId="0" borderId="44" xfId="92" applyNumberFormat="1" applyFont="1" applyBorder="1" applyAlignment="1">
      <alignment horizontal="right"/>
    </xf>
    <xf numFmtId="0" fontId="148" fillId="73" borderId="0" xfId="0" applyFont="1" applyFill="1" applyBorder="1" applyAlignment="1">
      <alignment horizontal="center" vertical="center"/>
    </xf>
    <xf numFmtId="0" fontId="148" fillId="73" borderId="0" xfId="4948" applyFont="1" applyFill="1" applyBorder="1" applyAlignment="1"/>
    <xf numFmtId="0" fontId="148" fillId="73" borderId="88" xfId="4948" applyFont="1" applyFill="1" applyBorder="1" applyAlignment="1">
      <alignment horizontal="center" vertical="center" wrapText="1"/>
    </xf>
    <xf numFmtId="0" fontId="148" fillId="73" borderId="88" xfId="4948" applyFont="1" applyFill="1" applyBorder="1" applyAlignment="1"/>
    <xf numFmtId="0" fontId="148" fillId="72" borderId="0" xfId="0" applyFont="1" applyFill="1" applyBorder="1" applyAlignment="1">
      <alignment horizontal="center" vertical="center" wrapText="1"/>
    </xf>
    <xf numFmtId="0" fontId="148" fillId="72" borderId="0" xfId="4947" applyFont="1" applyFill="1" applyBorder="1" applyAlignment="1">
      <alignment horizontal="center"/>
    </xf>
    <xf numFmtId="0" fontId="148" fillId="72" borderId="0" xfId="4947" applyFont="1" applyFill="1" applyBorder="1" applyAlignment="1">
      <alignment horizontal="center" vertical="center"/>
    </xf>
    <xf numFmtId="0" fontId="148" fillId="72" borderId="0" xfId="4947" applyFont="1" applyFill="1" applyBorder="1" applyAlignment="1">
      <alignment horizontal="center" vertical="center" wrapText="1"/>
    </xf>
    <xf numFmtId="0" fontId="148" fillId="72" borderId="0" xfId="4947" applyFont="1" applyFill="1" applyBorder="1" applyAlignment="1"/>
    <xf numFmtId="0" fontId="148" fillId="72" borderId="0" xfId="4947" applyFont="1" applyFill="1" applyBorder="1" applyAlignment="1">
      <alignment horizontal="center"/>
    </xf>
    <xf numFmtId="0" fontId="148" fillId="72" borderId="0" xfId="4947" applyFont="1" applyFill="1" applyBorder="1" applyAlignment="1">
      <alignment horizontal="left"/>
    </xf>
    <xf numFmtId="0" fontId="151" fillId="62" borderId="45" xfId="0" applyFont="1" applyFill="1" applyBorder="1" applyAlignment="1">
      <alignment horizontal="center"/>
    </xf>
    <xf numFmtId="0" fontId="71" fillId="0" borderId="40" xfId="0" applyFont="1" applyBorder="1"/>
    <xf numFmtId="0" fontId="71" fillId="0" borderId="38" xfId="0" applyFont="1" applyBorder="1"/>
    <xf numFmtId="0" fontId="71" fillId="0" borderId="36" xfId="0" applyFont="1" applyBorder="1"/>
    <xf numFmtId="0" fontId="151" fillId="62" borderId="34" xfId="0" applyFont="1" applyFill="1" applyBorder="1" applyAlignment="1">
      <alignment horizontal="center" vertical="center"/>
    </xf>
    <xf numFmtId="0" fontId="151" fillId="62" borderId="34" xfId="0" applyFont="1" applyFill="1" applyBorder="1" applyAlignment="1">
      <alignment horizontal="center"/>
    </xf>
    <xf numFmtId="0" fontId="71" fillId="0" borderId="33" xfId="0" applyFont="1" applyBorder="1"/>
    <xf numFmtId="0" fontId="151" fillId="62" borderId="33" xfId="0" applyFont="1" applyFill="1" applyBorder="1" applyAlignment="1">
      <alignment horizontal="left" vertical="center"/>
    </xf>
    <xf numFmtId="0" fontId="151" fillId="66" borderId="34" xfId="129" applyFont="1" applyFill="1" applyBorder="1" applyAlignment="1">
      <alignment horizontal="center" vertical="center"/>
    </xf>
    <xf numFmtId="0" fontId="151" fillId="66" borderId="34" xfId="129" applyFont="1" applyFill="1" applyBorder="1" applyAlignment="1">
      <alignment horizontal="center" vertical="center" wrapText="1"/>
    </xf>
    <xf numFmtId="0" fontId="151" fillId="66" borderId="36" xfId="129" applyFont="1" applyFill="1" applyBorder="1" applyAlignment="1">
      <alignment horizontal="center"/>
    </xf>
    <xf numFmtId="0" fontId="151" fillId="66" borderId="67" xfId="129" applyFont="1" applyFill="1" applyBorder="1" applyAlignment="1">
      <alignment horizontal="center"/>
    </xf>
    <xf numFmtId="0" fontId="151" fillId="66" borderId="68" xfId="129" applyFont="1" applyFill="1" applyBorder="1" applyAlignment="1">
      <alignment horizontal="center"/>
    </xf>
    <xf numFmtId="0" fontId="151" fillId="66" borderId="37" xfId="129" applyFont="1" applyFill="1" applyBorder="1" applyAlignment="1">
      <alignment horizontal="center" vertical="center"/>
    </xf>
    <xf numFmtId="0" fontId="151" fillId="66" borderId="37" xfId="129" applyFont="1" applyFill="1" applyBorder="1" applyAlignment="1">
      <alignment horizontal="center" vertical="center" wrapText="1"/>
    </xf>
    <xf numFmtId="0" fontId="151" fillId="66" borderId="39" xfId="129" applyFont="1" applyFill="1" applyBorder="1" applyAlignment="1">
      <alignment horizontal="right"/>
    </xf>
    <xf numFmtId="0" fontId="151" fillId="66" borderId="44" xfId="129" applyFont="1" applyFill="1" applyBorder="1" applyAlignment="1">
      <alignment horizontal="right"/>
    </xf>
    <xf numFmtId="0" fontId="151" fillId="62" borderId="40" xfId="0" applyFont="1" applyFill="1" applyBorder="1" applyAlignment="1">
      <alignment horizontal="left" vertical="center"/>
    </xf>
    <xf numFmtId="0" fontId="151" fillId="62" borderId="38" xfId="0" applyFont="1" applyFill="1" applyBorder="1" applyAlignment="1">
      <alignment horizontal="left" vertical="center"/>
    </xf>
    <xf numFmtId="0" fontId="151" fillId="62" borderId="34" xfId="0" applyFont="1" applyFill="1" applyBorder="1" applyAlignment="1">
      <alignment horizontal="left" vertical="center" wrapText="1"/>
    </xf>
    <xf numFmtId="0" fontId="151" fillId="62" borderId="37" xfId="0" applyFont="1" applyFill="1" applyBorder="1" applyAlignment="1">
      <alignment horizontal="left" vertical="center" wrapText="1"/>
    </xf>
    <xf numFmtId="0" fontId="151" fillId="62" borderId="34" xfId="0" applyFont="1" applyFill="1" applyBorder="1" applyAlignment="1">
      <alignment horizontal="left" vertical="center"/>
    </xf>
    <xf numFmtId="0" fontId="151" fillId="62" borderId="37" xfId="0" applyFont="1" applyFill="1" applyBorder="1" applyAlignment="1">
      <alignment horizontal="left" vertical="center"/>
    </xf>
    <xf numFmtId="0" fontId="151" fillId="66" borderId="39" xfId="4790" applyFont="1" applyFill="1" applyBorder="1" applyAlignment="1">
      <alignment horizontal="right"/>
    </xf>
    <xf numFmtId="0" fontId="151" fillId="66" borderId="44" xfId="4790" applyFont="1" applyFill="1" applyBorder="1" applyAlignment="1">
      <alignment horizontal="right"/>
    </xf>
    <xf numFmtId="0" fontId="151" fillId="66" borderId="67" xfId="4790" applyFont="1" applyFill="1" applyBorder="1" applyAlignment="1">
      <alignment horizontal="center"/>
    </xf>
    <xf numFmtId="0" fontId="151" fillId="66" borderId="68" xfId="4790" applyFont="1" applyFill="1" applyBorder="1" applyAlignment="1">
      <alignment horizontal="center"/>
    </xf>
    <xf numFmtId="0" fontId="151" fillId="66" borderId="1" xfId="4790" applyFont="1" applyFill="1" applyBorder="1" applyAlignment="1">
      <alignment horizontal="center"/>
    </xf>
    <xf numFmtId="0" fontId="151" fillId="66" borderId="34" xfId="4790" applyFont="1" applyFill="1" applyBorder="1" applyAlignment="1">
      <alignment horizontal="center" vertical="center" wrapText="1"/>
    </xf>
    <xf numFmtId="0" fontId="151" fillId="66" borderId="37" xfId="4790" applyFont="1" applyFill="1" applyBorder="1" applyAlignment="1">
      <alignment horizontal="center" vertical="center" wrapText="1"/>
    </xf>
    <xf numFmtId="10" fontId="137" fillId="62" borderId="49" xfId="475" applyNumberFormat="1" applyFont="1" applyFill="1" applyBorder="1" applyAlignment="1" applyProtection="1">
      <alignment horizontal="right" vertical="center"/>
    </xf>
    <xf numFmtId="10" fontId="137" fillId="62" borderId="35" xfId="475" applyNumberFormat="1" applyFont="1" applyFill="1" applyBorder="1" applyAlignment="1" applyProtection="1">
      <alignment horizontal="right" vertical="center"/>
    </xf>
    <xf numFmtId="3" fontId="137" fillId="62" borderId="36" xfId="0" applyNumberFormat="1" applyFont="1" applyFill="1" applyBorder="1" applyAlignment="1">
      <alignment vertical="center"/>
    </xf>
    <xf numFmtId="3" fontId="137" fillId="62" borderId="49" xfId="0" applyNumberFormat="1" applyFont="1" applyFill="1" applyBorder="1" applyAlignment="1">
      <alignment vertical="center"/>
    </xf>
    <xf numFmtId="0" fontId="151" fillId="62" borderId="35" xfId="129" applyFont="1" applyFill="1" applyBorder="1" applyAlignment="1">
      <alignment horizontal="center" vertical="center"/>
    </xf>
    <xf numFmtId="4" fontId="159" fillId="0" borderId="0" xfId="4937" applyNumberFormat="1" applyFont="1" applyFill="1" applyBorder="1"/>
    <xf numFmtId="10" fontId="159" fillId="0" borderId="0" xfId="4938" applyNumberFormat="1" applyFont="1" applyFill="1" applyBorder="1" applyAlignment="1" applyProtection="1">
      <alignment horizontal="right"/>
    </xf>
    <xf numFmtId="179" fontId="134" fillId="0" borderId="0" xfId="4937" applyNumberFormat="1" applyFont="1" applyFill="1" applyBorder="1" applyAlignment="1">
      <alignment horizontal="right" vertical="center"/>
    </xf>
    <xf numFmtId="0" fontId="159" fillId="0" borderId="0" xfId="4937" applyFont="1" applyFill="1" applyBorder="1"/>
    <xf numFmtId="10" fontId="159" fillId="0" borderId="0" xfId="4938" applyNumberFormat="1" applyFont="1" applyFill="1" applyBorder="1"/>
    <xf numFmtId="10" fontId="159" fillId="0" borderId="0" xfId="4938" applyNumberFormat="1" applyFont="1" applyFill="1" applyBorder="1" applyAlignment="1" applyProtection="1"/>
    <xf numFmtId="41" fontId="159" fillId="0" borderId="0" xfId="4851" applyFont="1" applyFill="1" applyBorder="1" applyAlignment="1" applyProtection="1"/>
    <xf numFmtId="168" fontId="159" fillId="0" borderId="0" xfId="4937" applyNumberFormat="1" applyFont="1" applyFill="1" applyBorder="1"/>
    <xf numFmtId="10" fontId="159" fillId="0" borderId="0" xfId="4937" applyNumberFormat="1" applyFont="1" applyFill="1" applyBorder="1"/>
    <xf numFmtId="2" fontId="159" fillId="0" borderId="0" xfId="330" applyNumberFormat="1" applyFont="1" applyFill="1" applyBorder="1" applyAlignment="1" applyProtection="1"/>
    <xf numFmtId="2" fontId="159" fillId="0" borderId="0" xfId="4938" applyNumberFormat="1" applyFont="1" applyFill="1" applyBorder="1" applyAlignment="1" applyProtection="1"/>
    <xf numFmtId="2" fontId="159" fillId="0" borderId="0" xfId="4937" applyNumberFormat="1" applyFont="1" applyFill="1" applyBorder="1"/>
    <xf numFmtId="2" fontId="71" fillId="0" borderId="0" xfId="0" applyNumberFormat="1" applyFont="1" applyFill="1" applyBorder="1"/>
    <xf numFmtId="0" fontId="151" fillId="62" borderId="0" xfId="2431" applyFont="1" applyFill="1" applyAlignment="1">
      <alignment horizontal="center" wrapText="1"/>
    </xf>
    <xf numFmtId="0" fontId="151" fillId="62" borderId="0" xfId="2431" applyFont="1" applyFill="1" applyAlignment="1">
      <alignment wrapText="1"/>
    </xf>
    <xf numFmtId="0" fontId="67" fillId="0" borderId="92" xfId="4790" applyFont="1" applyFill="1" applyBorder="1" applyAlignment="1">
      <alignment horizontal="left" vertical="center"/>
    </xf>
    <xf numFmtId="175" fontId="67" fillId="0" borderId="93" xfId="4851" applyNumberFormat="1" applyFont="1" applyFill="1" applyBorder="1" applyAlignment="1" applyProtection="1"/>
    <xf numFmtId="176" fontId="67" fillId="0" borderId="93" xfId="4851" applyNumberFormat="1" applyFont="1" applyFill="1" applyBorder="1" applyAlignment="1" applyProtection="1"/>
    <xf numFmtId="176" fontId="67" fillId="0" borderId="94" xfId="4851" applyNumberFormat="1" applyFont="1" applyFill="1" applyBorder="1" applyAlignment="1" applyProtection="1"/>
    <xf numFmtId="0" fontId="67" fillId="0" borderId="95" xfId="4790" applyFont="1" applyFill="1" applyBorder="1" applyAlignment="1">
      <alignment horizontal="left" vertical="center"/>
    </xf>
    <xf numFmtId="176" fontId="67" fillId="0" borderId="96" xfId="4851" applyNumberFormat="1" applyFont="1" applyFill="1" applyBorder="1" applyAlignment="1" applyProtection="1"/>
    <xf numFmtId="0" fontId="67" fillId="0" borderId="97" xfId="4790" applyFont="1" applyFill="1" applyBorder="1" applyAlignment="1">
      <alignment horizontal="left" vertical="center"/>
    </xf>
    <xf numFmtId="175" fontId="67" fillId="0" borderId="98" xfId="4851" applyNumberFormat="1" applyFont="1" applyFill="1" applyBorder="1" applyAlignment="1" applyProtection="1"/>
    <xf numFmtId="176" fontId="67" fillId="0" borderId="98" xfId="4851" applyNumberFormat="1" applyFont="1" applyFill="1" applyBorder="1" applyAlignment="1" applyProtection="1"/>
    <xf numFmtId="176" fontId="67" fillId="0" borderId="99" xfId="4851" applyNumberFormat="1" applyFont="1" applyFill="1" applyBorder="1" applyAlignment="1" applyProtection="1"/>
    <xf numFmtId="0" fontId="67" fillId="0" borderId="92" xfId="4790" applyFont="1" applyFill="1" applyBorder="1" applyAlignment="1">
      <alignment horizontal="center" vertical="center"/>
    </xf>
    <xf numFmtId="175" fontId="67" fillId="0" borderId="100" xfId="4851" applyNumberFormat="1" applyFont="1" applyFill="1" applyBorder="1" applyAlignment="1" applyProtection="1"/>
    <xf numFmtId="0" fontId="67" fillId="0" borderId="95" xfId="4790" applyFont="1" applyFill="1" applyBorder="1" applyAlignment="1">
      <alignment horizontal="center" vertical="center"/>
    </xf>
    <xf numFmtId="0" fontId="67" fillId="0" borderId="97" xfId="4790" applyFont="1" applyFill="1" applyBorder="1" applyAlignment="1">
      <alignment horizontal="center" vertical="center"/>
    </xf>
    <xf numFmtId="0" fontId="66" fillId="63" borderId="0" xfId="4790" applyFont="1" applyFill="1" applyBorder="1" applyAlignment="1">
      <alignment horizontal="center"/>
    </xf>
    <xf numFmtId="0" fontId="173" fillId="63" borderId="0" xfId="4790" applyFont="1" applyFill="1" applyBorder="1" applyAlignment="1">
      <alignment horizontal="center"/>
    </xf>
    <xf numFmtId="9" fontId="162" fillId="45" borderId="0" xfId="0" applyNumberFormat="1" applyFont="1" applyFill="1" applyAlignment="1">
      <alignment wrapText="1"/>
    </xf>
    <xf numFmtId="9" fontId="134" fillId="45" borderId="0" xfId="330" applyNumberFormat="1" applyFont="1" applyFill="1" applyAlignment="1">
      <alignment wrapText="1"/>
    </xf>
    <xf numFmtId="10" fontId="142" fillId="44" borderId="34" xfId="4906" applyNumberFormat="1" applyFont="1" applyFill="1" applyBorder="1" applyAlignment="1">
      <alignment horizontal="center"/>
    </xf>
    <xf numFmtId="0" fontId="97" fillId="62" borderId="0" xfId="205" applyFont="1" applyFill="1" applyBorder="1" applyAlignment="1">
      <alignment horizontal="center" vertical="center" wrapText="1"/>
    </xf>
    <xf numFmtId="0" fontId="97" fillId="62" borderId="33" xfId="205" applyFont="1" applyFill="1" applyBorder="1" applyAlignment="1">
      <alignment horizontal="center" vertical="center" wrapText="1"/>
    </xf>
    <xf numFmtId="0" fontId="97" fillId="62" borderId="43" xfId="205" applyFont="1" applyFill="1" applyBorder="1" applyAlignment="1">
      <alignment horizontal="center" vertical="center" wrapText="1"/>
    </xf>
    <xf numFmtId="171" fontId="57" fillId="47" borderId="0" xfId="92" applyNumberFormat="1" applyFont="1" applyFill="1" applyBorder="1" applyAlignment="1">
      <alignment horizontal="right" vertical="center" wrapText="1"/>
    </xf>
    <xf numFmtId="171" fontId="57" fillId="0" borderId="0" xfId="92" applyNumberFormat="1" applyFont="1" applyFill="1" applyBorder="1" applyAlignment="1">
      <alignment horizontal="right" vertical="center" wrapText="1"/>
    </xf>
    <xf numFmtId="191" fontId="57" fillId="0" borderId="0" xfId="0" applyNumberFormat="1" applyFont="1"/>
    <xf numFmtId="189" fontId="57" fillId="0" borderId="0" xfId="92" applyNumberFormat="1" applyFont="1" applyFill="1" applyBorder="1" applyAlignment="1" applyProtection="1">
      <alignment horizontal="center"/>
    </xf>
    <xf numFmtId="4" fontId="57" fillId="0" borderId="0" xfId="0" applyNumberFormat="1" applyFont="1" applyFill="1" applyBorder="1" applyAlignment="1">
      <alignment horizontal="right" vertical="center" wrapText="1"/>
    </xf>
    <xf numFmtId="0" fontId="174" fillId="0" borderId="0" xfId="0" applyFont="1" applyAlignment="1">
      <alignment vertical="center" wrapText="1"/>
    </xf>
    <xf numFmtId="0" fontId="174" fillId="0" borderId="0" xfId="0" applyFont="1"/>
    <xf numFmtId="0" fontId="174" fillId="0" borderId="0" xfId="0" applyFont="1" applyAlignment="1">
      <alignment vertical="center"/>
    </xf>
    <xf numFmtId="0" fontId="161" fillId="62" borderId="0" xfId="205" applyFont="1" applyFill="1" applyAlignment="1">
      <alignment horizontal="center"/>
    </xf>
    <xf numFmtId="0" fontId="161" fillId="62" borderId="39" xfId="205" applyFont="1" applyFill="1" applyBorder="1" applyAlignment="1">
      <alignment horizontal="center"/>
    </xf>
    <xf numFmtId="0" fontId="175" fillId="65" borderId="0" xfId="129" applyFont="1" applyFill="1" applyBorder="1" applyAlignment="1">
      <alignment horizontal="center" vertical="center"/>
    </xf>
    <xf numFmtId="0" fontId="175" fillId="65" borderId="33" xfId="129" applyFont="1" applyFill="1" applyBorder="1" applyAlignment="1">
      <alignment horizontal="center" vertical="center"/>
    </xf>
    <xf numFmtId="0" fontId="175" fillId="65" borderId="43" xfId="129" applyFont="1" applyFill="1" applyBorder="1" applyAlignment="1">
      <alignment horizontal="center" vertical="center"/>
    </xf>
    <xf numFmtId="3" fontId="0" fillId="0" borderId="47" xfId="0" applyNumberFormat="1" applyFont="1" applyFill="1" applyBorder="1" applyAlignment="1">
      <alignment horizontal="right" vertical="center"/>
    </xf>
    <xf numFmtId="3" fontId="0" fillId="0" borderId="48" xfId="0" applyNumberFormat="1" applyFont="1" applyFill="1" applyBorder="1" applyAlignment="1">
      <alignment horizontal="right" vertical="center"/>
    </xf>
    <xf numFmtId="191" fontId="0" fillId="0" borderId="47" xfId="92" applyNumberFormat="1" applyFont="1" applyFill="1" applyBorder="1" applyAlignment="1">
      <alignment horizontal="center" vertical="center"/>
    </xf>
    <xf numFmtId="191" fontId="0" fillId="0" borderId="48" xfId="92" applyNumberFormat="1" applyFont="1" applyFill="1" applyBorder="1" applyAlignment="1">
      <alignment horizontal="center" vertical="center"/>
    </xf>
    <xf numFmtId="191" fontId="0" fillId="0" borderId="47" xfId="92" applyNumberFormat="1" applyFont="1" applyBorder="1" applyAlignment="1">
      <alignment horizontal="right" vertical="center"/>
    </xf>
    <xf numFmtId="191" fontId="0" fillId="0" borderId="48" xfId="92" applyNumberFormat="1" applyFont="1" applyBorder="1" applyAlignment="1">
      <alignment horizontal="right" vertical="center"/>
    </xf>
    <xf numFmtId="171" fontId="57" fillId="0" borderId="47" xfId="92" applyNumberFormat="1" applyBorder="1"/>
    <xf numFmtId="171" fontId="57" fillId="0" borderId="13" xfId="92" applyNumberFormat="1" applyBorder="1"/>
  </cellXfs>
  <cellStyles count="4957">
    <cellStyle name="20% - Énfasis1" xfId="1"/>
    <cellStyle name="20% - Énfasis1 10" xfId="714"/>
    <cellStyle name="20% - Énfasis1 10 2" xfId="1802"/>
    <cellStyle name="20% - Énfasis1 10 2 2" xfId="4112"/>
    <cellStyle name="20% - Énfasis1 10 3" xfId="3057"/>
    <cellStyle name="20% - Énfasis1 11" xfId="823"/>
    <cellStyle name="20% - Énfasis1 11 2" xfId="1911"/>
    <cellStyle name="20% - Énfasis1 11 2 2" xfId="4221"/>
    <cellStyle name="20% - Énfasis1 11 3" xfId="3166"/>
    <cellStyle name="20% - Énfasis1 12" xfId="901"/>
    <cellStyle name="20% - Énfasis1 12 2" xfId="1986"/>
    <cellStyle name="20% - Énfasis1 12 2 2" xfId="4296"/>
    <cellStyle name="20% - Énfasis1 12 3" xfId="3241"/>
    <cellStyle name="20% - Énfasis1 13" xfId="949"/>
    <cellStyle name="20% - Énfasis1 13 2" xfId="2035"/>
    <cellStyle name="20% - Énfasis1 13 2 2" xfId="4344"/>
    <cellStyle name="20% - Énfasis1 13 3" xfId="3289"/>
    <cellStyle name="20% - Énfasis1 14" xfId="1023"/>
    <cellStyle name="20% - Énfasis1 14 2" xfId="2109"/>
    <cellStyle name="20% - Énfasis1 14 2 2" xfId="4418"/>
    <cellStyle name="20% - Énfasis1 14 3" xfId="3363"/>
    <cellStyle name="20% - Énfasis1 15" xfId="1091"/>
    <cellStyle name="20% - Énfasis1 15 2" xfId="2176"/>
    <cellStyle name="20% - Énfasis1 15 2 2" xfId="4485"/>
    <cellStyle name="20% - Énfasis1 15 3" xfId="3428"/>
    <cellStyle name="20% - Énfasis1 16" xfId="1124"/>
    <cellStyle name="20% - Énfasis1 16 2" xfId="2209"/>
    <cellStyle name="20% - Énfasis1 16 2 2" xfId="4518"/>
    <cellStyle name="20% - Énfasis1 16 3" xfId="3461"/>
    <cellStyle name="20% - Énfasis1 17" xfId="1145"/>
    <cellStyle name="20% - Énfasis1 17 2" xfId="2230"/>
    <cellStyle name="20% - Énfasis1 17 2 2" xfId="4539"/>
    <cellStyle name="20% - Énfasis1 17 3" xfId="3482"/>
    <cellStyle name="20% - Énfasis1 18" xfId="1178"/>
    <cellStyle name="20% - Énfasis1 18 2" xfId="2263"/>
    <cellStyle name="20% - Énfasis1 18 2 2" xfId="4572"/>
    <cellStyle name="20% - Énfasis1 18 3" xfId="3515"/>
    <cellStyle name="20% - Énfasis1 19" xfId="1198"/>
    <cellStyle name="20% - Énfasis1 19 2" xfId="3535"/>
    <cellStyle name="20% - Énfasis1 2" xfId="353"/>
    <cellStyle name="20% - Énfasis1 2 2" xfId="631"/>
    <cellStyle name="20% - Énfasis1 2 2 2" xfId="1728"/>
    <cellStyle name="20% - Énfasis1 2 2 2 2" xfId="4038"/>
    <cellStyle name="20% - Énfasis1 2 2 3" xfId="2983"/>
    <cellStyle name="20% - Énfasis1 2 3" xfId="1468"/>
    <cellStyle name="20% - Énfasis1 2 3 2" xfId="3778"/>
    <cellStyle name="20% - Énfasis1 2 4" xfId="2495"/>
    <cellStyle name="20% - Énfasis1 2 5" xfId="4886"/>
    <cellStyle name="20% - Énfasis1 20" xfId="1220"/>
    <cellStyle name="20% - Énfasis1 20 2" xfId="3556"/>
    <cellStyle name="20% - Énfasis1 21" xfId="2317"/>
    <cellStyle name="20% - Énfasis1 21 2" xfId="4620"/>
    <cellStyle name="20% - Énfasis1 22" xfId="2353"/>
    <cellStyle name="20% - Énfasis1 22 2" xfId="4656"/>
    <cellStyle name="20% - Énfasis1 23" xfId="2368"/>
    <cellStyle name="20% - Énfasis1 23 2" xfId="4671"/>
    <cellStyle name="20% - Énfasis1 24" xfId="2415"/>
    <cellStyle name="20% - Énfasis1 24 2" xfId="4718"/>
    <cellStyle name="20% - Énfasis1 25" xfId="2434"/>
    <cellStyle name="20% - Énfasis1 25 2" xfId="4737"/>
    <cellStyle name="20% - Énfasis1 26" xfId="2466"/>
    <cellStyle name="20% - Énfasis1 26 2" xfId="4768"/>
    <cellStyle name="20% - Énfasis1 27" xfId="4825"/>
    <cellStyle name="20% - Énfasis1 28" xfId="4856"/>
    <cellStyle name="20% - Énfasis1 3" xfId="390"/>
    <cellStyle name="20% - Énfasis1 3 2" xfId="1505"/>
    <cellStyle name="20% - Énfasis1 3 2 2" xfId="3815"/>
    <cellStyle name="20% - Énfasis1 3 3" xfId="2754"/>
    <cellStyle name="20% - Énfasis1 4" xfId="409"/>
    <cellStyle name="20% - Énfasis1 4 2" xfId="1524"/>
    <cellStyle name="20% - Énfasis1 4 2 2" xfId="3834"/>
    <cellStyle name="20% - Énfasis1 4 3" xfId="2773"/>
    <cellStyle name="20% - Énfasis1 5" xfId="425"/>
    <cellStyle name="20% - Énfasis1 5 2" xfId="1538"/>
    <cellStyle name="20% - Énfasis1 5 2 2" xfId="3848"/>
    <cellStyle name="20% - Énfasis1 5 3" xfId="2787"/>
    <cellStyle name="20% - Énfasis1 6" xfId="442"/>
    <cellStyle name="20% - Énfasis1 6 2" xfId="1555"/>
    <cellStyle name="20% - Énfasis1 6 2 2" xfId="3865"/>
    <cellStyle name="20% - Énfasis1 6 3" xfId="2804"/>
    <cellStyle name="20% - Énfasis1 7" xfId="462"/>
    <cellStyle name="20% - Énfasis1 7 2" xfId="1575"/>
    <cellStyle name="20% - Énfasis1 7 2 2" xfId="3885"/>
    <cellStyle name="20% - Énfasis1 7 3" xfId="2824"/>
    <cellStyle name="20% - Énfasis1 8" xfId="477"/>
    <cellStyle name="20% - Énfasis1 8 2" xfId="1590"/>
    <cellStyle name="20% - Énfasis1 8 2 2" xfId="3900"/>
    <cellStyle name="20% - Énfasis1 8 3" xfId="2839"/>
    <cellStyle name="20% - Énfasis1 9" xfId="556"/>
    <cellStyle name="20% - Énfasis1 9 2" xfId="1668"/>
    <cellStyle name="20% - Énfasis1 9 2 2" xfId="3978"/>
    <cellStyle name="20% - Énfasis1 9 3" xfId="2917"/>
    <cellStyle name="20% - Énfasis2" xfId="2"/>
    <cellStyle name="20% - Énfasis2 10" xfId="715"/>
    <cellStyle name="20% - Énfasis2 10 2" xfId="1803"/>
    <cellStyle name="20% - Énfasis2 10 2 2" xfId="4113"/>
    <cellStyle name="20% - Énfasis2 10 3" xfId="3058"/>
    <cellStyle name="20% - Énfasis2 11" xfId="824"/>
    <cellStyle name="20% - Énfasis2 11 2" xfId="1912"/>
    <cellStyle name="20% - Énfasis2 11 2 2" xfId="4222"/>
    <cellStyle name="20% - Énfasis2 11 3" xfId="3167"/>
    <cellStyle name="20% - Énfasis2 12" xfId="902"/>
    <cellStyle name="20% - Énfasis2 12 2" xfId="1987"/>
    <cellStyle name="20% - Énfasis2 12 2 2" xfId="4297"/>
    <cellStyle name="20% - Énfasis2 12 3" xfId="3242"/>
    <cellStyle name="20% - Énfasis2 13" xfId="950"/>
    <cellStyle name="20% - Énfasis2 13 2" xfId="2036"/>
    <cellStyle name="20% - Énfasis2 13 2 2" xfId="4345"/>
    <cellStyle name="20% - Énfasis2 13 3" xfId="3290"/>
    <cellStyle name="20% - Énfasis2 14" xfId="1024"/>
    <cellStyle name="20% - Énfasis2 14 2" xfId="2110"/>
    <cellStyle name="20% - Énfasis2 14 2 2" xfId="4419"/>
    <cellStyle name="20% - Énfasis2 14 3" xfId="3364"/>
    <cellStyle name="20% - Énfasis2 15" xfId="1092"/>
    <cellStyle name="20% - Énfasis2 15 2" xfId="2177"/>
    <cellStyle name="20% - Énfasis2 15 2 2" xfId="4486"/>
    <cellStyle name="20% - Énfasis2 15 3" xfId="3429"/>
    <cellStyle name="20% - Énfasis2 16" xfId="1125"/>
    <cellStyle name="20% - Énfasis2 16 2" xfId="2210"/>
    <cellStyle name="20% - Énfasis2 16 2 2" xfId="4519"/>
    <cellStyle name="20% - Énfasis2 16 3" xfId="3462"/>
    <cellStyle name="20% - Énfasis2 17" xfId="1146"/>
    <cellStyle name="20% - Énfasis2 17 2" xfId="2231"/>
    <cellStyle name="20% - Énfasis2 17 2 2" xfId="4540"/>
    <cellStyle name="20% - Énfasis2 17 3" xfId="3483"/>
    <cellStyle name="20% - Énfasis2 18" xfId="1179"/>
    <cellStyle name="20% - Énfasis2 18 2" xfId="2264"/>
    <cellStyle name="20% - Énfasis2 18 2 2" xfId="4573"/>
    <cellStyle name="20% - Énfasis2 18 3" xfId="3516"/>
    <cellStyle name="20% - Énfasis2 19" xfId="1199"/>
    <cellStyle name="20% - Énfasis2 19 2" xfId="3536"/>
    <cellStyle name="20% - Énfasis2 2" xfId="354"/>
    <cellStyle name="20% - Énfasis2 2 2" xfId="627"/>
    <cellStyle name="20% - Énfasis2 2 2 2" xfId="1725"/>
    <cellStyle name="20% - Énfasis2 2 2 2 2" xfId="4035"/>
    <cellStyle name="20% - Énfasis2 2 2 3" xfId="2980"/>
    <cellStyle name="20% - Énfasis2 2 3" xfId="1469"/>
    <cellStyle name="20% - Énfasis2 2 3 2" xfId="3779"/>
    <cellStyle name="20% - Énfasis2 2 4" xfId="2496"/>
    <cellStyle name="20% - Énfasis2 2 5" xfId="4885"/>
    <cellStyle name="20% - Énfasis2 20" xfId="1221"/>
    <cellStyle name="20% - Énfasis2 20 2" xfId="3557"/>
    <cellStyle name="20% - Énfasis2 21" xfId="2318"/>
    <cellStyle name="20% - Énfasis2 21 2" xfId="4621"/>
    <cellStyle name="20% - Énfasis2 22" xfId="2354"/>
    <cellStyle name="20% - Énfasis2 22 2" xfId="4657"/>
    <cellStyle name="20% - Énfasis2 23" xfId="2369"/>
    <cellStyle name="20% - Énfasis2 23 2" xfId="4672"/>
    <cellStyle name="20% - Énfasis2 24" xfId="2416"/>
    <cellStyle name="20% - Énfasis2 24 2" xfId="4719"/>
    <cellStyle name="20% - Énfasis2 25" xfId="2435"/>
    <cellStyle name="20% - Énfasis2 25 2" xfId="4738"/>
    <cellStyle name="20% - Énfasis2 26" xfId="2467"/>
    <cellStyle name="20% - Énfasis2 26 2" xfId="4769"/>
    <cellStyle name="20% - Énfasis2 27" xfId="4826"/>
    <cellStyle name="20% - Énfasis2 28" xfId="4857"/>
    <cellStyle name="20% - Énfasis2 3" xfId="391"/>
    <cellStyle name="20% - Énfasis2 3 2" xfId="1506"/>
    <cellStyle name="20% - Énfasis2 3 2 2" xfId="3816"/>
    <cellStyle name="20% - Énfasis2 3 3" xfId="2755"/>
    <cellStyle name="20% - Énfasis2 4" xfId="410"/>
    <cellStyle name="20% - Énfasis2 4 2" xfId="1525"/>
    <cellStyle name="20% - Énfasis2 4 2 2" xfId="3835"/>
    <cellStyle name="20% - Énfasis2 4 3" xfId="2774"/>
    <cellStyle name="20% - Énfasis2 5" xfId="426"/>
    <cellStyle name="20% - Énfasis2 5 2" xfId="1539"/>
    <cellStyle name="20% - Énfasis2 5 2 2" xfId="3849"/>
    <cellStyle name="20% - Énfasis2 5 3" xfId="2788"/>
    <cellStyle name="20% - Énfasis2 6" xfId="443"/>
    <cellStyle name="20% - Énfasis2 6 2" xfId="1556"/>
    <cellStyle name="20% - Énfasis2 6 2 2" xfId="3866"/>
    <cellStyle name="20% - Énfasis2 6 3" xfId="2805"/>
    <cellStyle name="20% - Énfasis2 7" xfId="463"/>
    <cellStyle name="20% - Énfasis2 7 2" xfId="1576"/>
    <cellStyle name="20% - Énfasis2 7 2 2" xfId="3886"/>
    <cellStyle name="20% - Énfasis2 7 3" xfId="2825"/>
    <cellStyle name="20% - Énfasis2 8" xfId="478"/>
    <cellStyle name="20% - Énfasis2 8 2" xfId="1591"/>
    <cellStyle name="20% - Énfasis2 8 2 2" xfId="3901"/>
    <cellStyle name="20% - Énfasis2 8 3" xfId="2840"/>
    <cellStyle name="20% - Énfasis2 9" xfId="557"/>
    <cellStyle name="20% - Énfasis2 9 2" xfId="1669"/>
    <cellStyle name="20% - Énfasis2 9 2 2" xfId="3979"/>
    <cellStyle name="20% - Énfasis2 9 3" xfId="2918"/>
    <cellStyle name="20% - Énfasis3" xfId="3"/>
    <cellStyle name="20% - Énfasis3 10" xfId="716"/>
    <cellStyle name="20% - Énfasis3 10 2" xfId="1804"/>
    <cellStyle name="20% - Énfasis3 10 2 2" xfId="4114"/>
    <cellStyle name="20% - Énfasis3 10 3" xfId="3059"/>
    <cellStyle name="20% - Énfasis3 11" xfId="825"/>
    <cellStyle name="20% - Énfasis3 11 2" xfId="1913"/>
    <cellStyle name="20% - Énfasis3 11 2 2" xfId="4223"/>
    <cellStyle name="20% - Énfasis3 11 3" xfId="3168"/>
    <cellStyle name="20% - Énfasis3 12" xfId="903"/>
    <cellStyle name="20% - Énfasis3 12 2" xfId="1988"/>
    <cellStyle name="20% - Énfasis3 12 2 2" xfId="4298"/>
    <cellStyle name="20% - Énfasis3 12 3" xfId="3243"/>
    <cellStyle name="20% - Énfasis3 13" xfId="951"/>
    <cellStyle name="20% - Énfasis3 13 2" xfId="2037"/>
    <cellStyle name="20% - Énfasis3 13 2 2" xfId="4346"/>
    <cellStyle name="20% - Énfasis3 13 3" xfId="3291"/>
    <cellStyle name="20% - Énfasis3 14" xfId="1025"/>
    <cellStyle name="20% - Énfasis3 14 2" xfId="2111"/>
    <cellStyle name="20% - Énfasis3 14 2 2" xfId="4420"/>
    <cellStyle name="20% - Énfasis3 14 3" xfId="3365"/>
    <cellStyle name="20% - Énfasis3 15" xfId="1093"/>
    <cellStyle name="20% - Énfasis3 15 2" xfId="2178"/>
    <cellStyle name="20% - Énfasis3 15 2 2" xfId="4487"/>
    <cellStyle name="20% - Énfasis3 15 3" xfId="3430"/>
    <cellStyle name="20% - Énfasis3 16" xfId="1126"/>
    <cellStyle name="20% - Énfasis3 16 2" xfId="2211"/>
    <cellStyle name="20% - Énfasis3 16 2 2" xfId="4520"/>
    <cellStyle name="20% - Énfasis3 16 3" xfId="3463"/>
    <cellStyle name="20% - Énfasis3 17" xfId="1147"/>
    <cellStyle name="20% - Énfasis3 17 2" xfId="2232"/>
    <cellStyle name="20% - Énfasis3 17 2 2" xfId="4541"/>
    <cellStyle name="20% - Énfasis3 17 3" xfId="3484"/>
    <cellStyle name="20% - Énfasis3 18" xfId="1180"/>
    <cellStyle name="20% - Énfasis3 18 2" xfId="2265"/>
    <cellStyle name="20% - Énfasis3 18 2 2" xfId="4574"/>
    <cellStyle name="20% - Énfasis3 18 3" xfId="3517"/>
    <cellStyle name="20% - Énfasis3 19" xfId="1200"/>
    <cellStyle name="20% - Énfasis3 19 2" xfId="3537"/>
    <cellStyle name="20% - Énfasis3 2" xfId="355"/>
    <cellStyle name="20% - Énfasis3 2 2" xfId="623"/>
    <cellStyle name="20% - Énfasis3 2 2 2" xfId="1722"/>
    <cellStyle name="20% - Énfasis3 2 2 2 2" xfId="4032"/>
    <cellStyle name="20% - Énfasis3 2 2 3" xfId="2977"/>
    <cellStyle name="20% - Énfasis3 2 3" xfId="1470"/>
    <cellStyle name="20% - Énfasis3 2 3 2" xfId="3780"/>
    <cellStyle name="20% - Énfasis3 2 4" xfId="2497"/>
    <cellStyle name="20% - Énfasis3 2 5" xfId="4887"/>
    <cellStyle name="20% - Énfasis3 20" xfId="1222"/>
    <cellStyle name="20% - Énfasis3 20 2" xfId="3558"/>
    <cellStyle name="20% - Énfasis3 21" xfId="2319"/>
    <cellStyle name="20% - Énfasis3 21 2" xfId="4622"/>
    <cellStyle name="20% - Énfasis3 22" xfId="2355"/>
    <cellStyle name="20% - Énfasis3 22 2" xfId="4658"/>
    <cellStyle name="20% - Énfasis3 23" xfId="2370"/>
    <cellStyle name="20% - Énfasis3 23 2" xfId="4673"/>
    <cellStyle name="20% - Énfasis3 24" xfId="2417"/>
    <cellStyle name="20% - Énfasis3 24 2" xfId="4720"/>
    <cellStyle name="20% - Énfasis3 25" xfId="2436"/>
    <cellStyle name="20% - Énfasis3 25 2" xfId="4739"/>
    <cellStyle name="20% - Énfasis3 26" xfId="2468"/>
    <cellStyle name="20% - Énfasis3 26 2" xfId="4770"/>
    <cellStyle name="20% - Énfasis3 27" xfId="4827"/>
    <cellStyle name="20% - Énfasis3 28" xfId="4858"/>
    <cellStyle name="20% - Énfasis3 3" xfId="392"/>
    <cellStyle name="20% - Énfasis3 3 2" xfId="1507"/>
    <cellStyle name="20% - Énfasis3 3 2 2" xfId="3817"/>
    <cellStyle name="20% - Énfasis3 3 3" xfId="2756"/>
    <cellStyle name="20% - Énfasis3 4" xfId="411"/>
    <cellStyle name="20% - Énfasis3 4 2" xfId="1526"/>
    <cellStyle name="20% - Énfasis3 4 2 2" xfId="3836"/>
    <cellStyle name="20% - Énfasis3 4 3" xfId="2775"/>
    <cellStyle name="20% - Énfasis3 5" xfId="427"/>
    <cellStyle name="20% - Énfasis3 5 2" xfId="1540"/>
    <cellStyle name="20% - Énfasis3 5 2 2" xfId="3850"/>
    <cellStyle name="20% - Énfasis3 5 3" xfId="2789"/>
    <cellStyle name="20% - Énfasis3 6" xfId="444"/>
    <cellStyle name="20% - Énfasis3 6 2" xfId="1557"/>
    <cellStyle name="20% - Énfasis3 6 2 2" xfId="3867"/>
    <cellStyle name="20% - Énfasis3 6 3" xfId="2806"/>
    <cellStyle name="20% - Énfasis3 7" xfId="464"/>
    <cellStyle name="20% - Énfasis3 7 2" xfId="1577"/>
    <cellStyle name="20% - Énfasis3 7 2 2" xfId="3887"/>
    <cellStyle name="20% - Énfasis3 7 3" xfId="2826"/>
    <cellStyle name="20% - Énfasis3 8" xfId="479"/>
    <cellStyle name="20% - Énfasis3 8 2" xfId="1592"/>
    <cellStyle name="20% - Énfasis3 8 2 2" xfId="3902"/>
    <cellStyle name="20% - Énfasis3 8 3" xfId="2841"/>
    <cellStyle name="20% - Énfasis3 9" xfId="558"/>
    <cellStyle name="20% - Énfasis3 9 2" xfId="1670"/>
    <cellStyle name="20% - Énfasis3 9 2 2" xfId="3980"/>
    <cellStyle name="20% - Énfasis3 9 3" xfId="2919"/>
    <cellStyle name="20% - Énfasis4" xfId="4"/>
    <cellStyle name="20% - Énfasis4 10" xfId="717"/>
    <cellStyle name="20% - Énfasis4 10 2" xfId="1805"/>
    <cellStyle name="20% - Énfasis4 10 2 2" xfId="4115"/>
    <cellStyle name="20% - Énfasis4 10 3" xfId="3060"/>
    <cellStyle name="20% - Énfasis4 11" xfId="826"/>
    <cellStyle name="20% - Énfasis4 11 2" xfId="1914"/>
    <cellStyle name="20% - Énfasis4 11 2 2" xfId="4224"/>
    <cellStyle name="20% - Énfasis4 11 3" xfId="3169"/>
    <cellStyle name="20% - Énfasis4 12" xfId="904"/>
    <cellStyle name="20% - Énfasis4 12 2" xfId="1989"/>
    <cellStyle name="20% - Énfasis4 12 2 2" xfId="4299"/>
    <cellStyle name="20% - Énfasis4 12 3" xfId="3244"/>
    <cellStyle name="20% - Énfasis4 13" xfId="952"/>
    <cellStyle name="20% - Énfasis4 13 2" xfId="2038"/>
    <cellStyle name="20% - Énfasis4 13 2 2" xfId="4347"/>
    <cellStyle name="20% - Énfasis4 13 3" xfId="3292"/>
    <cellStyle name="20% - Énfasis4 14" xfId="1026"/>
    <cellStyle name="20% - Énfasis4 14 2" xfId="2112"/>
    <cellStyle name="20% - Énfasis4 14 2 2" xfId="4421"/>
    <cellStyle name="20% - Énfasis4 14 3" xfId="3366"/>
    <cellStyle name="20% - Énfasis4 15" xfId="1094"/>
    <cellStyle name="20% - Énfasis4 15 2" xfId="2179"/>
    <cellStyle name="20% - Énfasis4 15 2 2" xfId="4488"/>
    <cellStyle name="20% - Énfasis4 15 3" xfId="3431"/>
    <cellStyle name="20% - Énfasis4 16" xfId="1127"/>
    <cellStyle name="20% - Énfasis4 16 2" xfId="2212"/>
    <cellStyle name="20% - Énfasis4 16 2 2" xfId="4521"/>
    <cellStyle name="20% - Énfasis4 16 3" xfId="3464"/>
    <cellStyle name="20% - Énfasis4 17" xfId="1148"/>
    <cellStyle name="20% - Énfasis4 17 2" xfId="2233"/>
    <cellStyle name="20% - Énfasis4 17 2 2" xfId="4542"/>
    <cellStyle name="20% - Énfasis4 17 3" xfId="3485"/>
    <cellStyle name="20% - Énfasis4 18" xfId="1181"/>
    <cellStyle name="20% - Énfasis4 18 2" xfId="2266"/>
    <cellStyle name="20% - Énfasis4 18 2 2" xfId="4575"/>
    <cellStyle name="20% - Énfasis4 18 3" xfId="3518"/>
    <cellStyle name="20% - Énfasis4 19" xfId="1201"/>
    <cellStyle name="20% - Énfasis4 19 2" xfId="3538"/>
    <cellStyle name="20% - Énfasis4 2" xfId="356"/>
    <cellStyle name="20% - Énfasis4 2 2" xfId="619"/>
    <cellStyle name="20% - Énfasis4 2 2 2" xfId="1719"/>
    <cellStyle name="20% - Énfasis4 2 2 2 2" xfId="4029"/>
    <cellStyle name="20% - Énfasis4 2 2 3" xfId="2974"/>
    <cellStyle name="20% - Énfasis4 2 3" xfId="1471"/>
    <cellStyle name="20% - Énfasis4 2 3 2" xfId="3781"/>
    <cellStyle name="20% - Énfasis4 2 4" xfId="2498"/>
    <cellStyle name="20% - Énfasis4 2 5" xfId="4888"/>
    <cellStyle name="20% - Énfasis4 20" xfId="1223"/>
    <cellStyle name="20% - Énfasis4 20 2" xfId="3559"/>
    <cellStyle name="20% - Énfasis4 21" xfId="2320"/>
    <cellStyle name="20% - Énfasis4 21 2" xfId="4623"/>
    <cellStyle name="20% - Énfasis4 22" xfId="2356"/>
    <cellStyle name="20% - Énfasis4 22 2" xfId="4659"/>
    <cellStyle name="20% - Énfasis4 23" xfId="2371"/>
    <cellStyle name="20% - Énfasis4 23 2" xfId="4674"/>
    <cellStyle name="20% - Énfasis4 24" xfId="2418"/>
    <cellStyle name="20% - Énfasis4 24 2" xfId="4721"/>
    <cellStyle name="20% - Énfasis4 25" xfId="2437"/>
    <cellStyle name="20% - Énfasis4 25 2" xfId="4740"/>
    <cellStyle name="20% - Énfasis4 26" xfId="2469"/>
    <cellStyle name="20% - Énfasis4 26 2" xfId="4771"/>
    <cellStyle name="20% - Énfasis4 27" xfId="4828"/>
    <cellStyle name="20% - Énfasis4 28" xfId="4859"/>
    <cellStyle name="20% - Énfasis4 3" xfId="393"/>
    <cellStyle name="20% - Énfasis4 3 2" xfId="1508"/>
    <cellStyle name="20% - Énfasis4 3 2 2" xfId="3818"/>
    <cellStyle name="20% - Énfasis4 3 3" xfId="2757"/>
    <cellStyle name="20% - Énfasis4 4" xfId="412"/>
    <cellStyle name="20% - Énfasis4 4 2" xfId="1527"/>
    <cellStyle name="20% - Énfasis4 4 2 2" xfId="3837"/>
    <cellStyle name="20% - Énfasis4 4 3" xfId="2776"/>
    <cellStyle name="20% - Énfasis4 5" xfId="428"/>
    <cellStyle name="20% - Énfasis4 5 2" xfId="1541"/>
    <cellStyle name="20% - Énfasis4 5 2 2" xfId="3851"/>
    <cellStyle name="20% - Énfasis4 5 3" xfId="2790"/>
    <cellStyle name="20% - Énfasis4 6" xfId="445"/>
    <cellStyle name="20% - Énfasis4 6 2" xfId="1558"/>
    <cellStyle name="20% - Énfasis4 6 2 2" xfId="3868"/>
    <cellStyle name="20% - Énfasis4 6 3" xfId="2807"/>
    <cellStyle name="20% - Énfasis4 7" xfId="465"/>
    <cellStyle name="20% - Énfasis4 7 2" xfId="1578"/>
    <cellStyle name="20% - Énfasis4 7 2 2" xfId="3888"/>
    <cellStyle name="20% - Énfasis4 7 3" xfId="2827"/>
    <cellStyle name="20% - Énfasis4 8" xfId="480"/>
    <cellStyle name="20% - Énfasis4 8 2" xfId="1593"/>
    <cellStyle name="20% - Énfasis4 8 2 2" xfId="3903"/>
    <cellStyle name="20% - Énfasis4 8 3" xfId="2842"/>
    <cellStyle name="20% - Énfasis4 9" xfId="559"/>
    <cellStyle name="20% - Énfasis4 9 2" xfId="1671"/>
    <cellStyle name="20% - Énfasis4 9 2 2" xfId="3981"/>
    <cellStyle name="20% - Énfasis4 9 3" xfId="2920"/>
    <cellStyle name="20% - Énfasis5" xfId="5"/>
    <cellStyle name="20% - Énfasis5 10" xfId="718"/>
    <cellStyle name="20% - Énfasis5 10 2" xfId="1806"/>
    <cellStyle name="20% - Énfasis5 10 2 2" xfId="4116"/>
    <cellStyle name="20% - Énfasis5 10 3" xfId="3061"/>
    <cellStyle name="20% - Énfasis5 11" xfId="827"/>
    <cellStyle name="20% - Énfasis5 11 2" xfId="1915"/>
    <cellStyle name="20% - Énfasis5 11 2 2" xfId="4225"/>
    <cellStyle name="20% - Énfasis5 11 3" xfId="3170"/>
    <cellStyle name="20% - Énfasis5 12" xfId="905"/>
    <cellStyle name="20% - Énfasis5 12 2" xfId="1990"/>
    <cellStyle name="20% - Énfasis5 12 2 2" xfId="4300"/>
    <cellStyle name="20% - Énfasis5 12 3" xfId="3245"/>
    <cellStyle name="20% - Énfasis5 13" xfId="953"/>
    <cellStyle name="20% - Énfasis5 13 2" xfId="2039"/>
    <cellStyle name="20% - Énfasis5 13 2 2" xfId="4348"/>
    <cellStyle name="20% - Énfasis5 13 3" xfId="3293"/>
    <cellStyle name="20% - Énfasis5 14" xfId="1027"/>
    <cellStyle name="20% - Énfasis5 14 2" xfId="2113"/>
    <cellStyle name="20% - Énfasis5 14 2 2" xfId="4422"/>
    <cellStyle name="20% - Énfasis5 14 3" xfId="3367"/>
    <cellStyle name="20% - Énfasis5 15" xfId="1095"/>
    <cellStyle name="20% - Énfasis5 15 2" xfId="2180"/>
    <cellStyle name="20% - Énfasis5 15 2 2" xfId="4489"/>
    <cellStyle name="20% - Énfasis5 15 3" xfId="3432"/>
    <cellStyle name="20% - Énfasis5 16" xfId="1128"/>
    <cellStyle name="20% - Énfasis5 16 2" xfId="2213"/>
    <cellStyle name="20% - Énfasis5 16 2 2" xfId="4522"/>
    <cellStyle name="20% - Énfasis5 16 3" xfId="3465"/>
    <cellStyle name="20% - Énfasis5 17" xfId="1149"/>
    <cellStyle name="20% - Énfasis5 17 2" xfId="2234"/>
    <cellStyle name="20% - Énfasis5 17 2 2" xfId="4543"/>
    <cellStyle name="20% - Énfasis5 17 3" xfId="3486"/>
    <cellStyle name="20% - Énfasis5 18" xfId="1182"/>
    <cellStyle name="20% - Énfasis5 18 2" xfId="2267"/>
    <cellStyle name="20% - Énfasis5 18 2 2" xfId="4576"/>
    <cellStyle name="20% - Énfasis5 18 3" xfId="3519"/>
    <cellStyle name="20% - Énfasis5 19" xfId="1202"/>
    <cellStyle name="20% - Énfasis5 19 2" xfId="3539"/>
    <cellStyle name="20% - Énfasis5 2" xfId="357"/>
    <cellStyle name="20% - Énfasis5 2 2" xfId="578"/>
    <cellStyle name="20% - Énfasis5 2 2 2" xfId="1690"/>
    <cellStyle name="20% - Énfasis5 2 2 2 2" xfId="4000"/>
    <cellStyle name="20% - Énfasis5 2 2 3" xfId="2939"/>
    <cellStyle name="20% - Énfasis5 2 3" xfId="1472"/>
    <cellStyle name="20% - Énfasis5 2 3 2" xfId="3782"/>
    <cellStyle name="20% - Énfasis5 2 4" xfId="2499"/>
    <cellStyle name="20% - Énfasis5 2 5" xfId="4889"/>
    <cellStyle name="20% - Énfasis5 20" xfId="1224"/>
    <cellStyle name="20% - Énfasis5 20 2" xfId="3560"/>
    <cellStyle name="20% - Énfasis5 21" xfId="2321"/>
    <cellStyle name="20% - Énfasis5 21 2" xfId="4624"/>
    <cellStyle name="20% - Énfasis5 22" xfId="2357"/>
    <cellStyle name="20% - Énfasis5 22 2" xfId="4660"/>
    <cellStyle name="20% - Énfasis5 23" xfId="2372"/>
    <cellStyle name="20% - Énfasis5 23 2" xfId="4675"/>
    <cellStyle name="20% - Énfasis5 24" xfId="2419"/>
    <cellStyle name="20% - Énfasis5 24 2" xfId="4722"/>
    <cellStyle name="20% - Énfasis5 25" xfId="2438"/>
    <cellStyle name="20% - Énfasis5 25 2" xfId="4741"/>
    <cellStyle name="20% - Énfasis5 26" xfId="2470"/>
    <cellStyle name="20% - Énfasis5 26 2" xfId="4772"/>
    <cellStyle name="20% - Énfasis5 27" xfId="4829"/>
    <cellStyle name="20% - Énfasis5 28" xfId="4860"/>
    <cellStyle name="20% - Énfasis5 3" xfId="394"/>
    <cellStyle name="20% - Énfasis5 3 2" xfId="1509"/>
    <cellStyle name="20% - Énfasis5 3 2 2" xfId="3819"/>
    <cellStyle name="20% - Énfasis5 3 3" xfId="2758"/>
    <cellStyle name="20% - Énfasis5 4" xfId="413"/>
    <cellStyle name="20% - Énfasis5 4 2" xfId="1528"/>
    <cellStyle name="20% - Énfasis5 4 2 2" xfId="3838"/>
    <cellStyle name="20% - Énfasis5 4 3" xfId="2777"/>
    <cellStyle name="20% - Énfasis5 5" xfId="429"/>
    <cellStyle name="20% - Énfasis5 5 2" xfId="1542"/>
    <cellStyle name="20% - Énfasis5 5 2 2" xfId="3852"/>
    <cellStyle name="20% - Énfasis5 5 3" xfId="2791"/>
    <cellStyle name="20% - Énfasis5 6" xfId="446"/>
    <cellStyle name="20% - Énfasis5 6 2" xfId="1559"/>
    <cellStyle name="20% - Énfasis5 6 2 2" xfId="3869"/>
    <cellStyle name="20% - Énfasis5 6 3" xfId="2808"/>
    <cellStyle name="20% - Énfasis5 7" xfId="466"/>
    <cellStyle name="20% - Énfasis5 7 2" xfId="1579"/>
    <cellStyle name="20% - Énfasis5 7 2 2" xfId="3889"/>
    <cellStyle name="20% - Énfasis5 7 3" xfId="2828"/>
    <cellStyle name="20% - Énfasis5 8" xfId="481"/>
    <cellStyle name="20% - Énfasis5 8 2" xfId="1594"/>
    <cellStyle name="20% - Énfasis5 8 2 2" xfId="3904"/>
    <cellStyle name="20% - Énfasis5 8 3" xfId="2843"/>
    <cellStyle name="20% - Énfasis5 9" xfId="560"/>
    <cellStyle name="20% - Énfasis5 9 2" xfId="1672"/>
    <cellStyle name="20% - Énfasis5 9 2 2" xfId="3982"/>
    <cellStyle name="20% - Énfasis5 9 3" xfId="2921"/>
    <cellStyle name="20% - Énfasis6" xfId="6"/>
    <cellStyle name="20% - Énfasis6 10" xfId="719"/>
    <cellStyle name="20% - Énfasis6 10 2" xfId="1807"/>
    <cellStyle name="20% - Énfasis6 10 2 2" xfId="4117"/>
    <cellStyle name="20% - Énfasis6 10 3" xfId="3062"/>
    <cellStyle name="20% - Énfasis6 11" xfId="828"/>
    <cellStyle name="20% - Énfasis6 11 2" xfId="1916"/>
    <cellStyle name="20% - Énfasis6 11 2 2" xfId="4226"/>
    <cellStyle name="20% - Énfasis6 11 3" xfId="3171"/>
    <cellStyle name="20% - Énfasis6 12" xfId="906"/>
    <cellStyle name="20% - Énfasis6 12 2" xfId="1991"/>
    <cellStyle name="20% - Énfasis6 12 2 2" xfId="4301"/>
    <cellStyle name="20% - Énfasis6 12 3" xfId="3246"/>
    <cellStyle name="20% - Énfasis6 13" xfId="954"/>
    <cellStyle name="20% - Énfasis6 13 2" xfId="2040"/>
    <cellStyle name="20% - Énfasis6 13 2 2" xfId="4349"/>
    <cellStyle name="20% - Énfasis6 13 3" xfId="3294"/>
    <cellStyle name="20% - Énfasis6 14" xfId="1028"/>
    <cellStyle name="20% - Énfasis6 14 2" xfId="2114"/>
    <cellStyle name="20% - Énfasis6 14 2 2" xfId="4423"/>
    <cellStyle name="20% - Énfasis6 14 3" xfId="3368"/>
    <cellStyle name="20% - Énfasis6 15" xfId="1096"/>
    <cellStyle name="20% - Énfasis6 15 2" xfId="2181"/>
    <cellStyle name="20% - Énfasis6 15 2 2" xfId="4490"/>
    <cellStyle name="20% - Énfasis6 15 3" xfId="3433"/>
    <cellStyle name="20% - Énfasis6 16" xfId="1129"/>
    <cellStyle name="20% - Énfasis6 16 2" xfId="2214"/>
    <cellStyle name="20% - Énfasis6 16 2 2" xfId="4523"/>
    <cellStyle name="20% - Énfasis6 16 3" xfId="3466"/>
    <cellStyle name="20% - Énfasis6 17" xfId="1150"/>
    <cellStyle name="20% - Énfasis6 17 2" xfId="2235"/>
    <cellStyle name="20% - Énfasis6 17 2 2" xfId="4544"/>
    <cellStyle name="20% - Énfasis6 17 3" xfId="3487"/>
    <cellStyle name="20% - Énfasis6 18" xfId="1183"/>
    <cellStyle name="20% - Énfasis6 18 2" xfId="2268"/>
    <cellStyle name="20% - Énfasis6 18 2 2" xfId="4577"/>
    <cellStyle name="20% - Énfasis6 18 3" xfId="3520"/>
    <cellStyle name="20% - Énfasis6 19" xfId="1203"/>
    <cellStyle name="20% - Énfasis6 19 2" xfId="3540"/>
    <cellStyle name="20% - Énfasis6 2" xfId="358"/>
    <cellStyle name="20% - Énfasis6 2 2" xfId="579"/>
    <cellStyle name="20% - Énfasis6 2 2 2" xfId="1691"/>
    <cellStyle name="20% - Énfasis6 2 2 2 2" xfId="4001"/>
    <cellStyle name="20% - Énfasis6 2 2 3" xfId="2940"/>
    <cellStyle name="20% - Énfasis6 2 3" xfId="1473"/>
    <cellStyle name="20% - Énfasis6 2 3 2" xfId="3783"/>
    <cellStyle name="20% - Énfasis6 2 4" xfId="2500"/>
    <cellStyle name="20% - Énfasis6 2 5" xfId="4890"/>
    <cellStyle name="20% - Énfasis6 20" xfId="1225"/>
    <cellStyle name="20% - Énfasis6 20 2" xfId="3561"/>
    <cellStyle name="20% - Énfasis6 21" xfId="2322"/>
    <cellStyle name="20% - Énfasis6 21 2" xfId="4625"/>
    <cellStyle name="20% - Énfasis6 22" xfId="2358"/>
    <cellStyle name="20% - Énfasis6 22 2" xfId="4661"/>
    <cellStyle name="20% - Énfasis6 23" xfId="2373"/>
    <cellStyle name="20% - Énfasis6 23 2" xfId="4676"/>
    <cellStyle name="20% - Énfasis6 24" xfId="2420"/>
    <cellStyle name="20% - Énfasis6 24 2" xfId="4723"/>
    <cellStyle name="20% - Énfasis6 25" xfId="2439"/>
    <cellStyle name="20% - Énfasis6 25 2" xfId="4742"/>
    <cellStyle name="20% - Énfasis6 26" xfId="2471"/>
    <cellStyle name="20% - Énfasis6 26 2" xfId="4773"/>
    <cellStyle name="20% - Énfasis6 27" xfId="4830"/>
    <cellStyle name="20% - Énfasis6 28" xfId="4861"/>
    <cellStyle name="20% - Énfasis6 3" xfId="395"/>
    <cellStyle name="20% - Énfasis6 3 2" xfId="1510"/>
    <cellStyle name="20% - Énfasis6 3 2 2" xfId="3820"/>
    <cellStyle name="20% - Énfasis6 3 3" xfId="2759"/>
    <cellStyle name="20% - Énfasis6 4" xfId="414"/>
    <cellStyle name="20% - Énfasis6 4 2" xfId="1529"/>
    <cellStyle name="20% - Énfasis6 4 2 2" xfId="3839"/>
    <cellStyle name="20% - Énfasis6 4 3" xfId="2778"/>
    <cellStyle name="20% - Énfasis6 5" xfId="430"/>
    <cellStyle name="20% - Énfasis6 5 2" xfId="1543"/>
    <cellStyle name="20% - Énfasis6 5 2 2" xfId="3853"/>
    <cellStyle name="20% - Énfasis6 5 3" xfId="2792"/>
    <cellStyle name="20% - Énfasis6 6" xfId="447"/>
    <cellStyle name="20% - Énfasis6 6 2" xfId="1560"/>
    <cellStyle name="20% - Énfasis6 6 2 2" xfId="3870"/>
    <cellStyle name="20% - Énfasis6 6 3" xfId="2809"/>
    <cellStyle name="20% - Énfasis6 7" xfId="467"/>
    <cellStyle name="20% - Énfasis6 7 2" xfId="1580"/>
    <cellStyle name="20% - Énfasis6 7 2 2" xfId="3890"/>
    <cellStyle name="20% - Énfasis6 7 3" xfId="2829"/>
    <cellStyle name="20% - Énfasis6 8" xfId="482"/>
    <cellStyle name="20% - Énfasis6 8 2" xfId="1595"/>
    <cellStyle name="20% - Énfasis6 8 2 2" xfId="3905"/>
    <cellStyle name="20% - Énfasis6 8 3" xfId="2844"/>
    <cellStyle name="20% - Énfasis6 9" xfId="561"/>
    <cellStyle name="20% - Énfasis6 9 2" xfId="1673"/>
    <cellStyle name="20% - Énfasis6 9 2 2" xfId="3983"/>
    <cellStyle name="20% - Énfasis6 9 3" xfId="2922"/>
    <cellStyle name="40% - Énfasis1" xfId="7"/>
    <cellStyle name="40% - Énfasis1 10" xfId="720"/>
    <cellStyle name="40% - Énfasis1 10 2" xfId="1808"/>
    <cellStyle name="40% - Énfasis1 10 2 2" xfId="4118"/>
    <cellStyle name="40% - Énfasis1 10 3" xfId="3063"/>
    <cellStyle name="40% - Énfasis1 11" xfId="829"/>
    <cellStyle name="40% - Énfasis1 11 2" xfId="1917"/>
    <cellStyle name="40% - Énfasis1 11 2 2" xfId="4227"/>
    <cellStyle name="40% - Énfasis1 11 3" xfId="3172"/>
    <cellStyle name="40% - Énfasis1 12" xfId="907"/>
    <cellStyle name="40% - Énfasis1 12 2" xfId="1992"/>
    <cellStyle name="40% - Énfasis1 12 2 2" xfId="4302"/>
    <cellStyle name="40% - Énfasis1 12 3" xfId="3247"/>
    <cellStyle name="40% - Énfasis1 13" xfId="955"/>
    <cellStyle name="40% - Énfasis1 13 2" xfId="2041"/>
    <cellStyle name="40% - Énfasis1 13 2 2" xfId="4350"/>
    <cellStyle name="40% - Énfasis1 13 3" xfId="3295"/>
    <cellStyle name="40% - Énfasis1 14" xfId="1029"/>
    <cellStyle name="40% - Énfasis1 14 2" xfId="2115"/>
    <cellStyle name="40% - Énfasis1 14 2 2" xfId="4424"/>
    <cellStyle name="40% - Énfasis1 14 3" xfId="3369"/>
    <cellStyle name="40% - Énfasis1 15" xfId="1097"/>
    <cellStyle name="40% - Énfasis1 15 2" xfId="2182"/>
    <cellStyle name="40% - Énfasis1 15 2 2" xfId="4491"/>
    <cellStyle name="40% - Énfasis1 15 3" xfId="3434"/>
    <cellStyle name="40% - Énfasis1 16" xfId="1130"/>
    <cellStyle name="40% - Énfasis1 16 2" xfId="2215"/>
    <cellStyle name="40% - Énfasis1 16 2 2" xfId="4524"/>
    <cellStyle name="40% - Énfasis1 16 3" xfId="3467"/>
    <cellStyle name="40% - Énfasis1 17" xfId="1151"/>
    <cellStyle name="40% - Énfasis1 17 2" xfId="2236"/>
    <cellStyle name="40% - Énfasis1 17 2 2" xfId="4545"/>
    <cellStyle name="40% - Énfasis1 17 3" xfId="3488"/>
    <cellStyle name="40% - Énfasis1 18" xfId="1184"/>
    <cellStyle name="40% - Énfasis1 18 2" xfId="2269"/>
    <cellStyle name="40% - Énfasis1 18 2 2" xfId="4578"/>
    <cellStyle name="40% - Énfasis1 18 3" xfId="3521"/>
    <cellStyle name="40% - Énfasis1 19" xfId="1204"/>
    <cellStyle name="40% - Énfasis1 19 2" xfId="3541"/>
    <cellStyle name="40% - Énfasis1 2" xfId="359"/>
    <cellStyle name="40% - Énfasis1 2 2" xfId="580"/>
    <cellStyle name="40% - Énfasis1 2 2 2" xfId="1692"/>
    <cellStyle name="40% - Énfasis1 2 2 2 2" xfId="4002"/>
    <cellStyle name="40% - Énfasis1 2 2 3" xfId="2941"/>
    <cellStyle name="40% - Énfasis1 2 3" xfId="1474"/>
    <cellStyle name="40% - Énfasis1 2 3 2" xfId="3784"/>
    <cellStyle name="40% - Énfasis1 2 4" xfId="2501"/>
    <cellStyle name="40% - Énfasis1 2 5" xfId="4891"/>
    <cellStyle name="40% - Énfasis1 20" xfId="1226"/>
    <cellStyle name="40% - Énfasis1 20 2" xfId="3562"/>
    <cellStyle name="40% - Énfasis1 21" xfId="2323"/>
    <cellStyle name="40% - Énfasis1 21 2" xfId="4626"/>
    <cellStyle name="40% - Énfasis1 22" xfId="2359"/>
    <cellStyle name="40% - Énfasis1 22 2" xfId="4662"/>
    <cellStyle name="40% - Énfasis1 23" xfId="2374"/>
    <cellStyle name="40% - Énfasis1 23 2" xfId="4677"/>
    <cellStyle name="40% - Énfasis1 24" xfId="2421"/>
    <cellStyle name="40% - Énfasis1 24 2" xfId="4724"/>
    <cellStyle name="40% - Énfasis1 25" xfId="2440"/>
    <cellStyle name="40% - Énfasis1 25 2" xfId="4743"/>
    <cellStyle name="40% - Énfasis1 26" xfId="2472"/>
    <cellStyle name="40% - Énfasis1 26 2" xfId="4774"/>
    <cellStyle name="40% - Énfasis1 27" xfId="4831"/>
    <cellStyle name="40% - Énfasis1 28" xfId="4862"/>
    <cellStyle name="40% - Énfasis1 3" xfId="396"/>
    <cellStyle name="40% - Énfasis1 3 2" xfId="1511"/>
    <cellStyle name="40% - Énfasis1 3 2 2" xfId="3821"/>
    <cellStyle name="40% - Énfasis1 3 3" xfId="2760"/>
    <cellStyle name="40% - Énfasis1 4" xfId="415"/>
    <cellStyle name="40% - Énfasis1 4 2" xfId="1530"/>
    <cellStyle name="40% - Énfasis1 4 2 2" xfId="3840"/>
    <cellStyle name="40% - Énfasis1 4 3" xfId="2779"/>
    <cellStyle name="40% - Énfasis1 5" xfId="431"/>
    <cellStyle name="40% - Énfasis1 5 2" xfId="1544"/>
    <cellStyle name="40% - Énfasis1 5 2 2" xfId="3854"/>
    <cellStyle name="40% - Énfasis1 5 3" xfId="2793"/>
    <cellStyle name="40% - Énfasis1 6" xfId="448"/>
    <cellStyle name="40% - Énfasis1 6 2" xfId="1561"/>
    <cellStyle name="40% - Énfasis1 6 2 2" xfId="3871"/>
    <cellStyle name="40% - Énfasis1 6 3" xfId="2810"/>
    <cellStyle name="40% - Énfasis1 7" xfId="468"/>
    <cellStyle name="40% - Énfasis1 7 2" xfId="1581"/>
    <cellStyle name="40% - Énfasis1 7 2 2" xfId="3891"/>
    <cellStyle name="40% - Énfasis1 7 3" xfId="2830"/>
    <cellStyle name="40% - Énfasis1 8" xfId="483"/>
    <cellStyle name="40% - Énfasis1 8 2" xfId="1596"/>
    <cellStyle name="40% - Énfasis1 8 2 2" xfId="3906"/>
    <cellStyle name="40% - Énfasis1 8 3" xfId="2845"/>
    <cellStyle name="40% - Énfasis1 9" xfId="562"/>
    <cellStyle name="40% - Énfasis1 9 2" xfId="1674"/>
    <cellStyle name="40% - Énfasis1 9 2 2" xfId="3984"/>
    <cellStyle name="40% - Énfasis1 9 3" xfId="2923"/>
    <cellStyle name="40% - Énfasis2" xfId="8"/>
    <cellStyle name="40% - Énfasis2 10" xfId="721"/>
    <cellStyle name="40% - Énfasis2 10 2" xfId="1809"/>
    <cellStyle name="40% - Énfasis2 10 2 2" xfId="4119"/>
    <cellStyle name="40% - Énfasis2 10 3" xfId="3064"/>
    <cellStyle name="40% - Énfasis2 11" xfId="830"/>
    <cellStyle name="40% - Énfasis2 11 2" xfId="1918"/>
    <cellStyle name="40% - Énfasis2 11 2 2" xfId="4228"/>
    <cellStyle name="40% - Énfasis2 11 3" xfId="3173"/>
    <cellStyle name="40% - Énfasis2 12" xfId="908"/>
    <cellStyle name="40% - Énfasis2 12 2" xfId="1993"/>
    <cellStyle name="40% - Énfasis2 12 2 2" xfId="4303"/>
    <cellStyle name="40% - Énfasis2 12 3" xfId="3248"/>
    <cellStyle name="40% - Énfasis2 13" xfId="956"/>
    <cellStyle name="40% - Énfasis2 13 2" xfId="2042"/>
    <cellStyle name="40% - Énfasis2 13 2 2" xfId="4351"/>
    <cellStyle name="40% - Énfasis2 13 3" xfId="3296"/>
    <cellStyle name="40% - Énfasis2 14" xfId="1030"/>
    <cellStyle name="40% - Énfasis2 14 2" xfId="2116"/>
    <cellStyle name="40% - Énfasis2 14 2 2" xfId="4425"/>
    <cellStyle name="40% - Énfasis2 14 3" xfId="3370"/>
    <cellStyle name="40% - Énfasis2 15" xfId="1098"/>
    <cellStyle name="40% - Énfasis2 15 2" xfId="2183"/>
    <cellStyle name="40% - Énfasis2 15 2 2" xfId="4492"/>
    <cellStyle name="40% - Énfasis2 15 3" xfId="3435"/>
    <cellStyle name="40% - Énfasis2 16" xfId="1131"/>
    <cellStyle name="40% - Énfasis2 16 2" xfId="2216"/>
    <cellStyle name="40% - Énfasis2 16 2 2" xfId="4525"/>
    <cellStyle name="40% - Énfasis2 16 3" xfId="3468"/>
    <cellStyle name="40% - Énfasis2 17" xfId="1152"/>
    <cellStyle name="40% - Énfasis2 17 2" xfId="2237"/>
    <cellStyle name="40% - Énfasis2 17 2 2" xfId="4546"/>
    <cellStyle name="40% - Énfasis2 17 3" xfId="3489"/>
    <cellStyle name="40% - Énfasis2 18" xfId="1185"/>
    <cellStyle name="40% - Énfasis2 18 2" xfId="2270"/>
    <cellStyle name="40% - Énfasis2 18 2 2" xfId="4579"/>
    <cellStyle name="40% - Énfasis2 18 3" xfId="3522"/>
    <cellStyle name="40% - Énfasis2 19" xfId="1205"/>
    <cellStyle name="40% - Énfasis2 19 2" xfId="3542"/>
    <cellStyle name="40% - Énfasis2 2" xfId="360"/>
    <cellStyle name="40% - Énfasis2 2 2" xfId="581"/>
    <cellStyle name="40% - Énfasis2 2 2 2" xfId="1693"/>
    <cellStyle name="40% - Énfasis2 2 2 2 2" xfId="4003"/>
    <cellStyle name="40% - Énfasis2 2 2 3" xfId="2942"/>
    <cellStyle name="40% - Énfasis2 2 3" xfId="1475"/>
    <cellStyle name="40% - Énfasis2 2 3 2" xfId="3785"/>
    <cellStyle name="40% - Énfasis2 2 4" xfId="2502"/>
    <cellStyle name="40% - Énfasis2 2 5" xfId="4892"/>
    <cellStyle name="40% - Énfasis2 20" xfId="1227"/>
    <cellStyle name="40% - Énfasis2 20 2" xfId="3563"/>
    <cellStyle name="40% - Énfasis2 21" xfId="2324"/>
    <cellStyle name="40% - Énfasis2 21 2" xfId="4627"/>
    <cellStyle name="40% - Énfasis2 22" xfId="2360"/>
    <cellStyle name="40% - Énfasis2 22 2" xfId="4663"/>
    <cellStyle name="40% - Énfasis2 23" xfId="2375"/>
    <cellStyle name="40% - Énfasis2 23 2" xfId="4678"/>
    <cellStyle name="40% - Énfasis2 24" xfId="2422"/>
    <cellStyle name="40% - Énfasis2 24 2" xfId="4725"/>
    <cellStyle name="40% - Énfasis2 25" xfId="2441"/>
    <cellStyle name="40% - Énfasis2 25 2" xfId="4744"/>
    <cellStyle name="40% - Énfasis2 26" xfId="2473"/>
    <cellStyle name="40% - Énfasis2 26 2" xfId="4775"/>
    <cellStyle name="40% - Énfasis2 27" xfId="4832"/>
    <cellStyle name="40% - Énfasis2 28" xfId="4863"/>
    <cellStyle name="40% - Énfasis2 3" xfId="397"/>
    <cellStyle name="40% - Énfasis2 3 2" xfId="1512"/>
    <cellStyle name="40% - Énfasis2 3 2 2" xfId="3822"/>
    <cellStyle name="40% - Énfasis2 3 3" xfId="2761"/>
    <cellStyle name="40% - Énfasis2 4" xfId="416"/>
    <cellStyle name="40% - Énfasis2 4 2" xfId="1531"/>
    <cellStyle name="40% - Énfasis2 4 2 2" xfId="3841"/>
    <cellStyle name="40% - Énfasis2 4 3" xfId="2780"/>
    <cellStyle name="40% - Énfasis2 5" xfId="432"/>
    <cellStyle name="40% - Énfasis2 5 2" xfId="1545"/>
    <cellStyle name="40% - Énfasis2 5 2 2" xfId="3855"/>
    <cellStyle name="40% - Énfasis2 5 3" xfId="2794"/>
    <cellStyle name="40% - Énfasis2 6" xfId="449"/>
    <cellStyle name="40% - Énfasis2 6 2" xfId="1562"/>
    <cellStyle name="40% - Énfasis2 6 2 2" xfId="3872"/>
    <cellStyle name="40% - Énfasis2 6 3" xfId="2811"/>
    <cellStyle name="40% - Énfasis2 7" xfId="469"/>
    <cellStyle name="40% - Énfasis2 7 2" xfId="1582"/>
    <cellStyle name="40% - Énfasis2 7 2 2" xfId="3892"/>
    <cellStyle name="40% - Énfasis2 7 3" xfId="2831"/>
    <cellStyle name="40% - Énfasis2 8" xfId="484"/>
    <cellStyle name="40% - Énfasis2 8 2" xfId="1597"/>
    <cellStyle name="40% - Énfasis2 8 2 2" xfId="3907"/>
    <cellStyle name="40% - Énfasis2 8 3" xfId="2846"/>
    <cellStyle name="40% - Énfasis2 9" xfId="563"/>
    <cellStyle name="40% - Énfasis2 9 2" xfId="1675"/>
    <cellStyle name="40% - Énfasis2 9 2 2" xfId="3985"/>
    <cellStyle name="40% - Énfasis2 9 3" xfId="2924"/>
    <cellStyle name="40% - Énfasis3" xfId="9"/>
    <cellStyle name="40% - Énfasis3 10" xfId="722"/>
    <cellStyle name="40% - Énfasis3 10 2" xfId="1810"/>
    <cellStyle name="40% - Énfasis3 10 2 2" xfId="4120"/>
    <cellStyle name="40% - Énfasis3 10 3" xfId="3065"/>
    <cellStyle name="40% - Énfasis3 11" xfId="831"/>
    <cellStyle name="40% - Énfasis3 11 2" xfId="1919"/>
    <cellStyle name="40% - Énfasis3 11 2 2" xfId="4229"/>
    <cellStyle name="40% - Énfasis3 11 3" xfId="3174"/>
    <cellStyle name="40% - Énfasis3 12" xfId="909"/>
    <cellStyle name="40% - Énfasis3 12 2" xfId="1994"/>
    <cellStyle name="40% - Énfasis3 12 2 2" xfId="4304"/>
    <cellStyle name="40% - Énfasis3 12 3" xfId="3249"/>
    <cellStyle name="40% - Énfasis3 13" xfId="957"/>
    <cellStyle name="40% - Énfasis3 13 2" xfId="2043"/>
    <cellStyle name="40% - Énfasis3 13 2 2" xfId="4352"/>
    <cellStyle name="40% - Énfasis3 13 3" xfId="3297"/>
    <cellStyle name="40% - Énfasis3 14" xfId="1031"/>
    <cellStyle name="40% - Énfasis3 14 2" xfId="2117"/>
    <cellStyle name="40% - Énfasis3 14 2 2" xfId="4426"/>
    <cellStyle name="40% - Énfasis3 14 3" xfId="3371"/>
    <cellStyle name="40% - Énfasis3 15" xfId="1099"/>
    <cellStyle name="40% - Énfasis3 15 2" xfId="2184"/>
    <cellStyle name="40% - Énfasis3 15 2 2" xfId="4493"/>
    <cellStyle name="40% - Énfasis3 15 3" xfId="3436"/>
    <cellStyle name="40% - Énfasis3 16" xfId="1132"/>
    <cellStyle name="40% - Énfasis3 16 2" xfId="2217"/>
    <cellStyle name="40% - Énfasis3 16 2 2" xfId="4526"/>
    <cellStyle name="40% - Énfasis3 16 3" xfId="3469"/>
    <cellStyle name="40% - Énfasis3 17" xfId="1153"/>
    <cellStyle name="40% - Énfasis3 17 2" xfId="2238"/>
    <cellStyle name="40% - Énfasis3 17 2 2" xfId="4547"/>
    <cellStyle name="40% - Énfasis3 17 3" xfId="3490"/>
    <cellStyle name="40% - Énfasis3 18" xfId="1186"/>
    <cellStyle name="40% - Énfasis3 18 2" xfId="2271"/>
    <cellStyle name="40% - Énfasis3 18 2 2" xfId="4580"/>
    <cellStyle name="40% - Énfasis3 18 3" xfId="3523"/>
    <cellStyle name="40% - Énfasis3 19" xfId="1206"/>
    <cellStyle name="40% - Énfasis3 19 2" xfId="3543"/>
    <cellStyle name="40% - Énfasis3 2" xfId="361"/>
    <cellStyle name="40% - Énfasis3 2 2" xfId="582"/>
    <cellStyle name="40% - Énfasis3 2 2 2" xfId="1694"/>
    <cellStyle name="40% - Énfasis3 2 2 2 2" xfId="4004"/>
    <cellStyle name="40% - Énfasis3 2 2 3" xfId="2943"/>
    <cellStyle name="40% - Énfasis3 2 3" xfId="1476"/>
    <cellStyle name="40% - Énfasis3 2 3 2" xfId="3786"/>
    <cellStyle name="40% - Énfasis3 2 4" xfId="2503"/>
    <cellStyle name="40% - Énfasis3 2 5" xfId="4893"/>
    <cellStyle name="40% - Énfasis3 20" xfId="1228"/>
    <cellStyle name="40% - Énfasis3 20 2" xfId="3564"/>
    <cellStyle name="40% - Énfasis3 21" xfId="2325"/>
    <cellStyle name="40% - Énfasis3 21 2" xfId="4628"/>
    <cellStyle name="40% - Énfasis3 22" xfId="2361"/>
    <cellStyle name="40% - Énfasis3 22 2" xfId="4664"/>
    <cellStyle name="40% - Énfasis3 23" xfId="2376"/>
    <cellStyle name="40% - Énfasis3 23 2" xfId="4679"/>
    <cellStyle name="40% - Énfasis3 24" xfId="2423"/>
    <cellStyle name="40% - Énfasis3 24 2" xfId="4726"/>
    <cellStyle name="40% - Énfasis3 25" xfId="2442"/>
    <cellStyle name="40% - Énfasis3 25 2" xfId="4745"/>
    <cellStyle name="40% - Énfasis3 26" xfId="2474"/>
    <cellStyle name="40% - Énfasis3 26 2" xfId="4776"/>
    <cellStyle name="40% - Énfasis3 27" xfId="4833"/>
    <cellStyle name="40% - Énfasis3 28" xfId="4864"/>
    <cellStyle name="40% - Énfasis3 3" xfId="398"/>
    <cellStyle name="40% - Énfasis3 3 2" xfId="1513"/>
    <cellStyle name="40% - Énfasis3 3 2 2" xfId="3823"/>
    <cellStyle name="40% - Énfasis3 3 3" xfId="2762"/>
    <cellStyle name="40% - Énfasis3 4" xfId="417"/>
    <cellStyle name="40% - Énfasis3 4 2" xfId="1532"/>
    <cellStyle name="40% - Énfasis3 4 2 2" xfId="3842"/>
    <cellStyle name="40% - Énfasis3 4 3" xfId="2781"/>
    <cellStyle name="40% - Énfasis3 5" xfId="433"/>
    <cellStyle name="40% - Énfasis3 5 2" xfId="1546"/>
    <cellStyle name="40% - Énfasis3 5 2 2" xfId="3856"/>
    <cellStyle name="40% - Énfasis3 5 3" xfId="2795"/>
    <cellStyle name="40% - Énfasis3 6" xfId="450"/>
    <cellStyle name="40% - Énfasis3 6 2" xfId="1563"/>
    <cellStyle name="40% - Énfasis3 6 2 2" xfId="3873"/>
    <cellStyle name="40% - Énfasis3 6 3" xfId="2812"/>
    <cellStyle name="40% - Énfasis3 7" xfId="470"/>
    <cellStyle name="40% - Énfasis3 7 2" xfId="1583"/>
    <cellStyle name="40% - Énfasis3 7 2 2" xfId="3893"/>
    <cellStyle name="40% - Énfasis3 7 3" xfId="2832"/>
    <cellStyle name="40% - Énfasis3 8" xfId="485"/>
    <cellStyle name="40% - Énfasis3 8 2" xfId="1598"/>
    <cellStyle name="40% - Énfasis3 8 2 2" xfId="3908"/>
    <cellStyle name="40% - Énfasis3 8 3" xfId="2847"/>
    <cellStyle name="40% - Énfasis3 9" xfId="564"/>
    <cellStyle name="40% - Énfasis3 9 2" xfId="1676"/>
    <cellStyle name="40% - Énfasis3 9 2 2" xfId="3986"/>
    <cellStyle name="40% - Énfasis3 9 3" xfId="2925"/>
    <cellStyle name="40% - Énfasis4" xfId="10"/>
    <cellStyle name="40% - Énfasis4 10" xfId="723"/>
    <cellStyle name="40% - Énfasis4 10 2" xfId="1811"/>
    <cellStyle name="40% - Énfasis4 10 2 2" xfId="4121"/>
    <cellStyle name="40% - Énfasis4 10 3" xfId="3066"/>
    <cellStyle name="40% - Énfasis4 11" xfId="832"/>
    <cellStyle name="40% - Énfasis4 11 2" xfId="1920"/>
    <cellStyle name="40% - Énfasis4 11 2 2" xfId="4230"/>
    <cellStyle name="40% - Énfasis4 11 3" xfId="3175"/>
    <cellStyle name="40% - Énfasis4 12" xfId="910"/>
    <cellStyle name="40% - Énfasis4 12 2" xfId="1995"/>
    <cellStyle name="40% - Énfasis4 12 2 2" xfId="4305"/>
    <cellStyle name="40% - Énfasis4 12 3" xfId="3250"/>
    <cellStyle name="40% - Énfasis4 13" xfId="958"/>
    <cellStyle name="40% - Énfasis4 13 2" xfId="2044"/>
    <cellStyle name="40% - Énfasis4 13 2 2" xfId="4353"/>
    <cellStyle name="40% - Énfasis4 13 3" xfId="3298"/>
    <cellStyle name="40% - Énfasis4 14" xfId="1032"/>
    <cellStyle name="40% - Énfasis4 14 2" xfId="2118"/>
    <cellStyle name="40% - Énfasis4 14 2 2" xfId="4427"/>
    <cellStyle name="40% - Énfasis4 14 3" xfId="3372"/>
    <cellStyle name="40% - Énfasis4 15" xfId="1100"/>
    <cellStyle name="40% - Énfasis4 15 2" xfId="2185"/>
    <cellStyle name="40% - Énfasis4 15 2 2" xfId="4494"/>
    <cellStyle name="40% - Énfasis4 15 3" xfId="3437"/>
    <cellStyle name="40% - Énfasis4 16" xfId="1133"/>
    <cellStyle name="40% - Énfasis4 16 2" xfId="2218"/>
    <cellStyle name="40% - Énfasis4 16 2 2" xfId="4527"/>
    <cellStyle name="40% - Énfasis4 16 3" xfId="3470"/>
    <cellStyle name="40% - Énfasis4 17" xfId="1154"/>
    <cellStyle name="40% - Énfasis4 17 2" xfId="2239"/>
    <cellStyle name="40% - Énfasis4 17 2 2" xfId="4548"/>
    <cellStyle name="40% - Énfasis4 17 3" xfId="3491"/>
    <cellStyle name="40% - Énfasis4 18" xfId="1187"/>
    <cellStyle name="40% - Énfasis4 18 2" xfId="2272"/>
    <cellStyle name="40% - Énfasis4 18 2 2" xfId="4581"/>
    <cellStyle name="40% - Énfasis4 18 3" xfId="3524"/>
    <cellStyle name="40% - Énfasis4 19" xfId="1207"/>
    <cellStyle name="40% - Énfasis4 19 2" xfId="3544"/>
    <cellStyle name="40% - Énfasis4 2" xfId="362"/>
    <cellStyle name="40% - Énfasis4 2 2" xfId="583"/>
    <cellStyle name="40% - Énfasis4 2 2 2" xfId="1695"/>
    <cellStyle name="40% - Énfasis4 2 2 2 2" xfId="4005"/>
    <cellStyle name="40% - Énfasis4 2 2 3" xfId="2944"/>
    <cellStyle name="40% - Énfasis4 2 3" xfId="1477"/>
    <cellStyle name="40% - Énfasis4 2 3 2" xfId="3787"/>
    <cellStyle name="40% - Énfasis4 2 4" xfId="2504"/>
    <cellStyle name="40% - Énfasis4 2 5" xfId="4894"/>
    <cellStyle name="40% - Énfasis4 20" xfId="1229"/>
    <cellStyle name="40% - Énfasis4 20 2" xfId="3565"/>
    <cellStyle name="40% - Énfasis4 21" xfId="2326"/>
    <cellStyle name="40% - Énfasis4 21 2" xfId="4629"/>
    <cellStyle name="40% - Énfasis4 22" xfId="2362"/>
    <cellStyle name="40% - Énfasis4 22 2" xfId="4665"/>
    <cellStyle name="40% - Énfasis4 23" xfId="2377"/>
    <cellStyle name="40% - Énfasis4 23 2" xfId="4680"/>
    <cellStyle name="40% - Énfasis4 24" xfId="2424"/>
    <cellStyle name="40% - Énfasis4 24 2" xfId="4727"/>
    <cellStyle name="40% - Énfasis4 25" xfId="2443"/>
    <cellStyle name="40% - Énfasis4 25 2" xfId="4746"/>
    <cellStyle name="40% - Énfasis4 26" xfId="2475"/>
    <cellStyle name="40% - Énfasis4 26 2" xfId="4777"/>
    <cellStyle name="40% - Énfasis4 27" xfId="4834"/>
    <cellStyle name="40% - Énfasis4 28" xfId="4865"/>
    <cellStyle name="40% - Énfasis4 3" xfId="399"/>
    <cellStyle name="40% - Énfasis4 3 2" xfId="1514"/>
    <cellStyle name="40% - Énfasis4 3 2 2" xfId="3824"/>
    <cellStyle name="40% - Énfasis4 3 3" xfId="2763"/>
    <cellStyle name="40% - Énfasis4 4" xfId="418"/>
    <cellStyle name="40% - Énfasis4 4 2" xfId="1533"/>
    <cellStyle name="40% - Énfasis4 4 2 2" xfId="3843"/>
    <cellStyle name="40% - Énfasis4 4 3" xfId="2782"/>
    <cellStyle name="40% - Énfasis4 5" xfId="434"/>
    <cellStyle name="40% - Énfasis4 5 2" xfId="1547"/>
    <cellStyle name="40% - Énfasis4 5 2 2" xfId="3857"/>
    <cellStyle name="40% - Énfasis4 5 3" xfId="2796"/>
    <cellStyle name="40% - Énfasis4 6" xfId="451"/>
    <cellStyle name="40% - Énfasis4 6 2" xfId="1564"/>
    <cellStyle name="40% - Énfasis4 6 2 2" xfId="3874"/>
    <cellStyle name="40% - Énfasis4 6 3" xfId="2813"/>
    <cellStyle name="40% - Énfasis4 7" xfId="471"/>
    <cellStyle name="40% - Énfasis4 7 2" xfId="1584"/>
    <cellStyle name="40% - Énfasis4 7 2 2" xfId="3894"/>
    <cellStyle name="40% - Énfasis4 7 3" xfId="2833"/>
    <cellStyle name="40% - Énfasis4 8" xfId="486"/>
    <cellStyle name="40% - Énfasis4 8 2" xfId="1599"/>
    <cellStyle name="40% - Énfasis4 8 2 2" xfId="3909"/>
    <cellStyle name="40% - Énfasis4 8 3" xfId="2848"/>
    <cellStyle name="40% - Énfasis4 9" xfId="565"/>
    <cellStyle name="40% - Énfasis4 9 2" xfId="1677"/>
    <cellStyle name="40% - Énfasis4 9 2 2" xfId="3987"/>
    <cellStyle name="40% - Énfasis4 9 3" xfId="2926"/>
    <cellStyle name="40% - Énfasis5" xfId="11"/>
    <cellStyle name="40% - Énfasis5 10" xfId="724"/>
    <cellStyle name="40% - Énfasis5 10 2" xfId="1812"/>
    <cellStyle name="40% - Énfasis5 10 2 2" xfId="4122"/>
    <cellStyle name="40% - Énfasis5 10 3" xfId="3067"/>
    <cellStyle name="40% - Énfasis5 11" xfId="833"/>
    <cellStyle name="40% - Énfasis5 11 2" xfId="1921"/>
    <cellStyle name="40% - Énfasis5 11 2 2" xfId="4231"/>
    <cellStyle name="40% - Énfasis5 11 3" xfId="3176"/>
    <cellStyle name="40% - Énfasis5 12" xfId="911"/>
    <cellStyle name="40% - Énfasis5 12 2" xfId="1996"/>
    <cellStyle name="40% - Énfasis5 12 2 2" xfId="4306"/>
    <cellStyle name="40% - Énfasis5 12 3" xfId="3251"/>
    <cellStyle name="40% - Énfasis5 13" xfId="959"/>
    <cellStyle name="40% - Énfasis5 13 2" xfId="2045"/>
    <cellStyle name="40% - Énfasis5 13 2 2" xfId="4354"/>
    <cellStyle name="40% - Énfasis5 13 3" xfId="3299"/>
    <cellStyle name="40% - Énfasis5 14" xfId="1033"/>
    <cellStyle name="40% - Énfasis5 14 2" xfId="2119"/>
    <cellStyle name="40% - Énfasis5 14 2 2" xfId="4428"/>
    <cellStyle name="40% - Énfasis5 14 3" xfId="3373"/>
    <cellStyle name="40% - Énfasis5 15" xfId="1101"/>
    <cellStyle name="40% - Énfasis5 15 2" xfId="2186"/>
    <cellStyle name="40% - Énfasis5 15 2 2" xfId="4495"/>
    <cellStyle name="40% - Énfasis5 15 3" xfId="3438"/>
    <cellStyle name="40% - Énfasis5 16" xfId="1134"/>
    <cellStyle name="40% - Énfasis5 16 2" xfId="2219"/>
    <cellStyle name="40% - Énfasis5 16 2 2" xfId="4528"/>
    <cellStyle name="40% - Énfasis5 16 3" xfId="3471"/>
    <cellStyle name="40% - Énfasis5 17" xfId="1155"/>
    <cellStyle name="40% - Énfasis5 17 2" xfId="2240"/>
    <cellStyle name="40% - Énfasis5 17 2 2" xfId="4549"/>
    <cellStyle name="40% - Énfasis5 17 3" xfId="3492"/>
    <cellStyle name="40% - Énfasis5 18" xfId="1188"/>
    <cellStyle name="40% - Énfasis5 18 2" xfId="2273"/>
    <cellStyle name="40% - Énfasis5 18 2 2" xfId="4582"/>
    <cellStyle name="40% - Énfasis5 18 3" xfId="3525"/>
    <cellStyle name="40% - Énfasis5 19" xfId="1208"/>
    <cellStyle name="40% - Énfasis5 19 2" xfId="3545"/>
    <cellStyle name="40% - Énfasis5 2" xfId="363"/>
    <cellStyle name="40% - Énfasis5 2 2" xfId="584"/>
    <cellStyle name="40% - Énfasis5 2 2 2" xfId="1696"/>
    <cellStyle name="40% - Énfasis5 2 2 2 2" xfId="4006"/>
    <cellStyle name="40% - Énfasis5 2 2 3" xfId="2945"/>
    <cellStyle name="40% - Énfasis5 2 3" xfId="1478"/>
    <cellStyle name="40% - Énfasis5 2 3 2" xfId="3788"/>
    <cellStyle name="40% - Énfasis5 2 4" xfId="2505"/>
    <cellStyle name="40% - Énfasis5 2 5" xfId="4895"/>
    <cellStyle name="40% - Énfasis5 20" xfId="1230"/>
    <cellStyle name="40% - Énfasis5 20 2" xfId="3566"/>
    <cellStyle name="40% - Énfasis5 21" xfId="2327"/>
    <cellStyle name="40% - Énfasis5 21 2" xfId="4630"/>
    <cellStyle name="40% - Énfasis5 22" xfId="2363"/>
    <cellStyle name="40% - Énfasis5 22 2" xfId="4666"/>
    <cellStyle name="40% - Énfasis5 23" xfId="2378"/>
    <cellStyle name="40% - Énfasis5 23 2" xfId="4681"/>
    <cellStyle name="40% - Énfasis5 24" xfId="2425"/>
    <cellStyle name="40% - Énfasis5 24 2" xfId="4728"/>
    <cellStyle name="40% - Énfasis5 25" xfId="2444"/>
    <cellStyle name="40% - Énfasis5 25 2" xfId="4747"/>
    <cellStyle name="40% - Énfasis5 26" xfId="2476"/>
    <cellStyle name="40% - Énfasis5 26 2" xfId="4778"/>
    <cellStyle name="40% - Énfasis5 27" xfId="4835"/>
    <cellStyle name="40% - Énfasis5 28" xfId="4866"/>
    <cellStyle name="40% - Énfasis5 3" xfId="400"/>
    <cellStyle name="40% - Énfasis5 3 2" xfId="1515"/>
    <cellStyle name="40% - Énfasis5 3 2 2" xfId="3825"/>
    <cellStyle name="40% - Énfasis5 3 3" xfId="2764"/>
    <cellStyle name="40% - Énfasis5 4" xfId="419"/>
    <cellStyle name="40% - Énfasis5 4 2" xfId="1534"/>
    <cellStyle name="40% - Énfasis5 4 2 2" xfId="3844"/>
    <cellStyle name="40% - Énfasis5 4 3" xfId="2783"/>
    <cellStyle name="40% - Énfasis5 5" xfId="435"/>
    <cellStyle name="40% - Énfasis5 5 2" xfId="1548"/>
    <cellStyle name="40% - Énfasis5 5 2 2" xfId="3858"/>
    <cellStyle name="40% - Énfasis5 5 3" xfId="2797"/>
    <cellStyle name="40% - Énfasis5 6" xfId="452"/>
    <cellStyle name="40% - Énfasis5 6 2" xfId="1565"/>
    <cellStyle name="40% - Énfasis5 6 2 2" xfId="3875"/>
    <cellStyle name="40% - Énfasis5 6 3" xfId="2814"/>
    <cellStyle name="40% - Énfasis5 7" xfId="472"/>
    <cellStyle name="40% - Énfasis5 7 2" xfId="1585"/>
    <cellStyle name="40% - Énfasis5 7 2 2" xfId="3895"/>
    <cellStyle name="40% - Énfasis5 7 3" xfId="2834"/>
    <cellStyle name="40% - Énfasis5 8" xfId="487"/>
    <cellStyle name="40% - Énfasis5 8 2" xfId="1600"/>
    <cellStyle name="40% - Énfasis5 8 2 2" xfId="3910"/>
    <cellStyle name="40% - Énfasis5 8 3" xfId="2849"/>
    <cellStyle name="40% - Énfasis5 9" xfId="566"/>
    <cellStyle name="40% - Énfasis5 9 2" xfId="1678"/>
    <cellStyle name="40% - Énfasis5 9 2 2" xfId="3988"/>
    <cellStyle name="40% - Énfasis5 9 3" xfId="2927"/>
    <cellStyle name="40% - Énfasis6" xfId="12"/>
    <cellStyle name="40% - Énfasis6 10" xfId="725"/>
    <cellStyle name="40% - Énfasis6 10 2" xfId="1813"/>
    <cellStyle name="40% - Énfasis6 10 2 2" xfId="4123"/>
    <cellStyle name="40% - Énfasis6 10 3" xfId="3068"/>
    <cellStyle name="40% - Énfasis6 11" xfId="834"/>
    <cellStyle name="40% - Énfasis6 11 2" xfId="1922"/>
    <cellStyle name="40% - Énfasis6 11 2 2" xfId="4232"/>
    <cellStyle name="40% - Énfasis6 11 3" xfId="3177"/>
    <cellStyle name="40% - Énfasis6 12" xfId="912"/>
    <cellStyle name="40% - Énfasis6 12 2" xfId="1997"/>
    <cellStyle name="40% - Énfasis6 12 2 2" xfId="4307"/>
    <cellStyle name="40% - Énfasis6 12 3" xfId="3252"/>
    <cellStyle name="40% - Énfasis6 13" xfId="960"/>
    <cellStyle name="40% - Énfasis6 13 2" xfId="2046"/>
    <cellStyle name="40% - Énfasis6 13 2 2" xfId="4355"/>
    <cellStyle name="40% - Énfasis6 13 3" xfId="3300"/>
    <cellStyle name="40% - Énfasis6 14" xfId="1034"/>
    <cellStyle name="40% - Énfasis6 14 2" xfId="2120"/>
    <cellStyle name="40% - Énfasis6 14 2 2" xfId="4429"/>
    <cellStyle name="40% - Énfasis6 14 3" xfId="3374"/>
    <cellStyle name="40% - Énfasis6 15" xfId="1102"/>
    <cellStyle name="40% - Énfasis6 15 2" xfId="2187"/>
    <cellStyle name="40% - Énfasis6 15 2 2" xfId="4496"/>
    <cellStyle name="40% - Énfasis6 15 3" xfId="3439"/>
    <cellStyle name="40% - Énfasis6 16" xfId="1135"/>
    <cellStyle name="40% - Énfasis6 16 2" xfId="2220"/>
    <cellStyle name="40% - Énfasis6 16 2 2" xfId="4529"/>
    <cellStyle name="40% - Énfasis6 16 3" xfId="3472"/>
    <cellStyle name="40% - Énfasis6 17" xfId="1156"/>
    <cellStyle name="40% - Énfasis6 17 2" xfId="2241"/>
    <cellStyle name="40% - Énfasis6 17 2 2" xfId="4550"/>
    <cellStyle name="40% - Énfasis6 17 3" xfId="3493"/>
    <cellStyle name="40% - Énfasis6 18" xfId="1189"/>
    <cellStyle name="40% - Énfasis6 18 2" xfId="2274"/>
    <cellStyle name="40% - Énfasis6 18 2 2" xfId="4583"/>
    <cellStyle name="40% - Énfasis6 18 3" xfId="3526"/>
    <cellStyle name="40% - Énfasis6 19" xfId="1209"/>
    <cellStyle name="40% - Énfasis6 19 2" xfId="3546"/>
    <cellStyle name="40% - Énfasis6 2" xfId="364"/>
    <cellStyle name="40% - Énfasis6 2 2" xfId="585"/>
    <cellStyle name="40% - Énfasis6 2 2 2" xfId="1697"/>
    <cellStyle name="40% - Énfasis6 2 2 2 2" xfId="4007"/>
    <cellStyle name="40% - Énfasis6 2 2 3" xfId="2946"/>
    <cellStyle name="40% - Énfasis6 2 3" xfId="1479"/>
    <cellStyle name="40% - Énfasis6 2 3 2" xfId="3789"/>
    <cellStyle name="40% - Énfasis6 2 4" xfId="2506"/>
    <cellStyle name="40% - Énfasis6 2 5" xfId="4896"/>
    <cellStyle name="40% - Énfasis6 20" xfId="1231"/>
    <cellStyle name="40% - Énfasis6 20 2" xfId="3567"/>
    <cellStyle name="40% - Énfasis6 21" xfId="2328"/>
    <cellStyle name="40% - Énfasis6 21 2" xfId="4631"/>
    <cellStyle name="40% - Énfasis6 22" xfId="2364"/>
    <cellStyle name="40% - Énfasis6 22 2" xfId="4667"/>
    <cellStyle name="40% - Énfasis6 23" xfId="2379"/>
    <cellStyle name="40% - Énfasis6 23 2" xfId="4682"/>
    <cellStyle name="40% - Énfasis6 24" xfId="2426"/>
    <cellStyle name="40% - Énfasis6 24 2" xfId="4729"/>
    <cellStyle name="40% - Énfasis6 25" xfId="2445"/>
    <cellStyle name="40% - Énfasis6 25 2" xfId="4748"/>
    <cellStyle name="40% - Énfasis6 26" xfId="2477"/>
    <cellStyle name="40% - Énfasis6 26 2" xfId="4779"/>
    <cellStyle name="40% - Énfasis6 27" xfId="4836"/>
    <cellStyle name="40% - Énfasis6 28" xfId="4867"/>
    <cellStyle name="40% - Énfasis6 3" xfId="401"/>
    <cellStyle name="40% - Énfasis6 3 2" xfId="1516"/>
    <cellStyle name="40% - Énfasis6 3 2 2" xfId="3826"/>
    <cellStyle name="40% - Énfasis6 3 3" xfId="2765"/>
    <cellStyle name="40% - Énfasis6 4" xfId="420"/>
    <cellStyle name="40% - Énfasis6 4 2" xfId="1535"/>
    <cellStyle name="40% - Énfasis6 4 2 2" xfId="3845"/>
    <cellStyle name="40% - Énfasis6 4 3" xfId="2784"/>
    <cellStyle name="40% - Énfasis6 5" xfId="436"/>
    <cellStyle name="40% - Énfasis6 5 2" xfId="1549"/>
    <cellStyle name="40% - Énfasis6 5 2 2" xfId="3859"/>
    <cellStyle name="40% - Énfasis6 5 3" xfId="2798"/>
    <cellStyle name="40% - Énfasis6 6" xfId="453"/>
    <cellStyle name="40% - Énfasis6 6 2" xfId="1566"/>
    <cellStyle name="40% - Énfasis6 6 2 2" xfId="3876"/>
    <cellStyle name="40% - Énfasis6 6 3" xfId="2815"/>
    <cellStyle name="40% - Énfasis6 7" xfId="473"/>
    <cellStyle name="40% - Énfasis6 7 2" xfId="1586"/>
    <cellStyle name="40% - Énfasis6 7 2 2" xfId="3896"/>
    <cellStyle name="40% - Énfasis6 7 3" xfId="2835"/>
    <cellStyle name="40% - Énfasis6 8" xfId="488"/>
    <cellStyle name="40% - Énfasis6 8 2" xfId="1601"/>
    <cellStyle name="40% - Énfasis6 8 2 2" xfId="3911"/>
    <cellStyle name="40% - Énfasis6 8 3" xfId="2850"/>
    <cellStyle name="40% - Énfasis6 9" xfId="567"/>
    <cellStyle name="40% - Énfasis6 9 2" xfId="1679"/>
    <cellStyle name="40% - Énfasis6 9 2 2" xfId="3989"/>
    <cellStyle name="40% - Énfasis6 9 3" xfId="2928"/>
    <cellStyle name="60% - Énfasis1" xfId="13"/>
    <cellStyle name="60% - Énfasis1 2" xfId="586"/>
    <cellStyle name="60% - Énfasis1 2 2" xfId="2947"/>
    <cellStyle name="60% - Énfasis1 2 3" xfId="2507"/>
    <cellStyle name="60% - Énfasis1 3" xfId="1232"/>
    <cellStyle name="60% - Énfasis2" xfId="14"/>
    <cellStyle name="60% - Énfasis2 2" xfId="587"/>
    <cellStyle name="60% - Énfasis2 2 2" xfId="2948"/>
    <cellStyle name="60% - Énfasis2 2 3" xfId="2508"/>
    <cellStyle name="60% - Énfasis2 3" xfId="1233"/>
    <cellStyle name="60% - Énfasis3" xfId="15"/>
    <cellStyle name="60% - Énfasis3 2" xfId="588"/>
    <cellStyle name="60% - Énfasis3 2 2" xfId="2949"/>
    <cellStyle name="60% - Énfasis3 2 3" xfId="2509"/>
    <cellStyle name="60% - Énfasis3 3" xfId="1234"/>
    <cellStyle name="60% - Énfasis4" xfId="16"/>
    <cellStyle name="60% - Énfasis4 2" xfId="589"/>
    <cellStyle name="60% - Énfasis4 2 2" xfId="2950"/>
    <cellStyle name="60% - Énfasis4 2 3" xfId="2510"/>
    <cellStyle name="60% - Énfasis4 3" xfId="1235"/>
    <cellStyle name="60% - Énfasis5" xfId="17"/>
    <cellStyle name="60% - Énfasis5 2" xfId="590"/>
    <cellStyle name="60% - Énfasis5 2 2" xfId="2951"/>
    <cellStyle name="60% - Énfasis5 2 3" xfId="2511"/>
    <cellStyle name="60% - Énfasis5 3" xfId="1236"/>
    <cellStyle name="60% - Énfasis6" xfId="18"/>
    <cellStyle name="60% - Énfasis6 2" xfId="591"/>
    <cellStyle name="60% - Énfasis6 2 2" xfId="2952"/>
    <cellStyle name="60% - Énfasis6 2 3" xfId="2512"/>
    <cellStyle name="60% - Énfasis6 3" xfId="1237"/>
    <cellStyle name="Body" xfId="19"/>
    <cellStyle name="Buena" xfId="20"/>
    <cellStyle name="Buena 2" xfId="592"/>
    <cellStyle name="Bueno" xfId="4788"/>
    <cellStyle name="Bueno 2" xfId="421"/>
    <cellStyle name="Calc Currency (0)" xfId="21"/>
    <cellStyle name="Cálculo" xfId="22"/>
    <cellStyle name="Cálculo 2" xfId="593"/>
    <cellStyle name="Cálculo 3" xfId="1238"/>
    <cellStyle name="Celda de comprobación" xfId="23"/>
    <cellStyle name="Celda de comprobación 2" xfId="594"/>
    <cellStyle name="Celda de comprobación 3" xfId="1239"/>
    <cellStyle name="Celda vinculada" xfId="24"/>
    <cellStyle name="Celda vinculada 2" xfId="595"/>
    <cellStyle name="Celda vinculada 3" xfId="1240"/>
    <cellStyle name="Comma [0] 2" xfId="25"/>
    <cellStyle name="Comma [0] 3" xfId="26"/>
    <cellStyle name="Comma [0] 3 10" xfId="4911"/>
    <cellStyle name="Comma [0] 3 11" xfId="4942"/>
    <cellStyle name="Comma [0] 3 2" xfId="387"/>
    <cellStyle name="Comma [0] 3 2 2" xfId="1502"/>
    <cellStyle name="Comma [0] 3 2 2 2" xfId="3812"/>
    <cellStyle name="Comma [0] 3 2 3" xfId="2751"/>
    <cellStyle name="Comma [0] 3 3" xfId="597"/>
    <cellStyle name="Comma [0] 3 3 2" xfId="1699"/>
    <cellStyle name="Comma [0] 3 3 2 2" xfId="4009"/>
    <cellStyle name="Comma [0] 3 3 3" xfId="2954"/>
    <cellStyle name="Comma [0] 3 4" xfId="742"/>
    <cellStyle name="Comma [0] 3 4 2" xfId="1830"/>
    <cellStyle name="Comma [0] 3 4 2 2" xfId="4140"/>
    <cellStyle name="Comma [0] 3 4 3" xfId="3085"/>
    <cellStyle name="Comma [0] 3 5" xfId="1046"/>
    <cellStyle name="Comma [0] 3 5 2" xfId="2131"/>
    <cellStyle name="Comma [0] 3 5 2 2" xfId="4440"/>
    <cellStyle name="Comma [0] 3 5 3" xfId="3385"/>
    <cellStyle name="Comma [0] 3 6" xfId="1241"/>
    <cellStyle name="Comma [0] 3 6 2" xfId="3568"/>
    <cellStyle name="Comma [0] 3 7" xfId="2329"/>
    <cellStyle name="Comma [0] 3 7 2" xfId="4632"/>
    <cellStyle name="Comma [0] 3 8" xfId="2493"/>
    <cellStyle name="Comma [0] 3 9" xfId="4897"/>
    <cellStyle name="Comma 10" xfId="27"/>
    <cellStyle name="Comma 10 2" xfId="406"/>
    <cellStyle name="Comma 10 2 2" xfId="681"/>
    <cellStyle name="Comma 10 2 2 2" xfId="1769"/>
    <cellStyle name="Comma 10 2 2 2 2" xfId="4079"/>
    <cellStyle name="Comma 10 2 2 3" xfId="3024"/>
    <cellStyle name="Comma 10 2 3" xfId="973"/>
    <cellStyle name="Comma 10 2 3 2" xfId="2059"/>
    <cellStyle name="Comma 10 2 3 2 2" xfId="4368"/>
    <cellStyle name="Comma 10 2 3 3" xfId="3313"/>
    <cellStyle name="Comma 10 2 4" xfId="1521"/>
    <cellStyle name="Comma 10 2 4 2" xfId="3831"/>
    <cellStyle name="Comma 10 2 5" xfId="2427"/>
    <cellStyle name="Comma 10 2 5 2" xfId="4730"/>
    <cellStyle name="Comma 10 2 6" xfId="2770"/>
    <cellStyle name="Comma 10 3" xfId="1116"/>
    <cellStyle name="Comma 10 3 2" xfId="2201"/>
    <cellStyle name="Comma 10 3 2 2" xfId="4510"/>
    <cellStyle name="Comma 10 3 3" xfId="3453"/>
    <cellStyle name="Comma 10 3 4" xfId="4921"/>
    <cellStyle name="Comma 10 4" xfId="1242"/>
    <cellStyle name="Comma 10 4 2" xfId="3569"/>
    <cellStyle name="Comma 10 5" xfId="2518"/>
    <cellStyle name="Comma 10 6" xfId="4913"/>
    <cellStyle name="Comma 10 7" xfId="4930"/>
    <cellStyle name="Comma 10 8" xfId="4952"/>
    <cellStyle name="Comma 11" xfId="28"/>
    <cellStyle name="Comma 11 2" xfId="1243"/>
    <cellStyle name="Comma 11 2 2" xfId="3570"/>
    <cellStyle name="Comma 11 3" xfId="2519"/>
    <cellStyle name="Comma 12" xfId="29"/>
    <cellStyle name="Comma 12 2" xfId="1244"/>
    <cellStyle name="Comma 12 2 2" xfId="3571"/>
    <cellStyle name="Comma 12 3" xfId="2520"/>
    <cellStyle name="Comma 13" xfId="30"/>
    <cellStyle name="Comma 13 2" xfId="1245"/>
    <cellStyle name="Comma 13 2 2" xfId="3572"/>
    <cellStyle name="Comma 13 3" xfId="2521"/>
    <cellStyle name="Comma 14" xfId="31"/>
    <cellStyle name="Comma 14 2" xfId="1246"/>
    <cellStyle name="Comma 14 2 2" xfId="3573"/>
    <cellStyle name="Comma 14 3" xfId="2522"/>
    <cellStyle name="Comma 15" xfId="32"/>
    <cellStyle name="Comma 15 2" xfId="1247"/>
    <cellStyle name="Comma 15 2 2" xfId="3574"/>
    <cellStyle name="Comma 15 3" xfId="2523"/>
    <cellStyle name="Comma 16" xfId="33"/>
    <cellStyle name="Comma 16 2" xfId="1248"/>
    <cellStyle name="Comma 16 2 2" xfId="3575"/>
    <cellStyle name="Comma 16 3" xfId="2524"/>
    <cellStyle name="Comma 17" xfId="34"/>
    <cellStyle name="Comma 17 2" xfId="1249"/>
    <cellStyle name="Comma 17 2 2" xfId="3576"/>
    <cellStyle name="Comma 17 3" xfId="2525"/>
    <cellStyle name="Comma 18" xfId="35"/>
    <cellStyle name="Comma 18 2" xfId="1250"/>
    <cellStyle name="Comma 18 2 2" xfId="3577"/>
    <cellStyle name="Comma 18 3" xfId="2526"/>
    <cellStyle name="Comma 19" xfId="36"/>
    <cellStyle name="Comma 19 2" xfId="1251"/>
    <cellStyle name="Comma 19 2 2" xfId="3578"/>
    <cellStyle name="Comma 19 3" xfId="2527"/>
    <cellStyle name="Comma 2" xfId="37"/>
    <cellStyle name="Comma 2 10" xfId="38"/>
    <cellStyle name="Comma 2 11" xfId="39"/>
    <cellStyle name="Comma 2 2" xfId="40"/>
    <cellStyle name="Comma 2 3" xfId="41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0 2" xfId="1252"/>
    <cellStyle name="Comma 20 2 2" xfId="3579"/>
    <cellStyle name="Comma 20 3" xfId="2528"/>
    <cellStyle name="Comma 21" xfId="49"/>
    <cellStyle name="Comma 21 2" xfId="1253"/>
    <cellStyle name="Comma 21 2 2" xfId="3580"/>
    <cellStyle name="Comma 21 3" xfId="2529"/>
    <cellStyle name="Comma 22" xfId="50"/>
    <cellStyle name="Comma 22 2" xfId="1254"/>
    <cellStyle name="Comma 22 2 2" xfId="3581"/>
    <cellStyle name="Comma 22 3" xfId="2530"/>
    <cellStyle name="Comma 23" xfId="51"/>
    <cellStyle name="Comma 23 2" xfId="1255"/>
    <cellStyle name="Comma 23 2 2" xfId="3582"/>
    <cellStyle name="Comma 23 3" xfId="2531"/>
    <cellStyle name="Comma 24" xfId="52"/>
    <cellStyle name="Comma 24 2" xfId="1256"/>
    <cellStyle name="Comma 24 2 2" xfId="3583"/>
    <cellStyle name="Comma 24 3" xfId="2532"/>
    <cellStyle name="Comma 25" xfId="53"/>
    <cellStyle name="Comma 25 2" xfId="1257"/>
    <cellStyle name="Comma 25 2 2" xfId="3584"/>
    <cellStyle name="Comma 25 3" xfId="2533"/>
    <cellStyle name="Comma 26" xfId="54"/>
    <cellStyle name="Comma 26 2" xfId="1258"/>
    <cellStyle name="Comma 26 2 2" xfId="3585"/>
    <cellStyle name="Comma 26 3" xfId="2534"/>
    <cellStyle name="Comma 27" xfId="55"/>
    <cellStyle name="Comma 27 2" xfId="1259"/>
    <cellStyle name="Comma 27 2 2" xfId="3586"/>
    <cellStyle name="Comma 27 3" xfId="2535"/>
    <cellStyle name="Comma 28 2" xfId="56"/>
    <cellStyle name="Comma 29 2" xfId="57"/>
    <cellStyle name="Comma 3" xfId="58"/>
    <cellStyle name="Comma 3 2" xfId="454"/>
    <cellStyle name="Comma 3 2 2" xfId="1567"/>
    <cellStyle name="Comma 3 2 2 2" xfId="3877"/>
    <cellStyle name="Comma 3 2 3" xfId="2816"/>
    <cellStyle name="Comma 3 3" xfId="568"/>
    <cellStyle name="Comma 3 3 2" xfId="1680"/>
    <cellStyle name="Comma 3 3 2 2" xfId="3990"/>
    <cellStyle name="Comma 3 3 3" xfId="2929"/>
    <cellStyle name="Comma 3 4" xfId="913"/>
    <cellStyle name="Comma 3 4 2" xfId="1998"/>
    <cellStyle name="Comma 3 4 2 2" xfId="4308"/>
    <cellStyle name="Comma 3 4 3" xfId="3253"/>
    <cellStyle name="Comma 3 5" xfId="1260"/>
    <cellStyle name="Comma 3 5 2" xfId="3587"/>
    <cellStyle name="Comma 3 6" xfId="2536"/>
    <cellStyle name="Comma 34" xfId="59"/>
    <cellStyle name="Comma 34 2" xfId="1261"/>
    <cellStyle name="Comma 34 2 2" xfId="3588"/>
    <cellStyle name="Comma 34 3" xfId="2537"/>
    <cellStyle name="Comma 35" xfId="60"/>
    <cellStyle name="Comma 35 2" xfId="1262"/>
    <cellStyle name="Comma 35 2 2" xfId="3589"/>
    <cellStyle name="Comma 35 3" xfId="2538"/>
    <cellStyle name="Comma 36" xfId="61"/>
    <cellStyle name="Comma 36 2" xfId="1263"/>
    <cellStyle name="Comma 36 2 2" xfId="3590"/>
    <cellStyle name="Comma 36 3" xfId="2539"/>
    <cellStyle name="Comma 37" xfId="62"/>
    <cellStyle name="Comma 37 2" xfId="1264"/>
    <cellStyle name="Comma 37 2 2" xfId="3591"/>
    <cellStyle name="Comma 37 3" xfId="2540"/>
    <cellStyle name="Comma 38" xfId="63"/>
    <cellStyle name="Comma 38 2" xfId="1265"/>
    <cellStyle name="Comma 38 2 2" xfId="3592"/>
    <cellStyle name="Comma 38 3" xfId="2541"/>
    <cellStyle name="Comma 39" xfId="64"/>
    <cellStyle name="Comma 39 2" xfId="1266"/>
    <cellStyle name="Comma 39 2 2" xfId="3593"/>
    <cellStyle name="Comma 39 3" xfId="2542"/>
    <cellStyle name="Comma 4" xfId="65"/>
    <cellStyle name="Comma 4 2" xfId="66"/>
    <cellStyle name="Comma 4 3" xfId="1267"/>
    <cellStyle name="Comma 4 3 2" xfId="3594"/>
    <cellStyle name="Comma 4 4" xfId="2543"/>
    <cellStyle name="Comma 40" xfId="67"/>
    <cellStyle name="Comma 40 2" xfId="1268"/>
    <cellStyle name="Comma 40 2 2" xfId="3595"/>
    <cellStyle name="Comma 40 3" xfId="2544"/>
    <cellStyle name="Comma 5" xfId="68"/>
    <cellStyle name="Comma 5 2" xfId="1269"/>
    <cellStyle name="Comma 5 2 2" xfId="3596"/>
    <cellStyle name="Comma 5 3" xfId="2545"/>
    <cellStyle name="Comma 6" xfId="69"/>
    <cellStyle name="Comma 6 2" xfId="1270"/>
    <cellStyle name="Comma 6 2 2" xfId="3597"/>
    <cellStyle name="Comma 6 3" xfId="2546"/>
    <cellStyle name="Comma 7" xfId="70"/>
    <cellStyle name="Comma 7 2" xfId="1271"/>
    <cellStyle name="Comma 7 2 2" xfId="3598"/>
    <cellStyle name="Comma 7 3" xfId="2547"/>
    <cellStyle name="Comma 8" xfId="71"/>
    <cellStyle name="Comma 8 2" xfId="1272"/>
    <cellStyle name="Comma 8 2 2" xfId="3599"/>
    <cellStyle name="Comma 8 3" xfId="2548"/>
    <cellStyle name="Comma 9" xfId="72"/>
    <cellStyle name="Copied" xfId="73"/>
    <cellStyle name="Encabezado 1" xfId="74"/>
    <cellStyle name="Encabezado 1 2" xfId="1273"/>
    <cellStyle name="Encabezado 4" xfId="75"/>
    <cellStyle name="Encabezado 4 2" xfId="602"/>
    <cellStyle name="Encabezado 4 3" xfId="1274"/>
    <cellStyle name="Énfasis1" xfId="76"/>
    <cellStyle name="Énfasis1 2" xfId="612"/>
    <cellStyle name="Énfasis1 3" xfId="1275"/>
    <cellStyle name="Énfasis2" xfId="77"/>
    <cellStyle name="Énfasis2 2" xfId="621"/>
    <cellStyle name="Énfasis2 3" xfId="1276"/>
    <cellStyle name="Énfasis3" xfId="78"/>
    <cellStyle name="Énfasis3 2" xfId="625"/>
    <cellStyle name="Énfasis3 3" xfId="1277"/>
    <cellStyle name="Énfasis4" xfId="79"/>
    <cellStyle name="Énfasis4 2" xfId="629"/>
    <cellStyle name="Énfasis4 3" xfId="1278"/>
    <cellStyle name="Énfasis5" xfId="80"/>
    <cellStyle name="Énfasis5 2" xfId="633"/>
    <cellStyle name="Énfasis5 3" xfId="1279"/>
    <cellStyle name="Énfasis6" xfId="81"/>
    <cellStyle name="Énfasis6 2" xfId="636"/>
    <cellStyle name="Énfasis6 3" xfId="1280"/>
    <cellStyle name="Entered" xfId="82"/>
    <cellStyle name="Entrada" xfId="83"/>
    <cellStyle name="Entrada 2" xfId="640"/>
    <cellStyle name="Entrada 3" xfId="1282"/>
    <cellStyle name="Euro" xfId="84"/>
    <cellStyle name="Grey" xfId="85"/>
    <cellStyle name="Header1" xfId="86"/>
    <cellStyle name="Header2" xfId="87"/>
    <cellStyle name="Hipervínculo" xfId="88" builtinId="8"/>
    <cellStyle name="Hipervínculo 2" xfId="2549"/>
    <cellStyle name="Hyperlink 2" xfId="89"/>
    <cellStyle name="Incorrecto" xfId="90"/>
    <cellStyle name="Incorrecto 2" xfId="643"/>
    <cellStyle name="Incorrecto 3" xfId="1283"/>
    <cellStyle name="Input [yellow]" xfId="91"/>
    <cellStyle name="Millares" xfId="92" builtinId="3"/>
    <cellStyle name="Millares [0]" xfId="4851" builtinId="6"/>
    <cellStyle name="Millares [0] 10" xfId="863"/>
    <cellStyle name="Millares [0] 10 2" xfId="1948"/>
    <cellStyle name="Millares [0] 10 2 2" xfId="4258"/>
    <cellStyle name="Millares [0] 10 3" xfId="3203"/>
    <cellStyle name="Millares [0] 11" xfId="996"/>
    <cellStyle name="Millares [0] 11 2" xfId="1173"/>
    <cellStyle name="Millares [0] 11 2 2" xfId="2258"/>
    <cellStyle name="Millares [0] 11 2 2 2" xfId="4567"/>
    <cellStyle name="Millares [0] 11 2 3" xfId="3510"/>
    <cellStyle name="Millares [0] 11 3" xfId="2082"/>
    <cellStyle name="Millares [0] 11 3 2" xfId="4391"/>
    <cellStyle name="Millares [0] 11 4" xfId="3336"/>
    <cellStyle name="Millares [0] 12" xfId="1037"/>
    <cellStyle name="Millares [0] 12 2" xfId="2123"/>
    <cellStyle name="Millares [0] 12 2 2" xfId="4432"/>
    <cellStyle name="Millares [0] 12 3" xfId="3377"/>
    <cellStyle name="Millares [0] 13" xfId="1210"/>
    <cellStyle name="Millares [0] 13 2" xfId="3547"/>
    <cellStyle name="Millares [0] 14" xfId="2033"/>
    <cellStyle name="Millares [0] 15" xfId="2432"/>
    <cellStyle name="Millares [0] 15 2" xfId="4735"/>
    <cellStyle name="Millares [0] 16" xfId="2485"/>
    <cellStyle name="Millares [0] 16 2" xfId="4787"/>
    <cellStyle name="Millares [0] 17" xfId="4791"/>
    <cellStyle name="Millares [0] 18" xfId="4854"/>
    <cellStyle name="Millares [0] 19" xfId="4869"/>
    <cellStyle name="Millares [0] 2" xfId="93"/>
    <cellStyle name="Millares [0] 20" xfId="4939"/>
    <cellStyle name="Millares [0] 3" xfId="94"/>
    <cellStyle name="Millares [0] 4" xfId="95"/>
    <cellStyle name="Millares [0] 5" xfId="96"/>
    <cellStyle name="Millares [0] 5 2" xfId="97"/>
    <cellStyle name="Millares [0] 5 3" xfId="1285"/>
    <cellStyle name="Millares [0] 5 3 2" xfId="3601"/>
    <cellStyle name="Millares [0] 5 4" xfId="2551"/>
    <cellStyle name="Millares [0] 6" xfId="365"/>
    <cellStyle name="Millares [0] 6 2" xfId="1480"/>
    <cellStyle name="Millares [0] 6 2 2" xfId="3790"/>
    <cellStyle name="Millares [0] 6 3" xfId="2730"/>
    <cellStyle name="Millares [0] 7" xfId="402"/>
    <cellStyle name="Millares [0] 7 2" xfId="1517"/>
    <cellStyle name="Millares [0] 7 2 2" xfId="3827"/>
    <cellStyle name="Millares [0] 7 3" xfId="2766"/>
    <cellStyle name="Millares [0] 8" xfId="494"/>
    <cellStyle name="Millares [0] 8 2" xfId="1607"/>
    <cellStyle name="Millares [0] 8 2 2" xfId="3917"/>
    <cellStyle name="Millares [0] 8 3" xfId="2856"/>
    <cellStyle name="Millares [0] 9" xfId="730"/>
    <cellStyle name="Millares [0] 9 2" xfId="1818"/>
    <cellStyle name="Millares [0] 9 2 2" xfId="4128"/>
    <cellStyle name="Millares [0] 9 3" xfId="3073"/>
    <cellStyle name="Millares [0]_~4875972" xfId="98"/>
    <cellStyle name="Millares [0]_ESTADO DE RESULTADOS 20.11.03" xfId="99"/>
    <cellStyle name="Millares 10" xfId="100"/>
    <cellStyle name="Millares 100" xfId="849"/>
    <cellStyle name="Millares 100 2" xfId="1936"/>
    <cellStyle name="Millares 100 2 2" xfId="4246"/>
    <cellStyle name="Millares 100 3" xfId="3191"/>
    <cellStyle name="Millares 101" xfId="864"/>
    <cellStyle name="Millares 101 2" xfId="1949"/>
    <cellStyle name="Millares 101 2 2" xfId="4259"/>
    <cellStyle name="Millares 101 3" xfId="3204"/>
    <cellStyle name="Millares 102" xfId="848"/>
    <cellStyle name="Millares 102 2" xfId="1935"/>
    <cellStyle name="Millares 102 2 2" xfId="4245"/>
    <cellStyle name="Millares 102 3" xfId="3190"/>
    <cellStyle name="Millares 103" xfId="865"/>
    <cellStyle name="Millares 103 2" xfId="1950"/>
    <cellStyle name="Millares 103 2 2" xfId="4260"/>
    <cellStyle name="Millares 103 3" xfId="3205"/>
    <cellStyle name="Millares 104" xfId="847"/>
    <cellStyle name="Millares 104 2" xfId="1934"/>
    <cellStyle name="Millares 104 2 2" xfId="4244"/>
    <cellStyle name="Millares 104 3" xfId="3189"/>
    <cellStyle name="Millares 105" xfId="866"/>
    <cellStyle name="Millares 105 2" xfId="1951"/>
    <cellStyle name="Millares 105 2 2" xfId="4261"/>
    <cellStyle name="Millares 105 3" xfId="3206"/>
    <cellStyle name="Millares 106" xfId="835"/>
    <cellStyle name="Millares 106 2" xfId="1923"/>
    <cellStyle name="Millares 106 2 2" xfId="4233"/>
    <cellStyle name="Millares 106 3" xfId="3178"/>
    <cellStyle name="Millares 107" xfId="867"/>
    <cellStyle name="Millares 107 2" xfId="1952"/>
    <cellStyle name="Millares 107 2 2" xfId="4262"/>
    <cellStyle name="Millares 107 3" xfId="3207"/>
    <cellStyle name="Millares 108" xfId="836"/>
    <cellStyle name="Millares 108 2" xfId="1924"/>
    <cellStyle name="Millares 108 2 2" xfId="4234"/>
    <cellStyle name="Millares 108 3" xfId="3179"/>
    <cellStyle name="Millares 109" xfId="868"/>
    <cellStyle name="Millares 109 2" xfId="1953"/>
    <cellStyle name="Millares 109 2 2" xfId="4263"/>
    <cellStyle name="Millares 109 3" xfId="3208"/>
    <cellStyle name="Millares 11" xfId="101"/>
    <cellStyle name="Millares 11 2" xfId="1118"/>
    <cellStyle name="Millares 11 2 2" xfId="2203"/>
    <cellStyle name="Millares 11 2 2 2" xfId="4512"/>
    <cellStyle name="Millares 11 2 3" xfId="3455"/>
    <cellStyle name="Millares 11 3" xfId="1286"/>
    <cellStyle name="Millares 11 3 2" xfId="3602"/>
    <cellStyle name="Millares 11 4" xfId="2552"/>
    <cellStyle name="Millares 11 5" xfId="4919"/>
    <cellStyle name="Millares 110" xfId="837"/>
    <cellStyle name="Millares 110 2" xfId="1925"/>
    <cellStyle name="Millares 110 2 2" xfId="4235"/>
    <cellStyle name="Millares 110 3" xfId="3180"/>
    <cellStyle name="Millares 111" xfId="869"/>
    <cellStyle name="Millares 111 2" xfId="1954"/>
    <cellStyle name="Millares 111 2 2" xfId="4264"/>
    <cellStyle name="Millares 111 3" xfId="3209"/>
    <cellStyle name="Millares 112" xfId="838"/>
    <cellStyle name="Millares 112 2" xfId="1926"/>
    <cellStyle name="Millares 112 2 2" xfId="4236"/>
    <cellStyle name="Millares 112 3" xfId="3181"/>
    <cellStyle name="Millares 113" xfId="920"/>
    <cellStyle name="Millares 113 2" xfId="2005"/>
    <cellStyle name="Millares 113 2 2" xfId="4315"/>
    <cellStyle name="Millares 113 3" xfId="3260"/>
    <cellStyle name="Millares 113 4" xfId="4924"/>
    <cellStyle name="Millares 114" xfId="925"/>
    <cellStyle name="Millares 114 2" xfId="2010"/>
    <cellStyle name="Millares 114 2 2" xfId="4320"/>
    <cellStyle name="Millares 114 3" xfId="3265"/>
    <cellStyle name="Millares 115" xfId="919"/>
    <cellStyle name="Millares 115 2" xfId="2004"/>
    <cellStyle name="Millares 115 2 2" xfId="4314"/>
    <cellStyle name="Millares 115 3" xfId="3259"/>
    <cellStyle name="Millares 116" xfId="926"/>
    <cellStyle name="Millares 116 2" xfId="2011"/>
    <cellStyle name="Millares 116 2 2" xfId="4321"/>
    <cellStyle name="Millares 116 3" xfId="3266"/>
    <cellStyle name="Millares 117" xfId="918"/>
    <cellStyle name="Millares 117 2" xfId="2003"/>
    <cellStyle name="Millares 117 2 2" xfId="4313"/>
    <cellStyle name="Millares 117 3" xfId="3258"/>
    <cellStyle name="Millares 118" xfId="927"/>
    <cellStyle name="Millares 118 2" xfId="2012"/>
    <cellStyle name="Millares 118 2 2" xfId="4322"/>
    <cellStyle name="Millares 118 3" xfId="3267"/>
    <cellStyle name="Millares 119" xfId="917"/>
    <cellStyle name="Millares 119 2" xfId="2002"/>
    <cellStyle name="Millares 119 2 2" xfId="4312"/>
    <cellStyle name="Millares 119 3" xfId="3257"/>
    <cellStyle name="Millares 12" xfId="102"/>
    <cellStyle name="Millares 12 2" xfId="1287"/>
    <cellStyle name="Millares 12 2 2" xfId="3603"/>
    <cellStyle name="Millares 12 3" xfId="2553"/>
    <cellStyle name="Millares 120" xfId="928"/>
    <cellStyle name="Millares 120 2" xfId="1119"/>
    <cellStyle name="Millares 120 2 2" xfId="2204"/>
    <cellStyle name="Millares 120 2 2 2" xfId="4513"/>
    <cellStyle name="Millares 120 2 3" xfId="3456"/>
    <cellStyle name="Millares 120 3" xfId="2013"/>
    <cellStyle name="Millares 120 3 2" xfId="4323"/>
    <cellStyle name="Millares 120 4" xfId="3268"/>
    <cellStyle name="Millares 121" xfId="916"/>
    <cellStyle name="Millares 121 2" xfId="2001"/>
    <cellStyle name="Millares 121 2 2" xfId="4311"/>
    <cellStyle name="Millares 121 3" xfId="3256"/>
    <cellStyle name="Millares 122" xfId="929"/>
    <cellStyle name="Millares 122 2" xfId="1120"/>
    <cellStyle name="Millares 122 2 2" xfId="2205"/>
    <cellStyle name="Millares 122 2 2 2" xfId="4514"/>
    <cellStyle name="Millares 122 2 3" xfId="3457"/>
    <cellStyle name="Millares 122 3" xfId="2014"/>
    <cellStyle name="Millares 122 3 2" xfId="4324"/>
    <cellStyle name="Millares 122 4" xfId="3269"/>
    <cellStyle name="Millares 123" xfId="915"/>
    <cellStyle name="Millares 123 2" xfId="1121"/>
    <cellStyle name="Millares 123 2 2" xfId="2206"/>
    <cellStyle name="Millares 123 2 2 2" xfId="4515"/>
    <cellStyle name="Millares 123 2 3" xfId="3458"/>
    <cellStyle name="Millares 123 3" xfId="2000"/>
    <cellStyle name="Millares 123 3 2" xfId="4310"/>
    <cellStyle name="Millares 123 4" xfId="3255"/>
    <cellStyle name="Millares 124" xfId="930"/>
    <cellStyle name="Millares 124 2" xfId="1122"/>
    <cellStyle name="Millares 124 2 2" xfId="2207"/>
    <cellStyle name="Millares 124 2 2 2" xfId="4516"/>
    <cellStyle name="Millares 124 2 3" xfId="3459"/>
    <cellStyle name="Millares 124 3" xfId="2015"/>
    <cellStyle name="Millares 124 3 2" xfId="4325"/>
    <cellStyle name="Millares 124 4" xfId="3270"/>
    <cellStyle name="Millares 125" xfId="962"/>
    <cellStyle name="Millares 125 2" xfId="2048"/>
    <cellStyle name="Millares 125 2 2" xfId="4357"/>
    <cellStyle name="Millares 125 3" xfId="3302"/>
    <cellStyle name="Millares 126" xfId="965"/>
    <cellStyle name="Millares 126 2" xfId="2051"/>
    <cellStyle name="Millares 126 2 2" xfId="4360"/>
    <cellStyle name="Millares 126 3" xfId="3305"/>
    <cellStyle name="Millares 127" xfId="961"/>
    <cellStyle name="Millares 127 2" xfId="2047"/>
    <cellStyle name="Millares 127 2 2" xfId="4356"/>
    <cellStyle name="Millares 127 3" xfId="3301"/>
    <cellStyle name="Millares 127 4" xfId="4923"/>
    <cellStyle name="Millares 128" xfId="977"/>
    <cellStyle name="Millares 128 2" xfId="2063"/>
    <cellStyle name="Millares 128 2 2" xfId="4372"/>
    <cellStyle name="Millares 128 3" xfId="3317"/>
    <cellStyle name="Millares 129" xfId="971"/>
    <cellStyle name="Millares 129 2" xfId="2057"/>
    <cellStyle name="Millares 129 2 2" xfId="4366"/>
    <cellStyle name="Millares 129 3" xfId="3311"/>
    <cellStyle name="Millares 13" xfId="103"/>
    <cellStyle name="Millares 13 2" xfId="1288"/>
    <cellStyle name="Millares 13 2 2" xfId="3604"/>
    <cellStyle name="Millares 13 3" xfId="2554"/>
    <cellStyle name="Millares 130" xfId="976"/>
    <cellStyle name="Millares 130 2" xfId="2062"/>
    <cellStyle name="Millares 130 2 2" xfId="4371"/>
    <cellStyle name="Millares 130 3" xfId="3316"/>
    <cellStyle name="Millares 131" xfId="970"/>
    <cellStyle name="Millares 131 2" xfId="2056"/>
    <cellStyle name="Millares 131 2 2" xfId="4365"/>
    <cellStyle name="Millares 131 3" xfId="3310"/>
    <cellStyle name="Millares 132" xfId="978"/>
    <cellStyle name="Millares 132 2" xfId="2064"/>
    <cellStyle name="Millares 132 2 2" xfId="4373"/>
    <cellStyle name="Millares 132 3" xfId="3318"/>
    <cellStyle name="Millares 133" xfId="969"/>
    <cellStyle name="Millares 133 2" xfId="2055"/>
    <cellStyle name="Millares 133 2 2" xfId="4364"/>
    <cellStyle name="Millares 133 3" xfId="3309"/>
    <cellStyle name="Millares 134" xfId="979"/>
    <cellStyle name="Millares 134 2" xfId="2065"/>
    <cellStyle name="Millares 134 2 2" xfId="4374"/>
    <cellStyle name="Millares 134 3" xfId="3319"/>
    <cellStyle name="Millares 135" xfId="968"/>
    <cellStyle name="Millares 135 2" xfId="2054"/>
    <cellStyle name="Millares 135 2 2" xfId="4363"/>
    <cellStyle name="Millares 135 3" xfId="3308"/>
    <cellStyle name="Millares 136" xfId="988"/>
    <cellStyle name="Millares 136 2" xfId="2074"/>
    <cellStyle name="Millares 136 2 2" xfId="4383"/>
    <cellStyle name="Millares 136 3" xfId="3328"/>
    <cellStyle name="Millares 137" xfId="975"/>
    <cellStyle name="Millares 137 2" xfId="2061"/>
    <cellStyle name="Millares 137 2 2" xfId="4370"/>
    <cellStyle name="Millares 137 3" xfId="3315"/>
    <cellStyle name="Millares 138" xfId="989"/>
    <cellStyle name="Millares 138 2" xfId="2075"/>
    <cellStyle name="Millares 138 2 2" xfId="4384"/>
    <cellStyle name="Millares 138 3" xfId="3329"/>
    <cellStyle name="Millares 139" xfId="974"/>
    <cellStyle name="Millares 139 2" xfId="2060"/>
    <cellStyle name="Millares 139 2 2" xfId="4369"/>
    <cellStyle name="Millares 139 3" xfId="3314"/>
    <cellStyle name="Millares 14" xfId="104"/>
    <cellStyle name="Millares 14 2" xfId="1289"/>
    <cellStyle name="Millares 14 2 2" xfId="3605"/>
    <cellStyle name="Millares 14 3" xfId="2555"/>
    <cellStyle name="Millares 140" xfId="990"/>
    <cellStyle name="Millares 140 2" xfId="2076"/>
    <cellStyle name="Millares 140 2 2" xfId="4385"/>
    <cellStyle name="Millares 140 3" xfId="3330"/>
    <cellStyle name="Millares 141" xfId="1000"/>
    <cellStyle name="Millares 141 2" xfId="2086"/>
    <cellStyle name="Millares 141 2 2" xfId="4395"/>
    <cellStyle name="Millares 141 3" xfId="3340"/>
    <cellStyle name="Millares 142" xfId="999"/>
    <cellStyle name="Millares 142 2" xfId="2085"/>
    <cellStyle name="Millares 142 2 2" xfId="4394"/>
    <cellStyle name="Millares 142 3" xfId="3339"/>
    <cellStyle name="Millares 143" xfId="1001"/>
    <cellStyle name="Millares 143 2" xfId="2087"/>
    <cellStyle name="Millares 143 2 2" xfId="4396"/>
    <cellStyle name="Millares 143 3" xfId="3341"/>
    <cellStyle name="Millares 144" xfId="1044"/>
    <cellStyle name="Millares 144 2" xfId="2129"/>
    <cellStyle name="Millares 144 2 2" xfId="4438"/>
    <cellStyle name="Millares 144 3" xfId="3383"/>
    <cellStyle name="Millares 145" xfId="1049"/>
    <cellStyle name="Millares 145 2" xfId="2134"/>
    <cellStyle name="Millares 145 2 2" xfId="4443"/>
    <cellStyle name="Millares 145 3" xfId="3388"/>
    <cellStyle name="Millares 146" xfId="1043"/>
    <cellStyle name="Millares 146 2" xfId="2128"/>
    <cellStyle name="Millares 146 2 2" xfId="4437"/>
    <cellStyle name="Millares 146 3" xfId="3382"/>
    <cellStyle name="Millares 147" xfId="1048"/>
    <cellStyle name="Millares 147 2" xfId="2133"/>
    <cellStyle name="Millares 147 2 2" xfId="4442"/>
    <cellStyle name="Millares 147 3" xfId="3387"/>
    <cellStyle name="Millares 148" xfId="1042"/>
    <cellStyle name="Millares 148 2" xfId="2127"/>
    <cellStyle name="Millares 148 2 2" xfId="4436"/>
    <cellStyle name="Millares 148 3" xfId="3381"/>
    <cellStyle name="Millares 149" xfId="1050"/>
    <cellStyle name="Millares 149 2" xfId="2135"/>
    <cellStyle name="Millares 149 2 2" xfId="4444"/>
    <cellStyle name="Millares 149 3" xfId="3389"/>
    <cellStyle name="Millares 15" xfId="105"/>
    <cellStyle name="Millares 15 2" xfId="1290"/>
    <cellStyle name="Millares 15 2 2" xfId="3606"/>
    <cellStyle name="Millares 15 3" xfId="2556"/>
    <cellStyle name="Millares 150" xfId="1035"/>
    <cellStyle name="Millares 150 2" xfId="2121"/>
    <cellStyle name="Millares 150 2 2" xfId="4430"/>
    <cellStyle name="Millares 150 3" xfId="3375"/>
    <cellStyle name="Millares 151" xfId="1051"/>
    <cellStyle name="Millares 151 2" xfId="2136"/>
    <cellStyle name="Millares 151 2 2" xfId="4445"/>
    <cellStyle name="Millares 151 3" xfId="3390"/>
    <cellStyle name="Millares 152" xfId="1058"/>
    <cellStyle name="Millares 152 2" xfId="2143"/>
    <cellStyle name="Millares 152 2 2" xfId="4452"/>
    <cellStyle name="Millares 152 3" xfId="3397"/>
    <cellStyle name="Millares 153" xfId="1052"/>
    <cellStyle name="Millares 153 2" xfId="2137"/>
    <cellStyle name="Millares 153 2 2" xfId="4446"/>
    <cellStyle name="Millares 153 3" xfId="3391"/>
    <cellStyle name="Millares 154" xfId="1062"/>
    <cellStyle name="Millares 154 2" xfId="2147"/>
    <cellStyle name="Millares 154 2 2" xfId="4456"/>
    <cellStyle name="Millares 154 3" xfId="3401"/>
    <cellStyle name="Millares 155" xfId="1047"/>
    <cellStyle name="Millares 155 2" xfId="2132"/>
    <cellStyle name="Millares 155 2 2" xfId="4441"/>
    <cellStyle name="Millares 155 3" xfId="3386"/>
    <cellStyle name="Millares 156" xfId="1108"/>
    <cellStyle name="Millares 156 2" xfId="1117"/>
    <cellStyle name="Millares 156 2 2" xfId="2202"/>
    <cellStyle name="Millares 156 2 2 2" xfId="4511"/>
    <cellStyle name="Millares 156 2 3" xfId="3454"/>
    <cellStyle name="Millares 156 2 4" xfId="4922"/>
    <cellStyle name="Millares 156 3" xfId="2193"/>
    <cellStyle name="Millares 156 3 2" xfId="4502"/>
    <cellStyle name="Millares 156 4" xfId="3445"/>
    <cellStyle name="Millares 156 5" xfId="4920"/>
    <cellStyle name="Millares 157" xfId="1107"/>
    <cellStyle name="Millares 157 2" xfId="2192"/>
    <cellStyle name="Millares 157 2 2" xfId="4501"/>
    <cellStyle name="Millares 157 3" xfId="3444"/>
    <cellStyle name="Millares 157 4" xfId="4915"/>
    <cellStyle name="Millares 158" xfId="1109"/>
    <cellStyle name="Millares 158 2" xfId="2194"/>
    <cellStyle name="Millares 158 2 2" xfId="4503"/>
    <cellStyle name="Millares 158 3" xfId="3446"/>
    <cellStyle name="Millares 159" xfId="1106"/>
    <cellStyle name="Millares 159 2" xfId="2191"/>
    <cellStyle name="Millares 159 2 2" xfId="4500"/>
    <cellStyle name="Millares 159 3" xfId="3443"/>
    <cellStyle name="Millares 16" xfId="106"/>
    <cellStyle name="Millares 16 2" xfId="1291"/>
    <cellStyle name="Millares 16 2 2" xfId="3607"/>
    <cellStyle name="Millares 16 3" xfId="2557"/>
    <cellStyle name="Millares 160" xfId="1110"/>
    <cellStyle name="Millares 160 2" xfId="2195"/>
    <cellStyle name="Millares 160 2 2" xfId="4504"/>
    <cellStyle name="Millares 160 3" xfId="3447"/>
    <cellStyle name="Millares 161" xfId="1105"/>
    <cellStyle name="Millares 161 2" xfId="2190"/>
    <cellStyle name="Millares 161 2 2" xfId="4499"/>
    <cellStyle name="Millares 161 3" xfId="3442"/>
    <cellStyle name="Millares 162" xfId="1137"/>
    <cellStyle name="Millares 162 2" xfId="2222"/>
    <cellStyle name="Millares 162 2 2" xfId="4531"/>
    <cellStyle name="Millares 162 3" xfId="3474"/>
    <cellStyle name="Millares 163" xfId="1140"/>
    <cellStyle name="Millares 163 2" xfId="2225"/>
    <cellStyle name="Millares 163 2 2" xfId="4534"/>
    <cellStyle name="Millares 163 3" xfId="3477"/>
    <cellStyle name="Millares 164" xfId="1284"/>
    <cellStyle name="Millares 165" xfId="2283"/>
    <cellStyle name="Millares 166" xfId="2284"/>
    <cellStyle name="Millares 167" xfId="1217"/>
    <cellStyle name="Millares 167 2" xfId="3554"/>
    <cellStyle name="Millares 168" xfId="1741"/>
    <cellStyle name="Millares 168 2" xfId="4051"/>
    <cellStyle name="Millares 169" xfId="2292"/>
    <cellStyle name="Millares 169 2" xfId="4597"/>
    <cellStyle name="Millares 17" xfId="107"/>
    <cellStyle name="Millares 17 2" xfId="1292"/>
    <cellStyle name="Millares 17 2 2" xfId="3608"/>
    <cellStyle name="Millares 17 3" xfId="2446"/>
    <cellStyle name="Millares 17 4" xfId="2558"/>
    <cellStyle name="Millares 170" xfId="2289"/>
    <cellStyle name="Millares 170 2" xfId="4594"/>
    <cellStyle name="Millares 171" xfId="2306"/>
    <cellStyle name="Millares 171 2" xfId="4611"/>
    <cellStyle name="Millares 172" xfId="2300"/>
    <cellStyle name="Millares 172 2" xfId="4605"/>
    <cellStyle name="Millares 173" xfId="2296"/>
    <cellStyle name="Millares 173 2" xfId="4601"/>
    <cellStyle name="Millares 174" xfId="2288"/>
    <cellStyle name="Millares 174 2" xfId="4593"/>
    <cellStyle name="Millares 175" xfId="2308"/>
    <cellStyle name="Millares 175 2" xfId="4613"/>
    <cellStyle name="Millares 176" xfId="2309"/>
    <cellStyle name="Millares 176 2" xfId="4614"/>
    <cellStyle name="Millares 177" xfId="2311"/>
    <cellStyle name="Millares 178" xfId="2298"/>
    <cellStyle name="Millares 178 2" xfId="4603"/>
    <cellStyle name="Millares 179" xfId="2286"/>
    <cellStyle name="Millares 179 2" xfId="4591"/>
    <cellStyle name="Millares 18" xfId="108"/>
    <cellStyle name="Millares 18 2" xfId="1293"/>
    <cellStyle name="Millares 18 2 2" xfId="3609"/>
    <cellStyle name="Millares 18 3" xfId="2559"/>
    <cellStyle name="Millares 180" xfId="2299"/>
    <cellStyle name="Millares 180 2" xfId="4604"/>
    <cellStyle name="Millares 181" xfId="1281"/>
    <cellStyle name="Millares 181 2" xfId="3600"/>
    <cellStyle name="Millares 182" xfId="2295"/>
    <cellStyle name="Millares 182 2" xfId="4600"/>
    <cellStyle name="Millares 183" xfId="2381"/>
    <cellStyle name="Millares 183 2" xfId="4684"/>
    <cellStyle name="Millares 183 3" xfId="4914"/>
    <cellStyle name="Millares 184" xfId="2392"/>
    <cellStyle name="Millares 184 2" xfId="4695"/>
    <cellStyle name="Millares 185" xfId="2413"/>
    <cellStyle name="Millares 185 2" xfId="4716"/>
    <cellStyle name="Millares 186" xfId="2428"/>
    <cellStyle name="Millares 186 2" xfId="4731"/>
    <cellStyle name="Millares 187" xfId="2550"/>
    <cellStyle name="Millares 188" xfId="2487"/>
    <cellStyle name="Millares 189" xfId="2996"/>
    <cellStyle name="Millares 19" xfId="109"/>
    <cellStyle name="Millares 19 2" xfId="1294"/>
    <cellStyle name="Millares 19 2 2" xfId="3610"/>
    <cellStyle name="Millares 19 3" xfId="2560"/>
    <cellStyle name="Millares 190" xfId="4793"/>
    <cellStyle name="Millares 191" xfId="4795"/>
    <cellStyle name="Millares 192" xfId="4797"/>
    <cellStyle name="Millares 193" xfId="4799"/>
    <cellStyle name="Millares 194" xfId="4801"/>
    <cellStyle name="Millares 195" xfId="4803"/>
    <cellStyle name="Millares 196" xfId="4805"/>
    <cellStyle name="Millares 197" xfId="4807"/>
    <cellStyle name="Millares 198" xfId="4809"/>
    <cellStyle name="Millares 199" xfId="4811"/>
    <cellStyle name="Millares 2" xfId="110"/>
    <cellStyle name="Millares 2 12" xfId="111"/>
    <cellStyle name="Millares 2 13" xfId="112"/>
    <cellStyle name="Millares 2 2" xfId="113"/>
    <cellStyle name="Millares 2 2 2" xfId="2562"/>
    <cellStyle name="Millares 2 2 3" xfId="2517"/>
    <cellStyle name="Millares 2 20" xfId="551"/>
    <cellStyle name="Millares 2 3" xfId="114"/>
    <cellStyle name="Millares 2 4" xfId="115"/>
    <cellStyle name="Millares 2 5" xfId="422"/>
    <cellStyle name="Millares 2 6" xfId="2561"/>
    <cellStyle name="Millares 2 7" xfId="2516"/>
    <cellStyle name="Millares 20" xfId="367"/>
    <cellStyle name="Millares 20 2" xfId="1482"/>
    <cellStyle name="Millares 20 2 2" xfId="3792"/>
    <cellStyle name="Millares 20 3" xfId="2732"/>
    <cellStyle name="Millares 200" xfId="4813"/>
    <cellStyle name="Millares 201" xfId="4815"/>
    <cellStyle name="Millares 202" xfId="4817"/>
    <cellStyle name="Millares 202 2" xfId="4928"/>
    <cellStyle name="Millares 203" xfId="4819"/>
    <cellStyle name="Millares 203 2" xfId="4929"/>
    <cellStyle name="Millares 204" xfId="4821"/>
    <cellStyle name="Millares 205" xfId="4823"/>
    <cellStyle name="Millares 206" xfId="4838"/>
    <cellStyle name="Millares 207" xfId="4842"/>
    <cellStyle name="Millares 208" xfId="4837"/>
    <cellStyle name="Millares 209" xfId="4843"/>
    <cellStyle name="Millares 21" xfId="455"/>
    <cellStyle name="Millares 21 2" xfId="1568"/>
    <cellStyle name="Millares 21 2 2" xfId="3878"/>
    <cellStyle name="Millares 21 3" xfId="2817"/>
    <cellStyle name="Millares 210" xfId="4839"/>
    <cellStyle name="Millares 211" xfId="4844"/>
    <cellStyle name="Millares 212" xfId="4876"/>
    <cellStyle name="Millares 212 2" xfId="4916"/>
    <cellStyle name="Millares 213" xfId="4878"/>
    <cellStyle name="Millares 214" xfId="4880"/>
    <cellStyle name="Millares 215" xfId="4882"/>
    <cellStyle name="Millares 216" xfId="4884"/>
    <cellStyle name="Millares 217" xfId="4901"/>
    <cellStyle name="Millares 218" xfId="4904"/>
    <cellStyle name="Millares 219" xfId="4905"/>
    <cellStyle name="Millares 22" xfId="489"/>
    <cellStyle name="Millares 22 2" xfId="1602"/>
    <cellStyle name="Millares 22 2 2" xfId="3912"/>
    <cellStyle name="Millares 22 3" xfId="2851"/>
    <cellStyle name="Millares 220" xfId="4909"/>
    <cellStyle name="Millares 221" xfId="4949"/>
    <cellStyle name="Millares 23" xfId="495"/>
    <cellStyle name="Millares 23 2" xfId="1608"/>
    <cellStyle name="Millares 23 2 2" xfId="3918"/>
    <cellStyle name="Millares 23 3" xfId="2857"/>
    <cellStyle name="Millares 24" xfId="521"/>
    <cellStyle name="Millares 24 2" xfId="1634"/>
    <cellStyle name="Millares 24 2 2" xfId="3944"/>
    <cellStyle name="Millares 24 3" xfId="2883"/>
    <cellStyle name="Millares 25" xfId="510"/>
    <cellStyle name="Millares 25 2" xfId="1623"/>
    <cellStyle name="Millares 25 2 2" xfId="3933"/>
    <cellStyle name="Millares 25 3" xfId="2872"/>
    <cellStyle name="Millares 26" xfId="522"/>
    <cellStyle name="Millares 26 2" xfId="1635"/>
    <cellStyle name="Millares 26 2 2" xfId="3945"/>
    <cellStyle name="Millares 26 3" xfId="2884"/>
    <cellStyle name="Millares 27" xfId="525"/>
    <cellStyle name="Millares 27 2" xfId="1638"/>
    <cellStyle name="Millares 27 2 2" xfId="3948"/>
    <cellStyle name="Millares 27 3" xfId="2887"/>
    <cellStyle name="Millares 28" xfId="516"/>
    <cellStyle name="Millares 28 2" xfId="1629"/>
    <cellStyle name="Millares 28 2 2" xfId="3939"/>
    <cellStyle name="Millares 28 3" xfId="2878"/>
    <cellStyle name="Millares 29" xfId="526"/>
    <cellStyle name="Millares 29 2" xfId="1639"/>
    <cellStyle name="Millares 29 2 2" xfId="3949"/>
    <cellStyle name="Millares 29 3" xfId="2888"/>
    <cellStyle name="Millares 3" xfId="116"/>
    <cellStyle name="Millares 30" xfId="505"/>
    <cellStyle name="Millares 30 2" xfId="1618"/>
    <cellStyle name="Millares 30 2 2" xfId="3928"/>
    <cellStyle name="Millares 30 3" xfId="2867"/>
    <cellStyle name="Millares 31" xfId="527"/>
    <cellStyle name="Millares 31 2" xfId="1640"/>
    <cellStyle name="Millares 31 2 2" xfId="3950"/>
    <cellStyle name="Millares 31 3" xfId="2889"/>
    <cellStyle name="Millares 32" xfId="504"/>
    <cellStyle name="Millares 32 2" xfId="1617"/>
    <cellStyle name="Millares 32 2 2" xfId="3927"/>
    <cellStyle name="Millares 32 3" xfId="2866"/>
    <cellStyle name="Millares 33" xfId="529"/>
    <cellStyle name="Millares 33 2" xfId="1642"/>
    <cellStyle name="Millares 33 2 2" xfId="3952"/>
    <cellStyle name="Millares 33 3" xfId="2891"/>
    <cellStyle name="Millares 34" xfId="509"/>
    <cellStyle name="Millares 34 2" xfId="1622"/>
    <cellStyle name="Millares 34 2 2" xfId="3932"/>
    <cellStyle name="Millares 34 3" xfId="2871"/>
    <cellStyle name="Millares 35" xfId="530"/>
    <cellStyle name="Millares 35 2" xfId="1643"/>
    <cellStyle name="Millares 35 2 2" xfId="3953"/>
    <cellStyle name="Millares 35 3" xfId="2892"/>
    <cellStyle name="Millares 36" xfId="508"/>
    <cellStyle name="Millares 36 2" xfId="1621"/>
    <cellStyle name="Millares 36 2 2" xfId="3931"/>
    <cellStyle name="Millares 36 3" xfId="2870"/>
    <cellStyle name="Millares 37" xfId="531"/>
    <cellStyle name="Millares 37 2" xfId="1644"/>
    <cellStyle name="Millares 37 2 2" xfId="3954"/>
    <cellStyle name="Millares 37 3" xfId="2893"/>
    <cellStyle name="Millares 38" xfId="507"/>
    <cellStyle name="Millares 38 2" xfId="1620"/>
    <cellStyle name="Millares 38 2 2" xfId="3930"/>
    <cellStyle name="Millares 38 3" xfId="2869"/>
    <cellStyle name="Millares 39" xfId="532"/>
    <cellStyle name="Millares 39 2" xfId="1645"/>
    <cellStyle name="Millares 39 2 2" xfId="3955"/>
    <cellStyle name="Millares 39 3" xfId="2894"/>
    <cellStyle name="Millares 4" xfId="117"/>
    <cellStyle name="Millares 40" xfId="506"/>
    <cellStyle name="Millares 40 2" xfId="1619"/>
    <cellStyle name="Millares 40 2 2" xfId="3929"/>
    <cellStyle name="Millares 40 3" xfId="2868"/>
    <cellStyle name="Millares 41" xfId="533"/>
    <cellStyle name="Millares 41 2" xfId="1646"/>
    <cellStyle name="Millares 41 2 2" xfId="3956"/>
    <cellStyle name="Millares 41 3" xfId="2895"/>
    <cellStyle name="Millares 42" xfId="503"/>
    <cellStyle name="Millares 42 2" xfId="1616"/>
    <cellStyle name="Millares 42 2 2" xfId="3926"/>
    <cellStyle name="Millares 42 3" xfId="2865"/>
    <cellStyle name="Millares 43" xfId="577"/>
    <cellStyle name="Millares 43 2" xfId="1689"/>
    <cellStyle name="Millares 43 2 2" xfId="3999"/>
    <cellStyle name="Millares 43 3" xfId="2938"/>
    <cellStyle name="Millares 43 4" xfId="4918"/>
    <cellStyle name="Millares 43 5" xfId="4925"/>
    <cellStyle name="Millares 43 6" xfId="4927"/>
    <cellStyle name="Millares 44" xfId="603"/>
    <cellStyle name="Millares 44 2" xfId="1704"/>
    <cellStyle name="Millares 44 2 2" xfId="4014"/>
    <cellStyle name="Millares 44 3" xfId="2959"/>
    <cellStyle name="Millares 45" xfId="576"/>
    <cellStyle name="Millares 45 2" xfId="1688"/>
    <cellStyle name="Millares 45 2 2" xfId="3998"/>
    <cellStyle name="Millares 45 3" xfId="2937"/>
    <cellStyle name="Millares 46" xfId="604"/>
    <cellStyle name="Millares 46 2" xfId="1705"/>
    <cellStyle name="Millares 46 2 2" xfId="4015"/>
    <cellStyle name="Millares 46 3" xfId="2960"/>
    <cellStyle name="Millares 47" xfId="575"/>
    <cellStyle name="Millares 47 2" xfId="1687"/>
    <cellStyle name="Millares 47 2 2" xfId="3997"/>
    <cellStyle name="Millares 47 3" xfId="2936"/>
    <cellStyle name="Millares 48" xfId="605"/>
    <cellStyle name="Millares 48 2" xfId="1706"/>
    <cellStyle name="Millares 48 2 2" xfId="4016"/>
    <cellStyle name="Millares 48 3" xfId="2961"/>
    <cellStyle name="Millares 49" xfId="574"/>
    <cellStyle name="Millares 49 2" xfId="1686"/>
    <cellStyle name="Millares 49 2 2" xfId="3996"/>
    <cellStyle name="Millares 49 3" xfId="2935"/>
    <cellStyle name="Millares 5" xfId="118"/>
    <cellStyle name="Millares 50" xfId="606"/>
    <cellStyle name="Millares 50 2" xfId="1707"/>
    <cellStyle name="Millares 50 2 2" xfId="4017"/>
    <cellStyle name="Millares 50 3" xfId="2962"/>
    <cellStyle name="Millares 51" xfId="573"/>
    <cellStyle name="Millares 51 2" xfId="1685"/>
    <cellStyle name="Millares 51 2 2" xfId="3995"/>
    <cellStyle name="Millares 51 3" xfId="2934"/>
    <cellStyle name="Millares 52" xfId="607"/>
    <cellStyle name="Millares 52 2" xfId="1708"/>
    <cellStyle name="Millares 52 2 2" xfId="4018"/>
    <cellStyle name="Millares 52 3" xfId="2963"/>
    <cellStyle name="Millares 53" xfId="572"/>
    <cellStyle name="Millares 53 2" xfId="1684"/>
    <cellStyle name="Millares 53 2 2" xfId="3994"/>
    <cellStyle name="Millares 53 3" xfId="2933"/>
    <cellStyle name="Millares 54" xfId="608"/>
    <cellStyle name="Millares 54 2" xfId="1709"/>
    <cellStyle name="Millares 54 2 2" xfId="4019"/>
    <cellStyle name="Millares 54 3" xfId="2964"/>
    <cellStyle name="Millares 55" xfId="571"/>
    <cellStyle name="Millares 55 2" xfId="1683"/>
    <cellStyle name="Millares 55 2 2" xfId="3993"/>
    <cellStyle name="Millares 55 3" xfId="2932"/>
    <cellStyle name="Millares 56" xfId="609"/>
    <cellStyle name="Millares 56 2" xfId="1710"/>
    <cellStyle name="Millares 56 2 2" xfId="4020"/>
    <cellStyle name="Millares 56 3" xfId="2965"/>
    <cellStyle name="Millares 57" xfId="570"/>
    <cellStyle name="Millares 57 2" xfId="1682"/>
    <cellStyle name="Millares 57 2 2" xfId="3992"/>
    <cellStyle name="Millares 57 3" xfId="2931"/>
    <cellStyle name="Millares 58" xfId="658"/>
    <cellStyle name="Millares 58 2" xfId="1746"/>
    <cellStyle name="Millares 58 2 2" xfId="4056"/>
    <cellStyle name="Millares 58 3" xfId="3001"/>
    <cellStyle name="Millares 59" xfId="659"/>
    <cellStyle name="Millares 59 2" xfId="1747"/>
    <cellStyle name="Millares 59 2 2" xfId="4057"/>
    <cellStyle name="Millares 59 3" xfId="3002"/>
    <cellStyle name="Millares 6" xfId="119"/>
    <cellStyle name="Millares 60" xfId="657"/>
    <cellStyle name="Millares 60 2" xfId="1745"/>
    <cellStyle name="Millares 60 2 2" xfId="4055"/>
    <cellStyle name="Millares 60 3" xfId="3000"/>
    <cellStyle name="Millares 61" xfId="644"/>
    <cellStyle name="Millares 61 2" xfId="1737"/>
    <cellStyle name="Millares 61 2 2" xfId="4047"/>
    <cellStyle name="Millares 61 3" xfId="2992"/>
    <cellStyle name="Millares 62" xfId="656"/>
    <cellStyle name="Millares 62 2" xfId="1744"/>
    <cellStyle name="Millares 62 2 2" xfId="4054"/>
    <cellStyle name="Millares 62 3" xfId="2999"/>
    <cellStyle name="Millares 63" xfId="660"/>
    <cellStyle name="Millares 63 2" xfId="1748"/>
    <cellStyle name="Millares 63 2 2" xfId="4058"/>
    <cellStyle name="Millares 63 3" xfId="3003"/>
    <cellStyle name="Millares 64" xfId="655"/>
    <cellStyle name="Millares 64 2" xfId="1743"/>
    <cellStyle name="Millares 64 2 2" xfId="4053"/>
    <cellStyle name="Millares 64 3" xfId="2998"/>
    <cellStyle name="Millares 65" xfId="645"/>
    <cellStyle name="Millares 65 2" xfId="1738"/>
    <cellStyle name="Millares 65 2 2" xfId="4048"/>
    <cellStyle name="Millares 65 3" xfId="2993"/>
    <cellStyle name="Millares 66" xfId="689"/>
    <cellStyle name="Millares 66 2" xfId="1777"/>
    <cellStyle name="Millares 66 2 2" xfId="4087"/>
    <cellStyle name="Millares 66 3" xfId="3032"/>
    <cellStyle name="Millares 67" xfId="690"/>
    <cellStyle name="Millares 67 2" xfId="1778"/>
    <cellStyle name="Millares 67 2 2" xfId="4088"/>
    <cellStyle name="Millares 67 3" xfId="3033"/>
    <cellStyle name="Millares 68" xfId="695"/>
    <cellStyle name="Millares 68 2" xfId="1783"/>
    <cellStyle name="Millares 68 2 2" xfId="4093"/>
    <cellStyle name="Millares 68 3" xfId="3038"/>
    <cellStyle name="Millares 69" xfId="683"/>
    <cellStyle name="Millares 69 2" xfId="1771"/>
    <cellStyle name="Millares 69 2 2" xfId="4081"/>
    <cellStyle name="Millares 69 3" xfId="3026"/>
    <cellStyle name="Millares 7" xfId="120"/>
    <cellStyle name="Millares 7 2" xfId="121"/>
    <cellStyle name="Millares 7 3" xfId="122"/>
    <cellStyle name="Millares 7 4" xfId="123"/>
    <cellStyle name="Millares 7 5" xfId="2563"/>
    <cellStyle name="Millares 70" xfId="694"/>
    <cellStyle name="Millares 70 2" xfId="1782"/>
    <cellStyle name="Millares 70 2 2" xfId="4092"/>
    <cellStyle name="Millares 70 3" xfId="3037"/>
    <cellStyle name="Millares 71" xfId="684"/>
    <cellStyle name="Millares 71 2" xfId="1772"/>
    <cellStyle name="Millares 71 2 2" xfId="4082"/>
    <cellStyle name="Millares 71 3" xfId="3027"/>
    <cellStyle name="Millares 72" xfId="696"/>
    <cellStyle name="Millares 72 2" xfId="1784"/>
    <cellStyle name="Millares 72 2 2" xfId="4094"/>
    <cellStyle name="Millares 72 3" xfId="3039"/>
    <cellStyle name="Millares 73" xfId="685"/>
    <cellStyle name="Millares 73 2" xfId="1773"/>
    <cellStyle name="Millares 73 2 2" xfId="4083"/>
    <cellStyle name="Millares 73 3" xfId="3028"/>
    <cellStyle name="Millares 74" xfId="682"/>
    <cellStyle name="Millares 74 2" xfId="1770"/>
    <cellStyle name="Millares 74 2 2" xfId="4080"/>
    <cellStyle name="Millares 74 3" xfId="3025"/>
    <cellStyle name="Millares 75" xfId="693"/>
    <cellStyle name="Millares 75 2" xfId="1781"/>
    <cellStyle name="Millares 75 2 2" xfId="4091"/>
    <cellStyle name="Millares 75 3" xfId="3036"/>
    <cellStyle name="Millares 76" xfId="706"/>
    <cellStyle name="Millares 76 2" xfId="1794"/>
    <cellStyle name="Millares 76 2 2" xfId="4104"/>
    <cellStyle name="Millares 76 3" xfId="3049"/>
    <cellStyle name="Millares 77" xfId="708"/>
    <cellStyle name="Millares 77 2" xfId="1796"/>
    <cellStyle name="Millares 77 2 2" xfId="4106"/>
    <cellStyle name="Millares 77 3" xfId="3051"/>
    <cellStyle name="Millares 78" xfId="710"/>
    <cellStyle name="Millares 78 2" xfId="1798"/>
    <cellStyle name="Millares 78 2 2" xfId="4108"/>
    <cellStyle name="Millares 78 3" xfId="3053"/>
    <cellStyle name="Millares 79" xfId="712"/>
    <cellStyle name="Millares 79 2" xfId="1800"/>
    <cellStyle name="Millares 79 2 2" xfId="4110"/>
    <cellStyle name="Millares 79 3" xfId="3055"/>
    <cellStyle name="Millares 8" xfId="124"/>
    <cellStyle name="Millares 8 2" xfId="125"/>
    <cellStyle name="Millares 8 3" xfId="1295"/>
    <cellStyle name="Millares 8 3 2" xfId="3611"/>
    <cellStyle name="Millares 8 4" xfId="2564"/>
    <cellStyle name="Millares 8 5" xfId="4926"/>
    <cellStyle name="Millares 80" xfId="727"/>
    <cellStyle name="Millares 80 2" xfId="1815"/>
    <cellStyle name="Millares 80 2 2" xfId="4125"/>
    <cellStyle name="Millares 80 3" xfId="3070"/>
    <cellStyle name="Millares 81" xfId="731"/>
    <cellStyle name="Millares 81 2" xfId="1819"/>
    <cellStyle name="Millares 81 2 2" xfId="4129"/>
    <cellStyle name="Millares 81 3" xfId="3074"/>
    <cellStyle name="Millares 82" xfId="726"/>
    <cellStyle name="Millares 82 2" xfId="1814"/>
    <cellStyle name="Millares 82 2 2" xfId="4124"/>
    <cellStyle name="Millares 82 3" xfId="3069"/>
    <cellStyle name="Millares 83" xfId="732"/>
    <cellStyle name="Millares 83 2" xfId="1820"/>
    <cellStyle name="Millares 83 2 2" xfId="4130"/>
    <cellStyle name="Millares 83 3" xfId="3075"/>
    <cellStyle name="Millares 84" xfId="750"/>
    <cellStyle name="Millares 84 2" xfId="1838"/>
    <cellStyle name="Millares 84 2 2" xfId="4148"/>
    <cellStyle name="Millares 84 3" xfId="3093"/>
    <cellStyle name="Millares 85" xfId="740"/>
    <cellStyle name="Millares 85 2" xfId="1828"/>
    <cellStyle name="Millares 85 2 2" xfId="4138"/>
    <cellStyle name="Millares 85 3" xfId="3083"/>
    <cellStyle name="Millares 86" xfId="803"/>
    <cellStyle name="Millares 86 2" xfId="1891"/>
    <cellStyle name="Millares 86 2 2" xfId="4201"/>
    <cellStyle name="Millares 86 3" xfId="3146"/>
    <cellStyle name="Millares 87" xfId="743"/>
    <cellStyle name="Millares 87 2" xfId="1831"/>
    <cellStyle name="Millares 87 2 2" xfId="4141"/>
    <cellStyle name="Millares 87 3" xfId="3086"/>
    <cellStyle name="Millares 88" xfId="805"/>
    <cellStyle name="Millares 88 2" xfId="1893"/>
    <cellStyle name="Millares 88 2 2" xfId="4203"/>
    <cellStyle name="Millares 88 3" xfId="3148"/>
    <cellStyle name="Millares 89" xfId="744"/>
    <cellStyle name="Millares 89 2" xfId="1832"/>
    <cellStyle name="Millares 89 2 2" xfId="4142"/>
    <cellStyle name="Millares 89 3" xfId="3087"/>
    <cellStyle name="Millares 9" xfId="126"/>
    <cellStyle name="Millares 90" xfId="802"/>
    <cellStyle name="Millares 90 2" xfId="1890"/>
    <cellStyle name="Millares 90 2 2" xfId="4200"/>
    <cellStyle name="Millares 90 3" xfId="3145"/>
    <cellStyle name="Millares 91" xfId="745"/>
    <cellStyle name="Millares 91 2" xfId="1833"/>
    <cellStyle name="Millares 91 2 2" xfId="4143"/>
    <cellStyle name="Millares 91 3" xfId="3088"/>
    <cellStyle name="Millares 92" xfId="804"/>
    <cellStyle name="Millares 92 2" xfId="1892"/>
    <cellStyle name="Millares 92 2 2" xfId="4202"/>
    <cellStyle name="Millares 92 3" xfId="3147"/>
    <cellStyle name="Millares 93" xfId="746"/>
    <cellStyle name="Millares 93 2" xfId="1834"/>
    <cellStyle name="Millares 93 2 2" xfId="4144"/>
    <cellStyle name="Millares 93 3" xfId="3089"/>
    <cellStyle name="Millares 94" xfId="796"/>
    <cellStyle name="Millares 94 2" xfId="1884"/>
    <cellStyle name="Millares 94 2 2" xfId="4194"/>
    <cellStyle name="Millares 94 3" xfId="3139"/>
    <cellStyle name="Millares 95" xfId="843"/>
    <cellStyle name="Millares 95 2" xfId="1930"/>
    <cellStyle name="Millares 95 2 2" xfId="4240"/>
    <cellStyle name="Millares 95 3" xfId="3185"/>
    <cellStyle name="Millares 96" xfId="851"/>
    <cellStyle name="Millares 96 2" xfId="1938"/>
    <cellStyle name="Millares 96 2 2" xfId="4248"/>
    <cellStyle name="Millares 96 3" xfId="3193"/>
    <cellStyle name="Millares 97" xfId="862"/>
    <cellStyle name="Millares 97 2" xfId="1947"/>
    <cellStyle name="Millares 97 2 2" xfId="4257"/>
    <cellStyle name="Millares 97 3" xfId="3202"/>
    <cellStyle name="Millares 98" xfId="850"/>
    <cellStyle name="Millares 98 2" xfId="1937"/>
    <cellStyle name="Millares 98 2 2" xfId="4247"/>
    <cellStyle name="Millares 98 3" xfId="3192"/>
    <cellStyle name="Millares 99" xfId="861"/>
    <cellStyle name="Millares 99 2" xfId="1946"/>
    <cellStyle name="Millares 99 2 2" xfId="4256"/>
    <cellStyle name="Millares 99 3" xfId="3201"/>
    <cellStyle name="Neutral" xfId="127" builtinId="28" customBuiltin="1"/>
    <cellStyle name="Normal" xfId="0" builtinId="0"/>
    <cellStyle name="Normal - Style1" xfId="128"/>
    <cellStyle name="Normal 10" xfId="129"/>
    <cellStyle name="Normal 10 2" xfId="1176"/>
    <cellStyle name="Normal 10 2 2" xfId="2261"/>
    <cellStyle name="Normal 10 2 2 2" xfId="4570"/>
    <cellStyle name="Normal 10 2 3" xfId="3513"/>
    <cellStyle name="Normal 10 3" xfId="1296"/>
    <cellStyle name="Normal 10 3 2" xfId="3612"/>
    <cellStyle name="Normal 10 4" xfId="2565"/>
    <cellStyle name="Normal 10 5" xfId="4907"/>
    <cellStyle name="Normal 100" xfId="130"/>
    <cellStyle name="Normal 100 2" xfId="1297"/>
    <cellStyle name="Normal 100 2 2" xfId="3613"/>
    <cellStyle name="Normal 100 3" xfId="2566"/>
    <cellStyle name="Normal 101" xfId="131"/>
    <cellStyle name="Normal 101 2" xfId="1298"/>
    <cellStyle name="Normal 101 2 2" xfId="3614"/>
    <cellStyle name="Normal 101 3" xfId="2567"/>
    <cellStyle name="Normal 102" xfId="132"/>
    <cellStyle name="Normal 102 2" xfId="1299"/>
    <cellStyle name="Normal 102 2 2" xfId="3615"/>
    <cellStyle name="Normal 102 3" xfId="2568"/>
    <cellStyle name="Normal 103" xfId="133"/>
    <cellStyle name="Normal 103 2" xfId="1300"/>
    <cellStyle name="Normal 103 2 2" xfId="3616"/>
    <cellStyle name="Normal 103 3" xfId="2569"/>
    <cellStyle name="Normal 104" xfId="134"/>
    <cellStyle name="Normal 104 2" xfId="1301"/>
    <cellStyle name="Normal 104 2 2" xfId="3617"/>
    <cellStyle name="Normal 104 3" xfId="2570"/>
    <cellStyle name="Normal 105" xfId="135"/>
    <cellStyle name="Normal 105 2" xfId="1302"/>
    <cellStyle name="Normal 105 2 2" xfId="3618"/>
    <cellStyle name="Normal 105 3" xfId="2571"/>
    <cellStyle name="Normal 106" xfId="136"/>
    <cellStyle name="Normal 106 2" xfId="1303"/>
    <cellStyle name="Normal 106 2 2" xfId="3619"/>
    <cellStyle name="Normal 106 3" xfId="2572"/>
    <cellStyle name="Normal 107" xfId="137"/>
    <cellStyle name="Normal 107 2" xfId="1304"/>
    <cellStyle name="Normal 107 2 2" xfId="3620"/>
    <cellStyle name="Normal 107 3" xfId="2573"/>
    <cellStyle name="Normal 108" xfId="138"/>
    <cellStyle name="Normal 108 2" xfId="1305"/>
    <cellStyle name="Normal 108 2 2" xfId="3621"/>
    <cellStyle name="Normal 108 3" xfId="2574"/>
    <cellStyle name="Normal 109" xfId="139"/>
    <cellStyle name="Normal 109 2" xfId="1306"/>
    <cellStyle name="Normal 109 2 2" xfId="3622"/>
    <cellStyle name="Normal 109 3" xfId="2575"/>
    <cellStyle name="Normal 11" xfId="140"/>
    <cellStyle name="Normal 11 2" xfId="1307"/>
    <cellStyle name="Normal 11 2 2" xfId="3623"/>
    <cellStyle name="Normal 11 3" xfId="2576"/>
    <cellStyle name="Normal 110" xfId="141"/>
    <cellStyle name="Normal 110 2" xfId="1308"/>
    <cellStyle name="Normal 110 2 2" xfId="3624"/>
    <cellStyle name="Normal 110 3" xfId="2577"/>
    <cellStyle name="Normal 111" xfId="142"/>
    <cellStyle name="Normal 111 2" xfId="1309"/>
    <cellStyle name="Normal 111 2 2" xfId="3625"/>
    <cellStyle name="Normal 111 3" xfId="2578"/>
    <cellStyle name="Normal 112" xfId="143"/>
    <cellStyle name="Normal 112 2" xfId="1310"/>
    <cellStyle name="Normal 112 2 2" xfId="3626"/>
    <cellStyle name="Normal 112 3" xfId="2579"/>
    <cellStyle name="Normal 113" xfId="144"/>
    <cellStyle name="Normal 113 2" xfId="1311"/>
    <cellStyle name="Normal 113 2 2" xfId="3627"/>
    <cellStyle name="Normal 113 3" xfId="2580"/>
    <cellStyle name="Normal 114" xfId="145"/>
    <cellStyle name="Normal 114 2" xfId="1312"/>
    <cellStyle name="Normal 114 2 2" xfId="3628"/>
    <cellStyle name="Normal 114 3" xfId="2581"/>
    <cellStyle name="Normal 115" xfId="146"/>
    <cellStyle name="Normal 115 2" xfId="1313"/>
    <cellStyle name="Normal 115 2 2" xfId="3629"/>
    <cellStyle name="Normal 115 3" xfId="2582"/>
    <cellStyle name="Normal 116" xfId="147"/>
    <cellStyle name="Normal 116 2" xfId="1314"/>
    <cellStyle name="Normal 116 2 2" xfId="3630"/>
    <cellStyle name="Normal 116 3" xfId="2583"/>
    <cellStyle name="Normal 117" xfId="148"/>
    <cellStyle name="Normal 117 2" xfId="1315"/>
    <cellStyle name="Normal 117 2 2" xfId="3631"/>
    <cellStyle name="Normal 117 3" xfId="2584"/>
    <cellStyle name="Normal 118" xfId="149"/>
    <cellStyle name="Normal 118 2" xfId="1316"/>
    <cellStyle name="Normal 118 2 2" xfId="3632"/>
    <cellStyle name="Normal 118 3" xfId="2585"/>
    <cellStyle name="Normal 119" xfId="150"/>
    <cellStyle name="Normal 119 2" xfId="1317"/>
    <cellStyle name="Normal 119 2 2" xfId="3633"/>
    <cellStyle name="Normal 119 3" xfId="2586"/>
    <cellStyle name="Normal 12" xfId="151"/>
    <cellStyle name="Normal 120" xfId="152"/>
    <cellStyle name="Normal 120 2" xfId="1318"/>
    <cellStyle name="Normal 120 2 2" xfId="3634"/>
    <cellStyle name="Normal 120 3" xfId="2587"/>
    <cellStyle name="Normal 121" xfId="153"/>
    <cellStyle name="Normal 121 2" xfId="1319"/>
    <cellStyle name="Normal 121 2 2" xfId="3635"/>
    <cellStyle name="Normal 121 3" xfId="2588"/>
    <cellStyle name="Normal 122" xfId="154"/>
    <cellStyle name="Normal 122 2" xfId="1320"/>
    <cellStyle name="Normal 122 2 2" xfId="3636"/>
    <cellStyle name="Normal 122 3" xfId="2589"/>
    <cellStyle name="Normal 123" xfId="155"/>
    <cellStyle name="Normal 123 2" xfId="1321"/>
    <cellStyle name="Normal 123 2 2" xfId="3637"/>
    <cellStyle name="Normal 123 3" xfId="2590"/>
    <cellStyle name="Normal 124" xfId="156"/>
    <cellStyle name="Normal 124 2" xfId="1322"/>
    <cellStyle name="Normal 124 2 2" xfId="3638"/>
    <cellStyle name="Normal 124 3" xfId="2591"/>
    <cellStyle name="Normal 125" xfId="157"/>
    <cellStyle name="Normal 125 2" xfId="1323"/>
    <cellStyle name="Normal 125 2 2" xfId="3639"/>
    <cellStyle name="Normal 125 3" xfId="2592"/>
    <cellStyle name="Normal 126" xfId="158"/>
    <cellStyle name="Normal 126 2" xfId="1324"/>
    <cellStyle name="Normal 126 2 2" xfId="3640"/>
    <cellStyle name="Normal 126 3" xfId="2593"/>
    <cellStyle name="Normal 127" xfId="159"/>
    <cellStyle name="Normal 127 2" xfId="1325"/>
    <cellStyle name="Normal 127 2 2" xfId="3641"/>
    <cellStyle name="Normal 127 3" xfId="2594"/>
    <cellStyle name="Normal 128" xfId="160"/>
    <cellStyle name="Normal 128 2" xfId="1326"/>
    <cellStyle name="Normal 128 2 2" xfId="3642"/>
    <cellStyle name="Normal 128 3" xfId="2595"/>
    <cellStyle name="Normal 129" xfId="161"/>
    <cellStyle name="Normal 129 2" xfId="1327"/>
    <cellStyle name="Normal 129 2 2" xfId="3643"/>
    <cellStyle name="Normal 129 3" xfId="2596"/>
    <cellStyle name="Normal 13" xfId="162"/>
    <cellStyle name="Normal 13 2" xfId="1328"/>
    <cellStyle name="Normal 13 2 2" xfId="3644"/>
    <cellStyle name="Normal 13 3" xfId="2597"/>
    <cellStyle name="Normal 130" xfId="163"/>
    <cellStyle name="Normal 130 2" xfId="1329"/>
    <cellStyle name="Normal 130 2 2" xfId="3645"/>
    <cellStyle name="Normal 130 3" xfId="2598"/>
    <cellStyle name="Normal 131" xfId="164"/>
    <cellStyle name="Normal 131 2" xfId="1330"/>
    <cellStyle name="Normal 131 2 2" xfId="3646"/>
    <cellStyle name="Normal 131 3" xfId="2599"/>
    <cellStyle name="Normal 132" xfId="165"/>
    <cellStyle name="Normal 132 2" xfId="1331"/>
    <cellStyle name="Normal 132 2 2" xfId="3647"/>
    <cellStyle name="Normal 132 3" xfId="2600"/>
    <cellStyle name="Normal 133" xfId="166"/>
    <cellStyle name="Normal 133 2" xfId="1332"/>
    <cellStyle name="Normal 133 2 2" xfId="3648"/>
    <cellStyle name="Normal 133 3" xfId="2601"/>
    <cellStyle name="Normal 134" xfId="167"/>
    <cellStyle name="Normal 134 2" xfId="1333"/>
    <cellStyle name="Normal 134 2 2" xfId="3649"/>
    <cellStyle name="Normal 134 3" xfId="2602"/>
    <cellStyle name="Normal 135" xfId="168"/>
    <cellStyle name="Normal 135 2" xfId="1334"/>
    <cellStyle name="Normal 135 2 2" xfId="3650"/>
    <cellStyle name="Normal 135 3" xfId="2603"/>
    <cellStyle name="Normal 136" xfId="169"/>
    <cellStyle name="Normal 136 2" xfId="1335"/>
    <cellStyle name="Normal 136 2 2" xfId="3651"/>
    <cellStyle name="Normal 136 3" xfId="2604"/>
    <cellStyle name="Normal 137" xfId="170"/>
    <cellStyle name="Normal 137 2" xfId="1336"/>
    <cellStyle name="Normal 137 2 2" xfId="3652"/>
    <cellStyle name="Normal 137 3" xfId="2605"/>
    <cellStyle name="Normal 138" xfId="171"/>
    <cellStyle name="Normal 138 2" xfId="1337"/>
    <cellStyle name="Normal 138 2 2" xfId="3653"/>
    <cellStyle name="Normal 138 3" xfId="2606"/>
    <cellStyle name="Normal 139" xfId="172"/>
    <cellStyle name="Normal 139 2" xfId="1338"/>
    <cellStyle name="Normal 139 2 2" xfId="3654"/>
    <cellStyle name="Normal 139 3" xfId="2607"/>
    <cellStyle name="Normal 14" xfId="173"/>
    <cellStyle name="Normal 14 2" xfId="1339"/>
    <cellStyle name="Normal 14 2 2" xfId="3655"/>
    <cellStyle name="Normal 14 3" xfId="2608"/>
    <cellStyle name="Normal 140" xfId="174"/>
    <cellStyle name="Normal 140 2" xfId="1340"/>
    <cellStyle name="Normal 140 2 2" xfId="3656"/>
    <cellStyle name="Normal 140 3" xfId="2609"/>
    <cellStyle name="Normal 141" xfId="175"/>
    <cellStyle name="Normal 141 2" xfId="1341"/>
    <cellStyle name="Normal 141 2 2" xfId="3657"/>
    <cellStyle name="Normal 141 3" xfId="2610"/>
    <cellStyle name="Normal 142" xfId="176"/>
    <cellStyle name="Normal 142 2" xfId="1342"/>
    <cellStyle name="Normal 142 2 2" xfId="3658"/>
    <cellStyle name="Normal 142 3" xfId="2611"/>
    <cellStyle name="Normal 143" xfId="177"/>
    <cellStyle name="Normal 143 2" xfId="1343"/>
    <cellStyle name="Normal 143 2 2" xfId="3659"/>
    <cellStyle name="Normal 143 3" xfId="2612"/>
    <cellStyle name="Normal 144" xfId="178"/>
    <cellStyle name="Normal 144 2" xfId="1344"/>
    <cellStyle name="Normal 144 2 2" xfId="3660"/>
    <cellStyle name="Normal 144 3" xfId="2613"/>
    <cellStyle name="Normal 145" xfId="179"/>
    <cellStyle name="Normal 145 2" xfId="1345"/>
    <cellStyle name="Normal 145 2 2" xfId="3661"/>
    <cellStyle name="Normal 145 3" xfId="2614"/>
    <cellStyle name="Normal 146" xfId="180"/>
    <cellStyle name="Normal 146 2" xfId="1346"/>
    <cellStyle name="Normal 146 2 2" xfId="3662"/>
    <cellStyle name="Normal 146 3" xfId="2615"/>
    <cellStyle name="Normal 147" xfId="181"/>
    <cellStyle name="Normal 147 2" xfId="1347"/>
    <cellStyle name="Normal 147 2 2" xfId="3663"/>
    <cellStyle name="Normal 147 3" xfId="2616"/>
    <cellStyle name="Normal 148" xfId="182"/>
    <cellStyle name="Normal 148 2" xfId="1348"/>
    <cellStyle name="Normal 148 2 2" xfId="3664"/>
    <cellStyle name="Normal 148 3" xfId="2617"/>
    <cellStyle name="Normal 149" xfId="183"/>
    <cellStyle name="Normal 149 2" xfId="1349"/>
    <cellStyle name="Normal 149 2 2" xfId="3665"/>
    <cellStyle name="Normal 149 3" xfId="2618"/>
    <cellStyle name="Normal 15" xfId="184"/>
    <cellStyle name="Normal 15 2" xfId="1350"/>
    <cellStyle name="Normal 15 2 2" xfId="3666"/>
    <cellStyle name="Normal 15 3" xfId="2619"/>
    <cellStyle name="Normal 150" xfId="185"/>
    <cellStyle name="Normal 150 2" xfId="1351"/>
    <cellStyle name="Normal 150 2 2" xfId="3667"/>
    <cellStyle name="Normal 150 3" xfId="2620"/>
    <cellStyle name="Normal 151" xfId="186"/>
    <cellStyle name="Normal 151 2" xfId="1352"/>
    <cellStyle name="Normal 151 2 2" xfId="3668"/>
    <cellStyle name="Normal 151 3" xfId="2621"/>
    <cellStyle name="Normal 152" xfId="187"/>
    <cellStyle name="Normal 152 2" xfId="1353"/>
    <cellStyle name="Normal 152 2 2" xfId="3669"/>
    <cellStyle name="Normal 152 3" xfId="2622"/>
    <cellStyle name="Normal 153" xfId="188"/>
    <cellStyle name="Normal 153 2" xfId="1354"/>
    <cellStyle name="Normal 153 2 2" xfId="3670"/>
    <cellStyle name="Normal 153 3" xfId="2623"/>
    <cellStyle name="Normal 154" xfId="189"/>
    <cellStyle name="Normal 154 2" xfId="1355"/>
    <cellStyle name="Normal 154 2 2" xfId="3671"/>
    <cellStyle name="Normal 154 3" xfId="2624"/>
    <cellStyle name="Normal 155" xfId="190"/>
    <cellStyle name="Normal 155 2" xfId="1356"/>
    <cellStyle name="Normal 155 2 2" xfId="3672"/>
    <cellStyle name="Normal 155 3" xfId="2625"/>
    <cellStyle name="Normal 156" xfId="191"/>
    <cellStyle name="Normal 156 2" xfId="1357"/>
    <cellStyle name="Normal 156 2 2" xfId="3673"/>
    <cellStyle name="Normal 156 3" xfId="2626"/>
    <cellStyle name="Normal 157" xfId="192"/>
    <cellStyle name="Normal 157 2" xfId="1358"/>
    <cellStyle name="Normal 157 2 2" xfId="3674"/>
    <cellStyle name="Normal 157 3" xfId="2627"/>
    <cellStyle name="Normal 158" xfId="193"/>
    <cellStyle name="Normal 158 2" xfId="1359"/>
    <cellStyle name="Normal 158 2 2" xfId="3675"/>
    <cellStyle name="Normal 158 3" xfId="2628"/>
    <cellStyle name="Normal 159" xfId="194"/>
    <cellStyle name="Normal 159 2" xfId="1360"/>
    <cellStyle name="Normal 159 2 2" xfId="3676"/>
    <cellStyle name="Normal 159 3" xfId="2629"/>
    <cellStyle name="Normal 16" xfId="195"/>
    <cellStyle name="Normal 16 2" xfId="1361"/>
    <cellStyle name="Normal 16 2 2" xfId="3677"/>
    <cellStyle name="Normal 16 3" xfId="2630"/>
    <cellStyle name="Normal 160" xfId="196"/>
    <cellStyle name="Normal 160 2" xfId="1362"/>
    <cellStyle name="Normal 160 2 2" xfId="3678"/>
    <cellStyle name="Normal 160 3" xfId="2631"/>
    <cellStyle name="Normal 161" xfId="197"/>
    <cellStyle name="Normal 161 2" xfId="1363"/>
    <cellStyle name="Normal 161 2 2" xfId="3679"/>
    <cellStyle name="Normal 161 3" xfId="2632"/>
    <cellStyle name="Normal 162" xfId="198"/>
    <cellStyle name="Normal 162 2" xfId="1364"/>
    <cellStyle name="Normal 162 2 2" xfId="3680"/>
    <cellStyle name="Normal 162 3" xfId="2633"/>
    <cellStyle name="Normal 163" xfId="199"/>
    <cellStyle name="Normal 163 2" xfId="1365"/>
    <cellStyle name="Normal 163 2 2" xfId="3681"/>
    <cellStyle name="Normal 163 3" xfId="2634"/>
    <cellStyle name="Normal 164" xfId="200"/>
    <cellStyle name="Normal 164 2" xfId="1366"/>
    <cellStyle name="Normal 164 2 2" xfId="3682"/>
    <cellStyle name="Normal 164 3" xfId="2635"/>
    <cellStyle name="Normal 164 4" xfId="4931"/>
    <cellStyle name="Normal 164 5" xfId="4950"/>
    <cellStyle name="Normal 165" xfId="201"/>
    <cellStyle name="Normal 165 2" xfId="1367"/>
    <cellStyle name="Normal 165 2 2" xfId="3683"/>
    <cellStyle name="Normal 165 3" xfId="2636"/>
    <cellStyle name="Normal 166" xfId="349"/>
    <cellStyle name="Normal 166 2" xfId="1464"/>
    <cellStyle name="Normal 166 2 2" xfId="3774"/>
    <cellStyle name="Normal 166 3" xfId="2726"/>
    <cellStyle name="Normal 167" xfId="350"/>
    <cellStyle name="Normal 167 2" xfId="1465"/>
    <cellStyle name="Normal 167 2 2" xfId="3775"/>
    <cellStyle name="Normal 167 3" xfId="2727"/>
    <cellStyle name="Normal 168" xfId="351"/>
    <cellStyle name="Normal 168 2" xfId="1466"/>
    <cellStyle name="Normal 168 2 2" xfId="3776"/>
    <cellStyle name="Normal 168 3" xfId="2728"/>
    <cellStyle name="Normal 169" xfId="375"/>
    <cellStyle name="Normal 169 2" xfId="1490"/>
    <cellStyle name="Normal 169 2 2" xfId="3800"/>
    <cellStyle name="Normal 169 3" xfId="2739"/>
    <cellStyle name="Normal 17" xfId="202"/>
    <cellStyle name="Normal 17 2" xfId="1368"/>
    <cellStyle name="Normal 17 2 2" xfId="3684"/>
    <cellStyle name="Normal 17 3" xfId="2637"/>
    <cellStyle name="Normal 170" xfId="370"/>
    <cellStyle name="Normal 170 2" xfId="1485"/>
    <cellStyle name="Normal 170 2 2" xfId="3795"/>
    <cellStyle name="Normal 170 3" xfId="2734"/>
    <cellStyle name="Normal 171" xfId="378"/>
    <cellStyle name="Normal 171 2" xfId="1493"/>
    <cellStyle name="Normal 171 2 2" xfId="3803"/>
    <cellStyle name="Normal 171 3" xfId="2742"/>
    <cellStyle name="Normal 172" xfId="379"/>
    <cellStyle name="Normal 172 2" xfId="1494"/>
    <cellStyle name="Normal 172 2 2" xfId="3804"/>
    <cellStyle name="Normal 172 3" xfId="2743"/>
    <cellStyle name="Normal 173" xfId="380"/>
    <cellStyle name="Normal 173 2" xfId="1495"/>
    <cellStyle name="Normal 173 2 2" xfId="3805"/>
    <cellStyle name="Normal 173 3" xfId="2744"/>
    <cellStyle name="Normal 174" xfId="381"/>
    <cellStyle name="Normal 174 2" xfId="1496"/>
    <cellStyle name="Normal 174 2 2" xfId="3806"/>
    <cellStyle name="Normal 174 3" xfId="2745"/>
    <cellStyle name="Normal 175" xfId="382"/>
    <cellStyle name="Normal 175 2" xfId="1497"/>
    <cellStyle name="Normal 175 2 2" xfId="3807"/>
    <cellStyle name="Normal 175 3" xfId="2746"/>
    <cellStyle name="Normal 176" xfId="383"/>
    <cellStyle name="Normal 176 2" xfId="1498"/>
    <cellStyle name="Normal 176 2 2" xfId="3808"/>
    <cellStyle name="Normal 176 3" xfId="2747"/>
    <cellStyle name="Normal 177" xfId="384"/>
    <cellStyle name="Normal 177 2" xfId="1499"/>
    <cellStyle name="Normal 177 2 2" xfId="3809"/>
    <cellStyle name="Normal 177 3" xfId="2748"/>
    <cellStyle name="Normal 178" xfId="376"/>
    <cellStyle name="Normal 178 2" xfId="1491"/>
    <cellStyle name="Normal 178 2 2" xfId="3801"/>
    <cellStyle name="Normal 178 3" xfId="2740"/>
    <cellStyle name="Normal 179" xfId="385"/>
    <cellStyle name="Normal 179 2" xfId="1500"/>
    <cellStyle name="Normal 179 2 2" xfId="3810"/>
    <cellStyle name="Normal 179 3" xfId="2749"/>
    <cellStyle name="Normal 18" xfId="203"/>
    <cellStyle name="Normal 18 2" xfId="1369"/>
    <cellStyle name="Normal 18 2 2" xfId="3685"/>
    <cellStyle name="Normal 18 3" xfId="2638"/>
    <cellStyle name="Normal 180" xfId="386"/>
    <cellStyle name="Normal 180 2" xfId="1501"/>
    <cellStyle name="Normal 180 2 2" xfId="3811"/>
    <cellStyle name="Normal 180 3" xfId="2750"/>
    <cellStyle name="Normal 181" xfId="377"/>
    <cellStyle name="Normal 181 2" xfId="1492"/>
    <cellStyle name="Normal 181 2 2" xfId="3802"/>
    <cellStyle name="Normal 181 3" xfId="2741"/>
    <cellStyle name="Normal 182" xfId="389"/>
    <cellStyle name="Normal 182 2" xfId="1504"/>
    <cellStyle name="Normal 182 2 2" xfId="3814"/>
    <cellStyle name="Normal 182 3" xfId="2753"/>
    <cellStyle name="Normal 183" xfId="405"/>
    <cellStyle name="Normal 183 2" xfId="1520"/>
    <cellStyle name="Normal 183 2 2" xfId="3830"/>
    <cellStyle name="Normal 183 3" xfId="2769"/>
    <cellStyle name="Normal 184" xfId="408"/>
    <cellStyle name="Normal 184 2" xfId="1523"/>
    <cellStyle name="Normal 184 2 2" xfId="3833"/>
    <cellStyle name="Normal 184 3" xfId="2772"/>
    <cellStyle name="Normal 185" xfId="424"/>
    <cellStyle name="Normal 185 2" xfId="1537"/>
    <cellStyle name="Normal 185 2 2" xfId="3847"/>
    <cellStyle name="Normal 185 3" xfId="2786"/>
    <cellStyle name="Normal 186" xfId="439"/>
    <cellStyle name="Normal 186 2" xfId="1552"/>
    <cellStyle name="Normal 186 2 2" xfId="3862"/>
    <cellStyle name="Normal 186 3" xfId="2801"/>
    <cellStyle name="Normal 187" xfId="440"/>
    <cellStyle name="Normal 187 2" xfId="1553"/>
    <cellStyle name="Normal 187 2 2" xfId="3863"/>
    <cellStyle name="Normal 187 3" xfId="2802"/>
    <cellStyle name="Normal 188" xfId="438"/>
    <cellStyle name="Normal 188 2" xfId="1551"/>
    <cellStyle name="Normal 188 2 2" xfId="3861"/>
    <cellStyle name="Normal 188 3" xfId="2800"/>
    <cellStyle name="Normal 189" xfId="441"/>
    <cellStyle name="Normal 189 2" xfId="1554"/>
    <cellStyle name="Normal 189 2 2" xfId="3864"/>
    <cellStyle name="Normal 189 3" xfId="2803"/>
    <cellStyle name="Normal 19" xfId="204"/>
    <cellStyle name="Normal 19 2" xfId="1370"/>
    <cellStyle name="Normal 19 2 2" xfId="3686"/>
    <cellStyle name="Normal 19 3" xfId="2639"/>
    <cellStyle name="Normal 190" xfId="460"/>
    <cellStyle name="Normal 190 2" xfId="1573"/>
    <cellStyle name="Normal 190 2 2" xfId="3883"/>
    <cellStyle name="Normal 190 3" xfId="2822"/>
    <cellStyle name="Normal 191" xfId="461"/>
    <cellStyle name="Normal 191 2" xfId="1574"/>
    <cellStyle name="Normal 191 2 2" xfId="3884"/>
    <cellStyle name="Normal 191 3" xfId="2823"/>
    <cellStyle name="Normal 192" xfId="476"/>
    <cellStyle name="Normal 192 2" xfId="1589"/>
    <cellStyle name="Normal 192 2 2" xfId="3899"/>
    <cellStyle name="Normal 192 3" xfId="2838"/>
    <cellStyle name="Normal 193" xfId="493"/>
    <cellStyle name="Normal 193 2" xfId="1606"/>
    <cellStyle name="Normal 193 2 2" xfId="3916"/>
    <cellStyle name="Normal 193 3" xfId="2855"/>
    <cellStyle name="Normal 194" xfId="496"/>
    <cellStyle name="Normal 194 2" xfId="1609"/>
    <cellStyle name="Normal 194 2 2" xfId="3919"/>
    <cellStyle name="Normal 194 3" xfId="2858"/>
    <cellStyle name="Normal 195" xfId="497"/>
    <cellStyle name="Normal 195 2" xfId="1610"/>
    <cellStyle name="Normal 195 2 2" xfId="3920"/>
    <cellStyle name="Normal 195 3" xfId="2859"/>
    <cellStyle name="Normal 196" xfId="498"/>
    <cellStyle name="Normal 196 2" xfId="1611"/>
    <cellStyle name="Normal 196 2 2" xfId="3921"/>
    <cellStyle name="Normal 196 3" xfId="2860"/>
    <cellStyle name="Normal 197" xfId="499"/>
    <cellStyle name="Normal 197 2" xfId="1612"/>
    <cellStyle name="Normal 197 2 2" xfId="3922"/>
    <cellStyle name="Normal 197 3" xfId="2861"/>
    <cellStyle name="Normal 198" xfId="500"/>
    <cellStyle name="Normal 198 2" xfId="1613"/>
    <cellStyle name="Normal 198 2 2" xfId="3923"/>
    <cellStyle name="Normal 198 3" xfId="2862"/>
    <cellStyle name="Normal 199" xfId="501"/>
    <cellStyle name="Normal 199 2" xfId="1614"/>
    <cellStyle name="Normal 199 2 2" xfId="3924"/>
    <cellStyle name="Normal 199 3" xfId="2863"/>
    <cellStyle name="Normal 2" xfId="205"/>
    <cellStyle name="Normal 2 2" xfId="206"/>
    <cellStyle name="Normal 2 2 2 3" xfId="4849"/>
    <cellStyle name="Normal 2 3" xfId="207"/>
    <cellStyle name="Normal 2 4" xfId="208"/>
    <cellStyle name="Normal 2 5" xfId="209"/>
    <cellStyle name="Normal 2 6" xfId="210"/>
    <cellStyle name="Normal 2 7" xfId="211"/>
    <cellStyle name="Normal 2 8" xfId="212"/>
    <cellStyle name="Normal 2 9" xfId="213"/>
    <cellStyle name="Normal 20" xfId="214"/>
    <cellStyle name="Normal 20 2" xfId="1371"/>
    <cellStyle name="Normal 20 2 2" xfId="3687"/>
    <cellStyle name="Normal 20 3" xfId="2640"/>
    <cellStyle name="Normal 200" xfId="492"/>
    <cellStyle name="Normal 200 2" xfId="1605"/>
    <cellStyle name="Normal 200 2 2" xfId="3915"/>
    <cellStyle name="Normal 200 3" xfId="2854"/>
    <cellStyle name="Normal 201" xfId="512"/>
    <cellStyle name="Normal 201 2" xfId="1625"/>
    <cellStyle name="Normal 201 2 2" xfId="3935"/>
    <cellStyle name="Normal 201 3" xfId="2874"/>
    <cellStyle name="Normal 202" xfId="502"/>
    <cellStyle name="Normal 202 2" xfId="1615"/>
    <cellStyle name="Normal 202 2 2" xfId="3925"/>
    <cellStyle name="Normal 202 3" xfId="2864"/>
    <cellStyle name="Normal 203" xfId="514"/>
    <cellStyle name="Normal 203 2" xfId="1627"/>
    <cellStyle name="Normal 203 2 2" xfId="3937"/>
    <cellStyle name="Normal 203 3" xfId="2876"/>
    <cellStyle name="Normal 204" xfId="515"/>
    <cellStyle name="Normal 204 2" xfId="1628"/>
    <cellStyle name="Normal 204 2 2" xfId="3938"/>
    <cellStyle name="Normal 204 3" xfId="2877"/>
    <cellStyle name="Normal 205" xfId="513"/>
    <cellStyle name="Normal 205 2" xfId="1626"/>
    <cellStyle name="Normal 205 2 2" xfId="3936"/>
    <cellStyle name="Normal 205 3" xfId="2875"/>
    <cellStyle name="Normal 206" xfId="519"/>
    <cellStyle name="Normal 206 2" xfId="1632"/>
    <cellStyle name="Normal 206 2 2" xfId="3942"/>
    <cellStyle name="Normal 206 3" xfId="2881"/>
    <cellStyle name="Normal 207" xfId="511"/>
    <cellStyle name="Normal 207 2" xfId="1624"/>
    <cellStyle name="Normal 207 2 2" xfId="3934"/>
    <cellStyle name="Normal 207 3" xfId="2873"/>
    <cellStyle name="Normal 208" xfId="523"/>
    <cellStyle name="Normal 208 2" xfId="1636"/>
    <cellStyle name="Normal 208 2 2" xfId="3946"/>
    <cellStyle name="Normal 208 3" xfId="2885"/>
    <cellStyle name="Normal 209" xfId="524"/>
    <cellStyle name="Normal 209 2" xfId="1637"/>
    <cellStyle name="Normal 209 2 2" xfId="3947"/>
    <cellStyle name="Normal 209 3" xfId="2886"/>
    <cellStyle name="Normal 21" xfId="215"/>
    <cellStyle name="Normal 21 2" xfId="1372"/>
    <cellStyle name="Normal 21 2 2" xfId="3688"/>
    <cellStyle name="Normal 21 3" xfId="2641"/>
    <cellStyle name="Normal 210" xfId="520"/>
    <cellStyle name="Normal 210 2" xfId="1633"/>
    <cellStyle name="Normal 210 2 2" xfId="3943"/>
    <cellStyle name="Normal 210 3" xfId="2882"/>
    <cellStyle name="Normal 211" xfId="528"/>
    <cellStyle name="Normal 211 2" xfId="1641"/>
    <cellStyle name="Normal 211 2 2" xfId="3951"/>
    <cellStyle name="Normal 211 3" xfId="2890"/>
    <cellStyle name="Normal 212" xfId="518"/>
    <cellStyle name="Normal 212 2" xfId="1631"/>
    <cellStyle name="Normal 212 2 2" xfId="3941"/>
    <cellStyle name="Normal 212 3" xfId="2880"/>
    <cellStyle name="Normal 213" xfId="534"/>
    <cellStyle name="Normal 213 2" xfId="1647"/>
    <cellStyle name="Normal 213 2 2" xfId="3957"/>
    <cellStyle name="Normal 213 3" xfId="2896"/>
    <cellStyle name="Normal 214" xfId="535"/>
    <cellStyle name="Normal 214 2" xfId="1648"/>
    <cellStyle name="Normal 214 2 2" xfId="3958"/>
    <cellStyle name="Normal 214 3" xfId="2897"/>
    <cellStyle name="Normal 215" xfId="536"/>
    <cellStyle name="Normal 215 2" xfId="1649"/>
    <cellStyle name="Normal 215 2 2" xfId="3959"/>
    <cellStyle name="Normal 215 3" xfId="2898"/>
    <cellStyle name="Normal 216" xfId="517"/>
    <cellStyle name="Normal 216 2" xfId="1630"/>
    <cellStyle name="Normal 216 2 2" xfId="3940"/>
    <cellStyle name="Normal 216 3" xfId="2879"/>
    <cellStyle name="Normal 217" xfId="537"/>
    <cellStyle name="Normal 217 2" xfId="1650"/>
    <cellStyle name="Normal 217 2 2" xfId="3960"/>
    <cellStyle name="Normal 217 3" xfId="2899"/>
    <cellStyle name="Normal 218" xfId="538"/>
    <cellStyle name="Normal 218 2" xfId="1651"/>
    <cellStyle name="Normal 218 2 2" xfId="3961"/>
    <cellStyle name="Normal 218 3" xfId="2900"/>
    <cellStyle name="Normal 219" xfId="539"/>
    <cellStyle name="Normal 219 2" xfId="1652"/>
    <cellStyle name="Normal 219 2 2" xfId="3962"/>
    <cellStyle name="Normal 219 3" xfId="2901"/>
    <cellStyle name="Normal 22" xfId="216"/>
    <cellStyle name="Normal 22 2" xfId="1373"/>
    <cellStyle name="Normal 22 2 2" xfId="3689"/>
    <cellStyle name="Normal 22 3" xfId="2642"/>
    <cellStyle name="Normal 220" xfId="540"/>
    <cellStyle name="Normal 220 2" xfId="1653"/>
    <cellStyle name="Normal 220 2 2" xfId="3963"/>
    <cellStyle name="Normal 220 3" xfId="2902"/>
    <cellStyle name="Normal 221" xfId="541"/>
    <cellStyle name="Normal 221 2" xfId="1654"/>
    <cellStyle name="Normal 221 2 2" xfId="3964"/>
    <cellStyle name="Normal 221 3" xfId="2903"/>
    <cellStyle name="Normal 222" xfId="542"/>
    <cellStyle name="Normal 222 2" xfId="1655"/>
    <cellStyle name="Normal 222 2 2" xfId="3965"/>
    <cellStyle name="Normal 222 3" xfId="2904"/>
    <cellStyle name="Normal 223" xfId="543"/>
    <cellStyle name="Normal 223 2" xfId="1656"/>
    <cellStyle name="Normal 223 2 2" xfId="3966"/>
    <cellStyle name="Normal 223 3" xfId="2905"/>
    <cellStyle name="Normal 224" xfId="544"/>
    <cellStyle name="Normal 224 2" xfId="1657"/>
    <cellStyle name="Normal 224 2 2" xfId="3967"/>
    <cellStyle name="Normal 224 3" xfId="2906"/>
    <cellStyle name="Normal 225" xfId="545"/>
    <cellStyle name="Normal 225 2" xfId="1658"/>
    <cellStyle name="Normal 225 2 2" xfId="3968"/>
    <cellStyle name="Normal 225 3" xfId="2907"/>
    <cellStyle name="Normal 226" xfId="546"/>
    <cellStyle name="Normal 226 2" xfId="1659"/>
    <cellStyle name="Normal 226 2 2" xfId="3969"/>
    <cellStyle name="Normal 226 3" xfId="2908"/>
    <cellStyle name="Normal 227" xfId="547"/>
    <cellStyle name="Normal 227 2" xfId="1660"/>
    <cellStyle name="Normal 227 2 2" xfId="3970"/>
    <cellStyle name="Normal 227 3" xfId="2909"/>
    <cellStyle name="Normal 228" xfId="548"/>
    <cellStyle name="Normal 228 2" xfId="1661"/>
    <cellStyle name="Normal 228 2 2" xfId="3971"/>
    <cellStyle name="Normal 228 3" xfId="2910"/>
    <cellStyle name="Normal 229" xfId="549"/>
    <cellStyle name="Normal 229 2" xfId="1662"/>
    <cellStyle name="Normal 229 2 2" xfId="3972"/>
    <cellStyle name="Normal 229 3" xfId="2911"/>
    <cellStyle name="Normal 23" xfId="217"/>
    <cellStyle name="Normal 23 2" xfId="1374"/>
    <cellStyle name="Normal 23 2 2" xfId="3690"/>
    <cellStyle name="Normal 23 3" xfId="2643"/>
    <cellStyle name="Normal 230" xfId="550"/>
    <cellStyle name="Normal 230 2" xfId="1663"/>
    <cellStyle name="Normal 230 2 2" xfId="3973"/>
    <cellStyle name="Normal 230 3" xfId="2912"/>
    <cellStyle name="Normal 231" xfId="552"/>
    <cellStyle name="Normal 231 2" xfId="1664"/>
    <cellStyle name="Normal 231 2 2" xfId="3974"/>
    <cellStyle name="Normal 231 3" xfId="2913"/>
    <cellStyle name="Normal 232" xfId="553"/>
    <cellStyle name="Normal 232 2" xfId="1665"/>
    <cellStyle name="Normal 232 2 2" xfId="3975"/>
    <cellStyle name="Normal 232 3" xfId="2914"/>
    <cellStyle name="Normal 233" xfId="554"/>
    <cellStyle name="Normal 233 2" xfId="1666"/>
    <cellStyle name="Normal 233 2 2" xfId="3976"/>
    <cellStyle name="Normal 233 3" xfId="2915"/>
    <cellStyle name="Normal 234" xfId="555"/>
    <cellStyle name="Normal 234 2" xfId="1667"/>
    <cellStyle name="Normal 234 2 2" xfId="3977"/>
    <cellStyle name="Normal 234 3" xfId="2916"/>
    <cellStyle name="Normal 235" xfId="611"/>
    <cellStyle name="Normal 235 2" xfId="1712"/>
    <cellStyle name="Normal 235 2 2" xfId="4022"/>
    <cellStyle name="Normal 235 3" xfId="2967"/>
    <cellStyle name="Normal 236" xfId="614"/>
    <cellStyle name="Normal 236 2" xfId="1714"/>
    <cellStyle name="Normal 236 2 2" xfId="4024"/>
    <cellStyle name="Normal 236 3" xfId="2969"/>
    <cellStyle name="Normal 237" xfId="615"/>
    <cellStyle name="Normal 237 2" xfId="1715"/>
    <cellStyle name="Normal 237 2 2" xfId="4025"/>
    <cellStyle name="Normal 237 3" xfId="2970"/>
    <cellStyle name="Normal 238" xfId="616"/>
    <cellStyle name="Normal 238 2" xfId="1716"/>
    <cellStyle name="Normal 238 2 2" xfId="4026"/>
    <cellStyle name="Normal 238 3" xfId="2971"/>
    <cellStyle name="Normal 239" xfId="617"/>
    <cellStyle name="Normal 239 2" xfId="1717"/>
    <cellStyle name="Normal 239 2 2" xfId="4027"/>
    <cellStyle name="Normal 239 3" xfId="2972"/>
    <cellStyle name="Normal 24" xfId="218"/>
    <cellStyle name="Normal 24 2" xfId="1375"/>
    <cellStyle name="Normal 24 2 2" xfId="3691"/>
    <cellStyle name="Normal 24 3" xfId="2644"/>
    <cellStyle name="Normal 240" xfId="618"/>
    <cellStyle name="Normal 240 2" xfId="1718"/>
    <cellStyle name="Normal 240 2 2" xfId="4028"/>
    <cellStyle name="Normal 240 3" xfId="2973"/>
    <cellStyle name="Normal 241" xfId="610"/>
    <cellStyle name="Normal 241 2" xfId="1711"/>
    <cellStyle name="Normal 241 2 2" xfId="4021"/>
    <cellStyle name="Normal 241 3" xfId="2966"/>
    <cellStyle name="Normal 242" xfId="569"/>
    <cellStyle name="Normal 242 2" xfId="1681"/>
    <cellStyle name="Normal 242 2 2" xfId="3991"/>
    <cellStyle name="Normal 242 3" xfId="2930"/>
    <cellStyle name="Normal 243" xfId="613"/>
    <cellStyle name="Normal 243 2" xfId="1713"/>
    <cellStyle name="Normal 243 2 2" xfId="4023"/>
    <cellStyle name="Normal 243 3" xfId="2968"/>
    <cellStyle name="Normal 244" xfId="620"/>
    <cellStyle name="Normal 244 2" xfId="1720"/>
    <cellStyle name="Normal 244 2 2" xfId="4030"/>
    <cellStyle name="Normal 244 3" xfId="2975"/>
    <cellStyle name="Normal 245" xfId="622"/>
    <cellStyle name="Normal 245 2" xfId="1721"/>
    <cellStyle name="Normal 245 2 2" xfId="4031"/>
    <cellStyle name="Normal 245 3" xfId="2976"/>
    <cellStyle name="Normal 246" xfId="624"/>
    <cellStyle name="Normal 246 2" xfId="1723"/>
    <cellStyle name="Normal 246 2 2" xfId="4033"/>
    <cellStyle name="Normal 246 3" xfId="2978"/>
    <cellStyle name="Normal 247" xfId="626"/>
    <cellStyle name="Normal 247 2" xfId="1724"/>
    <cellStyle name="Normal 247 2 2" xfId="4034"/>
    <cellStyle name="Normal 247 3" xfId="2979"/>
    <cellStyle name="Normal 248" xfId="628"/>
    <cellStyle name="Normal 248 2" xfId="1726"/>
    <cellStyle name="Normal 248 2 2" xfId="4036"/>
    <cellStyle name="Normal 248 3" xfId="2981"/>
    <cellStyle name="Normal 249" xfId="630"/>
    <cellStyle name="Normal 249 2" xfId="1727"/>
    <cellStyle name="Normal 249 2 2" xfId="4037"/>
    <cellStyle name="Normal 249 3" xfId="2982"/>
    <cellStyle name="Normal 25" xfId="219"/>
    <cellStyle name="Normal 25 2" xfId="1376"/>
    <cellStyle name="Normal 25 2 2" xfId="3692"/>
    <cellStyle name="Normal 25 3" xfId="2645"/>
    <cellStyle name="Normal 250" xfId="632"/>
    <cellStyle name="Normal 250 2" xfId="1729"/>
    <cellStyle name="Normal 250 2 2" xfId="4039"/>
    <cellStyle name="Normal 250 3" xfId="2984"/>
    <cellStyle name="Normal 251" xfId="634"/>
    <cellStyle name="Normal 251 2" xfId="1730"/>
    <cellStyle name="Normal 251 2 2" xfId="4040"/>
    <cellStyle name="Normal 251 3" xfId="2985"/>
    <cellStyle name="Normal 252" xfId="635"/>
    <cellStyle name="Normal 252 2" xfId="1731"/>
    <cellStyle name="Normal 252 2 2" xfId="4041"/>
    <cellStyle name="Normal 252 3" xfId="2986"/>
    <cellStyle name="Normal 253" xfId="637"/>
    <cellStyle name="Normal 253 2" xfId="1732"/>
    <cellStyle name="Normal 253 2 2" xfId="4042"/>
    <cellStyle name="Normal 253 3" xfId="2987"/>
    <cellStyle name="Normal 254" xfId="639"/>
    <cellStyle name="Normal 254 2" xfId="1734"/>
    <cellStyle name="Normal 254 2 2" xfId="4044"/>
    <cellStyle name="Normal 254 3" xfId="2989"/>
    <cellStyle name="Normal 255" xfId="641"/>
    <cellStyle name="Normal 255 2" xfId="1735"/>
    <cellStyle name="Normal 255 2 2" xfId="4045"/>
    <cellStyle name="Normal 255 3" xfId="2990"/>
    <cellStyle name="Normal 256" xfId="642"/>
    <cellStyle name="Normal 256 2" xfId="1736"/>
    <cellStyle name="Normal 256 2 2" xfId="4046"/>
    <cellStyle name="Normal 256 3" xfId="2991"/>
    <cellStyle name="Normal 257" xfId="638"/>
    <cellStyle name="Normal 257 2" xfId="1733"/>
    <cellStyle name="Normal 257 2 2" xfId="4043"/>
    <cellStyle name="Normal 257 3" xfId="2988"/>
    <cellStyle name="Normal 258" xfId="647"/>
    <cellStyle name="Normal 258 2" xfId="1740"/>
    <cellStyle name="Normal 258 2 2" xfId="4050"/>
    <cellStyle name="Normal 258 3" xfId="2995"/>
    <cellStyle name="Normal 259" xfId="661"/>
    <cellStyle name="Normal 259 2" xfId="1749"/>
    <cellStyle name="Normal 259 2 2" xfId="4059"/>
    <cellStyle name="Normal 259 3" xfId="3004"/>
    <cellStyle name="Normal 26" xfId="220"/>
    <cellStyle name="Normal 26 2" xfId="1377"/>
    <cellStyle name="Normal 26 2 2" xfId="3693"/>
    <cellStyle name="Normal 26 3" xfId="2646"/>
    <cellStyle name="Normal 260" xfId="662"/>
    <cellStyle name="Normal 260 2" xfId="1750"/>
    <cellStyle name="Normal 260 2 2" xfId="4060"/>
    <cellStyle name="Normal 260 3" xfId="3005"/>
    <cellStyle name="Normal 261" xfId="663"/>
    <cellStyle name="Normal 261 2" xfId="1751"/>
    <cellStyle name="Normal 261 2 2" xfId="4061"/>
    <cellStyle name="Normal 261 3" xfId="3006"/>
    <cellStyle name="Normal 262" xfId="664"/>
    <cellStyle name="Normal 262 2" xfId="1752"/>
    <cellStyle name="Normal 262 2 2" xfId="4062"/>
    <cellStyle name="Normal 262 3" xfId="3007"/>
    <cellStyle name="Normal 263" xfId="665"/>
    <cellStyle name="Normal 263 2" xfId="1753"/>
    <cellStyle name="Normal 263 2 2" xfId="4063"/>
    <cellStyle name="Normal 263 3" xfId="3008"/>
    <cellStyle name="Normal 264" xfId="666"/>
    <cellStyle name="Normal 264 2" xfId="1754"/>
    <cellStyle name="Normal 264 2 2" xfId="4064"/>
    <cellStyle name="Normal 264 3" xfId="3009"/>
    <cellStyle name="Normal 265" xfId="667"/>
    <cellStyle name="Normal 265 2" xfId="1755"/>
    <cellStyle name="Normal 265 2 2" xfId="4065"/>
    <cellStyle name="Normal 265 3" xfId="3010"/>
    <cellStyle name="Normal 266" xfId="668"/>
    <cellStyle name="Normal 266 2" xfId="1756"/>
    <cellStyle name="Normal 266 2 2" xfId="4066"/>
    <cellStyle name="Normal 266 3" xfId="3011"/>
    <cellStyle name="Normal 267" xfId="669"/>
    <cellStyle name="Normal 267 2" xfId="1757"/>
    <cellStyle name="Normal 267 2 2" xfId="4067"/>
    <cellStyle name="Normal 267 3" xfId="3012"/>
    <cellStyle name="Normal 268" xfId="670"/>
    <cellStyle name="Normal 268 2" xfId="1758"/>
    <cellStyle name="Normal 268 2 2" xfId="4068"/>
    <cellStyle name="Normal 268 3" xfId="3013"/>
    <cellStyle name="Normal 269" xfId="671"/>
    <cellStyle name="Normal 269 2" xfId="1759"/>
    <cellStyle name="Normal 269 2 2" xfId="4069"/>
    <cellStyle name="Normal 269 3" xfId="3014"/>
    <cellStyle name="Normal 27" xfId="221"/>
    <cellStyle name="Normal 27 2" xfId="1378"/>
    <cellStyle name="Normal 27 2 2" xfId="3694"/>
    <cellStyle name="Normal 27 3" xfId="2647"/>
    <cellStyle name="Normal 270" xfId="672"/>
    <cellStyle name="Normal 270 2" xfId="1760"/>
    <cellStyle name="Normal 270 2 2" xfId="4070"/>
    <cellStyle name="Normal 270 3" xfId="3015"/>
    <cellStyle name="Normal 271" xfId="673"/>
    <cellStyle name="Normal 271 2" xfId="1761"/>
    <cellStyle name="Normal 271 2 2" xfId="4071"/>
    <cellStyle name="Normal 271 3" xfId="3016"/>
    <cellStyle name="Normal 272" xfId="600"/>
    <cellStyle name="Normal 272 2" xfId="1702"/>
    <cellStyle name="Normal 272 2 2" xfId="4012"/>
    <cellStyle name="Normal 272 3" xfId="2957"/>
    <cellStyle name="Normal 273" xfId="674"/>
    <cellStyle name="Normal 273 2" xfId="1762"/>
    <cellStyle name="Normal 273 2 2" xfId="4072"/>
    <cellStyle name="Normal 273 3" xfId="3017"/>
    <cellStyle name="Normal 274" xfId="675"/>
    <cellStyle name="Normal 274 2" xfId="1763"/>
    <cellStyle name="Normal 274 2 2" xfId="4073"/>
    <cellStyle name="Normal 274 3" xfId="3018"/>
    <cellStyle name="Normal 275" xfId="676"/>
    <cellStyle name="Normal 275 2" xfId="1764"/>
    <cellStyle name="Normal 275 2 2" xfId="4074"/>
    <cellStyle name="Normal 275 3" xfId="3019"/>
    <cellStyle name="Normal 276" xfId="677"/>
    <cellStyle name="Normal 276 2" xfId="1765"/>
    <cellStyle name="Normal 276 2 2" xfId="4075"/>
    <cellStyle name="Normal 276 3" xfId="3020"/>
    <cellStyle name="Normal 277" xfId="678"/>
    <cellStyle name="Normal 277 2" xfId="1766"/>
    <cellStyle name="Normal 277 2 2" xfId="4076"/>
    <cellStyle name="Normal 277 3" xfId="3021"/>
    <cellStyle name="Normal 278" xfId="679"/>
    <cellStyle name="Normal 278 2" xfId="1767"/>
    <cellStyle name="Normal 278 2 2" xfId="4077"/>
    <cellStyle name="Normal 278 3" xfId="3022"/>
    <cellStyle name="Normal 279" xfId="680"/>
    <cellStyle name="Normal 279 2" xfId="1768"/>
    <cellStyle name="Normal 279 2 2" xfId="4078"/>
    <cellStyle name="Normal 279 3" xfId="3023"/>
    <cellStyle name="Normal 28" xfId="222"/>
    <cellStyle name="Normal 28 2" xfId="1379"/>
    <cellStyle name="Normal 28 2 2" xfId="3695"/>
    <cellStyle name="Normal 28 3" xfId="2648"/>
    <cellStyle name="Normal 280" xfId="691"/>
    <cellStyle name="Normal 280 2" xfId="1779"/>
    <cellStyle name="Normal 280 2 2" xfId="4089"/>
    <cellStyle name="Normal 280 3" xfId="3034"/>
    <cellStyle name="Normal 281" xfId="688"/>
    <cellStyle name="Normal 281 2" xfId="1776"/>
    <cellStyle name="Normal 281 2 2" xfId="4086"/>
    <cellStyle name="Normal 281 3" xfId="3031"/>
    <cellStyle name="Normal 281 4" xfId="4954"/>
    <cellStyle name="Normal 282" xfId="698"/>
    <cellStyle name="Normal 282 2" xfId="1786"/>
    <cellStyle name="Normal 282 2 2" xfId="4096"/>
    <cellStyle name="Normal 282 3" xfId="3041"/>
    <cellStyle name="Normal 282 4" xfId="4934"/>
    <cellStyle name="Normal 282 5" xfId="4955"/>
    <cellStyle name="Normal 283" xfId="687"/>
    <cellStyle name="Normal 283 2" xfId="1775"/>
    <cellStyle name="Normal 283 2 2" xfId="4085"/>
    <cellStyle name="Normal 283 3" xfId="3030"/>
    <cellStyle name="Normal 284" xfId="699"/>
    <cellStyle name="Normal 284 2" xfId="1787"/>
    <cellStyle name="Normal 284 2 2" xfId="4097"/>
    <cellStyle name="Normal 284 3" xfId="3042"/>
    <cellStyle name="Normal 285" xfId="700"/>
    <cellStyle name="Normal 285 2" xfId="1788"/>
    <cellStyle name="Normal 285 2 2" xfId="4098"/>
    <cellStyle name="Normal 285 3" xfId="3043"/>
    <cellStyle name="Normal 286" xfId="701"/>
    <cellStyle name="Normal 286 2" xfId="1789"/>
    <cellStyle name="Normal 286 2 2" xfId="4099"/>
    <cellStyle name="Normal 286 3" xfId="3044"/>
    <cellStyle name="Normal 287" xfId="702"/>
    <cellStyle name="Normal 287 2" xfId="1790"/>
    <cellStyle name="Normal 287 2 2" xfId="4100"/>
    <cellStyle name="Normal 287 3" xfId="3045"/>
    <cellStyle name="Normal 288" xfId="703"/>
    <cellStyle name="Normal 288 2" xfId="1791"/>
    <cellStyle name="Normal 288 2 2" xfId="4101"/>
    <cellStyle name="Normal 288 3" xfId="3046"/>
    <cellStyle name="Normal 289" xfId="704"/>
    <cellStyle name="Normal 289 2" xfId="1792"/>
    <cellStyle name="Normal 289 2 2" xfId="4102"/>
    <cellStyle name="Normal 289 3" xfId="3047"/>
    <cellStyle name="Normal 29" xfId="223"/>
    <cellStyle name="Normal 29 2" xfId="1380"/>
    <cellStyle name="Normal 29 2 2" xfId="3696"/>
    <cellStyle name="Normal 29 3" xfId="2649"/>
    <cellStyle name="Normal 290" xfId="686"/>
    <cellStyle name="Normal 290 2" xfId="1774"/>
    <cellStyle name="Normal 290 2 2" xfId="4084"/>
    <cellStyle name="Normal 290 3" xfId="3029"/>
    <cellStyle name="Normal 291" xfId="692"/>
    <cellStyle name="Normal 291 2" xfId="1780"/>
    <cellStyle name="Normal 291 2 2" xfId="4090"/>
    <cellStyle name="Normal 291 3" xfId="3035"/>
    <cellStyle name="Normal 292" xfId="705"/>
    <cellStyle name="Normal 292 2" xfId="1793"/>
    <cellStyle name="Normal 292 2 2" xfId="4103"/>
    <cellStyle name="Normal 292 3" xfId="3048"/>
    <cellStyle name="Normal 293" xfId="707"/>
    <cellStyle name="Normal 293 2" xfId="1795"/>
    <cellStyle name="Normal 293 2 2" xfId="4105"/>
    <cellStyle name="Normal 293 3" xfId="3050"/>
    <cellStyle name="Normal 294" xfId="709"/>
    <cellStyle name="Normal 294 2" xfId="1797"/>
    <cellStyle name="Normal 294 2 2" xfId="4107"/>
    <cellStyle name="Normal 294 3" xfId="3052"/>
    <cellStyle name="Normal 295" xfId="711"/>
    <cellStyle name="Normal 295 2" xfId="1799"/>
    <cellStyle name="Normal 295 2 2" xfId="4109"/>
    <cellStyle name="Normal 295 3" xfId="3054"/>
    <cellStyle name="Normal 296" xfId="713"/>
    <cellStyle name="Normal 296 2" xfId="1801"/>
    <cellStyle name="Normal 296 2 2" xfId="4111"/>
    <cellStyle name="Normal 296 3" xfId="3056"/>
    <cellStyle name="Normal 297" xfId="729"/>
    <cellStyle name="Normal 297 2" xfId="1817"/>
    <cellStyle name="Normal 297 2 2" xfId="4127"/>
    <cellStyle name="Normal 297 3" xfId="3072"/>
    <cellStyle name="Normal 298" xfId="733"/>
    <cellStyle name="Normal 298 2" xfId="1821"/>
    <cellStyle name="Normal 298 2 2" xfId="4131"/>
    <cellStyle name="Normal 298 3" xfId="3076"/>
    <cellStyle name="Normal 299" xfId="734"/>
    <cellStyle name="Normal 299 2" xfId="1822"/>
    <cellStyle name="Normal 299 2 2" xfId="4132"/>
    <cellStyle name="Normal 299 3" xfId="3077"/>
    <cellStyle name="Normal 3" xfId="224"/>
    <cellStyle name="Normal 3 2" xfId="225"/>
    <cellStyle name="Normal 3 3" xfId="226"/>
    <cellStyle name="Normal 3 4" xfId="227"/>
    <cellStyle name="Normal 30" xfId="228"/>
    <cellStyle name="Normal 30 2" xfId="1381"/>
    <cellStyle name="Normal 30 2 2" xfId="3697"/>
    <cellStyle name="Normal 30 3" xfId="2650"/>
    <cellStyle name="Normal 300" xfId="735"/>
    <cellStyle name="Normal 300 2" xfId="1823"/>
    <cellStyle name="Normal 300 2 2" xfId="4133"/>
    <cellStyle name="Normal 300 3" xfId="3078"/>
    <cellStyle name="Normal 301" xfId="752"/>
    <cellStyle name="Normal 301 2" xfId="1840"/>
    <cellStyle name="Normal 301 2 2" xfId="4150"/>
    <cellStyle name="Normal 301 3" xfId="3095"/>
    <cellStyle name="Normal 302" xfId="736"/>
    <cellStyle name="Normal 302 2" xfId="1824"/>
    <cellStyle name="Normal 302 2 2" xfId="4134"/>
    <cellStyle name="Normal 302 3" xfId="3079"/>
    <cellStyle name="Normal 303" xfId="753"/>
    <cellStyle name="Normal 303 2" xfId="1841"/>
    <cellStyle name="Normal 303 2 2" xfId="4151"/>
    <cellStyle name="Normal 303 3" xfId="3096"/>
    <cellStyle name="Normal 304" xfId="754"/>
    <cellStyle name="Normal 304 2" xfId="1842"/>
    <cellStyle name="Normal 304 2 2" xfId="4152"/>
    <cellStyle name="Normal 304 3" xfId="3097"/>
    <cellStyle name="Normal 305" xfId="755"/>
    <cellStyle name="Normal 305 2" xfId="1843"/>
    <cellStyle name="Normal 305 2 2" xfId="4153"/>
    <cellStyle name="Normal 305 3" xfId="3098"/>
    <cellStyle name="Normal 306" xfId="756"/>
    <cellStyle name="Normal 306 2" xfId="1844"/>
    <cellStyle name="Normal 306 2 2" xfId="4154"/>
    <cellStyle name="Normal 306 3" xfId="3099"/>
    <cellStyle name="Normal 307" xfId="757"/>
    <cellStyle name="Normal 307 2" xfId="1845"/>
    <cellStyle name="Normal 307 2 2" xfId="4155"/>
    <cellStyle name="Normal 307 3" xfId="3100"/>
    <cellStyle name="Normal 308" xfId="737"/>
    <cellStyle name="Normal 308 2" xfId="1825"/>
    <cellStyle name="Normal 308 2 2" xfId="4135"/>
    <cellStyle name="Normal 308 3" xfId="3080"/>
    <cellStyle name="Normal 309" xfId="759"/>
    <cellStyle name="Normal 309 2" xfId="1847"/>
    <cellStyle name="Normal 309 2 2" xfId="4157"/>
    <cellStyle name="Normal 309 3" xfId="3102"/>
    <cellStyle name="Normal 31" xfId="352"/>
    <cellStyle name="Normal 31 2" xfId="229"/>
    <cellStyle name="Normal 31 3" xfId="1467"/>
    <cellStyle name="Normal 31 3 2" xfId="3777"/>
    <cellStyle name="Normal 31 4" xfId="2729"/>
    <cellStyle name="Normal 310" xfId="760"/>
    <cellStyle name="Normal 310 2" xfId="1848"/>
    <cellStyle name="Normal 310 2 2" xfId="4158"/>
    <cellStyle name="Normal 310 3" xfId="3103"/>
    <cellStyle name="Normal 311" xfId="761"/>
    <cellStyle name="Normal 311 2" xfId="1849"/>
    <cellStyle name="Normal 311 2 2" xfId="4159"/>
    <cellStyle name="Normal 311 3" xfId="3104"/>
    <cellStyle name="Normal 312" xfId="762"/>
    <cellStyle name="Normal 312 2" xfId="1850"/>
    <cellStyle name="Normal 312 2 2" xfId="4160"/>
    <cellStyle name="Normal 312 3" xfId="3105"/>
    <cellStyle name="Normal 313" xfId="763"/>
    <cellStyle name="Normal 313 2" xfId="1851"/>
    <cellStyle name="Normal 313 2 2" xfId="4161"/>
    <cellStyle name="Normal 313 3" xfId="3106"/>
    <cellStyle name="Normal 314" xfId="764"/>
    <cellStyle name="Normal 314 2" xfId="1852"/>
    <cellStyle name="Normal 314 2 2" xfId="4162"/>
    <cellStyle name="Normal 314 3" xfId="3107"/>
    <cellStyle name="Normal 315" xfId="765"/>
    <cellStyle name="Normal 315 2" xfId="1853"/>
    <cellStyle name="Normal 315 2 2" xfId="4163"/>
    <cellStyle name="Normal 315 3" xfId="3108"/>
    <cellStyle name="Normal 316" xfId="766"/>
    <cellStyle name="Normal 316 2" xfId="1854"/>
    <cellStyle name="Normal 316 2 2" xfId="4164"/>
    <cellStyle name="Normal 316 3" xfId="3109"/>
    <cellStyle name="Normal 317" xfId="767"/>
    <cellStyle name="Normal 317 2" xfId="1855"/>
    <cellStyle name="Normal 317 2 2" xfId="4165"/>
    <cellStyle name="Normal 317 3" xfId="3110"/>
    <cellStyle name="Normal 318" xfId="768"/>
    <cellStyle name="Normal 318 2" xfId="1856"/>
    <cellStyle name="Normal 318 2 2" xfId="4166"/>
    <cellStyle name="Normal 318 3" xfId="3111"/>
    <cellStyle name="Normal 319" xfId="769"/>
    <cellStyle name="Normal 319 2" xfId="1857"/>
    <cellStyle name="Normal 319 2 2" xfId="4167"/>
    <cellStyle name="Normal 319 3" xfId="3112"/>
    <cellStyle name="Normal 32" xfId="366"/>
    <cellStyle name="Normal 32 2" xfId="230"/>
    <cellStyle name="Normal 32 3" xfId="1481"/>
    <cellStyle name="Normal 32 3 2" xfId="3791"/>
    <cellStyle name="Normal 32 4" xfId="2731"/>
    <cellStyle name="Normal 320" xfId="738"/>
    <cellStyle name="Normal 320 2" xfId="1826"/>
    <cellStyle name="Normal 320 2 2" xfId="4136"/>
    <cellStyle name="Normal 320 3" xfId="3081"/>
    <cellStyle name="Normal 321" xfId="770"/>
    <cellStyle name="Normal 321 2" xfId="1858"/>
    <cellStyle name="Normal 321 2 2" xfId="4168"/>
    <cellStyle name="Normal 321 3" xfId="3113"/>
    <cellStyle name="Normal 322" xfId="739"/>
    <cellStyle name="Normal 322 2" xfId="1827"/>
    <cellStyle name="Normal 322 2 2" xfId="4137"/>
    <cellStyle name="Normal 322 3" xfId="3082"/>
    <cellStyle name="Normal 323" xfId="771"/>
    <cellStyle name="Normal 323 2" xfId="1859"/>
    <cellStyle name="Normal 323 2 2" xfId="4169"/>
    <cellStyle name="Normal 323 3" xfId="3114"/>
    <cellStyle name="Normal 324" xfId="772"/>
    <cellStyle name="Normal 324 2" xfId="1860"/>
    <cellStyle name="Normal 324 2 2" xfId="4170"/>
    <cellStyle name="Normal 324 3" xfId="3115"/>
    <cellStyle name="Normal 325" xfId="773"/>
    <cellStyle name="Normal 325 2" xfId="1861"/>
    <cellStyle name="Normal 325 2 2" xfId="4171"/>
    <cellStyle name="Normal 325 3" xfId="3116"/>
    <cellStyle name="Normal 326" xfId="774"/>
    <cellStyle name="Normal 326 2" xfId="1862"/>
    <cellStyle name="Normal 326 2 2" xfId="4172"/>
    <cellStyle name="Normal 326 3" xfId="3117"/>
    <cellStyle name="Normal 327" xfId="775"/>
    <cellStyle name="Normal 327 2" xfId="1863"/>
    <cellStyle name="Normal 327 2 2" xfId="4173"/>
    <cellStyle name="Normal 327 3" xfId="3118"/>
    <cellStyle name="Normal 328" xfId="776"/>
    <cellStyle name="Normal 328 2" xfId="1864"/>
    <cellStyle name="Normal 328 2 2" xfId="4174"/>
    <cellStyle name="Normal 328 3" xfId="3119"/>
    <cellStyle name="Normal 329" xfId="777"/>
    <cellStyle name="Normal 329 2" xfId="1865"/>
    <cellStyle name="Normal 329 2 2" xfId="4175"/>
    <cellStyle name="Normal 329 3" xfId="3120"/>
    <cellStyle name="Normal 33" xfId="371"/>
    <cellStyle name="Normal 33 2" xfId="1486"/>
    <cellStyle name="Normal 33 2 2" xfId="3796"/>
    <cellStyle name="Normal 33 3" xfId="2735"/>
    <cellStyle name="Normal 330" xfId="778"/>
    <cellStyle name="Normal 330 2" xfId="1866"/>
    <cellStyle name="Normal 330 2 2" xfId="4176"/>
    <cellStyle name="Normal 330 3" xfId="3121"/>
    <cellStyle name="Normal 331" xfId="779"/>
    <cellStyle name="Normal 331 2" xfId="1867"/>
    <cellStyle name="Normal 331 2 2" xfId="4177"/>
    <cellStyle name="Normal 331 3" xfId="3122"/>
    <cellStyle name="Normal 332" xfId="780"/>
    <cellStyle name="Normal 332 2" xfId="1868"/>
    <cellStyle name="Normal 332 2 2" xfId="4178"/>
    <cellStyle name="Normal 332 3" xfId="3123"/>
    <cellStyle name="Normal 333" xfId="781"/>
    <cellStyle name="Normal 333 2" xfId="1869"/>
    <cellStyle name="Normal 333 2 2" xfId="4179"/>
    <cellStyle name="Normal 333 3" xfId="3124"/>
    <cellStyle name="Normal 334" xfId="782"/>
    <cellStyle name="Normal 334 2" xfId="1870"/>
    <cellStyle name="Normal 334 2 2" xfId="4180"/>
    <cellStyle name="Normal 334 3" xfId="3125"/>
    <cellStyle name="Normal 335" xfId="758"/>
    <cellStyle name="Normal 335 2" xfId="1846"/>
    <cellStyle name="Normal 335 2 2" xfId="4156"/>
    <cellStyle name="Normal 335 3" xfId="3101"/>
    <cellStyle name="Normal 336" xfId="783"/>
    <cellStyle name="Normal 336 2" xfId="1871"/>
    <cellStyle name="Normal 336 2 2" xfId="4181"/>
    <cellStyle name="Normal 336 3" xfId="3126"/>
    <cellStyle name="Normal 337" xfId="751"/>
    <cellStyle name="Normal 337 2" xfId="1839"/>
    <cellStyle name="Normal 337 2 2" xfId="4149"/>
    <cellStyle name="Normal 337 3" xfId="3094"/>
    <cellStyle name="Normal 338" xfId="786"/>
    <cellStyle name="Normal 338 2" xfId="1874"/>
    <cellStyle name="Normal 338 2 2" xfId="4184"/>
    <cellStyle name="Normal 338 3" xfId="3129"/>
    <cellStyle name="Normal 339" xfId="787"/>
    <cellStyle name="Normal 339 2" xfId="1875"/>
    <cellStyle name="Normal 339 2 2" xfId="4185"/>
    <cellStyle name="Normal 339 3" xfId="3130"/>
    <cellStyle name="Normal 34" xfId="372"/>
    <cellStyle name="Normal 34 2" xfId="1487"/>
    <cellStyle name="Normal 34 2 2" xfId="3797"/>
    <cellStyle name="Normal 34 3" xfId="2736"/>
    <cellStyle name="Normal 340" xfId="785"/>
    <cellStyle name="Normal 340 2" xfId="1873"/>
    <cellStyle name="Normal 340 2 2" xfId="4183"/>
    <cellStyle name="Normal 340 3" xfId="3128"/>
    <cellStyle name="Normal 341" xfId="789"/>
    <cellStyle name="Normal 341 2" xfId="1877"/>
    <cellStyle name="Normal 341 2 2" xfId="4187"/>
    <cellStyle name="Normal 341 3" xfId="3132"/>
    <cellStyle name="Normal 342" xfId="784"/>
    <cellStyle name="Normal 342 2" xfId="1872"/>
    <cellStyle name="Normal 342 2 2" xfId="4182"/>
    <cellStyle name="Normal 342 3" xfId="3127"/>
    <cellStyle name="Normal 343" xfId="790"/>
    <cellStyle name="Normal 343 2" xfId="1878"/>
    <cellStyle name="Normal 343 2 2" xfId="4188"/>
    <cellStyle name="Normal 343 3" xfId="3133"/>
    <cellStyle name="Normal 344" xfId="791"/>
    <cellStyle name="Normal 344 2" xfId="1879"/>
    <cellStyle name="Normal 344 2 2" xfId="4189"/>
    <cellStyle name="Normal 344 3" xfId="3134"/>
    <cellStyle name="Normal 345" xfId="792"/>
    <cellStyle name="Normal 345 2" xfId="1880"/>
    <cellStyle name="Normal 345 2 2" xfId="4190"/>
    <cellStyle name="Normal 345 3" xfId="3135"/>
    <cellStyle name="Normal 346" xfId="741"/>
    <cellStyle name="Normal 346 2" xfId="1829"/>
    <cellStyle name="Normal 346 2 2" xfId="4139"/>
    <cellStyle name="Normal 346 3" xfId="3084"/>
    <cellStyle name="Normal 347" xfId="793"/>
    <cellStyle name="Normal 347 2" xfId="1881"/>
    <cellStyle name="Normal 347 2 2" xfId="4191"/>
    <cellStyle name="Normal 347 3" xfId="3136"/>
    <cellStyle name="Normal 348" xfId="794"/>
    <cellStyle name="Normal 348 2" xfId="1882"/>
    <cellStyle name="Normal 348 2 2" xfId="4192"/>
    <cellStyle name="Normal 348 3" xfId="3137"/>
    <cellStyle name="Normal 349" xfId="788"/>
    <cellStyle name="Normal 349 2" xfId="1876"/>
    <cellStyle name="Normal 349 2 2" xfId="4186"/>
    <cellStyle name="Normal 349 3" xfId="3131"/>
    <cellStyle name="Normal 35" xfId="373"/>
    <cellStyle name="Normal 35 2" xfId="1488"/>
    <cellStyle name="Normal 35 2 2" xfId="3798"/>
    <cellStyle name="Normal 35 3" xfId="2737"/>
    <cellStyle name="Normal 350" xfId="797"/>
    <cellStyle name="Normal 350 2" xfId="1885"/>
    <cellStyle name="Normal 350 2 2" xfId="4195"/>
    <cellStyle name="Normal 350 3" xfId="3140"/>
    <cellStyle name="Normal 351" xfId="798"/>
    <cellStyle name="Normal 351 2" xfId="1886"/>
    <cellStyle name="Normal 351 2 2" xfId="4196"/>
    <cellStyle name="Normal 351 3" xfId="3141"/>
    <cellStyle name="Normal 352" xfId="799"/>
    <cellStyle name="Normal 352 2" xfId="1887"/>
    <cellStyle name="Normal 352 2 2" xfId="4197"/>
    <cellStyle name="Normal 352 3" xfId="3142"/>
    <cellStyle name="Normal 353" xfId="800"/>
    <cellStyle name="Normal 353 2" xfId="1888"/>
    <cellStyle name="Normal 353 2 2" xfId="4198"/>
    <cellStyle name="Normal 353 3" xfId="3143"/>
    <cellStyle name="Normal 354" xfId="801"/>
    <cellStyle name="Normal 354 2" xfId="1889"/>
    <cellStyle name="Normal 354 2 2" xfId="4199"/>
    <cellStyle name="Normal 354 3" xfId="3144"/>
    <cellStyle name="Normal 355" xfId="748"/>
    <cellStyle name="Normal 355 2" xfId="1836"/>
    <cellStyle name="Normal 355 2 2" xfId="4146"/>
    <cellStyle name="Normal 355 3" xfId="3091"/>
    <cellStyle name="Normal 356" xfId="808"/>
    <cellStyle name="Normal 356 2" xfId="1896"/>
    <cellStyle name="Normal 356 2 2" xfId="4206"/>
    <cellStyle name="Normal 356 3" xfId="3151"/>
    <cellStyle name="Normal 357" xfId="747"/>
    <cellStyle name="Normal 357 2" xfId="1835"/>
    <cellStyle name="Normal 357 2 2" xfId="4145"/>
    <cellStyle name="Normal 357 3" xfId="3090"/>
    <cellStyle name="Normal 358" xfId="809"/>
    <cellStyle name="Normal 358 2" xfId="1897"/>
    <cellStyle name="Normal 358 2 2" xfId="4207"/>
    <cellStyle name="Normal 358 3" xfId="3152"/>
    <cellStyle name="Normal 359" xfId="810"/>
    <cellStyle name="Normal 359 2" xfId="1898"/>
    <cellStyle name="Normal 359 2 2" xfId="4208"/>
    <cellStyle name="Normal 359 3" xfId="3153"/>
    <cellStyle name="Normal 36" xfId="374"/>
    <cellStyle name="Normal 36 2" xfId="1489"/>
    <cellStyle name="Normal 36 2 2" xfId="3799"/>
    <cellStyle name="Normal 36 3" xfId="2738"/>
    <cellStyle name="Normal 360" xfId="811"/>
    <cellStyle name="Normal 360 2" xfId="1899"/>
    <cellStyle name="Normal 360 2 2" xfId="4209"/>
    <cellStyle name="Normal 360 3" xfId="3154"/>
    <cellStyle name="Normal 361" xfId="812"/>
    <cellStyle name="Normal 361 2" xfId="1900"/>
    <cellStyle name="Normal 361 2 2" xfId="4210"/>
    <cellStyle name="Normal 361 3" xfId="3155"/>
    <cellStyle name="Normal 362" xfId="813"/>
    <cellStyle name="Normal 362 2" xfId="1901"/>
    <cellStyle name="Normal 362 2 2" xfId="4211"/>
    <cellStyle name="Normal 362 3" xfId="3156"/>
    <cellStyle name="Normal 363" xfId="814"/>
    <cellStyle name="Normal 363 2" xfId="1902"/>
    <cellStyle name="Normal 363 2 2" xfId="4212"/>
    <cellStyle name="Normal 363 3" xfId="3157"/>
    <cellStyle name="Normal 364" xfId="807"/>
    <cellStyle name="Normal 364 2" xfId="1895"/>
    <cellStyle name="Normal 364 2 2" xfId="4205"/>
    <cellStyle name="Normal 364 3" xfId="3150"/>
    <cellStyle name="Normal 365" xfId="815"/>
    <cellStyle name="Normal 365 2" xfId="1903"/>
    <cellStyle name="Normal 365 2 2" xfId="4213"/>
    <cellStyle name="Normal 365 3" xfId="3158"/>
    <cellStyle name="Normal 366" xfId="806"/>
    <cellStyle name="Normal 366 2" xfId="1894"/>
    <cellStyle name="Normal 366 2 2" xfId="4204"/>
    <cellStyle name="Normal 366 3" xfId="3149"/>
    <cellStyle name="Normal 367" xfId="816"/>
    <cellStyle name="Normal 367 2" xfId="1904"/>
    <cellStyle name="Normal 367 2 2" xfId="4214"/>
    <cellStyle name="Normal 367 3" xfId="3159"/>
    <cellStyle name="Normal 368" xfId="817"/>
    <cellStyle name="Normal 368 2" xfId="1905"/>
    <cellStyle name="Normal 368 2 2" xfId="4215"/>
    <cellStyle name="Normal 368 3" xfId="3160"/>
    <cellStyle name="Normal 369" xfId="818"/>
    <cellStyle name="Normal 369 2" xfId="1906"/>
    <cellStyle name="Normal 369 2 2" xfId="4216"/>
    <cellStyle name="Normal 369 3" xfId="3161"/>
    <cellStyle name="Normal 37" xfId="231"/>
    <cellStyle name="Normal 370" xfId="819"/>
    <cellStyle name="Normal 370 2" xfId="1907"/>
    <cellStyle name="Normal 370 2 2" xfId="4217"/>
    <cellStyle name="Normal 370 3" xfId="3162"/>
    <cellStyle name="Normal 371" xfId="821"/>
    <cellStyle name="Normal 371 2" xfId="1909"/>
    <cellStyle name="Normal 371 2 2" xfId="4219"/>
    <cellStyle name="Normal 371 3" xfId="3164"/>
    <cellStyle name="Normal 372" xfId="822"/>
    <cellStyle name="Normal 372 2" xfId="1910"/>
    <cellStyle name="Normal 372 2 2" xfId="4220"/>
    <cellStyle name="Normal 372 3" xfId="3165"/>
    <cellStyle name="Normal 373" xfId="846"/>
    <cellStyle name="Normal 373 2" xfId="1933"/>
    <cellStyle name="Normal 373 2 2" xfId="4243"/>
    <cellStyle name="Normal 373 3" xfId="3188"/>
    <cellStyle name="Normal 374" xfId="852"/>
    <cellStyle name="Normal 374 2" xfId="1939"/>
    <cellStyle name="Normal 374 2 2" xfId="4249"/>
    <cellStyle name="Normal 374 3" xfId="3194"/>
    <cellStyle name="Normal 375" xfId="842"/>
    <cellStyle name="Normal 375 2" xfId="1929"/>
    <cellStyle name="Normal 375 2 2" xfId="4239"/>
    <cellStyle name="Normal 375 3" xfId="3184"/>
    <cellStyle name="Normal 376" xfId="855"/>
    <cellStyle name="Normal 376 2" xfId="1940"/>
    <cellStyle name="Normal 376 2 2" xfId="4250"/>
    <cellStyle name="Normal 376 3" xfId="3195"/>
    <cellStyle name="Normal 377" xfId="841"/>
    <cellStyle name="Normal 377 2" xfId="1928"/>
    <cellStyle name="Normal 377 2 2" xfId="4238"/>
    <cellStyle name="Normal 377 3" xfId="3183"/>
    <cellStyle name="Normal 378" xfId="856"/>
    <cellStyle name="Normal 378 2" xfId="1941"/>
    <cellStyle name="Normal 378 2 2" xfId="4251"/>
    <cellStyle name="Normal 378 3" xfId="3196"/>
    <cellStyle name="Normal 379" xfId="858"/>
    <cellStyle name="Normal 379 2" xfId="1943"/>
    <cellStyle name="Normal 379 2 2" xfId="4253"/>
    <cellStyle name="Normal 379 3" xfId="3198"/>
    <cellStyle name="Normal 38" xfId="232"/>
    <cellStyle name="Normal 38 2" xfId="1382"/>
    <cellStyle name="Normal 38 2 2" xfId="3698"/>
    <cellStyle name="Normal 38 3" xfId="2651"/>
    <cellStyle name="Normal 380" xfId="859"/>
    <cellStyle name="Normal 380 2" xfId="1944"/>
    <cellStyle name="Normal 380 2 2" xfId="4254"/>
    <cellStyle name="Normal 380 3" xfId="3199"/>
    <cellStyle name="Normal 381" xfId="857"/>
    <cellStyle name="Normal 381 2" xfId="1942"/>
    <cellStyle name="Normal 381 2 2" xfId="4252"/>
    <cellStyle name="Normal 381 3" xfId="3197"/>
    <cellStyle name="Normal 382" xfId="860"/>
    <cellStyle name="Normal 382 2" xfId="1945"/>
    <cellStyle name="Normal 382 2 2" xfId="4255"/>
    <cellStyle name="Normal 382 3" xfId="3200"/>
    <cellStyle name="Normal 383" xfId="839"/>
    <cellStyle name="Normal 383 2" xfId="1927"/>
    <cellStyle name="Normal 383 2 2" xfId="4237"/>
    <cellStyle name="Normal 383 3" xfId="3182"/>
    <cellStyle name="Normal 384" xfId="870"/>
    <cellStyle name="Normal 384 2" xfId="1955"/>
    <cellStyle name="Normal 384 2 2" xfId="4265"/>
    <cellStyle name="Normal 384 3" xfId="3210"/>
    <cellStyle name="Normal 385" xfId="871"/>
    <cellStyle name="Normal 385 2" xfId="1956"/>
    <cellStyle name="Normal 385 2 2" xfId="4266"/>
    <cellStyle name="Normal 385 3" xfId="3211"/>
    <cellStyle name="Normal 386" xfId="872"/>
    <cellStyle name="Normal 386 2" xfId="1957"/>
    <cellStyle name="Normal 386 2 2" xfId="4267"/>
    <cellStyle name="Normal 386 3" xfId="3212"/>
    <cellStyle name="Normal 387" xfId="873"/>
    <cellStyle name="Normal 387 2" xfId="1958"/>
    <cellStyle name="Normal 387 2 2" xfId="4268"/>
    <cellStyle name="Normal 387 3" xfId="3213"/>
    <cellStyle name="Normal 388" xfId="874"/>
    <cellStyle name="Normal 388 2" xfId="1959"/>
    <cellStyle name="Normal 388 2 2" xfId="4269"/>
    <cellStyle name="Normal 388 3" xfId="3214"/>
    <cellStyle name="Normal 389" xfId="875"/>
    <cellStyle name="Normal 389 2" xfId="1960"/>
    <cellStyle name="Normal 389 2 2" xfId="4270"/>
    <cellStyle name="Normal 389 3" xfId="3215"/>
    <cellStyle name="Normal 39" xfId="233"/>
    <cellStyle name="Normal 39 2" xfId="1383"/>
    <cellStyle name="Normal 39 2 2" xfId="3699"/>
    <cellStyle name="Normal 39 3" xfId="2652"/>
    <cellStyle name="Normal 390" xfId="876"/>
    <cellStyle name="Normal 390 2" xfId="1961"/>
    <cellStyle name="Normal 390 2 2" xfId="4271"/>
    <cellStyle name="Normal 390 3" xfId="3216"/>
    <cellStyle name="Normal 391" xfId="877"/>
    <cellStyle name="Normal 391 2" xfId="1962"/>
    <cellStyle name="Normal 391 2 2" xfId="4272"/>
    <cellStyle name="Normal 391 3" xfId="3217"/>
    <cellStyle name="Normal 392" xfId="878"/>
    <cellStyle name="Normal 392 2" xfId="1963"/>
    <cellStyle name="Normal 392 2 2" xfId="4273"/>
    <cellStyle name="Normal 392 3" xfId="3218"/>
    <cellStyle name="Normal 393" xfId="879"/>
    <cellStyle name="Normal 393 2" xfId="1964"/>
    <cellStyle name="Normal 393 2 2" xfId="4274"/>
    <cellStyle name="Normal 393 3" xfId="3219"/>
    <cellStyle name="Normal 394" xfId="880"/>
    <cellStyle name="Normal 394 2" xfId="1965"/>
    <cellStyle name="Normal 394 2 2" xfId="4275"/>
    <cellStyle name="Normal 394 3" xfId="3220"/>
    <cellStyle name="Normal 395" xfId="881"/>
    <cellStyle name="Normal 395 2" xfId="1966"/>
    <cellStyle name="Normal 395 2 2" xfId="4276"/>
    <cellStyle name="Normal 395 3" xfId="3221"/>
    <cellStyle name="Normal 396" xfId="882"/>
    <cellStyle name="Normal 396 2" xfId="1967"/>
    <cellStyle name="Normal 396 2 2" xfId="4277"/>
    <cellStyle name="Normal 396 3" xfId="3222"/>
    <cellStyle name="Normal 397" xfId="883"/>
    <cellStyle name="Normal 397 2" xfId="1968"/>
    <cellStyle name="Normal 397 2 2" xfId="4278"/>
    <cellStyle name="Normal 397 3" xfId="3223"/>
    <cellStyle name="Normal 398" xfId="884"/>
    <cellStyle name="Normal 398 2" xfId="1969"/>
    <cellStyle name="Normal 398 2 2" xfId="4279"/>
    <cellStyle name="Normal 398 3" xfId="3224"/>
    <cellStyle name="Normal 399" xfId="885"/>
    <cellStyle name="Normal 399 2" xfId="1970"/>
    <cellStyle name="Normal 399 2 2" xfId="4280"/>
    <cellStyle name="Normal 399 3" xfId="3225"/>
    <cellStyle name="Normal 4" xfId="234"/>
    <cellStyle name="Normal 40" xfId="235"/>
    <cellStyle name="Normal 40 2" xfId="1384"/>
    <cellStyle name="Normal 40 2 2" xfId="3700"/>
    <cellStyle name="Normal 40 3" xfId="2653"/>
    <cellStyle name="Normal 400" xfId="886"/>
    <cellStyle name="Normal 400 2" xfId="1971"/>
    <cellStyle name="Normal 400 2 2" xfId="4281"/>
    <cellStyle name="Normal 400 3" xfId="3226"/>
    <cellStyle name="Normal 401" xfId="887"/>
    <cellStyle name="Normal 401 2" xfId="1972"/>
    <cellStyle name="Normal 401 2 2" xfId="4282"/>
    <cellStyle name="Normal 401 3" xfId="3227"/>
    <cellStyle name="Normal 402" xfId="888"/>
    <cellStyle name="Normal 402 2" xfId="1973"/>
    <cellStyle name="Normal 402 2 2" xfId="4283"/>
    <cellStyle name="Normal 402 3" xfId="3228"/>
    <cellStyle name="Normal 403" xfId="889"/>
    <cellStyle name="Normal 403 2" xfId="1974"/>
    <cellStyle name="Normal 403 2 2" xfId="4284"/>
    <cellStyle name="Normal 403 3" xfId="3229"/>
    <cellStyle name="Normal 404" xfId="890"/>
    <cellStyle name="Normal 404 2" xfId="1975"/>
    <cellStyle name="Normal 404 2 2" xfId="4285"/>
    <cellStyle name="Normal 404 3" xfId="3230"/>
    <cellStyle name="Normal 405" xfId="891"/>
    <cellStyle name="Normal 405 2" xfId="1976"/>
    <cellStyle name="Normal 405 2 2" xfId="4286"/>
    <cellStyle name="Normal 405 3" xfId="3231"/>
    <cellStyle name="Normal 406" xfId="892"/>
    <cellStyle name="Normal 406 2" xfId="1977"/>
    <cellStyle name="Normal 406 2 2" xfId="4287"/>
    <cellStyle name="Normal 406 3" xfId="3232"/>
    <cellStyle name="Normal 407" xfId="893"/>
    <cellStyle name="Normal 407 2" xfId="1978"/>
    <cellStyle name="Normal 407 2 2" xfId="4288"/>
    <cellStyle name="Normal 407 3" xfId="3233"/>
    <cellStyle name="Normal 408" xfId="894"/>
    <cellStyle name="Normal 408 2" xfId="1979"/>
    <cellStyle name="Normal 408 2 2" xfId="4289"/>
    <cellStyle name="Normal 408 3" xfId="3234"/>
    <cellStyle name="Normal 409" xfId="895"/>
    <cellStyle name="Normal 409 2" xfId="1980"/>
    <cellStyle name="Normal 409 2 2" xfId="4290"/>
    <cellStyle name="Normal 409 3" xfId="3235"/>
    <cellStyle name="Normal 41" xfId="236"/>
    <cellStyle name="Normal 41 2" xfId="1385"/>
    <cellStyle name="Normal 41 2 2" xfId="3701"/>
    <cellStyle name="Normal 41 3" xfId="2654"/>
    <cellStyle name="Normal 410" xfId="896"/>
    <cellStyle name="Normal 410 2" xfId="1981"/>
    <cellStyle name="Normal 410 2 2" xfId="4291"/>
    <cellStyle name="Normal 410 3" xfId="3236"/>
    <cellStyle name="Normal 411" xfId="897"/>
    <cellStyle name="Normal 411 2" xfId="1982"/>
    <cellStyle name="Normal 411 2 2" xfId="4292"/>
    <cellStyle name="Normal 411 3" xfId="3237"/>
    <cellStyle name="Normal 412" xfId="898"/>
    <cellStyle name="Normal 412 2" xfId="1983"/>
    <cellStyle name="Normal 412 2 2" xfId="4293"/>
    <cellStyle name="Normal 412 3" xfId="3238"/>
    <cellStyle name="Normal 413" xfId="899"/>
    <cellStyle name="Normal 413 2" xfId="1984"/>
    <cellStyle name="Normal 413 2 2" xfId="4294"/>
    <cellStyle name="Normal 413 3" xfId="3239"/>
    <cellStyle name="Normal 414" xfId="900"/>
    <cellStyle name="Normal 414 2" xfId="1985"/>
    <cellStyle name="Normal 414 2 2" xfId="4295"/>
    <cellStyle name="Normal 414 3" xfId="3240"/>
    <cellStyle name="Normal 415" xfId="931"/>
    <cellStyle name="Normal 415 2" xfId="2016"/>
    <cellStyle name="Normal 415 2 2" xfId="4326"/>
    <cellStyle name="Normal 415 3" xfId="3271"/>
    <cellStyle name="Normal 416" xfId="933"/>
    <cellStyle name="Normal 416 2" xfId="2018"/>
    <cellStyle name="Normal 416 2 2" xfId="4328"/>
    <cellStyle name="Normal 416 3" xfId="3273"/>
    <cellStyle name="Normal 417" xfId="934"/>
    <cellStyle name="Normal 417 2" xfId="2019"/>
    <cellStyle name="Normal 417 2 2" xfId="4329"/>
    <cellStyle name="Normal 417 3" xfId="3274"/>
    <cellStyle name="Normal 418" xfId="935"/>
    <cellStyle name="Normal 418 2" xfId="2020"/>
    <cellStyle name="Normal 418 2 2" xfId="4330"/>
    <cellStyle name="Normal 418 3" xfId="3275"/>
    <cellStyle name="Normal 419" xfId="936"/>
    <cellStyle name="Normal 419 2" xfId="2021"/>
    <cellStyle name="Normal 419 2 2" xfId="4331"/>
    <cellStyle name="Normal 419 3" xfId="3276"/>
    <cellStyle name="Normal 42" xfId="237"/>
    <cellStyle name="Normal 42 2" xfId="1386"/>
    <cellStyle name="Normal 42 2 2" xfId="3702"/>
    <cellStyle name="Normal 42 3" xfId="2655"/>
    <cellStyle name="Normal 420" xfId="937"/>
    <cellStyle name="Normal 420 2" xfId="2022"/>
    <cellStyle name="Normal 420 2 2" xfId="4332"/>
    <cellStyle name="Normal 420 3" xfId="3277"/>
    <cellStyle name="Normal 421" xfId="938"/>
    <cellStyle name="Normal 421 2" xfId="2023"/>
    <cellStyle name="Normal 421 2 2" xfId="4333"/>
    <cellStyle name="Normal 421 3" xfId="3278"/>
    <cellStyle name="Normal 422" xfId="914"/>
    <cellStyle name="Normal 422 2" xfId="1999"/>
    <cellStyle name="Normal 422 2 2" xfId="4309"/>
    <cellStyle name="Normal 422 3" xfId="3254"/>
    <cellStyle name="Normal 423" xfId="932"/>
    <cellStyle name="Normal 423 2" xfId="2017"/>
    <cellStyle name="Normal 423 2 2" xfId="4327"/>
    <cellStyle name="Normal 423 3" xfId="3272"/>
    <cellStyle name="Normal 424" xfId="939"/>
    <cellStyle name="Normal 424 2" xfId="2024"/>
    <cellStyle name="Normal 424 2 2" xfId="4334"/>
    <cellStyle name="Normal 424 3" xfId="3279"/>
    <cellStyle name="Normal 425" xfId="940"/>
    <cellStyle name="Normal 425 2" xfId="2025"/>
    <cellStyle name="Normal 425 2 2" xfId="4335"/>
    <cellStyle name="Normal 425 3" xfId="3280"/>
    <cellStyle name="Normal 426" xfId="941"/>
    <cellStyle name="Normal 426 2" xfId="2026"/>
    <cellStyle name="Normal 426 2 2" xfId="4336"/>
    <cellStyle name="Normal 426 3" xfId="3281"/>
    <cellStyle name="Normal 427" xfId="942"/>
    <cellStyle name="Normal 427 2" xfId="2027"/>
    <cellStyle name="Normal 427 2 2" xfId="4337"/>
    <cellStyle name="Normal 427 3" xfId="3282"/>
    <cellStyle name="Normal 428" xfId="943"/>
    <cellStyle name="Normal 428 2" xfId="2028"/>
    <cellStyle name="Normal 428 2 2" xfId="4338"/>
    <cellStyle name="Normal 428 3" xfId="3283"/>
    <cellStyle name="Normal 429" xfId="944"/>
    <cellStyle name="Normal 429 2" xfId="2029"/>
    <cellStyle name="Normal 429 2 2" xfId="4339"/>
    <cellStyle name="Normal 429 3" xfId="3284"/>
    <cellStyle name="Normal 43" xfId="238"/>
    <cellStyle name="Normal 43 2" xfId="1387"/>
    <cellStyle name="Normal 43 2 2" xfId="3703"/>
    <cellStyle name="Normal 43 3" xfId="2656"/>
    <cellStyle name="Normal 430" xfId="945"/>
    <cellStyle name="Normal 430 2" xfId="2030"/>
    <cellStyle name="Normal 430 2 2" xfId="4340"/>
    <cellStyle name="Normal 430 3" xfId="3285"/>
    <cellStyle name="Normal 431" xfId="946"/>
    <cellStyle name="Normal 431 2" xfId="2031"/>
    <cellStyle name="Normal 431 2 2" xfId="4341"/>
    <cellStyle name="Normal 431 3" xfId="3286"/>
    <cellStyle name="Normal 432" xfId="947"/>
    <cellStyle name="Normal 432 2" xfId="2032"/>
    <cellStyle name="Normal 432 2 2" xfId="4342"/>
    <cellStyle name="Normal 432 3" xfId="3287"/>
    <cellStyle name="Normal 433" xfId="948"/>
    <cellStyle name="Normal 433 2" xfId="2034"/>
    <cellStyle name="Normal 433 2 2" xfId="4343"/>
    <cellStyle name="Normal 433 3" xfId="3288"/>
    <cellStyle name="Normal 434" xfId="964"/>
    <cellStyle name="Normal 434 2" xfId="2050"/>
    <cellStyle name="Normal 434 2 2" xfId="4359"/>
    <cellStyle name="Normal 434 3" xfId="3304"/>
    <cellStyle name="Normal 435" xfId="966"/>
    <cellStyle name="Normal 435 2" xfId="2052"/>
    <cellStyle name="Normal 435 2 2" xfId="4361"/>
    <cellStyle name="Normal 435 3" xfId="3306"/>
    <cellStyle name="Normal 436" xfId="967"/>
    <cellStyle name="Normal 436 2" xfId="2053"/>
    <cellStyle name="Normal 436 2 2" xfId="4362"/>
    <cellStyle name="Normal 436 3" xfId="3307"/>
    <cellStyle name="Normal 437" xfId="981"/>
    <cellStyle name="Normal 437 2" xfId="2067"/>
    <cellStyle name="Normal 437 2 2" xfId="4376"/>
    <cellStyle name="Normal 437 3" xfId="3321"/>
    <cellStyle name="Normal 438" xfId="982"/>
    <cellStyle name="Normal 438 2" xfId="2068"/>
    <cellStyle name="Normal 438 2 2" xfId="4377"/>
    <cellStyle name="Normal 438 3" xfId="3322"/>
    <cellStyle name="Normal 439" xfId="983"/>
    <cellStyle name="Normal 439 2" xfId="2069"/>
    <cellStyle name="Normal 439 2 2" xfId="4378"/>
    <cellStyle name="Normal 439 3" xfId="3323"/>
    <cellStyle name="Normal 44" xfId="239"/>
    <cellStyle name="Normal 44 2" xfId="1388"/>
    <cellStyle name="Normal 44 2 2" xfId="3704"/>
    <cellStyle name="Normal 44 3" xfId="2657"/>
    <cellStyle name="Normal 440" xfId="984"/>
    <cellStyle name="Normal 440 2" xfId="2070"/>
    <cellStyle name="Normal 440 2 2" xfId="4379"/>
    <cellStyle name="Normal 440 3" xfId="3324"/>
    <cellStyle name="Normal 441" xfId="985"/>
    <cellStyle name="Normal 441 2" xfId="2071"/>
    <cellStyle name="Normal 441 2 2" xfId="4380"/>
    <cellStyle name="Normal 441 3" xfId="3325"/>
    <cellStyle name="Normal 442" xfId="986"/>
    <cellStyle name="Normal 442 2" xfId="2072"/>
    <cellStyle name="Normal 442 2 2" xfId="4381"/>
    <cellStyle name="Normal 442 3" xfId="3326"/>
    <cellStyle name="Normal 443" xfId="987"/>
    <cellStyle name="Normal 443 2" xfId="2073"/>
    <cellStyle name="Normal 443 2 2" xfId="4382"/>
    <cellStyle name="Normal 443 3" xfId="3327"/>
    <cellStyle name="Normal 444" xfId="972"/>
    <cellStyle name="Normal 444 2" xfId="2058"/>
    <cellStyle name="Normal 444 2 2" xfId="4367"/>
    <cellStyle name="Normal 444 3" xfId="3312"/>
    <cellStyle name="Normal 445" xfId="991"/>
    <cellStyle name="Normal 445 2" xfId="2077"/>
    <cellStyle name="Normal 445 2 2" xfId="4386"/>
    <cellStyle name="Normal 445 3" xfId="3331"/>
    <cellStyle name="Normal 446" xfId="992"/>
    <cellStyle name="Normal 446 2" xfId="2078"/>
    <cellStyle name="Normal 446 2 2" xfId="4387"/>
    <cellStyle name="Normal 446 3" xfId="3332"/>
    <cellStyle name="Normal 447" xfId="993"/>
    <cellStyle name="Normal 447 2" xfId="2079"/>
    <cellStyle name="Normal 447 2 2" xfId="4388"/>
    <cellStyle name="Normal 447 3" xfId="3333"/>
    <cellStyle name="Normal 448" xfId="994"/>
    <cellStyle name="Normal 448 2" xfId="2080"/>
    <cellStyle name="Normal 448 2 2" xfId="4389"/>
    <cellStyle name="Normal 448 3" xfId="3334"/>
    <cellStyle name="Normal 449" xfId="995"/>
    <cellStyle name="Normal 449 2" xfId="2081"/>
    <cellStyle name="Normal 449 2 2" xfId="4390"/>
    <cellStyle name="Normal 449 3" xfId="3335"/>
    <cellStyle name="Normal 45" xfId="240"/>
    <cellStyle name="Normal 45 2" xfId="1389"/>
    <cellStyle name="Normal 45 2 2" xfId="3705"/>
    <cellStyle name="Normal 45 3" xfId="2658"/>
    <cellStyle name="Normal 450" xfId="998"/>
    <cellStyle name="Normal 450 2" xfId="2084"/>
    <cellStyle name="Normal 450 2 2" xfId="4393"/>
    <cellStyle name="Normal 450 3" xfId="3338"/>
    <cellStyle name="Normal 451" xfId="997"/>
    <cellStyle name="Normal 451 2" xfId="2083"/>
    <cellStyle name="Normal 451 2 2" xfId="4392"/>
    <cellStyle name="Normal 451 3" xfId="3337"/>
    <cellStyle name="Normal 452" xfId="1002"/>
    <cellStyle name="Normal 452 2" xfId="2088"/>
    <cellStyle name="Normal 452 2 2" xfId="4397"/>
    <cellStyle name="Normal 452 3" xfId="3342"/>
    <cellStyle name="Normal 453" xfId="1003"/>
    <cellStyle name="Normal 453 2" xfId="2089"/>
    <cellStyle name="Normal 453 2 2" xfId="4398"/>
    <cellStyle name="Normal 453 3" xfId="3343"/>
    <cellStyle name="Normal 454" xfId="1004"/>
    <cellStyle name="Normal 454 2" xfId="2090"/>
    <cellStyle name="Normal 454 2 2" xfId="4399"/>
    <cellStyle name="Normal 454 3" xfId="3344"/>
    <cellStyle name="Normal 455" xfId="1005"/>
    <cellStyle name="Normal 455 2" xfId="2091"/>
    <cellStyle name="Normal 455 2 2" xfId="4400"/>
    <cellStyle name="Normal 455 3" xfId="3345"/>
    <cellStyle name="Normal 456" xfId="1006"/>
    <cellStyle name="Normal 456 2" xfId="2092"/>
    <cellStyle name="Normal 456 2 2" xfId="4401"/>
    <cellStyle name="Normal 456 3" xfId="3346"/>
    <cellStyle name="Normal 457" xfId="1007"/>
    <cellStyle name="Normal 457 2" xfId="2093"/>
    <cellStyle name="Normal 457 2 2" xfId="4402"/>
    <cellStyle name="Normal 457 3" xfId="3347"/>
    <cellStyle name="Normal 458" xfId="1008"/>
    <cellStyle name="Normal 458 2" xfId="2094"/>
    <cellStyle name="Normal 458 2 2" xfId="4403"/>
    <cellStyle name="Normal 458 3" xfId="3348"/>
    <cellStyle name="Normal 459" xfId="1009"/>
    <cellStyle name="Normal 459 2" xfId="2095"/>
    <cellStyle name="Normal 459 2 2" xfId="4404"/>
    <cellStyle name="Normal 459 3" xfId="3349"/>
    <cellStyle name="Normal 46" xfId="241"/>
    <cellStyle name="Normal 46 2" xfId="1390"/>
    <cellStyle name="Normal 46 2 2" xfId="3706"/>
    <cellStyle name="Normal 46 3" xfId="2659"/>
    <cellStyle name="Normal 460" xfId="1010"/>
    <cellStyle name="Normal 460 2" xfId="2096"/>
    <cellStyle name="Normal 460 2 2" xfId="4405"/>
    <cellStyle name="Normal 460 3" xfId="3350"/>
    <cellStyle name="Normal 461" xfId="1011"/>
    <cellStyle name="Normal 461 2" xfId="2097"/>
    <cellStyle name="Normal 461 2 2" xfId="4406"/>
    <cellStyle name="Normal 461 3" xfId="3351"/>
    <cellStyle name="Normal 462" xfId="1012"/>
    <cellStyle name="Normal 462 2" xfId="2098"/>
    <cellStyle name="Normal 462 2 2" xfId="4407"/>
    <cellStyle name="Normal 462 3" xfId="3352"/>
    <cellStyle name="Normal 463" xfId="1013"/>
    <cellStyle name="Normal 463 2" xfId="2099"/>
    <cellStyle name="Normal 463 2 2" xfId="4408"/>
    <cellStyle name="Normal 463 3" xfId="3353"/>
    <cellStyle name="Normal 464" xfId="1014"/>
    <cellStyle name="Normal 464 2" xfId="2100"/>
    <cellStyle name="Normal 464 2 2" xfId="4409"/>
    <cellStyle name="Normal 464 3" xfId="3354"/>
    <cellStyle name="Normal 465" xfId="1015"/>
    <cellStyle name="Normal 465 2" xfId="2101"/>
    <cellStyle name="Normal 465 2 2" xfId="4410"/>
    <cellStyle name="Normal 465 3" xfId="3355"/>
    <cellStyle name="Normal 466" xfId="1016"/>
    <cellStyle name="Normal 466 2" xfId="2102"/>
    <cellStyle name="Normal 466 2 2" xfId="4411"/>
    <cellStyle name="Normal 466 3" xfId="3356"/>
    <cellStyle name="Normal 467" xfId="1017"/>
    <cellStyle name="Normal 467 2" xfId="2103"/>
    <cellStyle name="Normal 467 2 2" xfId="4412"/>
    <cellStyle name="Normal 467 3" xfId="3357"/>
    <cellStyle name="Normal 468" xfId="1018"/>
    <cellStyle name="Normal 468 2" xfId="2104"/>
    <cellStyle name="Normal 468 2 2" xfId="4413"/>
    <cellStyle name="Normal 468 3" xfId="3358"/>
    <cellStyle name="Normal 469" xfId="1019"/>
    <cellStyle name="Normal 469 2" xfId="2105"/>
    <cellStyle name="Normal 469 2 2" xfId="4414"/>
    <cellStyle name="Normal 469 3" xfId="3359"/>
    <cellStyle name="Normal 47" xfId="242"/>
    <cellStyle name="Normal 47 2" xfId="1391"/>
    <cellStyle name="Normal 47 2 2" xfId="3707"/>
    <cellStyle name="Normal 47 3" xfId="2660"/>
    <cellStyle name="Normal 470" xfId="1020"/>
    <cellStyle name="Normal 470 2" xfId="2106"/>
    <cellStyle name="Normal 470 2 2" xfId="4415"/>
    <cellStyle name="Normal 470 3" xfId="3360"/>
    <cellStyle name="Normal 471" xfId="1021"/>
    <cellStyle name="Normal 471 2" xfId="2107"/>
    <cellStyle name="Normal 471 2 2" xfId="4416"/>
    <cellStyle name="Normal 471 3" xfId="3361"/>
    <cellStyle name="Normal 472" xfId="1022"/>
    <cellStyle name="Normal 472 2" xfId="2108"/>
    <cellStyle name="Normal 472 2 2" xfId="4417"/>
    <cellStyle name="Normal 472 3" xfId="3362"/>
    <cellStyle name="Normal 473" xfId="1041"/>
    <cellStyle name="Normal 473 2" xfId="2126"/>
    <cellStyle name="Normal 473 2 2" xfId="4435"/>
    <cellStyle name="Normal 473 3" xfId="3380"/>
    <cellStyle name="Normal 474" xfId="1045"/>
    <cellStyle name="Normal 474 2" xfId="2130"/>
    <cellStyle name="Normal 474 2 2" xfId="4439"/>
    <cellStyle name="Normal 474 3" xfId="3384"/>
    <cellStyle name="Normal 475" xfId="1036"/>
    <cellStyle name="Normal 475 2" xfId="2122"/>
    <cellStyle name="Normal 475 2 2" xfId="4431"/>
    <cellStyle name="Normal 475 3" xfId="3376"/>
    <cellStyle name="Normal 476" xfId="1057"/>
    <cellStyle name="Normal 476 2" xfId="2142"/>
    <cellStyle name="Normal 476 2 2" xfId="4451"/>
    <cellStyle name="Normal 476 3" xfId="3396"/>
    <cellStyle name="Normal 477" xfId="1059"/>
    <cellStyle name="Normal 477 2" xfId="2144"/>
    <cellStyle name="Normal 477 2 2" xfId="4453"/>
    <cellStyle name="Normal 477 3" xfId="3398"/>
    <cellStyle name="Normal 478" xfId="1060"/>
    <cellStyle name="Normal 478 2" xfId="2145"/>
    <cellStyle name="Normal 478 2 2" xfId="4454"/>
    <cellStyle name="Normal 478 3" xfId="3399"/>
    <cellStyle name="Normal 479" xfId="1061"/>
    <cellStyle name="Normal 479 2" xfId="2146"/>
    <cellStyle name="Normal 479 2 2" xfId="4455"/>
    <cellStyle name="Normal 479 3" xfId="3400"/>
    <cellStyle name="Normal 48" xfId="243"/>
    <cellStyle name="Normal 48 2" xfId="1392"/>
    <cellStyle name="Normal 48 2 2" xfId="3708"/>
    <cellStyle name="Normal 48 3" xfId="2661"/>
    <cellStyle name="Normal 480" xfId="1056"/>
    <cellStyle name="Normal 480 2" xfId="2141"/>
    <cellStyle name="Normal 480 2 2" xfId="4450"/>
    <cellStyle name="Normal 480 3" xfId="3395"/>
    <cellStyle name="Normal 481" xfId="1063"/>
    <cellStyle name="Normal 481 2" xfId="2148"/>
    <cellStyle name="Normal 481 2 2" xfId="4457"/>
    <cellStyle name="Normal 481 3" xfId="2515"/>
    <cellStyle name="Normal 482" xfId="1064"/>
    <cellStyle name="Normal 482 2" xfId="2149"/>
    <cellStyle name="Normal 482 2 2" xfId="4458"/>
    <cellStyle name="Normal 482 3" xfId="3402"/>
    <cellStyle name="Normal 483" xfId="1065"/>
    <cellStyle name="Normal 483 2" xfId="2150"/>
    <cellStyle name="Normal 483 2 2" xfId="4459"/>
    <cellStyle name="Normal 483 3" xfId="2494"/>
    <cellStyle name="Normal 484" xfId="1066"/>
    <cellStyle name="Normal 484 2" xfId="2151"/>
    <cellStyle name="Normal 484 2 2" xfId="4460"/>
    <cellStyle name="Normal 484 3" xfId="3403"/>
    <cellStyle name="Normal 485" xfId="1067"/>
    <cellStyle name="Normal 485 2" xfId="2152"/>
    <cellStyle name="Normal 485 2 2" xfId="4461"/>
    <cellStyle name="Normal 485 3" xfId="3404"/>
    <cellStyle name="Normal 486" xfId="1068"/>
    <cellStyle name="Normal 486 2" xfId="2153"/>
    <cellStyle name="Normal 486 2 2" xfId="4462"/>
    <cellStyle name="Normal 486 3" xfId="3405"/>
    <cellStyle name="Normal 487" xfId="1069"/>
    <cellStyle name="Normal 487 2" xfId="2154"/>
    <cellStyle name="Normal 487 2 2" xfId="4463"/>
    <cellStyle name="Normal 487 3" xfId="3406"/>
    <cellStyle name="Normal 488" xfId="1071"/>
    <cellStyle name="Normal 488 2" xfId="2156"/>
    <cellStyle name="Normal 488 2 2" xfId="4465"/>
    <cellStyle name="Normal 488 3" xfId="3408"/>
    <cellStyle name="Normal 489" xfId="1072"/>
    <cellStyle name="Normal 489 2" xfId="2157"/>
    <cellStyle name="Normal 489 2 2" xfId="4466"/>
    <cellStyle name="Normal 489 3" xfId="3409"/>
    <cellStyle name="Normal 49" xfId="244"/>
    <cellStyle name="Normal 49 2" xfId="1393"/>
    <cellStyle name="Normal 49 2 2" xfId="3709"/>
    <cellStyle name="Normal 49 3" xfId="2662"/>
    <cellStyle name="Normal 490" xfId="1070"/>
    <cellStyle name="Normal 490 2" xfId="2155"/>
    <cellStyle name="Normal 490 2 2" xfId="4464"/>
    <cellStyle name="Normal 490 3" xfId="3407"/>
    <cellStyle name="Normal 491" xfId="1073"/>
    <cellStyle name="Normal 491 2" xfId="2158"/>
    <cellStyle name="Normal 491 2 2" xfId="4467"/>
    <cellStyle name="Normal 491 3" xfId="3410"/>
    <cellStyle name="Normal 492" xfId="1074"/>
    <cellStyle name="Normal 492 2" xfId="2159"/>
    <cellStyle name="Normal 492 2 2" xfId="4468"/>
    <cellStyle name="Normal 492 3" xfId="3411"/>
    <cellStyle name="Normal 493" xfId="1075"/>
    <cellStyle name="Normal 493 2" xfId="2160"/>
    <cellStyle name="Normal 493 2 2" xfId="4469"/>
    <cellStyle name="Normal 493 3" xfId="3412"/>
    <cellStyle name="Normal 494" xfId="1076"/>
    <cellStyle name="Normal 494 2" xfId="2161"/>
    <cellStyle name="Normal 494 2 2" xfId="4470"/>
    <cellStyle name="Normal 494 3" xfId="3413"/>
    <cellStyle name="Normal 495" xfId="1077"/>
    <cellStyle name="Normal 495 2" xfId="2162"/>
    <cellStyle name="Normal 495 2 2" xfId="4471"/>
    <cellStyle name="Normal 495 3" xfId="3414"/>
    <cellStyle name="Normal 496" xfId="1078"/>
    <cellStyle name="Normal 496 2" xfId="2163"/>
    <cellStyle name="Normal 496 2 2" xfId="4472"/>
    <cellStyle name="Normal 496 3" xfId="3415"/>
    <cellStyle name="Normal 497" xfId="1079"/>
    <cellStyle name="Normal 497 2" xfId="2164"/>
    <cellStyle name="Normal 497 2 2" xfId="4473"/>
    <cellStyle name="Normal 497 3" xfId="3416"/>
    <cellStyle name="Normal 498" xfId="1080"/>
    <cellStyle name="Normal 498 2" xfId="2165"/>
    <cellStyle name="Normal 498 2 2" xfId="4474"/>
    <cellStyle name="Normal 498 3" xfId="3417"/>
    <cellStyle name="Normal 499" xfId="1081"/>
    <cellStyle name="Normal 499 2" xfId="2166"/>
    <cellStyle name="Normal 499 2 2" xfId="4475"/>
    <cellStyle name="Normal 499 3" xfId="3418"/>
    <cellStyle name="Normal 5" xfId="245"/>
    <cellStyle name="Normal 5 10" xfId="2491"/>
    <cellStyle name="Normal 5 11" xfId="4898"/>
    <cellStyle name="Normal 5 12" xfId="4910"/>
    <cellStyle name="Normal 5 13" xfId="4941"/>
    <cellStyle name="Normal 5 2" xfId="388"/>
    <cellStyle name="Normal 5 2 2" xfId="1503"/>
    <cellStyle name="Normal 5 2 2 2" xfId="3813"/>
    <cellStyle name="Normal 5 2 3" xfId="2752"/>
    <cellStyle name="Normal 5 3" xfId="456"/>
    <cellStyle name="Normal 5 3 2" xfId="1569"/>
    <cellStyle name="Normal 5 3 2 2" xfId="3879"/>
    <cellStyle name="Normal 5 3 3" xfId="2818"/>
    <cellStyle name="Normal 5 4" xfId="596"/>
    <cellStyle name="Normal 5 4 2" xfId="1698"/>
    <cellStyle name="Normal 5 4 2 2" xfId="4008"/>
    <cellStyle name="Normal 5 4 3" xfId="2953"/>
    <cellStyle name="Normal 5 5" xfId="795"/>
    <cellStyle name="Normal 5 5 2" xfId="1883"/>
    <cellStyle name="Normal 5 5 2 2" xfId="4193"/>
    <cellStyle name="Normal 5 5 3" xfId="3138"/>
    <cellStyle name="Normal 5 6" xfId="921"/>
    <cellStyle name="Normal 5 6 2" xfId="2006"/>
    <cellStyle name="Normal 5 6 2 2" xfId="4316"/>
    <cellStyle name="Normal 5 6 3" xfId="3261"/>
    <cellStyle name="Normal 5 7" xfId="1054"/>
    <cellStyle name="Normal 5 7 2" xfId="2139"/>
    <cellStyle name="Normal 5 7 2 2" xfId="4448"/>
    <cellStyle name="Normal 5 7 3" xfId="3393"/>
    <cellStyle name="Normal 5 8" xfId="1394"/>
    <cellStyle name="Normal 5 8 2" xfId="3710"/>
    <cellStyle name="Normal 5 9" xfId="2333"/>
    <cellStyle name="Normal 5 9 2" xfId="4636"/>
    <cellStyle name="Normal 50" xfId="246"/>
    <cellStyle name="Normal 50 2" xfId="1395"/>
    <cellStyle name="Normal 50 2 2" xfId="3711"/>
    <cellStyle name="Normal 50 3" xfId="2663"/>
    <cellStyle name="Normal 500" xfId="1053"/>
    <cellStyle name="Normal 500 2" xfId="2138"/>
    <cellStyle name="Normal 500 2 2" xfId="4447"/>
    <cellStyle name="Normal 500 3" xfId="3392"/>
    <cellStyle name="Normal 501" xfId="1055"/>
    <cellStyle name="Normal 501 2" xfId="2140"/>
    <cellStyle name="Normal 501 2 2" xfId="4449"/>
    <cellStyle name="Normal 501 3" xfId="3394"/>
    <cellStyle name="Normal 502" xfId="1083"/>
    <cellStyle name="Normal 502 2" xfId="2168"/>
    <cellStyle name="Normal 502 2 2" xfId="4477"/>
    <cellStyle name="Normal 502 3" xfId="3420"/>
    <cellStyle name="Normal 503" xfId="1084"/>
    <cellStyle name="Normal 503 2" xfId="2169"/>
    <cellStyle name="Normal 503 2 2" xfId="4478"/>
    <cellStyle name="Normal 503 3" xfId="3421"/>
    <cellStyle name="Normal 504" xfId="1085"/>
    <cellStyle name="Normal 504 2" xfId="2170"/>
    <cellStyle name="Normal 504 2 2" xfId="4479"/>
    <cellStyle name="Normal 504 3" xfId="3422"/>
    <cellStyle name="Normal 505" xfId="1086"/>
    <cellStyle name="Normal 505 2" xfId="2171"/>
    <cellStyle name="Normal 505 2 2" xfId="4480"/>
    <cellStyle name="Normal 505 3" xfId="3423"/>
    <cellStyle name="Normal 506" xfId="1087"/>
    <cellStyle name="Normal 506 2" xfId="2172"/>
    <cellStyle name="Normal 506 2 2" xfId="4481"/>
    <cellStyle name="Normal 506 3" xfId="3424"/>
    <cellStyle name="Normal 507" xfId="1082"/>
    <cellStyle name="Normal 507 2" xfId="2167"/>
    <cellStyle name="Normal 507 2 2" xfId="4476"/>
    <cellStyle name="Normal 507 3" xfId="3419"/>
    <cellStyle name="Normal 508" xfId="1088"/>
    <cellStyle name="Normal 508 2" xfId="2173"/>
    <cellStyle name="Normal 508 2 2" xfId="4482"/>
    <cellStyle name="Normal 508 3" xfId="3425"/>
    <cellStyle name="Normal 509" xfId="1089"/>
    <cellStyle name="Normal 509 2" xfId="2174"/>
    <cellStyle name="Normal 509 2 2" xfId="4483"/>
    <cellStyle name="Normal 509 3" xfId="3426"/>
    <cellStyle name="Normal 51" xfId="247"/>
    <cellStyle name="Normal 51 2" xfId="1396"/>
    <cellStyle name="Normal 51 2 2" xfId="3712"/>
    <cellStyle name="Normal 51 3" xfId="2664"/>
    <cellStyle name="Normal 510" xfId="1090"/>
    <cellStyle name="Normal 510 2" xfId="2175"/>
    <cellStyle name="Normal 510 2 2" xfId="4484"/>
    <cellStyle name="Normal 510 3" xfId="3427"/>
    <cellStyle name="Normal 511" xfId="1104"/>
    <cellStyle name="Normal 511 2" xfId="2189"/>
    <cellStyle name="Normal 511 2 2" xfId="4498"/>
    <cellStyle name="Normal 511 3" xfId="3441"/>
    <cellStyle name="Normal 512" xfId="1111"/>
    <cellStyle name="Normal 512 2" xfId="2196"/>
    <cellStyle name="Normal 512 2 2" xfId="4505"/>
    <cellStyle name="Normal 512 3" xfId="3448"/>
    <cellStyle name="Normal 513" xfId="1112"/>
    <cellStyle name="Normal 513 2" xfId="2197"/>
    <cellStyle name="Normal 513 2 2" xfId="4506"/>
    <cellStyle name="Normal 513 3" xfId="3449"/>
    <cellStyle name="Normal 514" xfId="1113"/>
    <cellStyle name="Normal 514 2" xfId="2198"/>
    <cellStyle name="Normal 514 2 2" xfId="4507"/>
    <cellStyle name="Normal 514 3" xfId="3450"/>
    <cellStyle name="Normal 515" xfId="1114"/>
    <cellStyle name="Normal 515 2" xfId="2199"/>
    <cellStyle name="Normal 515 2 2" xfId="4508"/>
    <cellStyle name="Normal 515 3" xfId="3451"/>
    <cellStyle name="Normal 516" xfId="1115"/>
    <cellStyle name="Normal 516 2" xfId="2200"/>
    <cellStyle name="Normal 516 2 2" xfId="4509"/>
    <cellStyle name="Normal 516 3" xfId="3452"/>
    <cellStyle name="Normal 517" xfId="1123"/>
    <cellStyle name="Normal 517 2" xfId="2208"/>
    <cellStyle name="Normal 517 2 2" xfId="4517"/>
    <cellStyle name="Normal 517 3" xfId="3460"/>
    <cellStyle name="Normal 518" xfId="1139"/>
    <cellStyle name="Normal 518 2" xfId="2224"/>
    <cellStyle name="Normal 518 2 2" xfId="4533"/>
    <cellStyle name="Normal 518 3" xfId="3476"/>
    <cellStyle name="Normal 518 4" xfId="4932"/>
    <cellStyle name="Normal 518 5" xfId="4951"/>
    <cellStyle name="Normal 519" xfId="1136"/>
    <cellStyle name="Normal 519 2" xfId="2221"/>
    <cellStyle name="Normal 519 2 2" xfId="4530"/>
    <cellStyle name="Normal 519 3" xfId="3473"/>
    <cellStyle name="Normal 52" xfId="248"/>
    <cellStyle name="Normal 52 2" xfId="1397"/>
    <cellStyle name="Normal 52 2 2" xfId="3713"/>
    <cellStyle name="Normal 52 3" xfId="2665"/>
    <cellStyle name="Normal 520" xfId="1142"/>
    <cellStyle name="Normal 520 2" xfId="2227"/>
    <cellStyle name="Normal 520 2 2" xfId="4536"/>
    <cellStyle name="Normal 520 3" xfId="3479"/>
    <cellStyle name="Normal 521" xfId="1143"/>
    <cellStyle name="Normal 521 2" xfId="2228"/>
    <cellStyle name="Normal 521 2 2" xfId="4537"/>
    <cellStyle name="Normal 521 3" xfId="3480"/>
    <cellStyle name="Normal 521 4" xfId="4933"/>
    <cellStyle name="Normal 521 5" xfId="4953"/>
    <cellStyle name="Normal 522" xfId="1141"/>
    <cellStyle name="Normal 522 2" xfId="2226"/>
    <cellStyle name="Normal 522 2 2" xfId="4535"/>
    <cellStyle name="Normal 522 3" xfId="3478"/>
    <cellStyle name="Normal 523" xfId="1144"/>
    <cellStyle name="Normal 523 2" xfId="2229"/>
    <cellStyle name="Normal 523 2 2" xfId="4538"/>
    <cellStyle name="Normal 523 3" xfId="3481"/>
    <cellStyle name="Normal 524" xfId="1159"/>
    <cellStyle name="Normal 524 2" xfId="2244"/>
    <cellStyle name="Normal 524 2 2" xfId="4553"/>
    <cellStyle name="Normal 524 3" xfId="3496"/>
    <cellStyle name="Normal 525" xfId="1161"/>
    <cellStyle name="Normal 525 2" xfId="2246"/>
    <cellStyle name="Normal 525 2 2" xfId="4555"/>
    <cellStyle name="Normal 525 3" xfId="3498"/>
    <cellStyle name="Normal 526" xfId="1162"/>
    <cellStyle name="Normal 526 2" xfId="2247"/>
    <cellStyle name="Normal 526 2 2" xfId="4556"/>
    <cellStyle name="Normal 526 3" xfId="3499"/>
    <cellStyle name="Normal 527" xfId="1163"/>
    <cellStyle name="Normal 527 2" xfId="2248"/>
    <cellStyle name="Normal 527 2 2" xfId="4557"/>
    <cellStyle name="Normal 527 3" xfId="3500"/>
    <cellStyle name="Normal 528" xfId="1164"/>
    <cellStyle name="Normal 528 2" xfId="2249"/>
    <cellStyle name="Normal 528 2 2" xfId="4558"/>
    <cellStyle name="Normal 528 3" xfId="3501"/>
    <cellStyle name="Normal 529" xfId="1165"/>
    <cellStyle name="Normal 529 2" xfId="2250"/>
    <cellStyle name="Normal 529 2 2" xfId="4559"/>
    <cellStyle name="Normal 529 3" xfId="3502"/>
    <cellStyle name="Normal 53" xfId="249"/>
    <cellStyle name="Normal 53 2" xfId="1398"/>
    <cellStyle name="Normal 53 2 2" xfId="3714"/>
    <cellStyle name="Normal 53 3" xfId="2666"/>
    <cellStyle name="Normal 530" xfId="1166"/>
    <cellStyle name="Normal 530 2" xfId="2251"/>
    <cellStyle name="Normal 530 2 2" xfId="4560"/>
    <cellStyle name="Normal 530 3" xfId="3503"/>
    <cellStyle name="Normal 531" xfId="1167"/>
    <cellStyle name="Normal 531 2" xfId="2252"/>
    <cellStyle name="Normal 531 2 2" xfId="4561"/>
    <cellStyle name="Normal 531 3" xfId="3504"/>
    <cellStyle name="Normal 532" xfId="1168"/>
    <cellStyle name="Normal 532 2" xfId="2253"/>
    <cellStyle name="Normal 532 2 2" xfId="4562"/>
    <cellStyle name="Normal 532 3" xfId="3505"/>
    <cellStyle name="Normal 533" xfId="1160"/>
    <cellStyle name="Normal 533 2" xfId="2245"/>
    <cellStyle name="Normal 533 2 2" xfId="4554"/>
    <cellStyle name="Normal 533 3" xfId="3497"/>
    <cellStyle name="Normal 534" xfId="1169"/>
    <cellStyle name="Normal 534 2" xfId="2254"/>
    <cellStyle name="Normal 534 2 2" xfId="4563"/>
    <cellStyle name="Normal 534 3" xfId="3506"/>
    <cellStyle name="Normal 535" xfId="1170"/>
    <cellStyle name="Normal 535 2" xfId="2255"/>
    <cellStyle name="Normal 535 2 2" xfId="4564"/>
    <cellStyle name="Normal 535 3" xfId="3507"/>
    <cellStyle name="Normal 536" xfId="1171"/>
    <cellStyle name="Normal 536 2" xfId="2256"/>
    <cellStyle name="Normal 536 2 2" xfId="4565"/>
    <cellStyle name="Normal 536 3" xfId="3508"/>
    <cellStyle name="Normal 537" xfId="1172"/>
    <cellStyle name="Normal 537 2" xfId="2257"/>
    <cellStyle name="Normal 537 2 2" xfId="4566"/>
    <cellStyle name="Normal 537 3" xfId="3509"/>
    <cellStyle name="Normal 538" xfId="1174"/>
    <cellStyle name="Normal 538 2" xfId="2259"/>
    <cellStyle name="Normal 538 2 2" xfId="4568"/>
    <cellStyle name="Normal 538 3" xfId="3511"/>
    <cellStyle name="Normal 539" xfId="1177"/>
    <cellStyle name="Normal 539 2" xfId="2262"/>
    <cellStyle name="Normal 539 2 2" xfId="4571"/>
    <cellStyle name="Normal 539 3" xfId="3514"/>
    <cellStyle name="Normal 54" xfId="250"/>
    <cellStyle name="Normal 54 2" xfId="1399"/>
    <cellStyle name="Normal 54 2 2" xfId="3715"/>
    <cellStyle name="Normal 54 3" xfId="2667"/>
    <cellStyle name="Normal 540" xfId="1191"/>
    <cellStyle name="Normal 540 2" xfId="2276"/>
    <cellStyle name="Normal 540 2 2" xfId="4585"/>
    <cellStyle name="Normal 540 3" xfId="3528"/>
    <cellStyle name="Normal 541" xfId="1194"/>
    <cellStyle name="Normal 541 2" xfId="2279"/>
    <cellStyle name="Normal 541 2 2" xfId="4588"/>
    <cellStyle name="Normal 541 3" xfId="3531"/>
    <cellStyle name="Normal 542" xfId="1195"/>
    <cellStyle name="Normal 542 2" xfId="2280"/>
    <cellStyle name="Normal 542 2 2" xfId="4589"/>
    <cellStyle name="Normal 542 3" xfId="3532"/>
    <cellStyle name="Normal 543" xfId="1193"/>
    <cellStyle name="Normal 543 2" xfId="2278"/>
    <cellStyle name="Normal 543 2 2" xfId="4587"/>
    <cellStyle name="Normal 543 3" xfId="3530"/>
    <cellStyle name="Normal 544" xfId="1192"/>
    <cellStyle name="Normal 544 2" xfId="2277"/>
    <cellStyle name="Normal 544 2 2" xfId="4586"/>
    <cellStyle name="Normal 544 3" xfId="3529"/>
    <cellStyle name="Normal 545" xfId="1196"/>
    <cellStyle name="Normal 545 2" xfId="2281"/>
    <cellStyle name="Normal 545 2 2" xfId="4590"/>
    <cellStyle name="Normal 545 3" xfId="3533"/>
    <cellStyle name="Normal 546" xfId="1197"/>
    <cellStyle name="Normal 546 2" xfId="3534"/>
    <cellStyle name="Normal 547" xfId="1213"/>
    <cellStyle name="Normal 547 2" xfId="3550"/>
    <cellStyle name="Normal 548" xfId="1214"/>
    <cellStyle name="Normal 548 2" xfId="3551"/>
    <cellStyle name="Normal 549" xfId="1215"/>
    <cellStyle name="Normal 549 2" xfId="3552"/>
    <cellStyle name="Normal 55" xfId="251"/>
    <cellStyle name="Normal 55 2" xfId="1400"/>
    <cellStyle name="Normal 55 2 2" xfId="3716"/>
    <cellStyle name="Normal 55 3" xfId="2668"/>
    <cellStyle name="Normal 550" xfId="1219"/>
    <cellStyle name="Normal 551" xfId="2282"/>
    <cellStyle name="Normal 552" xfId="2285"/>
    <cellStyle name="Normal 553" xfId="1216"/>
    <cellStyle name="Normal 553 2" xfId="3553"/>
    <cellStyle name="Normal 554" xfId="1218"/>
    <cellStyle name="Normal 554 2" xfId="3555"/>
    <cellStyle name="Normal 555" xfId="1742"/>
    <cellStyle name="Normal 555 2" xfId="4052"/>
    <cellStyle name="Normal 556" xfId="2293"/>
    <cellStyle name="Normal 556 2" xfId="4598"/>
    <cellStyle name="Normal 557" xfId="2303"/>
    <cellStyle name="Normal 557 2" xfId="4608"/>
    <cellStyle name="Normal 558" xfId="2294"/>
    <cellStyle name="Normal 558 2" xfId="4599"/>
    <cellStyle name="Normal 559" xfId="2297"/>
    <cellStyle name="Normal 559 2" xfId="4602"/>
    <cellStyle name="Normal 56" xfId="252"/>
    <cellStyle name="Normal 56 2" xfId="1401"/>
    <cellStyle name="Normal 56 2 2" xfId="3717"/>
    <cellStyle name="Normal 56 3" xfId="2669"/>
    <cellStyle name="Normal 560" xfId="2287"/>
    <cellStyle name="Normal 560 2" xfId="4592"/>
    <cellStyle name="Normal 561" xfId="2290"/>
    <cellStyle name="Normal 561 2" xfId="4595"/>
    <cellStyle name="Normal 562" xfId="2305"/>
    <cellStyle name="Normal 562 2" xfId="4610"/>
    <cellStyle name="Normal 563" xfId="2310"/>
    <cellStyle name="Normal 564" xfId="2304"/>
    <cellStyle name="Normal 564 2" xfId="4609"/>
    <cellStyle name="Normal 565" xfId="2291"/>
    <cellStyle name="Normal 565 2" xfId="4596"/>
    <cellStyle name="Normal 566" xfId="2302"/>
    <cellStyle name="Normal 566 2" xfId="4607"/>
    <cellStyle name="Normal 566 3" xfId="4943"/>
    <cellStyle name="Normal 567" xfId="2307"/>
    <cellStyle name="Normal 567 2" xfId="4612"/>
    <cellStyle name="Normal 568" xfId="2315"/>
    <cellStyle name="Normal 568 2" xfId="4618"/>
    <cellStyle name="Normal 569" xfId="2313"/>
    <cellStyle name="Normal 569 2" xfId="4616"/>
    <cellStyle name="Normal 57" xfId="253"/>
    <cellStyle name="Normal 57 2" xfId="1402"/>
    <cellStyle name="Normal 57 2 2" xfId="3718"/>
    <cellStyle name="Normal 57 3" xfId="2670"/>
    <cellStyle name="Normal 570" xfId="2312"/>
    <cellStyle name="Normal 570 2" xfId="4615"/>
    <cellStyle name="Normal 571" xfId="2301"/>
    <cellStyle name="Normal 571 2" xfId="4606"/>
    <cellStyle name="Normal 572" xfId="2314"/>
    <cellStyle name="Normal 572 2" xfId="4617"/>
    <cellStyle name="Normal 573" xfId="2316"/>
    <cellStyle name="Normal 573 2" xfId="4619"/>
    <cellStyle name="Normal 574" xfId="2332"/>
    <cellStyle name="Normal 574 2" xfId="4635"/>
    <cellStyle name="Normal 575" xfId="2336"/>
    <cellStyle name="Normal 575 2" xfId="4639"/>
    <cellStyle name="Normal 576" xfId="2337"/>
    <cellStyle name="Normal 576 2" xfId="4640"/>
    <cellStyle name="Normal 577" xfId="2338"/>
    <cellStyle name="Normal 577 2" xfId="4641"/>
    <cellStyle name="Normal 578" xfId="2339"/>
    <cellStyle name="Normal 578 2" xfId="4642"/>
    <cellStyle name="Normal 579" xfId="2340"/>
    <cellStyle name="Normal 579 2" xfId="4643"/>
    <cellStyle name="Normal 58" xfId="254"/>
    <cellStyle name="Normal 58 2" xfId="1403"/>
    <cellStyle name="Normal 58 2 2" xfId="3719"/>
    <cellStyle name="Normal 58 3" xfId="2671"/>
    <cellStyle name="Normal 580" xfId="2341"/>
    <cellStyle name="Normal 580 2" xfId="4644"/>
    <cellStyle name="Normal 581" xfId="2342"/>
    <cellStyle name="Normal 581 2" xfId="4645"/>
    <cellStyle name="Normal 582" xfId="2343"/>
    <cellStyle name="Normal 582 2" xfId="4646"/>
    <cellStyle name="Normal 583" xfId="2344"/>
    <cellStyle name="Normal 583 2" xfId="4647"/>
    <cellStyle name="Normal 584" xfId="2331"/>
    <cellStyle name="Normal 584 2" xfId="4634"/>
    <cellStyle name="Normal 585" xfId="2345"/>
    <cellStyle name="Normal 585 2" xfId="4648"/>
    <cellStyle name="Normal 586" xfId="2346"/>
    <cellStyle name="Normal 586 2" xfId="4649"/>
    <cellStyle name="Normal 587" xfId="2347"/>
    <cellStyle name="Normal 587 2" xfId="4650"/>
    <cellStyle name="Normal 588" xfId="2348"/>
    <cellStyle name="Normal 588 2" xfId="4651"/>
    <cellStyle name="Normal 589" xfId="2349"/>
    <cellStyle name="Normal 589 2" xfId="4652"/>
    <cellStyle name="Normal 59" xfId="255"/>
    <cellStyle name="Normal 59 2" xfId="1404"/>
    <cellStyle name="Normal 59 2 2" xfId="3720"/>
    <cellStyle name="Normal 59 3" xfId="2672"/>
    <cellStyle name="Normal 590" xfId="2330"/>
    <cellStyle name="Normal 590 2" xfId="4633"/>
    <cellStyle name="Normal 591" xfId="2350"/>
    <cellStyle name="Normal 591 2" xfId="4653"/>
    <cellStyle name="Normal 592" xfId="2351"/>
    <cellStyle name="Normal 592 2" xfId="4654"/>
    <cellStyle name="Normal 593" xfId="2352"/>
    <cellStyle name="Normal 593 2" xfId="4655"/>
    <cellStyle name="Normal 594" xfId="2365"/>
    <cellStyle name="Normal 594 2" xfId="4668"/>
    <cellStyle name="Normal 595" xfId="2367"/>
    <cellStyle name="Normal 595 2" xfId="4670"/>
    <cellStyle name="Normal 596" xfId="2380"/>
    <cellStyle name="Normal 596 2" xfId="4683"/>
    <cellStyle name="Normal 597" xfId="2383"/>
    <cellStyle name="Normal 597 2" xfId="4686"/>
    <cellStyle name="Normal 598" xfId="2384"/>
    <cellStyle name="Normal 598 2" xfId="4687"/>
    <cellStyle name="Normal 599" xfId="2385"/>
    <cellStyle name="Normal 599 2" xfId="4688"/>
    <cellStyle name="Normal 6" xfId="256"/>
    <cellStyle name="Normal 60" xfId="257"/>
    <cellStyle name="Normal 60 2" xfId="1405"/>
    <cellStyle name="Normal 60 2 2" xfId="3721"/>
    <cellStyle name="Normal 60 3" xfId="2673"/>
    <cellStyle name="Normal 600" xfId="2386"/>
    <cellStyle name="Normal 600 2" xfId="4689"/>
    <cellStyle name="Normal 601" xfId="2387"/>
    <cellStyle name="Normal 601 2" xfId="4690"/>
    <cellStyle name="Normal 602" xfId="2388"/>
    <cellStyle name="Normal 602 2" xfId="4691"/>
    <cellStyle name="Normal 603" xfId="2389"/>
    <cellStyle name="Normal 603 2" xfId="4692"/>
    <cellStyle name="Normal 603 3" xfId="4917"/>
    <cellStyle name="Normal 604" xfId="2390"/>
    <cellStyle name="Normal 604 2" xfId="4693"/>
    <cellStyle name="Normal 605" xfId="2391"/>
    <cellStyle name="Normal 605 2" xfId="4694"/>
    <cellStyle name="Normal 606" xfId="2393"/>
    <cellStyle name="Normal 606 2" xfId="4696"/>
    <cellStyle name="Normal 607" xfId="2394"/>
    <cellStyle name="Normal 607 2" xfId="4697"/>
    <cellStyle name="Normal 608" xfId="2395"/>
    <cellStyle name="Normal 608 2" xfId="4698"/>
    <cellStyle name="Normal 609" xfId="2396"/>
    <cellStyle name="Normal 609 2" xfId="4699"/>
    <cellStyle name="Normal 61" xfId="258"/>
    <cellStyle name="Normal 61 2" xfId="1406"/>
    <cellStyle name="Normal 61 2 2" xfId="3722"/>
    <cellStyle name="Normal 61 3" xfId="2674"/>
    <cellStyle name="Normal 610" xfId="2397"/>
    <cellStyle name="Normal 610 2" xfId="4700"/>
    <cellStyle name="Normal 611" xfId="2398"/>
    <cellStyle name="Normal 611 2" xfId="4701"/>
    <cellStyle name="Normal 612" xfId="2399"/>
    <cellStyle name="Normal 612 2" xfId="4702"/>
    <cellStyle name="Normal 613" xfId="2400"/>
    <cellStyle name="Normal 613 2" xfId="4703"/>
    <cellStyle name="Normal 614" xfId="2401"/>
    <cellStyle name="Normal 614 2" xfId="4704"/>
    <cellStyle name="Normal 615" xfId="2402"/>
    <cellStyle name="Normal 615 2" xfId="4705"/>
    <cellStyle name="Normal 616" xfId="2403"/>
    <cellStyle name="Normal 616 2" xfId="4706"/>
    <cellStyle name="Normal 617" xfId="2404"/>
    <cellStyle name="Normal 617 2" xfId="4707"/>
    <cellStyle name="Normal 618" xfId="2405"/>
    <cellStyle name="Normal 618 2" xfId="4708"/>
    <cellStyle name="Normal 619" xfId="2406"/>
    <cellStyle name="Normal 619 2" xfId="4709"/>
    <cellStyle name="Normal 62" xfId="259"/>
    <cellStyle name="Normal 62 2" xfId="1407"/>
    <cellStyle name="Normal 62 2 2" xfId="3723"/>
    <cellStyle name="Normal 62 3" xfId="2675"/>
    <cellStyle name="Normal 620" xfId="2407"/>
    <cellStyle name="Normal 620 2" xfId="4710"/>
    <cellStyle name="Normal 621" xfId="2408"/>
    <cellStyle name="Normal 621 2" xfId="4711"/>
    <cellStyle name="Normal 622" xfId="2409"/>
    <cellStyle name="Normal 622 2" xfId="4712"/>
    <cellStyle name="Normal 623" xfId="2410"/>
    <cellStyle name="Normal 623 2" xfId="4713"/>
    <cellStyle name="Normal 624" xfId="2411"/>
    <cellStyle name="Normal 624 2" xfId="4714"/>
    <cellStyle name="Normal 625" xfId="2412"/>
    <cellStyle name="Normal 625 2" xfId="4715"/>
    <cellStyle name="Normal 626" xfId="2414"/>
    <cellStyle name="Normal 626 2" xfId="4717"/>
    <cellStyle name="Normal 627" xfId="2431"/>
    <cellStyle name="Normal 627 2" xfId="4734"/>
    <cellStyle name="Normal 628" xfId="2433"/>
    <cellStyle name="Normal 628 2" xfId="4736"/>
    <cellStyle name="Normal 629" xfId="2448"/>
    <cellStyle name="Normal 629 2" xfId="4750"/>
    <cellStyle name="Normal 63" xfId="260"/>
    <cellStyle name="Normal 63 2" xfId="1408"/>
    <cellStyle name="Normal 63 2 2" xfId="3724"/>
    <cellStyle name="Normal 63 3" xfId="2676"/>
    <cellStyle name="Normal 630" xfId="2450"/>
    <cellStyle name="Normal 630 2" xfId="4752"/>
    <cellStyle name="Normal 631" xfId="2449"/>
    <cellStyle name="Normal 631 2" xfId="4751"/>
    <cellStyle name="Normal 632" xfId="2452"/>
    <cellStyle name="Normal 632 2" xfId="4754"/>
    <cellStyle name="Normal 633" xfId="2453"/>
    <cellStyle name="Normal 633 2" xfId="4755"/>
    <cellStyle name="Normal 634" xfId="2454"/>
    <cellStyle name="Normal 634 2" xfId="4756"/>
    <cellStyle name="Normal 635" xfId="2455"/>
    <cellStyle name="Normal 635 2" xfId="4757"/>
    <cellStyle name="Normal 636" xfId="2456"/>
    <cellStyle name="Normal 636 2" xfId="4758"/>
    <cellStyle name="Normal 637" xfId="2459"/>
    <cellStyle name="Normal 637 2" xfId="4761"/>
    <cellStyle name="Normal 638" xfId="2460"/>
    <cellStyle name="Normal 638 2" xfId="4762"/>
    <cellStyle name="Normal 639" xfId="2458"/>
    <cellStyle name="Normal 639 2" xfId="4760"/>
    <cellStyle name="Normal 64" xfId="261"/>
    <cellStyle name="Normal 64 2" xfId="1409"/>
    <cellStyle name="Normal 64 2 2" xfId="3725"/>
    <cellStyle name="Normal 64 3" xfId="2677"/>
    <cellStyle name="Normal 640" xfId="2461"/>
    <cellStyle name="Normal 640 2" xfId="4763"/>
    <cellStyle name="Normal 641" xfId="2462"/>
    <cellStyle name="Normal 641 2" xfId="4764"/>
    <cellStyle name="Normal 642" xfId="2457"/>
    <cellStyle name="Normal 642 2" xfId="4759"/>
    <cellStyle name="Normal 643" xfId="2463"/>
    <cellStyle name="Normal 643 2" xfId="4765"/>
    <cellStyle name="Normal 644" xfId="2464"/>
    <cellStyle name="Normal 644 2" xfId="4766"/>
    <cellStyle name="Normal 645" xfId="2465"/>
    <cellStyle name="Normal 645 2" xfId="4767"/>
    <cellStyle name="Normal 646" xfId="2479"/>
    <cellStyle name="Normal 646 2" xfId="4781"/>
    <cellStyle name="Normal 647" xfId="2480"/>
    <cellStyle name="Normal 647 2" xfId="4782"/>
    <cellStyle name="Normal 648" xfId="2481"/>
    <cellStyle name="Normal 648 2" xfId="4783"/>
    <cellStyle name="Normal 649" xfId="2482"/>
    <cellStyle name="Normal 649 2" xfId="4784"/>
    <cellStyle name="Normal 65" xfId="262"/>
    <cellStyle name="Normal 65 2" xfId="1410"/>
    <cellStyle name="Normal 65 2 2" xfId="3726"/>
    <cellStyle name="Normal 65 3" xfId="2678"/>
    <cellStyle name="Normal 650" xfId="2483"/>
    <cellStyle name="Normal 650 2" xfId="4785"/>
    <cellStyle name="Normal 651" xfId="2484"/>
    <cellStyle name="Normal 651 2" xfId="4786"/>
    <cellStyle name="Normal 652" xfId="2486"/>
    <cellStyle name="Normal 653" xfId="2490"/>
    <cellStyle name="Normal 654" xfId="2492"/>
    <cellStyle name="Normal 655" xfId="2488"/>
    <cellStyle name="Normal 656" xfId="3773"/>
    <cellStyle name="Normal 657" xfId="4789"/>
    <cellStyle name="Normal 658" xfId="4790"/>
    <cellStyle name="Normal 659" xfId="4794"/>
    <cellStyle name="Normal 66" xfId="263"/>
    <cellStyle name="Normal 66 2" xfId="1411"/>
    <cellStyle name="Normal 66 2 2" xfId="3727"/>
    <cellStyle name="Normal 66 3" xfId="2679"/>
    <cellStyle name="Normal 660" xfId="4796"/>
    <cellStyle name="Normal 661" xfId="4798"/>
    <cellStyle name="Normal 662" xfId="4800"/>
    <cellStyle name="Normal 663" xfId="4802"/>
    <cellStyle name="Normal 664" xfId="4804"/>
    <cellStyle name="Normal 665" xfId="4806"/>
    <cellStyle name="Normal 666" xfId="4808"/>
    <cellStyle name="Normal 667" xfId="4810"/>
    <cellStyle name="Normal 668" xfId="4812"/>
    <cellStyle name="Normal 669" xfId="4814"/>
    <cellStyle name="Normal 67" xfId="264"/>
    <cellStyle name="Normal 67 2" xfId="1412"/>
    <cellStyle name="Normal 67 2 2" xfId="3728"/>
    <cellStyle name="Normal 67 3" xfId="2680"/>
    <cellStyle name="Normal 670" xfId="4816"/>
    <cellStyle name="Normal 671" xfId="4818"/>
    <cellStyle name="Normal 672" xfId="4820"/>
    <cellStyle name="Normal 673" xfId="4822"/>
    <cellStyle name="Normal 674" xfId="4824"/>
    <cellStyle name="Normal 675" xfId="4841"/>
    <cellStyle name="Normal 676" xfId="4845"/>
    <cellStyle name="Normal 677" xfId="4846"/>
    <cellStyle name="Normal 678" xfId="4847"/>
    <cellStyle name="Normal 679" xfId="4848"/>
    <cellStyle name="Normal 68" xfId="265"/>
    <cellStyle name="Normal 68 2" xfId="1413"/>
    <cellStyle name="Normal 68 2 2" xfId="3729"/>
    <cellStyle name="Normal 68 3" xfId="2681"/>
    <cellStyle name="Normal 680" xfId="4850"/>
    <cellStyle name="Normal 680 2" xfId="4912"/>
    <cellStyle name="Normal 680 2 2" xfId="4948"/>
    <cellStyle name="Normal 681" xfId="4852"/>
    <cellStyle name="Normal 682" xfId="4855"/>
    <cellStyle name="Normal 683" xfId="4872"/>
    <cellStyle name="Normal 684" xfId="4873"/>
    <cellStyle name="Normal 685" xfId="4868"/>
    <cellStyle name="Normal 686" xfId="4874"/>
    <cellStyle name="Normal 687" xfId="4875"/>
    <cellStyle name="Normal 688" xfId="4877"/>
    <cellStyle name="Normal 689" xfId="4879"/>
    <cellStyle name="Normal 69" xfId="266"/>
    <cellStyle name="Normal 69 2" xfId="1414"/>
    <cellStyle name="Normal 69 2 2" xfId="3730"/>
    <cellStyle name="Normal 69 3" xfId="2682"/>
    <cellStyle name="Normal 690" xfId="4881"/>
    <cellStyle name="Normal 691" xfId="4883"/>
    <cellStyle name="Normal 692" xfId="4902"/>
    <cellStyle name="Normal 693" xfId="4903"/>
    <cellStyle name="Normal 694" xfId="4900"/>
    <cellStyle name="Normal 695" xfId="4906"/>
    <cellStyle name="Normal 696" xfId="4937"/>
    <cellStyle name="Normal 697" xfId="4940"/>
    <cellStyle name="Normal 698" xfId="4944"/>
    <cellStyle name="Normal 699" xfId="4946"/>
    <cellStyle name="Normal 7" xfId="267"/>
    <cellStyle name="Normal 70" xfId="268"/>
    <cellStyle name="Normal 70 2" xfId="1415"/>
    <cellStyle name="Normal 70 2 2" xfId="3731"/>
    <cellStyle name="Normal 70 3" xfId="2683"/>
    <cellStyle name="Normal 700" xfId="4947"/>
    <cellStyle name="Normal 71" xfId="269"/>
    <cellStyle name="Normal 71 2" xfId="1416"/>
    <cellStyle name="Normal 71 2 2" xfId="3732"/>
    <cellStyle name="Normal 71 3" xfId="2684"/>
    <cellStyle name="Normal 72" xfId="270"/>
    <cellStyle name="Normal 72 2" xfId="1417"/>
    <cellStyle name="Normal 72 2 2" xfId="3733"/>
    <cellStyle name="Normal 72 3" xfId="2685"/>
    <cellStyle name="Normal 73" xfId="271"/>
    <cellStyle name="Normal 73 2" xfId="1418"/>
    <cellStyle name="Normal 73 2 2" xfId="3734"/>
    <cellStyle name="Normal 73 3" xfId="2686"/>
    <cellStyle name="Normal 74" xfId="272"/>
    <cellStyle name="Normal 74 2" xfId="1419"/>
    <cellStyle name="Normal 74 2 2" xfId="3735"/>
    <cellStyle name="Normal 74 3" xfId="2687"/>
    <cellStyle name="Normal 75" xfId="273"/>
    <cellStyle name="Normal 75 2" xfId="1420"/>
    <cellStyle name="Normal 75 2 2" xfId="3736"/>
    <cellStyle name="Normal 75 3" xfId="2688"/>
    <cellStyle name="Normal 76" xfId="274"/>
    <cellStyle name="Normal 76 2" xfId="1421"/>
    <cellStyle name="Normal 76 2 2" xfId="3737"/>
    <cellStyle name="Normal 76 3" xfId="2689"/>
    <cellStyle name="Normal 77" xfId="275"/>
    <cellStyle name="Normal 77 2" xfId="1422"/>
    <cellStyle name="Normal 77 2 2" xfId="3738"/>
    <cellStyle name="Normal 77 3" xfId="2690"/>
    <cellStyle name="Normal 78" xfId="276"/>
    <cellStyle name="Normal 78 2" xfId="1423"/>
    <cellStyle name="Normal 78 2 2" xfId="3739"/>
    <cellStyle name="Normal 78 3" xfId="2691"/>
    <cellStyle name="Normal 79" xfId="277"/>
    <cellStyle name="Normal 79 2" xfId="1424"/>
    <cellStyle name="Normal 79 2 2" xfId="3740"/>
    <cellStyle name="Normal 79 3" xfId="2692"/>
    <cellStyle name="Normal 8" xfId="278"/>
    <cellStyle name="Normal 80" xfId="279"/>
    <cellStyle name="Normal 80 2" xfId="1425"/>
    <cellStyle name="Normal 80 2 2" xfId="3741"/>
    <cellStyle name="Normal 80 3" xfId="2693"/>
    <cellStyle name="Normal 81" xfId="280"/>
    <cellStyle name="Normal 81 2" xfId="1426"/>
    <cellStyle name="Normal 81 2 2" xfId="3742"/>
    <cellStyle name="Normal 81 3" xfId="2694"/>
    <cellStyle name="Normal 82" xfId="281"/>
    <cellStyle name="Normal 82 2" xfId="1427"/>
    <cellStyle name="Normal 82 2 2" xfId="3743"/>
    <cellStyle name="Normal 82 3" xfId="2695"/>
    <cellStyle name="Normal 83" xfId="282"/>
    <cellStyle name="Normal 83 2" xfId="1428"/>
    <cellStyle name="Normal 83 2 2" xfId="3744"/>
    <cellStyle name="Normal 83 3" xfId="2696"/>
    <cellStyle name="Normal 84" xfId="283"/>
    <cellStyle name="Normal 84 2" xfId="1429"/>
    <cellStyle name="Normal 84 2 2" xfId="3745"/>
    <cellStyle name="Normal 84 3" xfId="2697"/>
    <cellStyle name="Normal 85" xfId="284"/>
    <cellStyle name="Normal 85 2" xfId="1430"/>
    <cellStyle name="Normal 85 2 2" xfId="3746"/>
    <cellStyle name="Normal 85 3" xfId="2698"/>
    <cellStyle name="Normal 86" xfId="285"/>
    <cellStyle name="Normal 86 2" xfId="1431"/>
    <cellStyle name="Normal 86 2 2" xfId="3747"/>
    <cellStyle name="Normal 86 3" xfId="2699"/>
    <cellStyle name="Normal 87" xfId="286"/>
    <cellStyle name="Normal 87 2" xfId="1432"/>
    <cellStyle name="Normal 87 2 2" xfId="3748"/>
    <cellStyle name="Normal 87 3" xfId="2700"/>
    <cellStyle name="Normal 88" xfId="287"/>
    <cellStyle name="Normal 88 2" xfId="1433"/>
    <cellStyle name="Normal 88 2 2" xfId="3749"/>
    <cellStyle name="Normal 88 3" xfId="2701"/>
    <cellStyle name="Normal 89" xfId="288"/>
    <cellStyle name="Normal 89 2" xfId="1434"/>
    <cellStyle name="Normal 89 2 2" xfId="3750"/>
    <cellStyle name="Normal 89 3" xfId="2702"/>
    <cellStyle name="Normal 9" xfId="289"/>
    <cellStyle name="Normal 9 2" xfId="1435"/>
    <cellStyle name="Normal 9 2 2" xfId="3751"/>
    <cellStyle name="Normal 9 3" xfId="2703"/>
    <cellStyle name="Normal 90" xfId="290"/>
    <cellStyle name="Normal 90 2" xfId="1436"/>
    <cellStyle name="Normal 90 2 2" xfId="3752"/>
    <cellStyle name="Normal 90 3" xfId="2704"/>
    <cellStyle name="Normal 91" xfId="291"/>
    <cellStyle name="Normal 91 2" xfId="1437"/>
    <cellStyle name="Normal 91 2 2" xfId="3753"/>
    <cellStyle name="Normal 91 3" xfId="2705"/>
    <cellStyle name="Normal 92" xfId="292"/>
    <cellStyle name="Normal 92 2" xfId="1438"/>
    <cellStyle name="Normal 92 2 2" xfId="3754"/>
    <cellStyle name="Normal 92 3" xfId="2706"/>
    <cellStyle name="Normal 93" xfId="293"/>
    <cellStyle name="Normal 93 2" xfId="1439"/>
    <cellStyle name="Normal 93 2 2" xfId="3755"/>
    <cellStyle name="Normal 93 3" xfId="2707"/>
    <cellStyle name="Normal 94" xfId="294"/>
    <cellStyle name="Normal 94 2" xfId="1440"/>
    <cellStyle name="Normal 94 2 2" xfId="3756"/>
    <cellStyle name="Normal 94 3" xfId="2708"/>
    <cellStyle name="Normal 95" xfId="295"/>
    <cellStyle name="Normal 95 2" xfId="1441"/>
    <cellStyle name="Normal 95 2 2" xfId="3757"/>
    <cellStyle name="Normal 95 3" xfId="2709"/>
    <cellStyle name="Normal 96" xfId="296"/>
    <cellStyle name="Normal 96 2" xfId="1442"/>
    <cellStyle name="Normal 96 2 2" xfId="3758"/>
    <cellStyle name="Normal 96 3" xfId="2710"/>
    <cellStyle name="Normal 97" xfId="297"/>
    <cellStyle name="Normal 97 2" xfId="1443"/>
    <cellStyle name="Normal 97 2 2" xfId="3759"/>
    <cellStyle name="Normal 97 3" xfId="2711"/>
    <cellStyle name="Normal 98" xfId="298"/>
    <cellStyle name="Normal 98 2" xfId="1444"/>
    <cellStyle name="Normal 98 2 2" xfId="3760"/>
    <cellStyle name="Normal 98 3" xfId="2712"/>
    <cellStyle name="Normal 99" xfId="299"/>
    <cellStyle name="Normal 99 2" xfId="1445"/>
    <cellStyle name="Normal 99 2 2" xfId="3761"/>
    <cellStyle name="Normal 99 3" xfId="2713"/>
    <cellStyle name="Normal_26" xfId="1040"/>
    <cellStyle name="Normal_boletin-valores-reporte de Emisiones Vigentes Resumen al 31 marzo 2010" xfId="300"/>
    <cellStyle name="Normal_FIA" xfId="4935"/>
    <cellStyle name="Normal_FIC" xfId="4936"/>
    <cellStyle name="Normal_Hoja1" xfId="301"/>
    <cellStyle name="Normal_Hoja1_1" xfId="853"/>
    <cellStyle name="Normal_Hoja1_2" xfId="4956"/>
    <cellStyle name="Normal_Hoja2" xfId="302"/>
    <cellStyle name="Normal_Sheet4" xfId="303"/>
    <cellStyle name="Notas" xfId="304"/>
    <cellStyle name="Notas 10" xfId="728"/>
    <cellStyle name="Notas 10 2" xfId="1816"/>
    <cellStyle name="Notas 10 2 2" xfId="4126"/>
    <cellStyle name="Notas 10 3" xfId="3071"/>
    <cellStyle name="Notas 11" xfId="844"/>
    <cellStyle name="Notas 11 2" xfId="1931"/>
    <cellStyle name="Notas 11 2 2" xfId="4241"/>
    <cellStyle name="Notas 11 3" xfId="3186"/>
    <cellStyle name="Notas 12" xfId="922"/>
    <cellStyle name="Notas 12 2" xfId="2007"/>
    <cellStyle name="Notas 12 2 2" xfId="4317"/>
    <cellStyle name="Notas 12 3" xfId="3262"/>
    <cellStyle name="Notas 13" xfId="963"/>
    <cellStyle name="Notas 13 2" xfId="2049"/>
    <cellStyle name="Notas 13 2 2" xfId="4358"/>
    <cellStyle name="Notas 13 3" xfId="3303"/>
    <cellStyle name="Notas 14" xfId="1038"/>
    <cellStyle name="Notas 14 2" xfId="2124"/>
    <cellStyle name="Notas 14 2 2" xfId="4433"/>
    <cellStyle name="Notas 14 3" xfId="3378"/>
    <cellStyle name="Notas 15" xfId="1103"/>
    <cellStyle name="Notas 15 2" xfId="2188"/>
    <cellStyle name="Notas 15 2 2" xfId="4497"/>
    <cellStyle name="Notas 15 3" xfId="3440"/>
    <cellStyle name="Notas 16" xfId="1138"/>
    <cellStyle name="Notas 16 2" xfId="2223"/>
    <cellStyle name="Notas 16 2 2" xfId="4532"/>
    <cellStyle name="Notas 16 3" xfId="3475"/>
    <cellStyle name="Notas 17" xfId="1157"/>
    <cellStyle name="Notas 17 2" xfId="2242"/>
    <cellStyle name="Notas 17 2 2" xfId="4551"/>
    <cellStyle name="Notas 17 3" xfId="3494"/>
    <cellStyle name="Notas 18" xfId="1190"/>
    <cellStyle name="Notas 18 2" xfId="2275"/>
    <cellStyle name="Notas 18 2 2" xfId="4584"/>
    <cellStyle name="Notas 18 3" xfId="3527"/>
    <cellStyle name="Notas 19" xfId="1211"/>
    <cellStyle name="Notas 19 2" xfId="3548"/>
    <cellStyle name="Notas 2" xfId="368"/>
    <cellStyle name="Notas 2 2" xfId="646"/>
    <cellStyle name="Notas 2 2 2" xfId="1739"/>
    <cellStyle name="Notas 2 2 2 2" xfId="4049"/>
    <cellStyle name="Notas 2 2 3" xfId="2994"/>
    <cellStyle name="Notas 2 3" xfId="1483"/>
    <cellStyle name="Notas 2 3 2" xfId="3793"/>
    <cellStyle name="Notas 2 4" xfId="2513"/>
    <cellStyle name="Notas 2 5" xfId="4899"/>
    <cellStyle name="Notas 20" xfId="1446"/>
    <cellStyle name="Notas 20 2" xfId="3762"/>
    <cellStyle name="Notas 21" xfId="2334"/>
    <cellStyle name="Notas 21 2" xfId="4637"/>
    <cellStyle name="Notas 22" xfId="2366"/>
    <cellStyle name="Notas 22 2" xfId="4669"/>
    <cellStyle name="Notas 23" xfId="2382"/>
    <cellStyle name="Notas 23 2" xfId="4685"/>
    <cellStyle name="Notas 24" xfId="2429"/>
    <cellStyle name="Notas 24 2" xfId="4732"/>
    <cellStyle name="Notas 25" xfId="2447"/>
    <cellStyle name="Notas 25 2" xfId="4749"/>
    <cellStyle name="Notas 26" xfId="2478"/>
    <cellStyle name="Notas 26 2" xfId="4780"/>
    <cellStyle name="Notas 27" xfId="4840"/>
    <cellStyle name="Notas 28" xfId="4870"/>
    <cellStyle name="Notas 3" xfId="403"/>
    <cellStyle name="Notas 3 2" xfId="1518"/>
    <cellStyle name="Notas 3 2 2" xfId="3828"/>
    <cellStyle name="Notas 3 3" xfId="2767"/>
    <cellStyle name="Notas 4" xfId="423"/>
    <cellStyle name="Notas 4 2" xfId="1536"/>
    <cellStyle name="Notas 4 2 2" xfId="3846"/>
    <cellStyle name="Notas 4 3" xfId="2785"/>
    <cellStyle name="Notas 5" xfId="437"/>
    <cellStyle name="Notas 5 2" xfId="1550"/>
    <cellStyle name="Notas 5 2 2" xfId="3860"/>
    <cellStyle name="Notas 5 3" xfId="2799"/>
    <cellStyle name="Notas 6" xfId="457"/>
    <cellStyle name="Notas 6 2" xfId="1570"/>
    <cellStyle name="Notas 6 2 2" xfId="3880"/>
    <cellStyle name="Notas 6 3" xfId="2819"/>
    <cellStyle name="Notas 7" xfId="474"/>
    <cellStyle name="Notas 7 2" xfId="1587"/>
    <cellStyle name="Notas 7 2 2" xfId="3897"/>
    <cellStyle name="Notas 7 3" xfId="2836"/>
    <cellStyle name="Notas 8" xfId="490"/>
    <cellStyle name="Notas 8 2" xfId="1603"/>
    <cellStyle name="Notas 8 2 2" xfId="3913"/>
    <cellStyle name="Notas 8 3" xfId="2852"/>
    <cellStyle name="Notas 9" xfId="598"/>
    <cellStyle name="Notas 9 2" xfId="1700"/>
    <cellStyle name="Notas 9 2 2" xfId="4010"/>
    <cellStyle name="Notas 9 3" xfId="2955"/>
    <cellStyle name="Note 2" xfId="305"/>
    <cellStyle name="Note 2 2" xfId="458"/>
    <cellStyle name="Note 2 2 2" xfId="1571"/>
    <cellStyle name="Note 2 2 2 2" xfId="3881"/>
    <cellStyle name="Note 2 2 3" xfId="2820"/>
    <cellStyle name="Note 2 3" xfId="599"/>
    <cellStyle name="Note 2 3 2" xfId="1701"/>
    <cellStyle name="Note 2 3 2 2" xfId="4011"/>
    <cellStyle name="Note 2 3 3" xfId="2956"/>
    <cellStyle name="Note 2 4" xfId="923"/>
    <cellStyle name="Note 2 4 2" xfId="2008"/>
    <cellStyle name="Note 2 4 2 2" xfId="4318"/>
    <cellStyle name="Note 2 4 3" xfId="3263"/>
    <cellStyle name="Note 2 5" xfId="1447"/>
    <cellStyle name="Note 2 5 2" xfId="3763"/>
    <cellStyle name="Note 2 6" xfId="2714"/>
    <cellStyle name="Percent [2]" xfId="306"/>
    <cellStyle name="Percent 10" xfId="307"/>
    <cellStyle name="Percent 10 2" xfId="407"/>
    <cellStyle name="Percent 10 2 2" xfId="1522"/>
    <cellStyle name="Percent 10 2 2 2" xfId="3832"/>
    <cellStyle name="Percent 10 2 3" xfId="2771"/>
    <cellStyle name="Percent 10 3" xfId="1448"/>
    <cellStyle name="Percent 10 3 2" xfId="3764"/>
    <cellStyle name="Percent 10 4" xfId="2715"/>
    <cellStyle name="Percent 11" xfId="308"/>
    <cellStyle name="Percent 11 2" xfId="1449"/>
    <cellStyle name="Percent 11 2 2" xfId="3765"/>
    <cellStyle name="Percent 11 3" xfId="2716"/>
    <cellStyle name="Percent 12" xfId="309"/>
    <cellStyle name="Percent 13" xfId="310"/>
    <cellStyle name="Percent 14" xfId="311"/>
    <cellStyle name="Percent 14 2" xfId="1450"/>
    <cellStyle name="Percent 14 2 2" xfId="3766"/>
    <cellStyle name="Percent 14 3" xfId="2717"/>
    <cellStyle name="Percent 2" xfId="312"/>
    <cellStyle name="Percent 2 10" xfId="313"/>
    <cellStyle name="Percent 2 11" xfId="314"/>
    <cellStyle name="Percent 2 2" xfId="315"/>
    <cellStyle name="Percent 2 3" xfId="316"/>
    <cellStyle name="Percent 2 4" xfId="317"/>
    <cellStyle name="Percent 2 5" xfId="318"/>
    <cellStyle name="Percent 2 6" xfId="319"/>
    <cellStyle name="Percent 2 7" xfId="320"/>
    <cellStyle name="Percent 2 8" xfId="321"/>
    <cellStyle name="Percent 2 9" xfId="322"/>
    <cellStyle name="Percent 3" xfId="323"/>
    <cellStyle name="Percent 3 2" xfId="459"/>
    <cellStyle name="Percent 3 2 2" xfId="1572"/>
    <cellStyle name="Percent 3 2 2 2" xfId="3882"/>
    <cellStyle name="Percent 3 2 3" xfId="2821"/>
    <cellStyle name="Percent 3 3" xfId="601"/>
    <cellStyle name="Percent 3 3 2" xfId="1703"/>
    <cellStyle name="Percent 3 3 2 2" xfId="4013"/>
    <cellStyle name="Percent 3 3 3" xfId="2958"/>
    <cellStyle name="Percent 3 4" xfId="924"/>
    <cellStyle name="Percent 3 4 2" xfId="2009"/>
    <cellStyle name="Percent 3 4 2 2" xfId="4319"/>
    <cellStyle name="Percent 3 4 3" xfId="3264"/>
    <cellStyle name="Percent 3 5" xfId="1451"/>
    <cellStyle name="Percent 3 5 2" xfId="3767"/>
    <cellStyle name="Percent 3 6" xfId="2718"/>
    <cellStyle name="Percent 4" xfId="324"/>
    <cellStyle name="Percent 5" xfId="325"/>
    <cellStyle name="Percent 6" xfId="326"/>
    <cellStyle name="Percent 6 2" xfId="1452"/>
    <cellStyle name="Percent 6 2 2" xfId="3768"/>
    <cellStyle name="Percent 6 3" xfId="2719"/>
    <cellStyle name="Percent 7" xfId="327"/>
    <cellStyle name="Percent 7 2" xfId="1453"/>
    <cellStyle name="Percent 7 2 2" xfId="3769"/>
    <cellStyle name="Percent 7 3" xfId="2720"/>
    <cellStyle name="Percent 8" xfId="328"/>
    <cellStyle name="Percent 8 2" xfId="1454"/>
    <cellStyle name="Percent 8 2 2" xfId="3770"/>
    <cellStyle name="Percent 8 3" xfId="2721"/>
    <cellStyle name="Percent 9" xfId="329"/>
    <cellStyle name="Percent 9 2" xfId="1455"/>
    <cellStyle name="Percent 9 2 2" xfId="3771"/>
    <cellStyle name="Percent 9 3" xfId="2722"/>
    <cellStyle name="Porcentaje" xfId="330" builtinId="5"/>
    <cellStyle name="Porcentaje 10" xfId="845"/>
    <cellStyle name="Porcentaje 10 2" xfId="1932"/>
    <cellStyle name="Porcentaje 10 2 2" xfId="4242"/>
    <cellStyle name="Porcentaje 10 3" xfId="3187"/>
    <cellStyle name="Porcentaje 11" xfId="980"/>
    <cellStyle name="Porcentaje 11 2" xfId="2066"/>
    <cellStyle name="Porcentaje 11 2 2" xfId="4375"/>
    <cellStyle name="Porcentaje 11 3" xfId="3320"/>
    <cellStyle name="Porcentaje 12" xfId="1039"/>
    <cellStyle name="Porcentaje 12 2" xfId="2125"/>
    <cellStyle name="Porcentaje 12 2 2" xfId="4434"/>
    <cellStyle name="Porcentaje 12 3" xfId="3379"/>
    <cellStyle name="Porcentaje 13" xfId="1158"/>
    <cellStyle name="Porcentaje 13 2" xfId="2243"/>
    <cellStyle name="Porcentaje 13 2 2" xfId="4552"/>
    <cellStyle name="Porcentaje 13 3" xfId="3495"/>
    <cellStyle name="Porcentaje 14" xfId="1175"/>
    <cellStyle name="Porcentaje 14 2" xfId="2260"/>
    <cellStyle name="Porcentaje 14 2 2" xfId="4569"/>
    <cellStyle name="Porcentaje 14 3" xfId="3512"/>
    <cellStyle name="Porcentaje 15" xfId="1212"/>
    <cellStyle name="Porcentaje 15 2" xfId="3549"/>
    <cellStyle name="Porcentaje 16" xfId="1456"/>
    <cellStyle name="Porcentaje 17" xfId="2335"/>
    <cellStyle name="Porcentaje 17 2" xfId="4638"/>
    <cellStyle name="Porcentaje 18" xfId="2430"/>
    <cellStyle name="Porcentaje 18 2" xfId="4733"/>
    <cellStyle name="Porcentaje 19" xfId="2451"/>
    <cellStyle name="Porcentaje 19 2" xfId="4753"/>
    <cellStyle name="Porcentaje 2" xfId="331"/>
    <cellStyle name="Porcentaje 2 2" xfId="332"/>
    <cellStyle name="Porcentaje 2 3" xfId="1457"/>
    <cellStyle name="Porcentaje 2 3 2" xfId="3772"/>
    <cellStyle name="Porcentaje 2 4" xfId="2724"/>
    <cellStyle name="Porcentaje 20" xfId="2489"/>
    <cellStyle name="Porcentaje 21" xfId="2723"/>
    <cellStyle name="Porcentaje 22" xfId="4792"/>
    <cellStyle name="Porcentaje 23" xfId="4853"/>
    <cellStyle name="Porcentaje 24" xfId="4871"/>
    <cellStyle name="Porcentaje 25" xfId="4908"/>
    <cellStyle name="Porcentaje 26" xfId="4938"/>
    <cellStyle name="Porcentaje 3" xfId="369"/>
    <cellStyle name="Porcentaje 3 2" xfId="1484"/>
    <cellStyle name="Porcentaje 3 2 2" xfId="3794"/>
    <cellStyle name="Porcentaje 3 3" xfId="2733"/>
    <cellStyle name="Porcentaje 4" xfId="404"/>
    <cellStyle name="Porcentaje 4 2" xfId="1519"/>
    <cellStyle name="Porcentaje 4 2 2" xfId="3829"/>
    <cellStyle name="Porcentaje 4 3" xfId="2768"/>
    <cellStyle name="Porcentaje 5" xfId="475"/>
    <cellStyle name="Porcentaje 5 2" xfId="1588"/>
    <cellStyle name="Porcentaje 5 2 2" xfId="3898"/>
    <cellStyle name="Porcentaje 5 3" xfId="2837"/>
    <cellStyle name="Porcentaje 6" xfId="491"/>
    <cellStyle name="Porcentaje 6 2" xfId="1604"/>
    <cellStyle name="Porcentaje 6 2 2" xfId="3914"/>
    <cellStyle name="Porcentaje 6 3" xfId="2853"/>
    <cellStyle name="Porcentaje 7" xfId="697"/>
    <cellStyle name="Porcentaje 7 2" xfId="1785"/>
    <cellStyle name="Porcentaje 7 2 2" xfId="4095"/>
    <cellStyle name="Porcentaje 7 3" xfId="3040"/>
    <cellStyle name="Porcentaje 8" xfId="749"/>
    <cellStyle name="Porcentaje 8 2" xfId="1837"/>
    <cellStyle name="Porcentaje 8 2 2" xfId="4147"/>
    <cellStyle name="Porcentaje 8 3" xfId="3092"/>
    <cellStyle name="Porcentaje 9" xfId="820"/>
    <cellStyle name="Porcentaje 9 2" xfId="1908"/>
    <cellStyle name="Porcentaje 9 2 2" xfId="4218"/>
    <cellStyle name="Porcentaje 9 3" xfId="3163"/>
    <cellStyle name="Porcentual 10" xfId="840"/>
    <cellStyle name="Porcentual 11" xfId="854"/>
    <cellStyle name="Porcentual 2" xfId="333"/>
    <cellStyle name="Porcentual 2 12" xfId="334"/>
    <cellStyle name="Porcentual 2 13" xfId="335"/>
    <cellStyle name="Porcentual 3" xfId="336"/>
    <cellStyle name="Porcentual 4" xfId="337"/>
    <cellStyle name="Porcentual 9" xfId="4945"/>
    <cellStyle name="RevList" xfId="338"/>
    <cellStyle name="Salida" xfId="339"/>
    <cellStyle name="Salida 2" xfId="648"/>
    <cellStyle name="Salida 3" xfId="1458"/>
    <cellStyle name="Subtotal" xfId="340"/>
    <cellStyle name="Texto de advertencia" xfId="341"/>
    <cellStyle name="Texto de advertencia 2" xfId="649"/>
    <cellStyle name="Texto de advertencia 3" xfId="1459"/>
    <cellStyle name="Texto explicativo" xfId="342"/>
    <cellStyle name="Texto explicativo 2" xfId="650"/>
    <cellStyle name="Texto explicativo 3" xfId="1460"/>
    <cellStyle name="Título" xfId="343"/>
    <cellStyle name="Título 1" xfId="344"/>
    <cellStyle name="Título 1 2" xfId="652"/>
    <cellStyle name="Título 2" xfId="345"/>
    <cellStyle name="Título 2 2" xfId="653"/>
    <cellStyle name="Título 2 3" xfId="1462"/>
    <cellStyle name="Título 3" xfId="346"/>
    <cellStyle name="Título 3 2" xfId="654"/>
    <cellStyle name="Título 3 2 2" xfId="2997"/>
    <cellStyle name="Título 3 2 3" xfId="2514"/>
    <cellStyle name="Título 3 3" xfId="1463"/>
    <cellStyle name="Título 4" xfId="347"/>
    <cellStyle name="Título 4 2" xfId="651"/>
    <cellStyle name="Título 4 3" xfId="2725"/>
    <cellStyle name="Título 5" xfId="1461"/>
    <cellStyle name="Total" xfId="348" builtinId="25" customBuiltin="1"/>
  </cellStyles>
  <dxfs count="82"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B2B2B2"/>
      <color rgb="FF2D536F"/>
      <color rgb="FF00A6A2"/>
      <color rgb="FFC0C0C0"/>
      <color rgb="FF204D84"/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6915150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3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373379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30 DE SEPTIEMBRE DE 2019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164"/>
  <sheetViews>
    <sheetView showGridLines="0" tabSelected="1" zoomScale="96" zoomScaleNormal="96" zoomScaleSheetLayoutView="115" workbookViewId="0">
      <pane ySplit="14" topLeftCell="A15" activePane="bottomLeft" state="frozen"/>
      <selection pane="bottomLeft" activeCell="B34" sqref="B34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7.42578125" style="1" customWidth="1"/>
    <col min="4" max="16384" width="0" style="1" hidden="1"/>
  </cols>
  <sheetData>
    <row r="1" spans="1:3" x14ac:dyDescent="0.2"/>
    <row r="2" spans="1:3" x14ac:dyDescent="0.2"/>
    <row r="3" spans="1:3" x14ac:dyDescent="0.2"/>
    <row r="4" spans="1:3" x14ac:dyDescent="0.2"/>
    <row r="5" spans="1:3" x14ac:dyDescent="0.2"/>
    <row r="6" spans="1:3" x14ac:dyDescent="0.2"/>
    <row r="7" spans="1:3" x14ac:dyDescent="0.2"/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s="559" customFormat="1" ht="9" customHeight="1" x14ac:dyDescent="0.2">
      <c r="A13" s="560"/>
      <c r="B13" s="560"/>
      <c r="C13" s="560"/>
    </row>
    <row r="14" spans="1:3" ht="20.25" x14ac:dyDescent="0.2">
      <c r="A14" s="1514" t="s">
        <v>1472</v>
      </c>
      <c r="B14" s="1514"/>
      <c r="C14" s="1514"/>
    </row>
    <row r="15" spans="1:3" ht="15.75" customHeight="1" x14ac:dyDescent="0.2">
      <c r="B15" s="57" t="s">
        <v>671</v>
      </c>
      <c r="C15" s="819">
        <v>1</v>
      </c>
    </row>
    <row r="16" spans="1:3" ht="15.75" customHeight="1" x14ac:dyDescent="0.2">
      <c r="B16" s="57" t="s">
        <v>83</v>
      </c>
      <c r="C16" s="819">
        <v>2</v>
      </c>
    </row>
    <row r="17" spans="2:3" ht="15.75" customHeight="1" x14ac:dyDescent="0.2">
      <c r="B17" s="57" t="s">
        <v>672</v>
      </c>
      <c r="C17" s="819">
        <v>3</v>
      </c>
    </row>
    <row r="18" spans="2:3" ht="9.75" customHeight="1" x14ac:dyDescent="0.2">
      <c r="B18" s="57"/>
    </row>
    <row r="19" spans="2:3" ht="15.75" customHeight="1" x14ac:dyDescent="0.2">
      <c r="B19" s="94" t="s">
        <v>673</v>
      </c>
    </row>
    <row r="20" spans="2:3" ht="15.75" customHeight="1" x14ac:dyDescent="0.2">
      <c r="B20" s="1060" t="s">
        <v>1653</v>
      </c>
      <c r="C20" s="819">
        <v>4</v>
      </c>
    </row>
    <row r="21" spans="2:3" ht="15.75" customHeight="1" x14ac:dyDescent="0.2">
      <c r="B21" s="93" t="s">
        <v>676</v>
      </c>
      <c r="C21" s="819">
        <v>5</v>
      </c>
    </row>
    <row r="22" spans="2:3" ht="15.75" customHeight="1" x14ac:dyDescent="0.2">
      <c r="B22" s="93" t="s">
        <v>677</v>
      </c>
      <c r="C22" s="819">
        <v>6</v>
      </c>
    </row>
    <row r="23" spans="2:3" ht="15.75" customHeight="1" x14ac:dyDescent="0.2">
      <c r="B23" s="93" t="s">
        <v>678</v>
      </c>
      <c r="C23" s="819">
        <v>7</v>
      </c>
    </row>
    <row r="24" spans="2:3" ht="15.75" customHeight="1" x14ac:dyDescent="0.2">
      <c r="B24" s="94" t="s">
        <v>674</v>
      </c>
    </row>
    <row r="25" spans="2:3" ht="15.75" customHeight="1" x14ac:dyDescent="0.2">
      <c r="B25" s="93" t="s">
        <v>675</v>
      </c>
      <c r="C25" s="819">
        <v>8</v>
      </c>
    </row>
    <row r="26" spans="2:3" ht="15.75" customHeight="1" x14ac:dyDescent="0.2">
      <c r="B26" s="93" t="s">
        <v>676</v>
      </c>
      <c r="C26" s="819">
        <v>8</v>
      </c>
    </row>
    <row r="27" spans="2:3" ht="15.75" customHeight="1" x14ac:dyDescent="0.2">
      <c r="B27" s="93" t="s">
        <v>677</v>
      </c>
      <c r="C27" s="819">
        <v>9</v>
      </c>
    </row>
    <row r="28" spans="2:3" ht="15.75" customHeight="1" x14ac:dyDescent="0.2">
      <c r="B28" s="93" t="s">
        <v>678</v>
      </c>
      <c r="C28" s="819">
        <v>9</v>
      </c>
    </row>
    <row r="29" spans="2:3" ht="15.75" customHeight="1" x14ac:dyDescent="0.2">
      <c r="B29" s="94" t="s">
        <v>679</v>
      </c>
    </row>
    <row r="30" spans="2:3" ht="15.75" customHeight="1" x14ac:dyDescent="0.2">
      <c r="B30" s="93" t="s">
        <v>675</v>
      </c>
      <c r="C30" s="819">
        <v>10</v>
      </c>
    </row>
    <row r="31" spans="2:3" ht="15.75" customHeight="1" x14ac:dyDescent="0.2">
      <c r="B31" s="93" t="s">
        <v>676</v>
      </c>
      <c r="C31" s="819">
        <v>10</v>
      </c>
    </row>
    <row r="32" spans="2:3" ht="15.75" customHeight="1" x14ac:dyDescent="0.2">
      <c r="B32" s="93" t="s">
        <v>677</v>
      </c>
      <c r="C32" s="819">
        <v>11</v>
      </c>
    </row>
    <row r="33" spans="1:3" ht="15.75" customHeight="1" x14ac:dyDescent="0.2">
      <c r="B33" s="93" t="s">
        <v>678</v>
      </c>
      <c r="C33" s="819">
        <v>11</v>
      </c>
    </row>
    <row r="34" spans="1:3" ht="8.25" customHeight="1" x14ac:dyDescent="0.2">
      <c r="B34" s="93"/>
    </row>
    <row r="35" spans="1:3" ht="14.25" customHeight="1" x14ac:dyDescent="0.2">
      <c r="B35" s="95" t="s">
        <v>701</v>
      </c>
    </row>
    <row r="36" spans="1:3" ht="15.75" customHeight="1" x14ac:dyDescent="0.2">
      <c r="B36" s="57" t="s">
        <v>682</v>
      </c>
      <c r="C36" s="819">
        <v>12</v>
      </c>
    </row>
    <row r="37" spans="1:3" ht="15.75" customHeight="1" x14ac:dyDescent="0.2">
      <c r="B37" s="57" t="s">
        <v>681</v>
      </c>
      <c r="C37" s="819">
        <v>13</v>
      </c>
    </row>
    <row r="38" spans="1:3" ht="15.75" customHeight="1" x14ac:dyDescent="0.2">
      <c r="B38" s="57" t="s">
        <v>680</v>
      </c>
      <c r="C38" s="819">
        <v>14</v>
      </c>
    </row>
    <row r="39" spans="1:3" ht="15.75" customHeight="1" x14ac:dyDescent="0.2">
      <c r="B39" s="57"/>
    </row>
    <row r="40" spans="1:3" ht="15.75" customHeight="1" x14ac:dyDescent="0.2">
      <c r="B40" s="94" t="s">
        <v>683</v>
      </c>
    </row>
    <row r="41" spans="1:3" ht="15.75" customHeight="1" x14ac:dyDescent="0.2">
      <c r="B41" s="93" t="s">
        <v>703</v>
      </c>
      <c r="C41" s="819">
        <v>15</v>
      </c>
    </row>
    <row r="42" spans="1:3" ht="15.75" customHeight="1" x14ac:dyDescent="0.2">
      <c r="B42" s="93" t="s">
        <v>702</v>
      </c>
      <c r="C42" s="819">
        <v>15</v>
      </c>
    </row>
    <row r="43" spans="1:3" ht="15.75" customHeight="1" x14ac:dyDescent="0.2">
      <c r="B43" s="93" t="s">
        <v>684</v>
      </c>
      <c r="C43" s="819">
        <v>16</v>
      </c>
    </row>
    <row r="44" spans="1:3" ht="15.75" customHeight="1" x14ac:dyDescent="0.2">
      <c r="B44" s="57"/>
    </row>
    <row r="45" spans="1:3" ht="15.75" customHeight="1" x14ac:dyDescent="0.2">
      <c r="A45" s="3"/>
      <c r="B45" s="96" t="s">
        <v>686</v>
      </c>
    </row>
    <row r="46" spans="1:3" ht="15.75" customHeight="1" x14ac:dyDescent="0.2">
      <c r="A46" s="3"/>
      <c r="B46" s="93" t="s">
        <v>689</v>
      </c>
      <c r="C46" s="819">
        <v>17</v>
      </c>
    </row>
    <row r="47" spans="1:3" ht="15.75" customHeight="1" x14ac:dyDescent="0.2">
      <c r="A47" s="3"/>
      <c r="B47" s="93" t="s">
        <v>690</v>
      </c>
      <c r="C47" s="819">
        <v>18</v>
      </c>
    </row>
    <row r="48" spans="1:3" ht="15.75" customHeight="1" x14ac:dyDescent="0.2">
      <c r="A48" s="3"/>
      <c r="B48" s="93" t="s">
        <v>691</v>
      </c>
      <c r="C48" s="819">
        <v>18</v>
      </c>
    </row>
    <row r="49" spans="2:4" ht="15.75" customHeight="1" x14ac:dyDescent="0.2">
      <c r="B49" s="93" t="s">
        <v>692</v>
      </c>
      <c r="C49" s="819">
        <v>19</v>
      </c>
    </row>
    <row r="50" spans="2:4" ht="15.75" customHeight="1" x14ac:dyDescent="0.2">
      <c r="B50" s="93" t="s">
        <v>694</v>
      </c>
      <c r="C50" s="819">
        <v>20</v>
      </c>
    </row>
    <row r="51" spans="2:4" ht="15.75" customHeight="1" x14ac:dyDescent="0.2">
      <c r="B51" s="93" t="s">
        <v>693</v>
      </c>
      <c r="C51" s="819">
        <v>21</v>
      </c>
    </row>
    <row r="52" spans="2:4" ht="15.75" customHeight="1" x14ac:dyDescent="0.2">
      <c r="B52" s="93" t="s">
        <v>695</v>
      </c>
      <c r="C52" s="819">
        <v>22</v>
      </c>
    </row>
    <row r="53" spans="2:4" ht="15.75" customHeight="1" x14ac:dyDescent="0.2">
      <c r="B53" s="93" t="s">
        <v>696</v>
      </c>
      <c r="C53" s="819">
        <v>23</v>
      </c>
    </row>
    <row r="54" spans="2:4" ht="15.75" customHeight="1" x14ac:dyDescent="0.2">
      <c r="B54" s="93" t="s">
        <v>697</v>
      </c>
      <c r="C54" s="819">
        <v>24</v>
      </c>
    </row>
    <row r="55" spans="2:4" ht="15.75" customHeight="1" x14ac:dyDescent="0.2">
      <c r="B55" s="93" t="s">
        <v>698</v>
      </c>
      <c r="C55" s="819">
        <v>24</v>
      </c>
    </row>
    <row r="56" spans="2:4" ht="15.75" customHeight="1" x14ac:dyDescent="0.2">
      <c r="B56" s="93" t="s">
        <v>699</v>
      </c>
      <c r="C56" s="819">
        <v>24</v>
      </c>
    </row>
    <row r="57" spans="2:4" x14ac:dyDescent="0.2">
      <c r="B57" s="93" t="s">
        <v>700</v>
      </c>
      <c r="C57" s="819">
        <v>25</v>
      </c>
    </row>
    <row r="58" spans="2:4" x14ac:dyDescent="0.2">
      <c r="B58" s="93" t="s">
        <v>1548</v>
      </c>
      <c r="C58" s="819">
        <v>26</v>
      </c>
    </row>
    <row r="59" spans="2:4" x14ac:dyDescent="0.2">
      <c r="B59" s="93"/>
    </row>
    <row r="60" spans="2:4" ht="15.75" customHeight="1" x14ac:dyDescent="0.2">
      <c r="B60" s="93" t="s">
        <v>704</v>
      </c>
    </row>
    <row r="61" spans="2:4" ht="15.75" customHeight="1" x14ac:dyDescent="0.2">
      <c r="B61" s="93" t="s">
        <v>688</v>
      </c>
      <c r="C61" s="6">
        <v>27</v>
      </c>
    </row>
    <row r="62" spans="2:4" ht="15.75" customHeight="1" x14ac:dyDescent="0.2">
      <c r="B62" s="93" t="s">
        <v>1548</v>
      </c>
      <c r="C62" s="6">
        <v>28</v>
      </c>
      <c r="D62" s="4"/>
    </row>
    <row r="63" spans="2:4" ht="15.75" customHeight="1" x14ac:dyDescent="0.2">
      <c r="B63" s="93" t="s">
        <v>1646</v>
      </c>
      <c r="C63" s="6">
        <v>29</v>
      </c>
      <c r="D63" s="4"/>
    </row>
    <row r="64" spans="2:4" ht="15.75" customHeight="1" x14ac:dyDescent="0.2">
      <c r="B64" s="563"/>
      <c r="C64" s="563"/>
      <c r="D64" s="4"/>
    </row>
    <row r="65" spans="1:4" ht="15.75" customHeight="1" x14ac:dyDescent="0.2">
      <c r="B65" s="93"/>
      <c r="D65" s="4"/>
    </row>
    <row r="66" spans="1:4" ht="15.75" customHeight="1" x14ac:dyDescent="0.2">
      <c r="B66" s="93" t="s">
        <v>685</v>
      </c>
    </row>
    <row r="67" spans="1:4" ht="15.75" customHeight="1" x14ac:dyDescent="0.2">
      <c r="B67" s="93" t="s">
        <v>1647</v>
      </c>
      <c r="C67" s="6">
        <v>30</v>
      </c>
    </row>
    <row r="68" spans="1:4" ht="15.75" customHeight="1" x14ac:dyDescent="0.2">
      <c r="B68" s="93" t="s">
        <v>1648</v>
      </c>
      <c r="C68" s="6">
        <v>31</v>
      </c>
    </row>
    <row r="69" spans="1:4" ht="15.75" customHeight="1" x14ac:dyDescent="0.2">
      <c r="B69" s="93" t="s">
        <v>1649</v>
      </c>
      <c r="C69" s="6">
        <v>31</v>
      </c>
    </row>
    <row r="70" spans="1:4" ht="15.75" customHeight="1" x14ac:dyDescent="0.2">
      <c r="B70" s="93" t="s">
        <v>1650</v>
      </c>
      <c r="C70" s="6">
        <v>32</v>
      </c>
    </row>
    <row r="71" spans="1:4" ht="15.75" customHeight="1" x14ac:dyDescent="0.2">
      <c r="B71" s="93"/>
    </row>
    <row r="72" spans="1:4" ht="15.75" customHeight="1" x14ac:dyDescent="0.2">
      <c r="B72" s="96" t="s">
        <v>687</v>
      </c>
    </row>
    <row r="73" spans="1:4" ht="15.75" customHeight="1" x14ac:dyDescent="0.2">
      <c r="A73" s="1040"/>
      <c r="B73" s="93" t="s">
        <v>1651</v>
      </c>
      <c r="C73" s="6">
        <v>33</v>
      </c>
    </row>
    <row r="74" spans="1:4" ht="15.75" customHeight="1" x14ac:dyDescent="0.2">
      <c r="B74" s="93" t="s">
        <v>1652</v>
      </c>
      <c r="C74" s="6">
        <v>33</v>
      </c>
    </row>
    <row r="75" spans="1:4" ht="15.75" customHeight="1" x14ac:dyDescent="0.2"/>
    <row r="76" spans="1:4" ht="15.75" customHeight="1" x14ac:dyDescent="0.2">
      <c r="B76" s="96" t="s">
        <v>724</v>
      </c>
    </row>
    <row r="77" spans="1:4" s="819" customFormat="1" ht="15.75" customHeight="1" x14ac:dyDescent="0.2">
      <c r="A77" s="1"/>
      <c r="B77" s="93" t="s">
        <v>1651</v>
      </c>
      <c r="C77" s="6">
        <v>34</v>
      </c>
    </row>
    <row r="78" spans="1:4" ht="15.75" customHeight="1" x14ac:dyDescent="0.2">
      <c r="B78" s="93" t="s">
        <v>1652</v>
      </c>
      <c r="C78" s="6">
        <v>34</v>
      </c>
    </row>
    <row r="79" spans="1:4" ht="15.75" customHeight="1" x14ac:dyDescent="0.2"/>
    <row r="80" spans="1:4" ht="15.75" customHeight="1" x14ac:dyDescent="0.2">
      <c r="B80" s="57" t="s">
        <v>100</v>
      </c>
    </row>
    <row r="81" spans="1:3" ht="6.75" customHeight="1" x14ac:dyDescent="0.2">
      <c r="A81" s="560"/>
      <c r="B81" s="561"/>
      <c r="C81" s="560"/>
    </row>
    <row r="82" spans="1:3" ht="21.75" hidden="1" customHeight="1" x14ac:dyDescent="0.2">
      <c r="B82" s="2"/>
    </row>
    <row r="83" spans="1:3" ht="20.25" hidden="1" customHeight="1" x14ac:dyDescent="0.2">
      <c r="B83" s="2"/>
    </row>
    <row r="84" spans="1:3" ht="18.75" hidden="1" customHeight="1" x14ac:dyDescent="0.2">
      <c r="B84" s="2"/>
    </row>
    <row r="85" spans="1:3" ht="26.25" hidden="1" customHeight="1" x14ac:dyDescent="0.2">
      <c r="B85" s="2"/>
    </row>
    <row r="86" spans="1:3" x14ac:dyDescent="0.2">
      <c r="B86" s="6"/>
    </row>
    <row r="87" spans="1:3" hidden="1" x14ac:dyDescent="0.2"/>
    <row r="88" spans="1:3" hidden="1" x14ac:dyDescent="0.2"/>
    <row r="89" spans="1:3" hidden="1" x14ac:dyDescent="0.2"/>
    <row r="90" spans="1:3" hidden="1" x14ac:dyDescent="0.2"/>
    <row r="91" spans="1:3" hidden="1" x14ac:dyDescent="0.2"/>
    <row r="92" spans="1:3" hidden="1" x14ac:dyDescent="0.2"/>
    <row r="93" spans="1:3" hidden="1" x14ac:dyDescent="0.2"/>
    <row r="94" spans="1:3" hidden="1" x14ac:dyDescent="0.2"/>
    <row r="95" spans="1:3" hidden="1" x14ac:dyDescent="0.2"/>
    <row r="96" spans="1:3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</sheetData>
  <sheetProtection algorithmName="SHA-512" hashValue="M5uHpuzTfB5tkm981yB5FZqT9stJHosWCSpCsLr9BIRcfYq47Pni0TpwwUMrfzt8ES5Lwo4QoLwizinTNsWXUw==" saltValue="tzNAgtkZf31RTVKp2hCGaw==" spinCount="100000" sheet="1" objects="1" scenarios="1"/>
  <mergeCells count="1">
    <mergeCell ref="A14:C14"/>
  </mergeCells>
  <hyperlinks>
    <hyperlink ref="B15" location="'1'!A1" display="Emisiones de Depósitos a Plazo Fijo  "/>
    <hyperlink ref="B16" location="'2'!A1" display="Reporte de emisiones vigentes "/>
    <hyperlink ref="B17" location="'3 '!A1" display="Calificaciones de riesgo según nomenclatura ASFI  "/>
    <hyperlink ref="B20" location="'4 '!A1" display="          Empresas de suministro de electricidad, gas y agua"/>
    <hyperlink ref="B21" location="'5'!A1" display="          Empresas manufactureras, de agricultura-ganadería y de construcción"/>
    <hyperlink ref="B22" location="'6 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Volumen de operaciones en el Mercado de Valores por lugar de negociación"/>
    <hyperlink ref="B37" location="'13'!A1" display="Volumen de operaciones en Ruedo de Bolsa"/>
    <hyperlink ref="B38" location="'14'!A1" display="Volumen de operaciones en Mercado Primario Extrabursátil por instrumento"/>
    <hyperlink ref="B41" location="'15'!A1" display="          Operaciones en Bolsa: mercado primario compra venta. "/>
    <hyperlink ref="B42" location="'15'!A1" display="          Operaciones en Bolsa: mercado secundario compra-venta. "/>
    <hyperlink ref="B43" location="'16'!A1" display="          Operaciones en Bolsa: reporto."/>
    <hyperlink ref="B46" location="'17'!A1" display="          Cartera, participantes y tasas de rendimiento en dólares estadounidenses"/>
    <hyperlink ref="B47" location="'18'!A1" display="          Cartera, participantes y tasas de rendimiento en bolivianos"/>
    <hyperlink ref="B48" location="'18'!A1" display="          Cartera, participantes y tasas de rendimiento en bolivianos indexados a las UFV"/>
    <hyperlink ref="B49" location="'19'!A1" display="          Evolución de la cartera"/>
    <hyperlink ref="B54" location="'24'!A1" display="          Evolución de la tasa de rendimiento promedio ponderada a 30 días en dólares estadounidenses"/>
    <hyperlink ref="B55" location="'24'!A1" display="          Evolución de la tasa de rendimiento promedio ponderada a 30 días en bolivianos"/>
    <hyperlink ref="B56" location="'24'!A1" display="          Evolución de la tasa de rendimiento promedio ponderada a 30 días en bolivianos indexados a la UFV"/>
    <hyperlink ref="B52" location="'22'!A1" display="          Diversificación de la cartera por valor y emisor (en dólares estadounidenses)"/>
    <hyperlink ref="B53" location="'23'!A1" display="          Diversificación de la cartera por valor y emisor (por porcentajes)"/>
    <hyperlink ref="B51" location="'21'!A1" display="          Evolución de la cartera, participantes, crecimientos y tasas de rendimiento"/>
    <hyperlink ref="B57" location="'25'!A1" display="          Evolución del valor cuota para fondos en dólares, bolivianos y UFV"/>
    <hyperlink ref="B80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0" location="'20'!A1" display="          Evolución del número de participantes"/>
    <hyperlink ref="C15" location="'1'!A1" display="'1'!A1"/>
    <hyperlink ref="C16" location="'2'!A1" display="'2'!A1"/>
    <hyperlink ref="C17" location="'3'!A1" display="'3'!A1"/>
    <hyperlink ref="C20" location="'4 '!A1" display="'4 '!A1"/>
    <hyperlink ref="C21" location="'5'!A1" display="'5'!A1"/>
    <hyperlink ref="C22" location="'6 '!A1" display="'6 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C41" location="'15'!A1" display="'15'!A1"/>
    <hyperlink ref="C42" location="'15'!A1" display="'15'!A1"/>
    <hyperlink ref="C43" location="'16'!A1" display="'16'!A1"/>
    <hyperlink ref="C46" location="'17'!A1" display="'17'!A1"/>
    <hyperlink ref="C47" location="'18'!A1" display="'18'!A1"/>
    <hyperlink ref="C48" location="'18'!A1" display="'18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4'!A1" display="'24'!A1"/>
    <hyperlink ref="C56" location="'24'!A1" display="'24'!A1"/>
    <hyperlink ref="C57" location="'25'!A1" display="'25'!A1"/>
    <hyperlink ref="B58" location="'26'!A1" display="          Cartera de inversiones en el extranjero por instrumento "/>
    <hyperlink ref="C58" location="'26'!A1" display="'26'!A1"/>
    <hyperlink ref="B61" location="'27'!A1" display="          Cartera, participantes y tasas de rendimiento"/>
    <hyperlink ref="B63" location="'29'!A1" display="          Estratificación de la cartera de los fondos de inversión abiertos y cerrados por plazo de vida"/>
    <hyperlink ref="B67" location="'31'!A1" display="          Balance general y estado de resultados"/>
    <hyperlink ref="B68" location="'32'!A1" display="          Patrimonio"/>
    <hyperlink ref="B69" location="'32'!A1" display="          Número de clientes activos"/>
    <hyperlink ref="B78" location="'35'!A1" display="          Estado de resultados"/>
    <hyperlink ref="B78:C78" location="'34'!A1" display="          Estado de resultados"/>
    <hyperlink ref="B77:XFD77" location="'34'!A1" display="          Balance general"/>
    <hyperlink ref="C73" location="'33'!A1" display="'33'!A1"/>
    <hyperlink ref="C74" location="'33'!A1" display="'33'!A1"/>
    <hyperlink ref="B67:B70" location="'31'!A1" display="          Balance general y estado de resultados"/>
    <hyperlink ref="B70" location="'33'!A1" display="          Margen operativo, financiero y resultado operacional"/>
    <hyperlink ref="C67" location="'30'!A1" display="'30'!A1"/>
    <hyperlink ref="C68" location="'31'!A1" display="'31'!A1"/>
    <hyperlink ref="C69" location="'31'!A1" display="'31'!A1"/>
    <hyperlink ref="C70" location="'32'!A1" display="'32'!A1"/>
    <hyperlink ref="C61" location="'27'!A1" display="'27'!A1"/>
    <hyperlink ref="B74" location="'33'!A1" display="          Estado de resultados"/>
    <hyperlink ref="C62" location="'28'!A1" display="'28'!A1"/>
    <hyperlink ref="B62" location="'28'!A1" display="          Cartera de inversiones en el extranjero por instrumento "/>
    <hyperlink ref="C63" location="'29'!A1" display="'29'!A1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showGridLines="0" topLeftCell="A19" workbookViewId="0">
      <selection activeCell="A40" sqref="A40:K40"/>
    </sheetView>
  </sheetViews>
  <sheetFormatPr baseColWidth="10" defaultColWidth="13.7109375" defaultRowHeight="12.75" x14ac:dyDescent="0.2"/>
  <cols>
    <col min="1" max="1" width="55" style="563" customWidth="1"/>
    <col min="2" max="2" width="14.5703125" style="563" customWidth="1"/>
    <col min="3" max="3" width="13.85546875" style="563" customWidth="1"/>
    <col min="4" max="4" width="13.140625" style="563" customWidth="1"/>
    <col min="5" max="5" width="17" style="563" customWidth="1"/>
    <col min="6" max="6" width="15.28515625" style="563" customWidth="1"/>
    <col min="7" max="7" width="14.7109375" style="563" bestFit="1" customWidth="1"/>
    <col min="8" max="8" width="17.5703125" style="563" customWidth="1"/>
    <col min="9" max="9" width="13.85546875" style="563" customWidth="1"/>
    <col min="10" max="10" width="14.85546875" style="563" bestFit="1" customWidth="1"/>
    <col min="11" max="11" width="14.5703125" style="563" customWidth="1"/>
    <col min="12" max="12" width="15.7109375" style="563" bestFit="1" customWidth="1"/>
    <col min="13" max="13" width="14.5703125" style="563" bestFit="1" customWidth="1"/>
    <col min="14" max="14" width="13.85546875" style="563" bestFit="1" customWidth="1"/>
    <col min="15" max="15" width="15.5703125" style="563" bestFit="1" customWidth="1"/>
    <col min="16" max="16384" width="13.7109375" style="563"/>
  </cols>
  <sheetData>
    <row r="1" spans="1:19" ht="7.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7"/>
    </row>
    <row r="2" spans="1:19" ht="15.75" customHeight="1" x14ac:dyDescent="0.2">
      <c r="A2" s="1619" t="s">
        <v>1393</v>
      </c>
      <c r="B2" s="1619"/>
      <c r="C2" s="1619"/>
      <c r="D2" s="1619"/>
      <c r="E2" s="1619"/>
      <c r="F2" s="1619"/>
      <c r="G2" s="1619"/>
      <c r="H2" s="1619"/>
      <c r="I2" s="1619"/>
      <c r="J2" s="1619"/>
      <c r="K2" s="1619"/>
      <c r="L2" s="1619"/>
      <c r="M2" s="1619"/>
      <c r="N2" s="1619"/>
      <c r="O2" s="1619"/>
      <c r="P2" s="1619"/>
      <c r="Q2" s="1619"/>
      <c r="R2" s="1619"/>
      <c r="S2" s="1619"/>
    </row>
    <row r="3" spans="1:19" ht="15.75" customHeight="1" x14ac:dyDescent="0.25">
      <c r="A3" s="1576" t="s">
        <v>1657</v>
      </c>
      <c r="B3" s="1576"/>
      <c r="C3" s="1576"/>
      <c r="D3" s="1576"/>
      <c r="E3" s="1576"/>
      <c r="F3" s="1576"/>
      <c r="G3" s="1576"/>
      <c r="H3" s="1576"/>
      <c r="I3" s="1576"/>
      <c r="J3" s="1576"/>
      <c r="K3" s="1576"/>
      <c r="L3" s="1576"/>
      <c r="M3" s="1576"/>
      <c r="N3" s="1576"/>
      <c r="O3" s="1576"/>
      <c r="P3" s="1576"/>
      <c r="Q3" s="1576"/>
      <c r="R3" s="1576"/>
      <c r="S3" s="1576"/>
    </row>
    <row r="4" spans="1:19" ht="15.75" customHeight="1" x14ac:dyDescent="0.25">
      <c r="A4" s="1577" t="s">
        <v>670</v>
      </c>
      <c r="B4" s="1577"/>
      <c r="C4" s="1577"/>
      <c r="D4" s="1577"/>
      <c r="E4" s="1577"/>
      <c r="F4" s="1577"/>
      <c r="G4" s="1577"/>
      <c r="H4" s="1577"/>
      <c r="I4" s="1577"/>
      <c r="J4" s="1577"/>
      <c r="K4" s="1577"/>
      <c r="L4" s="1577"/>
      <c r="M4" s="1577"/>
      <c r="N4" s="1577"/>
      <c r="O4" s="1577"/>
      <c r="P4" s="1577"/>
      <c r="Q4" s="1577"/>
      <c r="R4" s="1577"/>
      <c r="S4" s="1577"/>
    </row>
    <row r="5" spans="1:19" ht="5.25" customHeight="1" thickBot="1" x14ac:dyDescent="0.25">
      <c r="A5" s="933"/>
      <c r="B5" s="933"/>
      <c r="C5" s="933"/>
      <c r="D5" s="933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3"/>
      <c r="Q5" s="933"/>
      <c r="R5" s="933"/>
      <c r="S5" s="933"/>
    </row>
    <row r="6" spans="1:19" ht="60" customHeight="1" thickBot="1" x14ac:dyDescent="0.25">
      <c r="A6" s="1620" t="s">
        <v>381</v>
      </c>
      <c r="B6" s="1584" t="s">
        <v>318</v>
      </c>
      <c r="C6" s="1586"/>
      <c r="D6" s="1586"/>
      <c r="E6" s="1586"/>
      <c r="F6" s="1586"/>
      <c r="G6" s="1586"/>
      <c r="H6" s="1586"/>
      <c r="I6" s="1586"/>
      <c r="J6" s="1588" t="s">
        <v>855</v>
      </c>
      <c r="K6" s="1589"/>
      <c r="L6" s="1590"/>
      <c r="M6" s="596" t="s">
        <v>1387</v>
      </c>
      <c r="N6" s="1584" t="s">
        <v>854</v>
      </c>
      <c r="O6" s="1586"/>
      <c r="P6" s="1587"/>
      <c r="Q6" s="1584" t="s">
        <v>856</v>
      </c>
      <c r="R6" s="1586"/>
      <c r="S6" s="1587"/>
    </row>
    <row r="7" spans="1:19" ht="20.25" customHeight="1" thickBot="1" x14ac:dyDescent="0.25">
      <c r="A7" s="1621"/>
      <c r="B7" s="910" t="s">
        <v>1895</v>
      </c>
      <c r="C7" s="1138" t="s">
        <v>1595</v>
      </c>
      <c r="D7" s="911" t="s">
        <v>1122</v>
      </c>
      <c r="E7" s="911" t="s">
        <v>1451</v>
      </c>
      <c r="F7" s="911" t="s">
        <v>966</v>
      </c>
      <c r="G7" s="911" t="s">
        <v>1444</v>
      </c>
      <c r="H7" s="911" t="s">
        <v>160</v>
      </c>
      <c r="I7" s="1138" t="s">
        <v>32</v>
      </c>
      <c r="J7" s="1134" t="s">
        <v>712</v>
      </c>
      <c r="K7" s="1135" t="s">
        <v>808</v>
      </c>
      <c r="L7" s="1136" t="s">
        <v>36</v>
      </c>
      <c r="M7" s="597" t="s">
        <v>1388</v>
      </c>
      <c r="N7" s="1137" t="s">
        <v>1158</v>
      </c>
      <c r="O7" s="1138" t="s">
        <v>89</v>
      </c>
      <c r="P7" s="1139" t="s">
        <v>34</v>
      </c>
      <c r="Q7" s="1137" t="s">
        <v>99</v>
      </c>
      <c r="R7" s="1138" t="s">
        <v>1344</v>
      </c>
      <c r="S7" s="1139" t="s">
        <v>1592</v>
      </c>
    </row>
    <row r="8" spans="1:19" x14ac:dyDescent="0.2">
      <c r="A8" s="353" t="s">
        <v>1896</v>
      </c>
      <c r="B8" s="917">
        <v>0</v>
      </c>
      <c r="C8" s="918">
        <v>266062518</v>
      </c>
      <c r="D8" s="918">
        <v>372627450.54000002</v>
      </c>
      <c r="E8" s="918">
        <v>110291677.36</v>
      </c>
      <c r="F8" s="918">
        <v>543637084</v>
      </c>
      <c r="G8" s="918">
        <v>434671684</v>
      </c>
      <c r="H8" s="918">
        <v>823548021.29999995</v>
      </c>
      <c r="I8" s="918">
        <v>1050330.8400000001</v>
      </c>
      <c r="J8" s="917">
        <v>990547.2</v>
      </c>
      <c r="K8" s="918">
        <v>70574327</v>
      </c>
      <c r="L8" s="919">
        <v>7917149.5899999999</v>
      </c>
      <c r="M8" s="1148">
        <v>744227147</v>
      </c>
      <c r="N8" s="917">
        <v>8311582.5800000001</v>
      </c>
      <c r="O8" s="918">
        <v>20972677.77</v>
      </c>
      <c r="P8" s="919">
        <v>0</v>
      </c>
      <c r="Q8" s="917">
        <v>0</v>
      </c>
      <c r="R8" s="918">
        <v>105895255</v>
      </c>
      <c r="S8" s="919">
        <v>12521750.49</v>
      </c>
    </row>
    <row r="9" spans="1:19" ht="13.5" thickBot="1" x14ac:dyDescent="0.25">
      <c r="A9" s="354" t="s">
        <v>1897</v>
      </c>
      <c r="B9" s="920">
        <v>0</v>
      </c>
      <c r="C9" s="921">
        <v>-190378336</v>
      </c>
      <c r="D9" s="921">
        <v>-244761480.18000001</v>
      </c>
      <c r="E9" s="921">
        <v>-78219731.480000004</v>
      </c>
      <c r="F9" s="921">
        <v>-419640454</v>
      </c>
      <c r="G9" s="921">
        <v>-335640403</v>
      </c>
      <c r="H9" s="921">
        <v>-609498301.38999999</v>
      </c>
      <c r="I9" s="921">
        <v>0</v>
      </c>
      <c r="J9" s="920">
        <v>0</v>
      </c>
      <c r="K9" s="921">
        <v>-27825009</v>
      </c>
      <c r="L9" s="922">
        <v>0</v>
      </c>
      <c r="M9" s="1149">
        <v>-493807745</v>
      </c>
      <c r="N9" s="920">
        <v>0</v>
      </c>
      <c r="O9" s="921">
        <v>-15349112.52</v>
      </c>
      <c r="P9" s="922">
        <v>0</v>
      </c>
      <c r="Q9" s="920">
        <v>0</v>
      </c>
      <c r="R9" s="921">
        <v>-86619148</v>
      </c>
      <c r="S9" s="922">
        <v>-8642195.5399999991</v>
      </c>
    </row>
    <row r="10" spans="1:19" s="23" customFormat="1" ht="13.5" thickBot="1" x14ac:dyDescent="0.25">
      <c r="A10" s="607" t="s">
        <v>372</v>
      </c>
      <c r="B10" s="608">
        <v>0</v>
      </c>
      <c r="C10" s="609">
        <v>75684182</v>
      </c>
      <c r="D10" s="609">
        <v>127865970.36000001</v>
      </c>
      <c r="E10" s="609">
        <v>32071945.879999995</v>
      </c>
      <c r="F10" s="609">
        <v>123996630</v>
      </c>
      <c r="G10" s="609">
        <v>99031281</v>
      </c>
      <c r="H10" s="609">
        <v>214049719.90999997</v>
      </c>
      <c r="I10" s="609">
        <v>1050330.8400000001</v>
      </c>
      <c r="J10" s="608">
        <v>990547.2</v>
      </c>
      <c r="K10" s="609">
        <v>42749318</v>
      </c>
      <c r="L10" s="610">
        <v>7917149.5899999999</v>
      </c>
      <c r="M10" s="1150">
        <v>250419402</v>
      </c>
      <c r="N10" s="608">
        <v>8311582.5800000001</v>
      </c>
      <c r="O10" s="609">
        <v>5623565.25</v>
      </c>
      <c r="P10" s="610">
        <v>0</v>
      </c>
      <c r="Q10" s="608">
        <v>0</v>
      </c>
      <c r="R10" s="609">
        <v>19276107</v>
      </c>
      <c r="S10" s="610">
        <v>3879554.9500000011</v>
      </c>
    </row>
    <row r="11" spans="1:19" x14ac:dyDescent="0.2">
      <c r="A11" s="926" t="s">
        <v>373</v>
      </c>
      <c r="B11" s="278">
        <v>-352167</v>
      </c>
      <c r="C11" s="229">
        <v>-68080640</v>
      </c>
      <c r="D11" s="229">
        <v>-57352212.25</v>
      </c>
      <c r="E11" s="229">
        <v>-23005307.530000001</v>
      </c>
      <c r="F11" s="229">
        <v>-94220939</v>
      </c>
      <c r="G11" s="229">
        <v>-69608307</v>
      </c>
      <c r="H11" s="229">
        <v>-128623493.69</v>
      </c>
      <c r="I11" s="229">
        <v>-2158653.0299999998</v>
      </c>
      <c r="J11" s="278">
        <v>-702515.8</v>
      </c>
      <c r="K11" s="229">
        <v>-26770445</v>
      </c>
      <c r="L11" s="279">
        <v>-3085166.68</v>
      </c>
      <c r="M11" s="280">
        <v>-357493182</v>
      </c>
      <c r="N11" s="278">
        <v>-9545786.5399999991</v>
      </c>
      <c r="O11" s="229">
        <v>-5017122.2699999996</v>
      </c>
      <c r="P11" s="279">
        <v>-913688.45</v>
      </c>
      <c r="Q11" s="278">
        <v>-1216300.92</v>
      </c>
      <c r="R11" s="229">
        <v>-15210909</v>
      </c>
      <c r="S11" s="279">
        <v>-3605831.62</v>
      </c>
    </row>
    <row r="12" spans="1:19" x14ac:dyDescent="0.2">
      <c r="A12" s="926" t="s">
        <v>928</v>
      </c>
      <c r="B12" s="920">
        <v>-352167</v>
      </c>
      <c r="C12" s="921">
        <v>-21784145</v>
      </c>
      <c r="D12" s="921">
        <v>-38487539.450000003</v>
      </c>
      <c r="E12" s="921">
        <v>-18856945.670000002</v>
      </c>
      <c r="F12" s="921">
        <v>-75779653</v>
      </c>
      <c r="G12" s="921">
        <v>-39922962</v>
      </c>
      <c r="H12" s="921">
        <v>-62643062.210000001</v>
      </c>
      <c r="I12" s="921">
        <v>-2158653.0299999998</v>
      </c>
      <c r="J12" s="920">
        <v>-702515.8</v>
      </c>
      <c r="K12" s="921">
        <v>-20492935</v>
      </c>
      <c r="L12" s="922">
        <v>-3085166.68</v>
      </c>
      <c r="M12" s="1149">
        <v>-61713073</v>
      </c>
      <c r="N12" s="920">
        <v>-9545786.5399999991</v>
      </c>
      <c r="O12" s="921">
        <v>-5017122.2699999996</v>
      </c>
      <c r="P12" s="922">
        <v>-913688.45</v>
      </c>
      <c r="Q12" s="920">
        <v>-1216300.92</v>
      </c>
      <c r="R12" s="921">
        <v>-10913937</v>
      </c>
      <c r="S12" s="922">
        <v>-3605831.62</v>
      </c>
    </row>
    <row r="13" spans="1:19" ht="13.5" thickBot="1" x14ac:dyDescent="0.25">
      <c r="A13" s="926" t="s">
        <v>929</v>
      </c>
      <c r="B13" s="920">
        <v>0</v>
      </c>
      <c r="C13" s="921">
        <v>-46296495</v>
      </c>
      <c r="D13" s="921">
        <v>-18864672.800000001</v>
      </c>
      <c r="E13" s="921">
        <v>-4148361.86</v>
      </c>
      <c r="F13" s="921">
        <v>-18441286</v>
      </c>
      <c r="G13" s="921">
        <v>-29685345</v>
      </c>
      <c r="H13" s="921">
        <v>-65980431.479999997</v>
      </c>
      <c r="I13" s="921">
        <v>0</v>
      </c>
      <c r="J13" s="920">
        <v>0</v>
      </c>
      <c r="K13" s="921">
        <v>-6277510</v>
      </c>
      <c r="L13" s="922">
        <v>0</v>
      </c>
      <c r="M13" s="1149">
        <v>-295780109</v>
      </c>
      <c r="N13" s="920">
        <v>0</v>
      </c>
      <c r="O13" s="921">
        <v>0</v>
      </c>
      <c r="P13" s="922">
        <v>0</v>
      </c>
      <c r="Q13" s="920">
        <v>0</v>
      </c>
      <c r="R13" s="921">
        <v>-4296972</v>
      </c>
      <c r="S13" s="922">
        <v>0</v>
      </c>
    </row>
    <row r="14" spans="1:19" s="23" customFormat="1" ht="13.5" thickBot="1" x14ac:dyDescent="0.25">
      <c r="A14" s="607" t="s">
        <v>374</v>
      </c>
      <c r="B14" s="608">
        <v>-352167</v>
      </c>
      <c r="C14" s="609">
        <v>7603542</v>
      </c>
      <c r="D14" s="609">
        <v>70513758.110000014</v>
      </c>
      <c r="E14" s="609">
        <v>9066638.349999994</v>
      </c>
      <c r="F14" s="609">
        <v>29775691</v>
      </c>
      <c r="G14" s="609">
        <v>29422974</v>
      </c>
      <c r="H14" s="609">
        <v>85426226.219999969</v>
      </c>
      <c r="I14" s="609">
        <v>-1108322.1899999997</v>
      </c>
      <c r="J14" s="608">
        <v>288031.39999999991</v>
      </c>
      <c r="K14" s="609">
        <v>15978873</v>
      </c>
      <c r="L14" s="610">
        <v>4831982.91</v>
      </c>
      <c r="M14" s="1150">
        <v>-107073780</v>
      </c>
      <c r="N14" s="608">
        <v>-1234203.959999999</v>
      </c>
      <c r="O14" s="609">
        <v>606442.98000000045</v>
      </c>
      <c r="P14" s="610">
        <v>-913688.45</v>
      </c>
      <c r="Q14" s="608">
        <v>-1216300.92</v>
      </c>
      <c r="R14" s="609">
        <v>4065198</v>
      </c>
      <c r="S14" s="610">
        <v>273723.33000000101</v>
      </c>
    </row>
    <row r="15" spans="1:19" x14ac:dyDescent="0.2">
      <c r="A15" s="926" t="s">
        <v>375</v>
      </c>
      <c r="B15" s="920">
        <v>7893316</v>
      </c>
      <c r="C15" s="921">
        <v>1032340</v>
      </c>
      <c r="D15" s="921">
        <v>3458420.75</v>
      </c>
      <c r="E15" s="921">
        <v>0</v>
      </c>
      <c r="F15" s="921">
        <v>55626706</v>
      </c>
      <c r="G15" s="921">
        <v>2010161</v>
      </c>
      <c r="H15" s="921">
        <v>11243214.369999999</v>
      </c>
      <c r="I15" s="921">
        <v>115434.99</v>
      </c>
      <c r="J15" s="920">
        <v>15849458.699999999</v>
      </c>
      <c r="K15" s="921">
        <v>3719425</v>
      </c>
      <c r="L15" s="922">
        <v>0</v>
      </c>
      <c r="M15" s="921">
        <v>80637655</v>
      </c>
      <c r="N15" s="920">
        <v>28654449.880000003</v>
      </c>
      <c r="O15" s="921">
        <v>1428897.81</v>
      </c>
      <c r="P15" s="922">
        <v>4005097.13</v>
      </c>
      <c r="Q15" s="920">
        <v>1077595.6399999999</v>
      </c>
      <c r="R15" s="921">
        <v>1100666</v>
      </c>
      <c r="S15" s="922">
        <v>23764.86</v>
      </c>
    </row>
    <row r="16" spans="1:19" x14ac:dyDescent="0.2">
      <c r="A16" s="926" t="s">
        <v>1123</v>
      </c>
      <c r="B16" s="920">
        <v>7820455</v>
      </c>
      <c r="C16" s="921">
        <v>0</v>
      </c>
      <c r="D16" s="921">
        <v>0</v>
      </c>
      <c r="E16" s="921">
        <v>0</v>
      </c>
      <c r="F16" s="921">
        <v>0</v>
      </c>
      <c r="G16" s="921">
        <v>0</v>
      </c>
      <c r="H16" s="921">
        <v>0</v>
      </c>
      <c r="I16" s="921">
        <v>0</v>
      </c>
      <c r="J16" s="920">
        <v>0</v>
      </c>
      <c r="K16" s="921">
        <v>0</v>
      </c>
      <c r="L16" s="922">
        <v>0</v>
      </c>
      <c r="M16" s="921">
        <v>0</v>
      </c>
      <c r="N16" s="920">
        <v>25585277.800000001</v>
      </c>
      <c r="O16" s="921">
        <v>0</v>
      </c>
      <c r="P16" s="922">
        <v>2010327.63</v>
      </c>
      <c r="Q16" s="920">
        <v>9144.23</v>
      </c>
      <c r="R16" s="921">
        <v>0</v>
      </c>
      <c r="S16" s="922">
        <v>21976.06</v>
      </c>
    </row>
    <row r="17" spans="1:19" x14ac:dyDescent="0.2">
      <c r="A17" s="926" t="s">
        <v>1125</v>
      </c>
      <c r="B17" s="920">
        <v>72861</v>
      </c>
      <c r="C17" s="921">
        <v>1032340</v>
      </c>
      <c r="D17" s="921">
        <v>3458420.75</v>
      </c>
      <c r="E17" s="921">
        <v>0</v>
      </c>
      <c r="F17" s="921">
        <v>55626706</v>
      </c>
      <c r="G17" s="921">
        <v>2010161</v>
      </c>
      <c r="H17" s="921">
        <v>11243214.369999999</v>
      </c>
      <c r="I17" s="921">
        <v>115434.99</v>
      </c>
      <c r="J17" s="920">
        <v>15849458.699999999</v>
      </c>
      <c r="K17" s="921">
        <v>3719425</v>
      </c>
      <c r="L17" s="922">
        <v>0</v>
      </c>
      <c r="M17" s="921">
        <v>80637655</v>
      </c>
      <c r="N17" s="920">
        <v>3069172.08</v>
      </c>
      <c r="O17" s="921">
        <v>1428897.81</v>
      </c>
      <c r="P17" s="922">
        <v>1994769.5</v>
      </c>
      <c r="Q17" s="920">
        <v>1068451.4099999999</v>
      </c>
      <c r="R17" s="921">
        <v>1100666</v>
      </c>
      <c r="S17" s="922">
        <v>1788.8</v>
      </c>
    </row>
    <row r="18" spans="1:19" x14ac:dyDescent="0.2">
      <c r="A18" s="926" t="s">
        <v>376</v>
      </c>
      <c r="B18" s="920">
        <v>-2624672</v>
      </c>
      <c r="C18" s="921">
        <v>-1766362</v>
      </c>
      <c r="D18" s="921">
        <v>-5413104.8399999999</v>
      </c>
      <c r="E18" s="921">
        <v>129845.88</v>
      </c>
      <c r="F18" s="921">
        <v>-4671527</v>
      </c>
      <c r="G18" s="921">
        <v>-2958626</v>
      </c>
      <c r="H18" s="921">
        <v>-37967094.640000001</v>
      </c>
      <c r="I18" s="921">
        <v>-161325.06</v>
      </c>
      <c r="J18" s="920">
        <v>-15595794.720000001</v>
      </c>
      <c r="K18" s="921">
        <v>-2586086</v>
      </c>
      <c r="L18" s="922">
        <v>259211.43</v>
      </c>
      <c r="M18" s="1149">
        <v>-48601535</v>
      </c>
      <c r="N18" s="920">
        <v>-1977258.0799999998</v>
      </c>
      <c r="O18" s="921">
        <v>1281500.29</v>
      </c>
      <c r="P18" s="922">
        <v>-138992.85</v>
      </c>
      <c r="Q18" s="920">
        <v>-398898.45</v>
      </c>
      <c r="R18" s="921">
        <v>-718881</v>
      </c>
      <c r="S18" s="922">
        <v>-163324.41999999998</v>
      </c>
    </row>
    <row r="19" spans="1:19" x14ac:dyDescent="0.2">
      <c r="A19" s="926" t="s">
        <v>377</v>
      </c>
      <c r="B19" s="920">
        <v>0</v>
      </c>
      <c r="C19" s="921">
        <v>-1297459</v>
      </c>
      <c r="D19" s="921">
        <v>0</v>
      </c>
      <c r="E19" s="921">
        <v>129845.88</v>
      </c>
      <c r="F19" s="921">
        <v>0</v>
      </c>
      <c r="G19" s="921">
        <v>-2021103</v>
      </c>
      <c r="H19" s="921">
        <v>-193335.61</v>
      </c>
      <c r="I19" s="921">
        <v>0</v>
      </c>
      <c r="J19" s="920">
        <v>-15601535</v>
      </c>
      <c r="K19" s="921">
        <v>0</v>
      </c>
      <c r="L19" s="922">
        <v>0</v>
      </c>
      <c r="M19" s="640">
        <v>8290697</v>
      </c>
      <c r="N19" s="920">
        <v>-26492.44</v>
      </c>
      <c r="O19" s="921">
        <v>0</v>
      </c>
      <c r="P19" s="922">
        <v>-138992.85</v>
      </c>
      <c r="Q19" s="920">
        <v>-398898.45</v>
      </c>
      <c r="R19" s="921">
        <v>0</v>
      </c>
      <c r="S19" s="922">
        <v>0</v>
      </c>
    </row>
    <row r="20" spans="1:19" x14ac:dyDescent="0.2">
      <c r="A20" s="926" t="s">
        <v>930</v>
      </c>
      <c r="B20" s="920">
        <v>0</v>
      </c>
      <c r="C20" s="921">
        <v>-468903</v>
      </c>
      <c r="D20" s="921">
        <v>-5413104.8399999999</v>
      </c>
      <c r="E20" s="921">
        <v>0</v>
      </c>
      <c r="F20" s="921">
        <v>-4671527</v>
      </c>
      <c r="G20" s="921">
        <v>-937523</v>
      </c>
      <c r="H20" s="921">
        <v>-33358350.77</v>
      </c>
      <c r="I20" s="921">
        <v>-237956.52</v>
      </c>
      <c r="J20" s="920">
        <v>0</v>
      </c>
      <c r="K20" s="921">
        <v>0</v>
      </c>
      <c r="L20" s="922">
        <v>69016.600000000006</v>
      </c>
      <c r="M20" s="640">
        <v>-61751984</v>
      </c>
      <c r="N20" s="920">
        <v>-1949580.75</v>
      </c>
      <c r="O20" s="921">
        <v>1281500.29</v>
      </c>
      <c r="P20" s="922">
        <v>0</v>
      </c>
      <c r="Q20" s="920">
        <v>0</v>
      </c>
      <c r="R20" s="921">
        <v>-718881</v>
      </c>
      <c r="S20" s="922">
        <v>-94484.55</v>
      </c>
    </row>
    <row r="21" spans="1:19" ht="13.5" thickBot="1" x14ac:dyDescent="0.25">
      <c r="A21" s="926" t="s">
        <v>931</v>
      </c>
      <c r="B21" s="920">
        <v>-2624672</v>
      </c>
      <c r="C21" s="921">
        <v>0</v>
      </c>
      <c r="D21" s="921">
        <v>0</v>
      </c>
      <c r="E21" s="921">
        <v>0</v>
      </c>
      <c r="F21" s="921">
        <v>0</v>
      </c>
      <c r="G21" s="921">
        <v>0</v>
      </c>
      <c r="H21" s="921">
        <v>-4415408.26</v>
      </c>
      <c r="I21" s="921">
        <v>76631.460000000006</v>
      </c>
      <c r="J21" s="920">
        <v>5740.28</v>
      </c>
      <c r="K21" s="921">
        <v>-2586086</v>
      </c>
      <c r="L21" s="922">
        <v>190194.83</v>
      </c>
      <c r="M21" s="1149">
        <v>4859752</v>
      </c>
      <c r="N21" s="920">
        <v>-1184.8900000000001</v>
      </c>
      <c r="O21" s="921">
        <v>0</v>
      </c>
      <c r="P21" s="922">
        <v>0</v>
      </c>
      <c r="Q21" s="920">
        <v>0</v>
      </c>
      <c r="R21" s="921">
        <v>0</v>
      </c>
      <c r="S21" s="922">
        <v>-68839.87</v>
      </c>
    </row>
    <row r="22" spans="1:19" s="23" customFormat="1" ht="13.5" thickBot="1" x14ac:dyDescent="0.25">
      <c r="A22" s="607" t="s">
        <v>378</v>
      </c>
      <c r="B22" s="608">
        <v>5268644</v>
      </c>
      <c r="C22" s="609">
        <v>-734022</v>
      </c>
      <c r="D22" s="609">
        <v>-1954684.0899999999</v>
      </c>
      <c r="E22" s="609">
        <v>129845.88</v>
      </c>
      <c r="F22" s="609">
        <v>50955179</v>
      </c>
      <c r="G22" s="609">
        <v>-948465</v>
      </c>
      <c r="H22" s="609">
        <v>-26723880.270000003</v>
      </c>
      <c r="I22" s="609">
        <v>-45890.069999999992</v>
      </c>
      <c r="J22" s="608">
        <v>253663.97999999858</v>
      </c>
      <c r="K22" s="609">
        <v>1133339</v>
      </c>
      <c r="L22" s="610">
        <v>259211.43</v>
      </c>
      <c r="M22" s="1150">
        <v>32036120</v>
      </c>
      <c r="N22" s="608">
        <v>26677191.800000004</v>
      </c>
      <c r="O22" s="609">
        <v>2710398.1</v>
      </c>
      <c r="P22" s="610">
        <v>3866104.28</v>
      </c>
      <c r="Q22" s="608">
        <v>678697.19</v>
      </c>
      <c r="R22" s="609">
        <v>381785</v>
      </c>
      <c r="S22" s="610">
        <v>-139559.56</v>
      </c>
    </row>
    <row r="23" spans="1:19" s="23" customFormat="1" x14ac:dyDescent="0.2">
      <c r="A23" s="930" t="s">
        <v>1454</v>
      </c>
      <c r="B23" s="278">
        <v>4916477</v>
      </c>
      <c r="C23" s="229">
        <v>6869520</v>
      </c>
      <c r="D23" s="229">
        <v>68559074.020000011</v>
      </c>
      <c r="E23" s="229">
        <v>9196484.2299999949</v>
      </c>
      <c r="F23" s="229">
        <v>80730870</v>
      </c>
      <c r="G23" s="229">
        <v>28474509</v>
      </c>
      <c r="H23" s="229">
        <v>58702345.949999966</v>
      </c>
      <c r="I23" s="229">
        <v>-1154212.2599999998</v>
      </c>
      <c r="J23" s="278">
        <v>541695.37999999849</v>
      </c>
      <c r="K23" s="229">
        <v>17112212</v>
      </c>
      <c r="L23" s="279">
        <v>5091194.34</v>
      </c>
      <c r="M23" s="280">
        <v>-75037660</v>
      </c>
      <c r="N23" s="278">
        <v>25442987.840000004</v>
      </c>
      <c r="O23" s="229">
        <v>3316841.0800000005</v>
      </c>
      <c r="P23" s="279">
        <v>2952415.83</v>
      </c>
      <c r="Q23" s="278">
        <v>-537603.73</v>
      </c>
      <c r="R23" s="229">
        <v>4446983</v>
      </c>
      <c r="S23" s="279">
        <v>134163.77000000101</v>
      </c>
    </row>
    <row r="24" spans="1:19" x14ac:dyDescent="0.2">
      <c r="A24" s="926" t="s">
        <v>932</v>
      </c>
      <c r="B24" s="920">
        <v>0</v>
      </c>
      <c r="C24" s="921">
        <v>141922</v>
      </c>
      <c r="D24" s="921">
        <v>0</v>
      </c>
      <c r="E24" s="921">
        <v>0</v>
      </c>
      <c r="F24" s="921">
        <v>0</v>
      </c>
      <c r="G24" s="921">
        <v>0</v>
      </c>
      <c r="H24" s="921">
        <v>19296.27</v>
      </c>
      <c r="I24" s="921">
        <v>43680.21</v>
      </c>
      <c r="J24" s="920">
        <v>0</v>
      </c>
      <c r="K24" s="921">
        <v>0</v>
      </c>
      <c r="L24" s="922">
        <v>0</v>
      </c>
      <c r="M24" s="921">
        <v>11393079</v>
      </c>
      <c r="N24" s="920">
        <v>0</v>
      </c>
      <c r="O24" s="921">
        <v>0</v>
      </c>
      <c r="P24" s="922">
        <v>0</v>
      </c>
      <c r="Q24" s="920">
        <v>0</v>
      </c>
      <c r="R24" s="921">
        <v>0</v>
      </c>
      <c r="S24" s="922">
        <v>0</v>
      </c>
    </row>
    <row r="25" spans="1:19" x14ac:dyDescent="0.2">
      <c r="A25" s="926" t="s">
        <v>933</v>
      </c>
      <c r="B25" s="920">
        <v>-5494</v>
      </c>
      <c r="C25" s="921">
        <v>-593013</v>
      </c>
      <c r="D25" s="921">
        <v>0</v>
      </c>
      <c r="E25" s="921">
        <v>0</v>
      </c>
      <c r="F25" s="921">
        <v>0</v>
      </c>
      <c r="G25" s="921">
        <v>0</v>
      </c>
      <c r="H25" s="921">
        <v>0</v>
      </c>
      <c r="I25" s="921">
        <v>-8931.7800000000007</v>
      </c>
      <c r="J25" s="920">
        <v>0</v>
      </c>
      <c r="K25" s="921">
        <v>0</v>
      </c>
      <c r="L25" s="922">
        <v>0</v>
      </c>
      <c r="M25" s="921">
        <v>-14641951</v>
      </c>
      <c r="N25" s="920">
        <v>0</v>
      </c>
      <c r="O25" s="921">
        <v>0</v>
      </c>
      <c r="P25" s="922">
        <v>0</v>
      </c>
      <c r="Q25" s="920">
        <v>0</v>
      </c>
      <c r="R25" s="921">
        <v>0</v>
      </c>
      <c r="S25" s="922">
        <v>0</v>
      </c>
    </row>
    <row r="26" spans="1:19" x14ac:dyDescent="0.2">
      <c r="A26" s="926" t="s">
        <v>934</v>
      </c>
      <c r="B26" s="920">
        <v>0</v>
      </c>
      <c r="C26" s="921">
        <v>4728822</v>
      </c>
      <c r="D26" s="921">
        <v>0</v>
      </c>
      <c r="E26" s="921">
        <v>104461.12</v>
      </c>
      <c r="F26" s="921">
        <v>0</v>
      </c>
      <c r="G26" s="921">
        <v>0</v>
      </c>
      <c r="H26" s="921">
        <v>0</v>
      </c>
      <c r="I26" s="921">
        <v>0</v>
      </c>
      <c r="J26" s="920">
        <v>0</v>
      </c>
      <c r="K26" s="921">
        <v>0</v>
      </c>
      <c r="L26" s="922">
        <v>0</v>
      </c>
      <c r="M26" s="921">
        <v>0</v>
      </c>
      <c r="N26" s="920">
        <v>0</v>
      </c>
      <c r="O26" s="921">
        <v>0</v>
      </c>
      <c r="P26" s="922">
        <v>17712.25</v>
      </c>
      <c r="Q26" s="920">
        <v>0</v>
      </c>
      <c r="R26" s="921">
        <v>0</v>
      </c>
      <c r="S26" s="922">
        <v>0</v>
      </c>
    </row>
    <row r="27" spans="1:19" ht="13.5" thickBot="1" x14ac:dyDescent="0.25">
      <c r="A27" s="926" t="s">
        <v>935</v>
      </c>
      <c r="B27" s="920">
        <v>0</v>
      </c>
      <c r="C27" s="921">
        <v>-72264</v>
      </c>
      <c r="D27" s="921">
        <v>0</v>
      </c>
      <c r="E27" s="921">
        <v>-728326.21</v>
      </c>
      <c r="F27" s="921">
        <v>0</v>
      </c>
      <c r="G27" s="921">
        <v>0</v>
      </c>
      <c r="H27" s="921">
        <v>0</v>
      </c>
      <c r="I27" s="921">
        <v>0</v>
      </c>
      <c r="J27" s="920">
        <v>0</v>
      </c>
      <c r="K27" s="921">
        <v>0</v>
      </c>
      <c r="L27" s="922">
        <v>0</v>
      </c>
      <c r="M27" s="921">
        <v>0</v>
      </c>
      <c r="N27" s="920">
        <v>0</v>
      </c>
      <c r="O27" s="921">
        <v>0</v>
      </c>
      <c r="P27" s="922">
        <v>-26958.04</v>
      </c>
      <c r="Q27" s="920">
        <v>0</v>
      </c>
      <c r="R27" s="921">
        <v>0</v>
      </c>
      <c r="S27" s="922">
        <v>0</v>
      </c>
    </row>
    <row r="28" spans="1:19" s="23" customFormat="1" ht="26.25" thickBot="1" x14ac:dyDescent="0.25">
      <c r="A28" s="607" t="s">
        <v>1456</v>
      </c>
      <c r="B28" s="608">
        <v>4910983</v>
      </c>
      <c r="C28" s="609">
        <v>11074987</v>
      </c>
      <c r="D28" s="609">
        <v>68559074.020000011</v>
      </c>
      <c r="E28" s="609">
        <v>8572619.1399999931</v>
      </c>
      <c r="F28" s="609">
        <v>80730870</v>
      </c>
      <c r="G28" s="609">
        <v>28474509</v>
      </c>
      <c r="H28" s="609">
        <v>58721642.219999969</v>
      </c>
      <c r="I28" s="609">
        <v>-1119463.8299999998</v>
      </c>
      <c r="J28" s="608">
        <v>541695.37999999849</v>
      </c>
      <c r="K28" s="609">
        <v>17112212</v>
      </c>
      <c r="L28" s="610">
        <v>5091194.34</v>
      </c>
      <c r="M28" s="1150">
        <v>-78286532</v>
      </c>
      <c r="N28" s="608">
        <v>25442987.840000004</v>
      </c>
      <c r="O28" s="609">
        <v>3316841.0800000005</v>
      </c>
      <c r="P28" s="610">
        <v>2943170.04</v>
      </c>
      <c r="Q28" s="608">
        <v>-537603.73</v>
      </c>
      <c r="R28" s="609">
        <v>4446983</v>
      </c>
      <c r="S28" s="610">
        <v>134163.77000000101</v>
      </c>
    </row>
    <row r="29" spans="1:19" ht="13.5" thickBot="1" x14ac:dyDescent="0.25">
      <c r="A29" s="926" t="s">
        <v>936</v>
      </c>
      <c r="B29" s="920">
        <v>-212907</v>
      </c>
      <c r="C29" s="921">
        <v>-5636283</v>
      </c>
      <c r="D29" s="921">
        <v>-38236838.759999998</v>
      </c>
      <c r="E29" s="921">
        <v>-3752773.52</v>
      </c>
      <c r="F29" s="921">
        <v>-26535670</v>
      </c>
      <c r="G29" s="921">
        <v>-26205225</v>
      </c>
      <c r="H29" s="921">
        <v>-45990373.07</v>
      </c>
      <c r="I29" s="921">
        <v>-14892.89</v>
      </c>
      <c r="J29" s="920">
        <v>-175358.97</v>
      </c>
      <c r="K29" s="921">
        <v>-23035837</v>
      </c>
      <c r="L29" s="922">
        <v>-491557.05</v>
      </c>
      <c r="M29" s="921">
        <v>-18110254</v>
      </c>
      <c r="N29" s="920">
        <v>-4098769.37</v>
      </c>
      <c r="O29" s="921">
        <v>-2304009.2999999998</v>
      </c>
      <c r="P29" s="922">
        <v>-224586</v>
      </c>
      <c r="Q29" s="920">
        <v>-12894.07</v>
      </c>
      <c r="R29" s="921">
        <v>-2021217</v>
      </c>
      <c r="S29" s="922">
        <v>-92742.13</v>
      </c>
    </row>
    <row r="30" spans="1:19" s="23" customFormat="1" ht="13.5" thickBot="1" x14ac:dyDescent="0.25">
      <c r="A30" s="607" t="s">
        <v>379</v>
      </c>
      <c r="B30" s="608">
        <v>4698076</v>
      </c>
      <c r="C30" s="609">
        <v>5438704</v>
      </c>
      <c r="D30" s="609">
        <v>30322235.260000013</v>
      </c>
      <c r="E30" s="609">
        <v>4819845.6199999936</v>
      </c>
      <c r="F30" s="609">
        <v>54195200</v>
      </c>
      <c r="G30" s="609">
        <v>2269284</v>
      </c>
      <c r="H30" s="609">
        <v>12731269.149999969</v>
      </c>
      <c r="I30" s="609">
        <v>-1134356.7199999997</v>
      </c>
      <c r="J30" s="608">
        <v>366336.40999999852</v>
      </c>
      <c r="K30" s="609">
        <v>-5923625</v>
      </c>
      <c r="L30" s="610">
        <v>4599637.29</v>
      </c>
      <c r="M30" s="1150">
        <v>-96396786</v>
      </c>
      <c r="N30" s="608">
        <v>21344218.470000003</v>
      </c>
      <c r="O30" s="609">
        <v>1012831.7800000007</v>
      </c>
      <c r="P30" s="610">
        <v>2718584.04</v>
      </c>
      <c r="Q30" s="608">
        <v>-550497.79999999993</v>
      </c>
      <c r="R30" s="609">
        <v>2425766</v>
      </c>
      <c r="S30" s="610">
        <v>41421.640000001004</v>
      </c>
    </row>
    <row r="31" spans="1:19" ht="13.5" thickBot="1" x14ac:dyDescent="0.25">
      <c r="A31" s="926" t="s">
        <v>937</v>
      </c>
      <c r="B31" s="920">
        <v>0</v>
      </c>
      <c r="C31" s="921">
        <v>-4449893</v>
      </c>
      <c r="D31" s="921">
        <v>0</v>
      </c>
      <c r="E31" s="921">
        <v>0</v>
      </c>
      <c r="F31" s="921">
        <v>-15173461</v>
      </c>
      <c r="G31" s="921">
        <v>0</v>
      </c>
      <c r="H31" s="921">
        <v>0</v>
      </c>
      <c r="I31" s="921">
        <v>0</v>
      </c>
      <c r="J31" s="920">
        <v>0</v>
      </c>
      <c r="K31" s="921">
        <v>0</v>
      </c>
      <c r="L31" s="922">
        <v>0</v>
      </c>
      <c r="M31" s="921">
        <v>0</v>
      </c>
      <c r="N31" s="920">
        <v>0</v>
      </c>
      <c r="O31" s="921">
        <v>-475949.76</v>
      </c>
      <c r="P31" s="922">
        <v>0</v>
      </c>
      <c r="Q31" s="920">
        <v>0</v>
      </c>
      <c r="R31" s="921">
        <v>0</v>
      </c>
      <c r="S31" s="922">
        <v>0</v>
      </c>
    </row>
    <row r="32" spans="1:19" s="23" customFormat="1" ht="13.5" thickBot="1" x14ac:dyDescent="0.25">
      <c r="A32" s="931" t="s">
        <v>380</v>
      </c>
      <c r="B32" s="608">
        <v>4698076</v>
      </c>
      <c r="C32" s="609">
        <v>988811</v>
      </c>
      <c r="D32" s="609">
        <v>30322235.260000013</v>
      </c>
      <c r="E32" s="609">
        <v>4819845.6199999936</v>
      </c>
      <c r="F32" s="609">
        <v>39021739</v>
      </c>
      <c r="G32" s="609">
        <v>2269284</v>
      </c>
      <c r="H32" s="609">
        <v>12731269.149999969</v>
      </c>
      <c r="I32" s="609">
        <v>-1134356.7199999997</v>
      </c>
      <c r="J32" s="608">
        <v>366336.40999999852</v>
      </c>
      <c r="K32" s="609">
        <v>-5923625</v>
      </c>
      <c r="L32" s="610">
        <v>4599637.29</v>
      </c>
      <c r="M32" s="1150">
        <v>-96396786</v>
      </c>
      <c r="N32" s="608">
        <v>21344218.470000003</v>
      </c>
      <c r="O32" s="609">
        <v>536882.02000000072</v>
      </c>
      <c r="P32" s="610">
        <v>2718584.04</v>
      </c>
      <c r="Q32" s="608">
        <v>-550497.79999999993</v>
      </c>
      <c r="R32" s="609">
        <v>2425766</v>
      </c>
      <c r="S32" s="610">
        <v>41421.640000001004</v>
      </c>
    </row>
    <row r="33" spans="1:23" ht="6.75" customHeight="1" x14ac:dyDescent="0.2">
      <c r="A33" s="1601"/>
      <c r="B33" s="1602"/>
      <c r="C33" s="1602"/>
      <c r="D33" s="1602"/>
      <c r="E33" s="1602"/>
      <c r="F33" s="1602"/>
      <c r="G33" s="1602"/>
      <c r="H33" s="1602"/>
      <c r="I33" s="1602"/>
      <c r="J33" s="1603"/>
      <c r="K33" s="1603"/>
      <c r="L33" s="1603"/>
      <c r="M33" s="1604"/>
      <c r="N33" s="913"/>
      <c r="O33" s="914"/>
      <c r="P33" s="914"/>
      <c r="Q33" s="914"/>
      <c r="R33" s="914"/>
      <c r="S33" s="914"/>
    </row>
    <row r="34" spans="1:23" x14ac:dyDescent="0.2">
      <c r="A34" s="18" t="s">
        <v>850</v>
      </c>
      <c r="B34" s="32"/>
      <c r="C34" s="32"/>
      <c r="D34" s="32"/>
      <c r="E34" s="32"/>
      <c r="F34" s="32"/>
      <c r="G34" s="15"/>
      <c r="H34" s="15"/>
      <c r="I34" s="15"/>
      <c r="J34" s="15"/>
      <c r="K34" s="15"/>
      <c r="L34" s="19"/>
      <c r="N34" s="18"/>
    </row>
    <row r="35" spans="1:23" x14ac:dyDescent="0.2">
      <c r="B35" s="640"/>
      <c r="C35" s="640"/>
      <c r="D35" s="640"/>
      <c r="E35" s="632"/>
      <c r="F35" s="640"/>
      <c r="G35" s="640"/>
      <c r="H35" s="640"/>
      <c r="I35" s="640"/>
      <c r="J35" s="640"/>
      <c r="K35" s="640"/>
      <c r="L35" s="640"/>
      <c r="N35" s="640"/>
      <c r="O35" s="640"/>
      <c r="P35" s="640"/>
      <c r="Q35" s="640"/>
      <c r="R35" s="640"/>
      <c r="S35" s="640"/>
    </row>
    <row r="36" spans="1:23" x14ac:dyDescent="0.2">
      <c r="A36" s="53"/>
      <c r="B36" s="1147"/>
      <c r="C36" s="1147"/>
      <c r="D36" s="1147"/>
      <c r="E36" s="1147"/>
      <c r="F36" s="1147"/>
      <c r="G36" s="1147"/>
      <c r="H36" s="1147"/>
      <c r="I36" s="1147"/>
      <c r="J36" s="1147"/>
      <c r="K36" s="1147"/>
      <c r="L36" s="1147"/>
      <c r="M36" s="1147"/>
      <c r="N36" s="1147"/>
      <c r="O36" s="1147"/>
      <c r="P36" s="1147"/>
      <c r="Q36" s="1147"/>
      <c r="R36" s="1147"/>
      <c r="S36" s="1147"/>
    </row>
    <row r="37" spans="1:23" ht="13.5" thickBot="1" x14ac:dyDescent="0.25">
      <c r="B37" s="53"/>
      <c r="C37" s="53"/>
      <c r="D37" s="53"/>
      <c r="E37" s="53"/>
      <c r="F37" s="53"/>
      <c r="G37" s="53"/>
      <c r="H37" s="53"/>
      <c r="I37" s="53"/>
      <c r="J37" s="53"/>
      <c r="K37" s="53"/>
      <c r="M37" s="53"/>
      <c r="N37" s="53"/>
      <c r="O37" s="53"/>
      <c r="P37" s="53"/>
    </row>
    <row r="38" spans="1:23" ht="15.75" customHeight="1" x14ac:dyDescent="0.2">
      <c r="A38" s="1610" t="s">
        <v>817</v>
      </c>
      <c r="B38" s="1611"/>
      <c r="C38" s="1611"/>
      <c r="D38" s="1611"/>
      <c r="E38" s="1611"/>
      <c r="F38" s="1611"/>
      <c r="G38" s="1611"/>
      <c r="H38" s="1611"/>
      <c r="I38" s="1611"/>
      <c r="J38" s="1611"/>
      <c r="K38" s="1612"/>
      <c r="N38" s="934"/>
      <c r="O38" s="123"/>
    </row>
    <row r="39" spans="1:23" ht="15.75" x14ac:dyDescent="0.25">
      <c r="A39" s="1613" t="s">
        <v>1657</v>
      </c>
      <c r="B39" s="1614"/>
      <c r="C39" s="1614"/>
      <c r="D39" s="1614"/>
      <c r="E39" s="1614"/>
      <c r="F39" s="1614"/>
      <c r="G39" s="1614"/>
      <c r="H39" s="1614"/>
      <c r="I39" s="1614"/>
      <c r="J39" s="1614"/>
      <c r="K39" s="1615"/>
      <c r="N39" s="934"/>
      <c r="O39" s="124"/>
    </row>
    <row r="40" spans="1:23" ht="16.5" thickBot="1" x14ac:dyDescent="0.3">
      <c r="A40" s="1616" t="s">
        <v>670</v>
      </c>
      <c r="B40" s="1617"/>
      <c r="C40" s="1617"/>
      <c r="D40" s="1617"/>
      <c r="E40" s="1617"/>
      <c r="F40" s="1617"/>
      <c r="G40" s="1617"/>
      <c r="H40" s="1617"/>
      <c r="I40" s="1617"/>
      <c r="J40" s="1617"/>
      <c r="K40" s="1618"/>
      <c r="N40" s="934"/>
      <c r="O40" s="125"/>
    </row>
    <row r="41" spans="1:23" ht="5.25" customHeight="1" thickBot="1" x14ac:dyDescent="0.25">
      <c r="A41" s="621"/>
      <c r="B41" s="613"/>
      <c r="C41" s="613"/>
      <c r="D41" s="613"/>
      <c r="E41" s="613"/>
      <c r="F41" s="613"/>
      <c r="G41" s="613"/>
      <c r="H41" s="613"/>
      <c r="I41" s="613"/>
      <c r="J41" s="613"/>
      <c r="K41" s="613"/>
      <c r="N41" s="16"/>
    </row>
    <row r="42" spans="1:23" ht="30" customHeight="1" thickBot="1" x14ac:dyDescent="0.25">
      <c r="A42" s="1605" t="s">
        <v>381</v>
      </c>
      <c r="B42" s="1607" t="s">
        <v>652</v>
      </c>
      <c r="C42" s="1608"/>
      <c r="D42" s="1609"/>
      <c r="E42" s="622" t="s">
        <v>653</v>
      </c>
      <c r="F42" s="1607" t="s">
        <v>651</v>
      </c>
      <c r="G42" s="1608"/>
      <c r="H42" s="1608"/>
      <c r="I42" s="1608"/>
      <c r="J42" s="1608"/>
      <c r="K42" s="1609"/>
    </row>
    <row r="43" spans="1:23" ht="21" customHeight="1" thickBot="1" x14ac:dyDescent="0.25">
      <c r="A43" s="1606"/>
      <c r="B43" s="1255" t="s">
        <v>43</v>
      </c>
      <c r="C43" s="1256" t="s">
        <v>668</v>
      </c>
      <c r="D43" s="1257" t="s">
        <v>44</v>
      </c>
      <c r="E43" s="1258" t="s">
        <v>90</v>
      </c>
      <c r="F43" s="1257" t="s">
        <v>41</v>
      </c>
      <c r="G43" s="1257" t="s">
        <v>37</v>
      </c>
      <c r="H43" s="1257" t="s">
        <v>42</v>
      </c>
      <c r="I43" s="1257" t="s">
        <v>158</v>
      </c>
      <c r="J43" s="1257" t="s">
        <v>317</v>
      </c>
      <c r="K43" s="1259" t="s">
        <v>45</v>
      </c>
    </row>
    <row r="44" spans="1:23" x14ac:dyDescent="0.2">
      <c r="A44" s="353" t="s">
        <v>1896</v>
      </c>
      <c r="B44" s="917">
        <v>778990018</v>
      </c>
      <c r="C44" s="918">
        <v>61857781.18</v>
      </c>
      <c r="D44" s="919">
        <v>623294192</v>
      </c>
      <c r="E44" s="917">
        <v>69622578.709999993</v>
      </c>
      <c r="F44" s="917">
        <v>328499743.41000003</v>
      </c>
      <c r="G44" s="918">
        <v>3355226358</v>
      </c>
      <c r="H44" s="918">
        <v>90751295.140000001</v>
      </c>
      <c r="I44" s="918">
        <v>3208945345</v>
      </c>
      <c r="J44" s="918">
        <v>348114470</v>
      </c>
      <c r="K44" s="919">
        <v>977355275</v>
      </c>
      <c r="P44" s="934"/>
      <c r="Q44" s="934"/>
      <c r="R44" s="934"/>
      <c r="S44" s="934"/>
      <c r="T44" s="934"/>
      <c r="U44" s="934"/>
      <c r="V44" s="934"/>
      <c r="W44" s="934"/>
    </row>
    <row r="45" spans="1:23" ht="13.5" thickBot="1" x14ac:dyDescent="0.25">
      <c r="A45" s="354" t="s">
        <v>1897</v>
      </c>
      <c r="B45" s="920">
        <v>-626353606</v>
      </c>
      <c r="C45" s="921">
        <v>-16520600.42</v>
      </c>
      <c r="D45" s="922">
        <v>-116393287</v>
      </c>
      <c r="E45" s="920">
        <v>-15020427.050000001</v>
      </c>
      <c r="F45" s="920">
        <v>-237950676.97</v>
      </c>
      <c r="G45" s="921">
        <v>-956702711</v>
      </c>
      <c r="H45" s="921">
        <v>-93796688.870000005</v>
      </c>
      <c r="I45" s="921">
        <v>-787648554</v>
      </c>
      <c r="J45" s="921">
        <v>-167806854</v>
      </c>
      <c r="K45" s="922">
        <v>-800248126</v>
      </c>
      <c r="P45" s="934"/>
      <c r="Q45" s="934"/>
      <c r="R45" s="934"/>
      <c r="S45" s="934"/>
      <c r="T45" s="934"/>
      <c r="U45" s="934"/>
      <c r="V45" s="934"/>
      <c r="W45" s="934"/>
    </row>
    <row r="46" spans="1:23" s="23" customFormat="1" ht="13.5" thickBot="1" x14ac:dyDescent="0.25">
      <c r="A46" s="607" t="s">
        <v>372</v>
      </c>
      <c r="B46" s="608">
        <v>152636412</v>
      </c>
      <c r="C46" s="609">
        <v>45337180.759999998</v>
      </c>
      <c r="D46" s="610">
        <v>506900905</v>
      </c>
      <c r="E46" s="608">
        <v>54602151.659999996</v>
      </c>
      <c r="F46" s="608">
        <v>90549066.440000027</v>
      </c>
      <c r="G46" s="609">
        <v>2398523647</v>
      </c>
      <c r="H46" s="609">
        <v>-3045393.7300000042</v>
      </c>
      <c r="I46" s="609">
        <v>2421296791</v>
      </c>
      <c r="J46" s="609">
        <v>180307616</v>
      </c>
      <c r="K46" s="610">
        <v>177107149</v>
      </c>
      <c r="P46" s="935"/>
      <c r="Q46" s="935"/>
      <c r="R46" s="935"/>
      <c r="S46" s="935"/>
      <c r="T46" s="935"/>
      <c r="U46" s="935"/>
      <c r="V46" s="935"/>
      <c r="W46" s="935"/>
    </row>
    <row r="47" spans="1:23" x14ac:dyDescent="0.2">
      <c r="A47" s="926" t="s">
        <v>373</v>
      </c>
      <c r="B47" s="278">
        <v>-61786214</v>
      </c>
      <c r="C47" s="229">
        <v>-49655500.469999999</v>
      </c>
      <c r="D47" s="279">
        <v>-382591306</v>
      </c>
      <c r="E47" s="278">
        <v>-41574151.810000002</v>
      </c>
      <c r="F47" s="278">
        <v>-64685405.020000003</v>
      </c>
      <c r="G47" s="229">
        <v>-1648803959</v>
      </c>
      <c r="H47" s="229">
        <v>0</v>
      </c>
      <c r="I47" s="229">
        <v>-2113843088</v>
      </c>
      <c r="J47" s="229">
        <v>-12201097</v>
      </c>
      <c r="K47" s="279">
        <v>0</v>
      </c>
      <c r="P47" s="934"/>
      <c r="Q47" s="934"/>
      <c r="R47" s="934"/>
      <c r="S47" s="934"/>
      <c r="T47" s="934"/>
      <c r="U47" s="934"/>
      <c r="V47" s="934"/>
      <c r="W47" s="934"/>
    </row>
    <row r="48" spans="1:23" x14ac:dyDescent="0.2">
      <c r="A48" s="926" t="s">
        <v>928</v>
      </c>
      <c r="B48" s="920">
        <v>-61786214</v>
      </c>
      <c r="C48" s="921">
        <v>-39073986.130000003</v>
      </c>
      <c r="D48" s="922">
        <v>-382591306</v>
      </c>
      <c r="E48" s="920">
        <v>-39265646.460000001</v>
      </c>
      <c r="F48" s="920">
        <v>-64685405.020000003</v>
      </c>
      <c r="G48" s="921">
        <v>-1460141560</v>
      </c>
      <c r="H48" s="921">
        <v>0</v>
      </c>
      <c r="I48" s="921">
        <v>-419301463</v>
      </c>
      <c r="J48" s="921">
        <v>-12201097</v>
      </c>
      <c r="K48" s="922">
        <v>0</v>
      </c>
      <c r="P48" s="934"/>
      <c r="Q48" s="934"/>
      <c r="R48" s="934"/>
      <c r="S48" s="934"/>
      <c r="T48" s="934"/>
      <c r="U48" s="934"/>
      <c r="V48" s="934"/>
      <c r="W48" s="934"/>
    </row>
    <row r="49" spans="1:23" ht="13.5" thickBot="1" x14ac:dyDescent="0.25">
      <c r="A49" s="926" t="s">
        <v>929</v>
      </c>
      <c r="B49" s="920">
        <v>0</v>
      </c>
      <c r="C49" s="921">
        <v>-10581514.34</v>
      </c>
      <c r="D49" s="922">
        <v>0</v>
      </c>
      <c r="E49" s="920">
        <v>-2308505.35</v>
      </c>
      <c r="F49" s="920">
        <v>0</v>
      </c>
      <c r="G49" s="921">
        <v>-188662399</v>
      </c>
      <c r="H49" s="921">
        <v>0</v>
      </c>
      <c r="I49" s="921">
        <v>-1694541625</v>
      </c>
      <c r="J49" s="921">
        <v>0</v>
      </c>
      <c r="K49" s="922">
        <v>0</v>
      </c>
      <c r="P49" s="934"/>
      <c r="Q49" s="934"/>
      <c r="R49" s="934"/>
      <c r="S49" s="934"/>
      <c r="T49" s="934"/>
      <c r="U49" s="934"/>
      <c r="V49" s="934"/>
      <c r="W49" s="934"/>
    </row>
    <row r="50" spans="1:23" s="23" customFormat="1" ht="13.5" thickBot="1" x14ac:dyDescent="0.25">
      <c r="A50" s="607" t="s">
        <v>374</v>
      </c>
      <c r="B50" s="608">
        <v>90850198</v>
      </c>
      <c r="C50" s="609">
        <v>-4318319.7100000009</v>
      </c>
      <c r="D50" s="610">
        <v>124309599</v>
      </c>
      <c r="E50" s="608">
        <v>13027999.849999994</v>
      </c>
      <c r="F50" s="608">
        <v>25863661.420000024</v>
      </c>
      <c r="G50" s="609">
        <v>749719688</v>
      </c>
      <c r="H50" s="609">
        <v>-3045393.7300000042</v>
      </c>
      <c r="I50" s="609">
        <v>307453703</v>
      </c>
      <c r="J50" s="609">
        <v>168106519</v>
      </c>
      <c r="K50" s="610">
        <v>177107149</v>
      </c>
      <c r="P50" s="935"/>
      <c r="Q50" s="935"/>
      <c r="R50" s="935"/>
      <c r="S50" s="935"/>
      <c r="T50" s="935"/>
      <c r="U50" s="935"/>
      <c r="V50" s="935"/>
      <c r="W50" s="935"/>
    </row>
    <row r="51" spans="1:23" x14ac:dyDescent="0.2">
      <c r="A51" s="926" t="s">
        <v>375</v>
      </c>
      <c r="B51" s="920">
        <v>47601427</v>
      </c>
      <c r="C51" s="921">
        <v>652054.21</v>
      </c>
      <c r="D51" s="922">
        <v>88976022</v>
      </c>
      <c r="E51" s="920">
        <v>831018.01</v>
      </c>
      <c r="F51" s="920">
        <v>3801757.49</v>
      </c>
      <c r="G51" s="921">
        <v>53763102</v>
      </c>
      <c r="H51" s="921">
        <v>5609332.5199999996</v>
      </c>
      <c r="I51" s="921">
        <v>8775254</v>
      </c>
      <c r="J51" s="921">
        <v>-247</v>
      </c>
      <c r="K51" s="922">
        <v>292777910</v>
      </c>
      <c r="P51" s="934"/>
      <c r="Q51" s="934"/>
      <c r="R51" s="934"/>
      <c r="S51" s="934"/>
      <c r="T51" s="934"/>
      <c r="U51" s="934"/>
      <c r="V51" s="934"/>
      <c r="W51" s="934"/>
    </row>
    <row r="52" spans="1:23" x14ac:dyDescent="0.2">
      <c r="A52" s="926" t="s">
        <v>1123</v>
      </c>
      <c r="B52" s="920">
        <v>47134660</v>
      </c>
      <c r="C52" s="921">
        <v>0</v>
      </c>
      <c r="D52" s="922">
        <v>0</v>
      </c>
      <c r="E52" s="920">
        <v>0</v>
      </c>
      <c r="F52" s="920">
        <v>0</v>
      </c>
      <c r="G52" s="921">
        <v>0</v>
      </c>
      <c r="H52" s="921">
        <v>0</v>
      </c>
      <c r="I52" s="921">
        <v>8775254</v>
      </c>
      <c r="J52" s="921">
        <v>0</v>
      </c>
      <c r="K52" s="922">
        <v>0</v>
      </c>
      <c r="P52" s="934"/>
      <c r="Q52" s="934"/>
      <c r="R52" s="934"/>
      <c r="S52" s="934"/>
      <c r="T52" s="934"/>
      <c r="U52" s="934"/>
      <c r="V52" s="934"/>
      <c r="W52" s="934"/>
    </row>
    <row r="53" spans="1:23" x14ac:dyDescent="0.2">
      <c r="A53" s="926" t="s">
        <v>1125</v>
      </c>
      <c r="B53" s="920">
        <v>466767</v>
      </c>
      <c r="C53" s="921">
        <v>652054.21</v>
      </c>
      <c r="D53" s="922">
        <v>88976022</v>
      </c>
      <c r="E53" s="920">
        <v>831018.01</v>
      </c>
      <c r="F53" s="920">
        <v>3801757.49</v>
      </c>
      <c r="G53" s="921">
        <v>53763102</v>
      </c>
      <c r="H53" s="921">
        <v>5609332.5199999996</v>
      </c>
      <c r="I53" s="921">
        <v>0</v>
      </c>
      <c r="J53" s="921">
        <v>-247</v>
      </c>
      <c r="K53" s="922">
        <v>292777910</v>
      </c>
      <c r="P53" s="934"/>
      <c r="Q53" s="934"/>
      <c r="R53" s="934"/>
      <c r="S53" s="934"/>
      <c r="T53" s="934"/>
      <c r="U53" s="934"/>
      <c r="V53" s="934"/>
      <c r="W53" s="934"/>
    </row>
    <row r="54" spans="1:23" x14ac:dyDescent="0.2">
      <c r="A54" s="926" t="s">
        <v>376</v>
      </c>
      <c r="B54" s="920">
        <v>-28068744</v>
      </c>
      <c r="C54" s="921">
        <v>141621.5</v>
      </c>
      <c r="D54" s="922">
        <v>-109980129</v>
      </c>
      <c r="E54" s="920">
        <v>-13991887.33</v>
      </c>
      <c r="F54" s="920">
        <v>3007166.98</v>
      </c>
      <c r="G54" s="921">
        <v>-37349596</v>
      </c>
      <c r="H54" s="921">
        <v>212342.55</v>
      </c>
      <c r="I54" s="921">
        <v>18578178</v>
      </c>
      <c r="J54" s="921">
        <v>17384037</v>
      </c>
      <c r="K54" s="922">
        <v>72743865</v>
      </c>
      <c r="P54" s="934"/>
      <c r="Q54" s="934"/>
      <c r="R54" s="934"/>
      <c r="S54" s="934"/>
      <c r="T54" s="934"/>
      <c r="U54" s="934"/>
      <c r="V54" s="934"/>
      <c r="W54" s="934"/>
    </row>
    <row r="55" spans="1:23" x14ac:dyDescent="0.2">
      <c r="A55" s="926" t="s">
        <v>377</v>
      </c>
      <c r="B55" s="920">
        <v>-28068744</v>
      </c>
      <c r="C55" s="921">
        <v>0</v>
      </c>
      <c r="D55" s="922">
        <v>0</v>
      </c>
      <c r="E55" s="920">
        <v>0</v>
      </c>
      <c r="F55" s="920">
        <v>3383662.41</v>
      </c>
      <c r="G55" s="921">
        <v>11552862</v>
      </c>
      <c r="H55" s="921">
        <v>0</v>
      </c>
      <c r="I55" s="921">
        <v>21487463</v>
      </c>
      <c r="J55" s="921">
        <v>0</v>
      </c>
      <c r="K55" s="922">
        <v>-9171906</v>
      </c>
      <c r="P55" s="934"/>
      <c r="Q55" s="934"/>
      <c r="R55" s="934"/>
      <c r="S55" s="934"/>
      <c r="T55" s="934"/>
      <c r="U55" s="934"/>
      <c r="V55" s="934"/>
      <c r="W55" s="934"/>
    </row>
    <row r="56" spans="1:23" x14ac:dyDescent="0.2">
      <c r="A56" s="926" t="s">
        <v>930</v>
      </c>
      <c r="B56" s="920">
        <v>0</v>
      </c>
      <c r="C56" s="921">
        <v>-240831.61</v>
      </c>
      <c r="D56" s="922">
        <v>-109980129</v>
      </c>
      <c r="E56" s="920">
        <v>-14449621.619999999</v>
      </c>
      <c r="F56" s="920">
        <v>-365765.28</v>
      </c>
      <c r="G56" s="921">
        <v>-48902458</v>
      </c>
      <c r="H56" s="921">
        <v>0</v>
      </c>
      <c r="I56" s="921">
        <v>-1226958</v>
      </c>
      <c r="J56" s="921">
        <v>0</v>
      </c>
      <c r="K56" s="922">
        <v>64816771</v>
      </c>
      <c r="P56" s="934"/>
      <c r="Q56" s="934"/>
      <c r="R56" s="934"/>
      <c r="S56" s="934"/>
      <c r="T56" s="934"/>
      <c r="U56" s="934"/>
      <c r="V56" s="934"/>
      <c r="W56" s="934"/>
    </row>
    <row r="57" spans="1:23" ht="13.5" thickBot="1" x14ac:dyDescent="0.25">
      <c r="A57" s="926" t="s">
        <v>931</v>
      </c>
      <c r="B57" s="920">
        <v>0</v>
      </c>
      <c r="C57" s="921">
        <v>382453.11</v>
      </c>
      <c r="D57" s="922">
        <v>0</v>
      </c>
      <c r="E57" s="920">
        <v>457734.29</v>
      </c>
      <c r="F57" s="920">
        <v>-10730.15</v>
      </c>
      <c r="G57" s="921">
        <v>0</v>
      </c>
      <c r="H57" s="921">
        <v>212342.55</v>
      </c>
      <c r="I57" s="921">
        <v>-1682327</v>
      </c>
      <c r="J57" s="921">
        <v>17384037</v>
      </c>
      <c r="K57" s="922">
        <v>17099000</v>
      </c>
      <c r="P57" s="934"/>
      <c r="Q57" s="934"/>
      <c r="R57" s="934"/>
      <c r="S57" s="934"/>
      <c r="T57" s="934"/>
      <c r="U57" s="934"/>
      <c r="V57" s="934"/>
      <c r="W57" s="934"/>
    </row>
    <row r="58" spans="1:23" s="23" customFormat="1" ht="13.5" thickBot="1" x14ac:dyDescent="0.25">
      <c r="A58" s="607" t="s">
        <v>378</v>
      </c>
      <c r="B58" s="608">
        <v>19532683</v>
      </c>
      <c r="C58" s="609">
        <v>793675.71</v>
      </c>
      <c r="D58" s="610">
        <v>-21004107</v>
      </c>
      <c r="E58" s="608">
        <v>-13160869.32</v>
      </c>
      <c r="F58" s="608">
        <v>6808924.4700000007</v>
      </c>
      <c r="G58" s="609">
        <v>16413506</v>
      </c>
      <c r="H58" s="609">
        <v>5821675.0699999994</v>
      </c>
      <c r="I58" s="609">
        <v>27353432</v>
      </c>
      <c r="J58" s="609">
        <v>17383790</v>
      </c>
      <c r="K58" s="610">
        <v>365521775</v>
      </c>
      <c r="P58" s="935"/>
      <c r="Q58" s="935"/>
      <c r="R58" s="935"/>
      <c r="S58" s="935"/>
      <c r="T58" s="935"/>
      <c r="U58" s="935"/>
      <c r="V58" s="935"/>
      <c r="W58" s="935"/>
    </row>
    <row r="59" spans="1:23" x14ac:dyDescent="0.2">
      <c r="A59" s="930" t="s">
        <v>1454</v>
      </c>
      <c r="B59" s="278">
        <v>110382881</v>
      </c>
      <c r="C59" s="229">
        <v>-3524644.0000000009</v>
      </c>
      <c r="D59" s="279">
        <v>103305492</v>
      </c>
      <c r="E59" s="278">
        <v>-132869.47000000626</v>
      </c>
      <c r="F59" s="278">
        <v>32672585.890000023</v>
      </c>
      <c r="G59" s="229">
        <v>766133194</v>
      </c>
      <c r="H59" s="229">
        <v>2776281.3399999952</v>
      </c>
      <c r="I59" s="229">
        <v>334807135</v>
      </c>
      <c r="J59" s="229">
        <v>185490309</v>
      </c>
      <c r="K59" s="279">
        <v>542628924</v>
      </c>
      <c r="P59" s="934"/>
      <c r="Q59" s="934"/>
      <c r="R59" s="934"/>
      <c r="S59" s="934"/>
      <c r="T59" s="934"/>
      <c r="U59" s="934"/>
      <c r="V59" s="934"/>
      <c r="W59" s="934"/>
    </row>
    <row r="60" spans="1:23" x14ac:dyDescent="0.2">
      <c r="A60" s="926" t="s">
        <v>932</v>
      </c>
      <c r="B60" s="920">
        <v>0</v>
      </c>
      <c r="C60" s="921">
        <v>0</v>
      </c>
      <c r="D60" s="922">
        <v>0</v>
      </c>
      <c r="E60" s="920">
        <v>0</v>
      </c>
      <c r="F60" s="920">
        <v>0</v>
      </c>
      <c r="G60" s="921">
        <v>0</v>
      </c>
      <c r="H60" s="921">
        <v>0</v>
      </c>
      <c r="I60" s="921">
        <v>0</v>
      </c>
      <c r="J60" s="921">
        <v>0</v>
      </c>
      <c r="K60" s="922">
        <v>0</v>
      </c>
      <c r="P60" s="934"/>
      <c r="Q60" s="934"/>
      <c r="R60" s="934"/>
      <c r="S60" s="934"/>
      <c r="T60" s="934"/>
      <c r="U60" s="934"/>
      <c r="V60" s="934"/>
      <c r="W60" s="934"/>
    </row>
    <row r="61" spans="1:23" x14ac:dyDescent="0.2">
      <c r="A61" s="926" t="s">
        <v>933</v>
      </c>
      <c r="B61" s="920">
        <v>0</v>
      </c>
      <c r="C61" s="921">
        <v>0</v>
      </c>
      <c r="D61" s="922">
        <v>0</v>
      </c>
      <c r="E61" s="920">
        <v>0</v>
      </c>
      <c r="F61" s="920">
        <v>0</v>
      </c>
      <c r="G61" s="921">
        <v>0</v>
      </c>
      <c r="H61" s="921">
        <v>0</v>
      </c>
      <c r="I61" s="921">
        <v>0</v>
      </c>
      <c r="J61" s="921">
        <v>-762733</v>
      </c>
      <c r="K61" s="922">
        <v>0</v>
      </c>
      <c r="P61" s="934"/>
      <c r="Q61" s="934"/>
      <c r="R61" s="934"/>
      <c r="S61" s="934"/>
      <c r="T61" s="934"/>
      <c r="U61" s="934"/>
      <c r="V61" s="934"/>
      <c r="W61" s="934"/>
    </row>
    <row r="62" spans="1:23" x14ac:dyDescent="0.2">
      <c r="A62" s="926" t="s">
        <v>934</v>
      </c>
      <c r="B62" s="920">
        <v>0</v>
      </c>
      <c r="C62" s="921">
        <v>589845.32999999996</v>
      </c>
      <c r="D62" s="922">
        <v>0</v>
      </c>
      <c r="E62" s="920">
        <v>0</v>
      </c>
      <c r="F62" s="920">
        <v>0</v>
      </c>
      <c r="G62" s="921">
        <v>0</v>
      </c>
      <c r="H62" s="921">
        <v>0</v>
      </c>
      <c r="I62" s="921">
        <v>217351</v>
      </c>
      <c r="J62" s="921">
        <v>0</v>
      </c>
      <c r="K62" s="922">
        <v>0</v>
      </c>
      <c r="P62" s="934"/>
      <c r="Q62" s="934"/>
      <c r="R62" s="934"/>
      <c r="S62" s="934"/>
      <c r="T62" s="934"/>
      <c r="U62" s="934"/>
      <c r="V62" s="934"/>
      <c r="W62" s="934"/>
    </row>
    <row r="63" spans="1:23" ht="13.5" thickBot="1" x14ac:dyDescent="0.25">
      <c r="A63" s="926" t="s">
        <v>935</v>
      </c>
      <c r="B63" s="920">
        <v>0</v>
      </c>
      <c r="C63" s="921">
        <v>0</v>
      </c>
      <c r="D63" s="922">
        <v>0</v>
      </c>
      <c r="E63" s="920">
        <v>0</v>
      </c>
      <c r="F63" s="920">
        <v>0</v>
      </c>
      <c r="G63" s="921">
        <v>0</v>
      </c>
      <c r="H63" s="921">
        <v>0</v>
      </c>
      <c r="I63" s="921">
        <v>0</v>
      </c>
      <c r="J63" s="921">
        <v>0</v>
      </c>
      <c r="K63" s="922">
        <v>-3878206</v>
      </c>
      <c r="P63" s="934"/>
      <c r="Q63" s="934"/>
      <c r="R63" s="934"/>
      <c r="S63" s="934"/>
      <c r="T63" s="934"/>
      <c r="U63" s="934"/>
      <c r="V63" s="934"/>
      <c r="W63" s="934"/>
    </row>
    <row r="64" spans="1:23" s="23" customFormat="1" ht="26.25" thickBot="1" x14ac:dyDescent="0.25">
      <c r="A64" s="607" t="s">
        <v>1456</v>
      </c>
      <c r="B64" s="608">
        <v>110382881</v>
      </c>
      <c r="C64" s="609">
        <v>-2934798.6700000009</v>
      </c>
      <c r="D64" s="610">
        <v>103305492</v>
      </c>
      <c r="E64" s="608">
        <v>-132869.47000000626</v>
      </c>
      <c r="F64" s="608">
        <v>32672585.890000023</v>
      </c>
      <c r="G64" s="609">
        <v>766133194</v>
      </c>
      <c r="H64" s="609">
        <v>2776281.3399999952</v>
      </c>
      <c r="I64" s="609">
        <v>335024486</v>
      </c>
      <c r="J64" s="609">
        <v>184727576</v>
      </c>
      <c r="K64" s="610">
        <v>538750718</v>
      </c>
      <c r="P64" s="935"/>
      <c r="Q64" s="935"/>
      <c r="R64" s="935"/>
      <c r="S64" s="935"/>
      <c r="T64" s="935"/>
      <c r="U64" s="935"/>
      <c r="V64" s="935"/>
      <c r="W64" s="935"/>
    </row>
    <row r="65" spans="1:23" ht="13.5" thickBot="1" x14ac:dyDescent="0.25">
      <c r="A65" s="926" t="s">
        <v>936</v>
      </c>
      <c r="B65" s="920">
        <v>9744452</v>
      </c>
      <c r="C65" s="921">
        <v>-3567870.1</v>
      </c>
      <c r="D65" s="922">
        <v>-15427352</v>
      </c>
      <c r="E65" s="920">
        <v>-3011894.97</v>
      </c>
      <c r="F65" s="920">
        <v>-22415165.489999998</v>
      </c>
      <c r="G65" s="921">
        <v>0</v>
      </c>
      <c r="H65" s="921">
        <v>-2506957.4300000002</v>
      </c>
      <c r="I65" s="921">
        <v>-119445791</v>
      </c>
      <c r="J65" s="921">
        <v>15085548</v>
      </c>
      <c r="K65" s="922">
        <v>-20008562</v>
      </c>
      <c r="P65" s="934"/>
      <c r="Q65" s="934"/>
      <c r="R65" s="934"/>
      <c r="S65" s="934"/>
      <c r="T65" s="934"/>
      <c r="U65" s="934"/>
      <c r="V65" s="934"/>
      <c r="W65" s="934"/>
    </row>
    <row r="66" spans="1:23" s="23" customFormat="1" ht="13.5" thickBot="1" x14ac:dyDescent="0.25">
      <c r="A66" s="607" t="s">
        <v>379</v>
      </c>
      <c r="B66" s="608">
        <v>120127333</v>
      </c>
      <c r="C66" s="609">
        <v>-6502668.7700000014</v>
      </c>
      <c r="D66" s="610">
        <v>87878140</v>
      </c>
      <c r="E66" s="608">
        <v>-3144764.4400000065</v>
      </c>
      <c r="F66" s="608">
        <v>10257420.400000025</v>
      </c>
      <c r="G66" s="609">
        <v>766133194</v>
      </c>
      <c r="H66" s="609">
        <v>269323.90999999503</v>
      </c>
      <c r="I66" s="609">
        <v>215578695</v>
      </c>
      <c r="J66" s="609">
        <v>199813124</v>
      </c>
      <c r="K66" s="610">
        <v>518742156</v>
      </c>
      <c r="P66" s="935"/>
      <c r="Q66" s="935"/>
      <c r="R66" s="935"/>
      <c r="S66" s="935"/>
      <c r="T66" s="935"/>
      <c r="U66" s="935"/>
      <c r="V66" s="935"/>
      <c r="W66" s="935"/>
    </row>
    <row r="67" spans="1:23" ht="13.5" thickBot="1" x14ac:dyDescent="0.25">
      <c r="A67" s="926" t="s">
        <v>937</v>
      </c>
      <c r="B67" s="920">
        <v>-16040784</v>
      </c>
      <c r="C67" s="921">
        <v>0</v>
      </c>
      <c r="D67" s="922">
        <v>-15674980</v>
      </c>
      <c r="E67" s="920">
        <v>0</v>
      </c>
      <c r="F67" s="920">
        <v>0</v>
      </c>
      <c r="G67" s="921">
        <v>-161211193</v>
      </c>
      <c r="H67" s="921">
        <v>-3237620.91</v>
      </c>
      <c r="I67" s="921">
        <v>-37566160</v>
      </c>
      <c r="J67" s="921">
        <v>-50629861</v>
      </c>
      <c r="K67" s="922">
        <v>-59610218</v>
      </c>
      <c r="L67" s="17"/>
      <c r="O67" s="17"/>
      <c r="P67" s="934"/>
      <c r="Q67" s="934"/>
      <c r="R67" s="934"/>
      <c r="S67" s="934"/>
      <c r="T67" s="934"/>
      <c r="U67" s="934"/>
      <c r="V67" s="934"/>
      <c r="W67" s="934"/>
    </row>
    <row r="68" spans="1:23" s="23" customFormat="1" ht="13.5" thickBot="1" x14ac:dyDescent="0.25">
      <c r="A68" s="931" t="s">
        <v>380</v>
      </c>
      <c r="B68" s="608">
        <v>104086549</v>
      </c>
      <c r="C68" s="609">
        <v>-6502668.7700000014</v>
      </c>
      <c r="D68" s="610">
        <v>72203160</v>
      </c>
      <c r="E68" s="608">
        <v>-3144764.4400000065</v>
      </c>
      <c r="F68" s="608">
        <v>10257420.400000025</v>
      </c>
      <c r="G68" s="609">
        <v>604922001</v>
      </c>
      <c r="H68" s="609">
        <v>-2968297.0000000051</v>
      </c>
      <c r="I68" s="609">
        <v>178012535</v>
      </c>
      <c r="J68" s="609">
        <v>149183263</v>
      </c>
      <c r="K68" s="610">
        <v>459131938</v>
      </c>
      <c r="L68" s="17"/>
      <c r="M68" s="17"/>
      <c r="N68" s="17"/>
      <c r="O68" s="17"/>
      <c r="P68" s="935"/>
      <c r="Q68" s="935"/>
      <c r="R68" s="935"/>
      <c r="S68" s="935"/>
      <c r="T68" s="935"/>
      <c r="U68" s="935"/>
      <c r="V68" s="935"/>
      <c r="W68" s="935"/>
    </row>
    <row r="69" spans="1:23" ht="2.25" customHeight="1" thickBot="1" x14ac:dyDescent="0.25">
      <c r="A69" s="126"/>
      <c r="B69" s="105"/>
      <c r="C69" s="105"/>
      <c r="D69" s="105"/>
      <c r="E69" s="105"/>
      <c r="F69" s="1151"/>
      <c r="G69" s="1152"/>
      <c r="H69" s="1152"/>
      <c r="I69" s="1152"/>
      <c r="J69" s="1152"/>
      <c r="K69" s="1153"/>
      <c r="L69" s="17"/>
      <c r="M69" s="17"/>
      <c r="N69" s="17"/>
      <c r="O69" s="17"/>
    </row>
    <row r="70" spans="1:23" x14ac:dyDescent="0.2">
      <c r="A70" s="18" t="s">
        <v>850</v>
      </c>
      <c r="B70" s="37"/>
      <c r="C70" s="37"/>
      <c r="D70" s="37"/>
      <c r="E70" s="37"/>
      <c r="F70" s="37"/>
      <c r="G70" s="38"/>
      <c r="H70" s="38"/>
      <c r="I70" s="38"/>
      <c r="J70" s="38"/>
      <c r="K70" s="38"/>
      <c r="L70" s="17"/>
      <c r="M70" s="17"/>
      <c r="N70" s="17"/>
      <c r="O70" s="17"/>
    </row>
    <row r="71" spans="1:23" x14ac:dyDescent="0.2">
      <c r="A71" s="18"/>
      <c r="B71" s="640"/>
      <c r="C71" s="640"/>
      <c r="D71" s="640"/>
      <c r="E71" s="640"/>
      <c r="F71" s="640"/>
      <c r="G71" s="640"/>
      <c r="H71" s="640"/>
      <c r="I71" s="640"/>
      <c r="J71" s="640"/>
      <c r="K71" s="640"/>
      <c r="M71" s="38"/>
      <c r="N71" s="38"/>
      <c r="O71" s="17"/>
    </row>
    <row r="72" spans="1:23" x14ac:dyDescent="0.2"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O72" s="17"/>
    </row>
    <row r="73" spans="1:23" x14ac:dyDescent="0.2">
      <c r="B73" s="936"/>
      <c r="C73" s="936"/>
      <c r="D73" s="936"/>
      <c r="E73" s="936"/>
      <c r="F73" s="936"/>
      <c r="G73" s="936"/>
      <c r="H73" s="936"/>
      <c r="I73" s="936"/>
      <c r="J73" s="936"/>
      <c r="K73" s="936"/>
      <c r="L73" s="936"/>
    </row>
    <row r="75" spans="1:23" x14ac:dyDescent="0.2">
      <c r="B75" s="640"/>
      <c r="C75" s="640"/>
      <c r="D75" s="640"/>
      <c r="E75" s="640"/>
      <c r="F75" s="640"/>
      <c r="G75" s="640"/>
      <c r="H75" s="640"/>
      <c r="I75" s="640"/>
      <c r="J75" s="640"/>
      <c r="K75" s="640"/>
    </row>
    <row r="76" spans="1:23" x14ac:dyDescent="0.2">
      <c r="B76" s="53"/>
      <c r="C76" s="53"/>
      <c r="D76" s="53"/>
      <c r="E76" s="53"/>
      <c r="F76" s="53"/>
      <c r="G76" s="53"/>
      <c r="H76" s="53"/>
      <c r="I76" s="53"/>
      <c r="J76" s="53"/>
      <c r="K76" s="53"/>
    </row>
  </sheetData>
  <mergeCells count="15">
    <mergeCell ref="A2:S2"/>
    <mergeCell ref="A3:S3"/>
    <mergeCell ref="A4:S4"/>
    <mergeCell ref="A6:A7"/>
    <mergeCell ref="B6:I6"/>
    <mergeCell ref="J6:L6"/>
    <mergeCell ref="N6:P6"/>
    <mergeCell ref="Q6:S6"/>
    <mergeCell ref="A33:M33"/>
    <mergeCell ref="A42:A43"/>
    <mergeCell ref="F42:K42"/>
    <mergeCell ref="B42:D42"/>
    <mergeCell ref="A38:K38"/>
    <mergeCell ref="A39:K39"/>
    <mergeCell ref="A40:K4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M105"/>
  <sheetViews>
    <sheetView showGridLines="0" zoomScaleNormal="100" workbookViewId="0">
      <selection activeCell="A58" sqref="A58:X58"/>
    </sheetView>
  </sheetViews>
  <sheetFormatPr baseColWidth="10" defaultColWidth="9.140625" defaultRowHeight="12.75" x14ac:dyDescent="0.2"/>
  <cols>
    <col min="1" max="1" width="46" style="563" customWidth="1"/>
    <col min="2" max="2" width="9" style="563" customWidth="1"/>
    <col min="3" max="3" width="9.5703125" style="563" customWidth="1"/>
    <col min="4" max="4" width="9.140625" style="563" customWidth="1"/>
    <col min="5" max="5" width="9.42578125" style="563" customWidth="1"/>
    <col min="6" max="6" width="9.7109375" style="563" customWidth="1"/>
    <col min="7" max="7" width="9.85546875" style="563" customWidth="1"/>
    <col min="8" max="8" width="8.85546875" style="563" customWidth="1"/>
    <col min="9" max="10" width="8.7109375" style="563" customWidth="1"/>
    <col min="11" max="11" width="9" style="563" customWidth="1"/>
    <col min="12" max="12" width="9.85546875" style="563" customWidth="1"/>
    <col min="13" max="13" width="8.140625" style="563" customWidth="1"/>
    <col min="14" max="14" width="6.85546875" style="563" customWidth="1"/>
    <col min="15" max="15" width="7.5703125" style="563" bestFit="1" customWidth="1"/>
    <col min="16" max="16" width="7.42578125" style="563" customWidth="1"/>
    <col min="17" max="17" width="7.5703125" style="563" customWidth="1"/>
    <col min="18" max="18" width="6.85546875" style="563" customWidth="1"/>
    <col min="19" max="19" width="7.42578125" style="563" customWidth="1"/>
    <col min="20" max="20" width="8.140625" style="563" customWidth="1"/>
    <col min="21" max="21" width="10.140625" style="563" customWidth="1"/>
    <col min="22" max="22" width="8" style="563" customWidth="1"/>
    <col min="23" max="23" width="9.140625" style="563" customWidth="1"/>
    <col min="24" max="35" width="11.42578125" style="563" customWidth="1"/>
    <col min="36" max="36" width="15" style="563" customWidth="1"/>
    <col min="37" max="16384" width="9.140625" style="563"/>
  </cols>
  <sheetData>
    <row r="1" spans="1:21" ht="15.75" x14ac:dyDescent="0.25">
      <c r="A1" s="1622" t="s">
        <v>298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</row>
    <row r="2" spans="1:21" ht="15.75" x14ac:dyDescent="0.2">
      <c r="A2" s="1623" t="s">
        <v>1657</v>
      </c>
      <c r="B2" s="1623"/>
      <c r="C2" s="1623"/>
      <c r="D2" s="1623"/>
      <c r="E2" s="1623"/>
      <c r="F2" s="1623"/>
      <c r="G2" s="1623"/>
      <c r="H2" s="1623"/>
      <c r="I2" s="1623"/>
      <c r="J2" s="1623"/>
      <c r="K2" s="1623"/>
      <c r="M2" s="99"/>
      <c r="N2" s="99"/>
      <c r="O2" s="99"/>
      <c r="P2" s="99"/>
      <c r="Q2" s="99"/>
      <c r="R2" s="99"/>
      <c r="S2" s="99"/>
      <c r="T2" s="99"/>
      <c r="U2" s="99"/>
    </row>
    <row r="3" spans="1:21" ht="15.75" x14ac:dyDescent="0.2">
      <c r="A3" s="1623" t="s">
        <v>1929</v>
      </c>
      <c r="B3" s="1623"/>
      <c r="C3" s="1623"/>
      <c r="D3" s="1623"/>
      <c r="E3" s="1623"/>
      <c r="F3" s="1623"/>
      <c r="G3" s="1623"/>
      <c r="H3" s="1623"/>
      <c r="I3" s="1623"/>
      <c r="J3" s="1623"/>
      <c r="K3" s="1623"/>
      <c r="M3" s="99"/>
      <c r="N3" s="99"/>
      <c r="O3" s="99"/>
      <c r="P3" s="99"/>
      <c r="Q3" s="99"/>
      <c r="R3" s="99"/>
      <c r="S3" s="99"/>
      <c r="T3" s="99"/>
      <c r="U3" s="99"/>
    </row>
    <row r="4" spans="1:21" ht="3.75" customHeight="1" thickBot="1" x14ac:dyDescent="0.25">
      <c r="A4" s="612"/>
      <c r="B4" s="612"/>
      <c r="C4" s="612"/>
      <c r="D4" s="612"/>
      <c r="E4" s="612"/>
      <c r="F4" s="612"/>
      <c r="G4" s="612"/>
      <c r="H4" s="612"/>
      <c r="I4" s="612"/>
      <c r="J4" s="612"/>
      <c r="K4" s="613"/>
      <c r="M4" s="99"/>
      <c r="N4" s="99"/>
      <c r="O4" s="99"/>
      <c r="P4" s="99"/>
      <c r="Q4" s="99"/>
      <c r="R4" s="99"/>
      <c r="S4" s="99"/>
      <c r="T4" s="99"/>
      <c r="U4" s="99"/>
    </row>
    <row r="5" spans="1:21" ht="23.25" customHeight="1" thickBot="1" x14ac:dyDescent="0.25">
      <c r="A5" s="915" t="s">
        <v>299</v>
      </c>
      <c r="B5" s="910" t="s">
        <v>27</v>
      </c>
      <c r="C5" s="911" t="s">
        <v>20</v>
      </c>
      <c r="D5" s="911" t="s">
        <v>21</v>
      </c>
      <c r="E5" s="911" t="s">
        <v>22</v>
      </c>
      <c r="F5" s="911" t="s">
        <v>23</v>
      </c>
      <c r="G5" s="911" t="s">
        <v>33</v>
      </c>
      <c r="H5" s="911" t="s">
        <v>24</v>
      </c>
      <c r="I5" s="911" t="s">
        <v>38</v>
      </c>
      <c r="J5" s="911" t="s">
        <v>26</v>
      </c>
      <c r="K5" s="912" t="s">
        <v>25</v>
      </c>
      <c r="M5" s="99"/>
      <c r="N5" s="99"/>
      <c r="O5" s="99"/>
      <c r="P5" s="99"/>
      <c r="Q5" s="99"/>
      <c r="R5" s="99"/>
      <c r="S5" s="99"/>
      <c r="T5" s="99"/>
    </row>
    <row r="6" spans="1:21" ht="15" thickBot="1" x14ac:dyDescent="0.25">
      <c r="A6" s="1861" t="s">
        <v>303</v>
      </c>
      <c r="B6" s="357"/>
      <c r="C6" s="357"/>
      <c r="D6" s="358"/>
      <c r="E6" s="357"/>
      <c r="F6" s="357"/>
      <c r="G6" s="357"/>
      <c r="H6" s="357"/>
      <c r="I6" s="357"/>
      <c r="J6" s="359"/>
      <c r="K6" s="359"/>
      <c r="M6" s="99"/>
      <c r="N6" s="99"/>
      <c r="O6" s="99"/>
      <c r="P6" s="99"/>
      <c r="Q6" s="99"/>
      <c r="R6" s="99"/>
      <c r="S6" s="99"/>
      <c r="T6" s="99"/>
    </row>
    <row r="7" spans="1:21" ht="15" x14ac:dyDescent="0.25">
      <c r="A7" s="1862" t="s">
        <v>304</v>
      </c>
      <c r="B7" s="938">
        <v>1.6362494358909756</v>
      </c>
      <c r="C7" s="938">
        <v>1.1316421828921424</v>
      </c>
      <c r="D7" s="938">
        <v>0.61215478297298331</v>
      </c>
      <c r="E7" s="363">
        <v>1.2938657526719037</v>
      </c>
      <c r="F7" s="938">
        <v>1.0266491632343755</v>
      </c>
      <c r="G7" s="938">
        <v>1.67895891068365</v>
      </c>
      <c r="H7" s="938">
        <v>2.9084567032237132</v>
      </c>
      <c r="I7" s="938">
        <v>1.5923129115875971</v>
      </c>
      <c r="J7" s="938">
        <v>1.0117832540670868</v>
      </c>
      <c r="K7" s="939">
        <v>27.414574176542349</v>
      </c>
      <c r="L7" s="554"/>
      <c r="M7" s="99"/>
      <c r="N7" s="99"/>
      <c r="O7" s="100"/>
      <c r="P7" s="99"/>
      <c r="Q7" s="99"/>
      <c r="R7" s="99"/>
      <c r="S7" s="99"/>
      <c r="T7" s="99"/>
    </row>
    <row r="8" spans="1:21" ht="15.75" thickBot="1" x14ac:dyDescent="0.3">
      <c r="A8" s="1863" t="s">
        <v>305</v>
      </c>
      <c r="B8" s="942">
        <v>1.546923444339755</v>
      </c>
      <c r="C8" s="942">
        <v>1.1274148242820803</v>
      </c>
      <c r="D8" s="942">
        <v>0.57848952885185678</v>
      </c>
      <c r="E8" s="364">
        <v>1.0406084393997672</v>
      </c>
      <c r="F8" s="942">
        <v>0.8450893544397905</v>
      </c>
      <c r="G8" s="942">
        <v>1.6029274475303747</v>
      </c>
      <c r="H8" s="942">
        <v>2.003288171921612</v>
      </c>
      <c r="I8" s="942">
        <v>1.28829563094391</v>
      </c>
      <c r="J8" s="942">
        <v>1.0108488738642585</v>
      </c>
      <c r="K8" s="943">
        <v>26.673709918093319</v>
      </c>
      <c r="M8" s="99"/>
      <c r="N8" s="99"/>
      <c r="O8" s="99"/>
      <c r="P8" s="99"/>
      <c r="Q8" s="99"/>
      <c r="R8" s="99"/>
      <c r="S8" s="99"/>
      <c r="T8" s="99"/>
    </row>
    <row r="9" spans="1:21" ht="15" thickBot="1" x14ac:dyDescent="0.25">
      <c r="A9" s="1861" t="s">
        <v>306</v>
      </c>
      <c r="B9" s="944"/>
      <c r="C9" s="944"/>
      <c r="D9" s="944"/>
      <c r="E9" s="944"/>
      <c r="F9" s="944"/>
      <c r="G9" s="944"/>
      <c r="H9" s="944"/>
      <c r="I9" s="944"/>
      <c r="J9" s="944"/>
      <c r="K9" s="944"/>
      <c r="M9" s="99"/>
      <c r="N9" s="99"/>
      <c r="O9" s="100"/>
      <c r="P9" s="99"/>
      <c r="Q9" s="99"/>
      <c r="R9" s="99"/>
      <c r="S9" s="99"/>
      <c r="T9" s="99"/>
    </row>
    <row r="10" spans="1:21" ht="15.75" thickBot="1" x14ac:dyDescent="0.3">
      <c r="A10" s="1864" t="s">
        <v>307</v>
      </c>
      <c r="B10" s="946">
        <v>1.1355673647354521</v>
      </c>
      <c r="C10" s="946">
        <v>0.81606342568652346</v>
      </c>
      <c r="D10" s="946">
        <v>1.4958776960993361</v>
      </c>
      <c r="E10" s="946">
        <v>1.1761798528019238</v>
      </c>
      <c r="F10" s="946">
        <v>1.5477435513665225</v>
      </c>
      <c r="G10" s="946">
        <v>0.4256991438528524</v>
      </c>
      <c r="H10" s="946">
        <v>0.98640419342514218</v>
      </c>
      <c r="I10" s="946">
        <v>1.8989152396510287</v>
      </c>
      <c r="J10" s="946">
        <v>1.2808222317883871</v>
      </c>
      <c r="K10" s="947">
        <v>0.428113184041294</v>
      </c>
      <c r="M10" s="99"/>
      <c r="N10" s="99"/>
      <c r="O10" s="99"/>
      <c r="P10" s="99"/>
      <c r="Q10" s="99"/>
      <c r="R10" s="99"/>
      <c r="S10" s="99"/>
      <c r="T10" s="99"/>
    </row>
    <row r="11" spans="1:21" ht="15" thickBot="1" x14ac:dyDescent="0.25">
      <c r="A11" s="1861" t="s">
        <v>308</v>
      </c>
      <c r="B11" s="944"/>
      <c r="C11" s="944"/>
      <c r="D11" s="944"/>
      <c r="E11" s="944"/>
      <c r="F11" s="944"/>
      <c r="G11" s="944"/>
      <c r="H11" s="944"/>
      <c r="I11" s="944"/>
      <c r="J11" s="944"/>
      <c r="K11" s="944"/>
      <c r="M11" s="99"/>
      <c r="N11" s="99"/>
      <c r="O11" s="100"/>
      <c r="P11" s="99"/>
      <c r="Q11" s="99"/>
      <c r="R11" s="99"/>
      <c r="S11" s="99"/>
      <c r="T11" s="99"/>
    </row>
    <row r="12" spans="1:21" ht="15.75" thickBot="1" x14ac:dyDescent="0.3">
      <c r="A12" s="1864" t="s">
        <v>309</v>
      </c>
      <c r="B12" s="946">
        <v>-1.05604471202673E-2</v>
      </c>
      <c r="C12" s="946">
        <v>2.5062939851218012E-2</v>
      </c>
      <c r="D12" s="946">
        <v>0.14444235286727169</v>
      </c>
      <c r="E12" s="946">
        <v>4.8583175398078757E-2</v>
      </c>
      <c r="F12" s="946">
        <v>9.7743415099273867E-2</v>
      </c>
      <c r="G12" s="946">
        <v>0.14538329288630042</v>
      </c>
      <c r="H12" s="946">
        <v>2.2751401007855814E-2</v>
      </c>
      <c r="I12" s="946">
        <v>0.13159568863965349</v>
      </c>
      <c r="J12" s="946">
        <v>7.617104462894396E-2</v>
      </c>
      <c r="K12" s="947">
        <v>8.5294910193753869E-3</v>
      </c>
      <c r="M12" s="99"/>
      <c r="N12" s="99"/>
      <c r="O12" s="99"/>
      <c r="P12" s="99"/>
      <c r="Q12" s="99"/>
      <c r="R12" s="99"/>
      <c r="S12" s="99"/>
      <c r="T12" s="99"/>
    </row>
    <row r="13" spans="1:21" ht="15" thickBot="1" x14ac:dyDescent="0.25">
      <c r="A13" s="1865" t="s">
        <v>310</v>
      </c>
      <c r="B13" s="944"/>
      <c r="C13" s="944"/>
      <c r="D13" s="944"/>
      <c r="E13" s="944"/>
      <c r="F13" s="944"/>
      <c r="G13" s="944"/>
      <c r="H13" s="944"/>
      <c r="I13" s="944"/>
      <c r="J13" s="944"/>
      <c r="K13" s="944"/>
      <c r="M13" s="99"/>
      <c r="N13" s="99"/>
      <c r="O13" s="99"/>
      <c r="P13" s="99"/>
      <c r="Q13" s="99"/>
      <c r="R13" s="99"/>
      <c r="S13" s="99"/>
      <c r="T13" s="99"/>
    </row>
    <row r="14" spans="1:21" ht="15" x14ac:dyDescent="0.25">
      <c r="A14" s="1862" t="s">
        <v>311</v>
      </c>
      <c r="B14" s="937">
        <v>0.19426109777500603</v>
      </c>
      <c r="C14" s="938">
        <v>0.33096208058314952</v>
      </c>
      <c r="D14" s="938">
        <v>0.5522976694781665</v>
      </c>
      <c r="E14" s="363">
        <v>0.35108649234821077</v>
      </c>
      <c r="F14" s="938">
        <v>0.50748006542155522</v>
      </c>
      <c r="G14" s="938">
        <v>0.57135843724876945</v>
      </c>
      <c r="H14" s="938">
        <v>0.18671263656185821</v>
      </c>
      <c r="I14" s="938">
        <v>0.69418688776688575</v>
      </c>
      <c r="J14" s="938">
        <v>0.32487817373251254</v>
      </c>
      <c r="K14" s="939">
        <v>1.0712427093896505E-2</v>
      </c>
      <c r="M14" s="99"/>
      <c r="N14" s="99"/>
      <c r="O14" s="100"/>
      <c r="P14" s="99"/>
      <c r="Q14" s="99"/>
      <c r="R14" s="99"/>
      <c r="S14" s="99"/>
      <c r="T14" s="99"/>
    </row>
    <row r="15" spans="1:21" ht="15.75" thickBot="1" x14ac:dyDescent="0.3">
      <c r="A15" s="1863" t="s">
        <v>312</v>
      </c>
      <c r="B15" s="941">
        <v>0.24109683327758785</v>
      </c>
      <c r="C15" s="942">
        <v>0.49468359113579691</v>
      </c>
      <c r="D15" s="942">
        <v>1.2336269700325628</v>
      </c>
      <c r="E15" s="364">
        <v>0.5410374236447637</v>
      </c>
      <c r="F15" s="942">
        <v>1.0303746707347294</v>
      </c>
      <c r="G15" s="942">
        <v>1.3329515541645391</v>
      </c>
      <c r="H15" s="942">
        <v>0.22957769289877758</v>
      </c>
      <c r="I15" s="942">
        <v>2.2699709724602113</v>
      </c>
      <c r="J15" s="942">
        <v>0.48121414697648035</v>
      </c>
      <c r="K15" s="943">
        <v>1.0828425815991985E-2</v>
      </c>
      <c r="M15" s="99"/>
      <c r="N15" s="99"/>
      <c r="O15" s="99"/>
      <c r="P15" s="99"/>
      <c r="Q15" s="99"/>
      <c r="R15" s="99"/>
      <c r="S15" s="99"/>
      <c r="T15" s="99"/>
    </row>
    <row r="16" spans="1:21" ht="15" thickBot="1" x14ac:dyDescent="0.25">
      <c r="A16" s="1866" t="s">
        <v>313</v>
      </c>
      <c r="B16" s="944"/>
      <c r="C16" s="944"/>
      <c r="D16" s="944"/>
      <c r="E16" s="944"/>
      <c r="F16" s="944"/>
      <c r="G16" s="944"/>
      <c r="H16" s="944"/>
      <c r="I16" s="944"/>
      <c r="J16" s="944"/>
      <c r="K16" s="944"/>
      <c r="M16" s="99"/>
      <c r="N16" s="99"/>
      <c r="O16" s="100"/>
      <c r="P16" s="99"/>
      <c r="Q16" s="99"/>
      <c r="R16" s="99"/>
      <c r="S16" s="99"/>
      <c r="T16" s="99"/>
    </row>
    <row r="17" spans="1:20" ht="15.75" thickBot="1" x14ac:dyDescent="0.3">
      <c r="A17" s="1864" t="s">
        <v>944</v>
      </c>
      <c r="B17" s="945">
        <v>-0.33537014347824429</v>
      </c>
      <c r="C17" s="946">
        <v>1.2388522288763932</v>
      </c>
      <c r="D17" s="946">
        <v>1.2632622024944522</v>
      </c>
      <c r="E17" s="946">
        <v>1.1917010348887447</v>
      </c>
      <c r="F17" s="946">
        <v>1.0947642791519483</v>
      </c>
      <c r="G17" s="946">
        <v>0.98817273905574654</v>
      </c>
      <c r="H17" s="946">
        <v>1.3676639672881576</v>
      </c>
      <c r="I17" s="946">
        <v>1.1340114027301889</v>
      </c>
      <c r="J17" s="946">
        <v>1.0716467237171883</v>
      </c>
      <c r="K17" s="947">
        <v>0.87217356607747309</v>
      </c>
      <c r="M17" s="99"/>
      <c r="N17" s="99"/>
      <c r="O17" s="99"/>
      <c r="P17" s="99"/>
      <c r="Q17" s="99"/>
      <c r="R17" s="99"/>
      <c r="S17" s="99"/>
      <c r="T17" s="99"/>
    </row>
    <row r="18" spans="1:20" ht="15" thickBot="1" x14ac:dyDescent="0.25">
      <c r="A18" s="1866" t="s">
        <v>314</v>
      </c>
      <c r="B18" s="944"/>
      <c r="C18" s="944"/>
      <c r="D18" s="944"/>
      <c r="E18" s="944"/>
      <c r="F18" s="944"/>
      <c r="G18" s="944"/>
      <c r="H18" s="944"/>
      <c r="I18" s="944"/>
      <c r="J18" s="944"/>
      <c r="K18" s="944"/>
      <c r="M18" s="99"/>
      <c r="N18" s="99"/>
      <c r="O18" s="99"/>
      <c r="P18" s="99"/>
      <c r="Q18" s="99"/>
      <c r="R18" s="99"/>
      <c r="S18" s="99"/>
      <c r="T18" s="99"/>
    </row>
    <row r="19" spans="1:20" ht="15" x14ac:dyDescent="0.25">
      <c r="A19" s="1862" t="s">
        <v>315</v>
      </c>
      <c r="B19" s="1787">
        <v>6.3831609248111279E-2</v>
      </c>
      <c r="C19" s="1788">
        <v>9.1202704971696164E-2</v>
      </c>
      <c r="D19" s="1788">
        <v>0.82135127879369252</v>
      </c>
      <c r="E19" s="1789">
        <v>0.4937229870720829</v>
      </c>
      <c r="F19" s="1788">
        <v>0.46385671321843075</v>
      </c>
      <c r="G19" s="1788">
        <v>0.95125748986869763</v>
      </c>
      <c r="H19" s="1788">
        <v>0.14358097543656725</v>
      </c>
      <c r="I19" s="1788">
        <v>0.14712298436999469</v>
      </c>
      <c r="J19" s="1788">
        <v>0.10319491389058293</v>
      </c>
      <c r="K19" s="1790">
        <v>5.5962228309833273E-2</v>
      </c>
      <c r="M19" s="99"/>
      <c r="N19" s="99"/>
      <c r="O19" s="99"/>
      <c r="P19" s="1487"/>
      <c r="Q19" s="99"/>
      <c r="R19" s="99"/>
      <c r="S19" s="99"/>
      <c r="T19" s="99"/>
    </row>
    <row r="20" spans="1:20" ht="15" x14ac:dyDescent="0.25">
      <c r="A20" s="1867" t="s">
        <v>945</v>
      </c>
      <c r="B20" s="1791">
        <v>2.8536521655327736E-3</v>
      </c>
      <c r="C20" s="1792">
        <v>2.0773144952559719E-2</v>
      </c>
      <c r="D20" s="1792">
        <v>8.1691601715361814E-2</v>
      </c>
      <c r="E20" s="1793">
        <v>3.7569899024994767E-2</v>
      </c>
      <c r="F20" s="1792">
        <v>5.2702587810694104E-2</v>
      </c>
      <c r="G20" s="1792">
        <v>6.158027863371008E-2</v>
      </c>
      <c r="H20" s="1792">
        <v>2.5306470297464526E-2</v>
      </c>
      <c r="I20" s="1792">
        <v>4.5636800058571299E-2</v>
      </c>
      <c r="J20" s="1792">
        <v>5.5109148522073666E-2</v>
      </c>
      <c r="K20" s="1797">
        <v>7.3595047479883789E-3</v>
      </c>
      <c r="L20" s="186"/>
      <c r="M20" s="99"/>
      <c r="N20" s="940"/>
      <c r="P20" s="1488"/>
    </row>
    <row r="21" spans="1:20" ht="15.75" thickBot="1" x14ac:dyDescent="0.3">
      <c r="A21" s="1863" t="s">
        <v>946</v>
      </c>
      <c r="B21" s="1794">
        <v>3.5416586659184563E-3</v>
      </c>
      <c r="C21" s="1795">
        <v>3.1049278896876413E-2</v>
      </c>
      <c r="D21" s="1795">
        <v>0.18246856481659052</v>
      </c>
      <c r="E21" s="1796">
        <v>5.7896620400071853E-2</v>
      </c>
      <c r="F21" s="1795">
        <v>0.10700599937300623</v>
      </c>
      <c r="G21" s="1795">
        <v>0.1436638067443993</v>
      </c>
      <c r="H21" s="1795">
        <v>3.1116271363767874E-2</v>
      </c>
      <c r="I21" s="1795">
        <v>0.14923101146749862</v>
      </c>
      <c r="J21" s="1795">
        <v>8.1628450418723505E-2</v>
      </c>
      <c r="K21" s="1798">
        <v>7.4391965991944123E-3</v>
      </c>
      <c r="N21" s="940"/>
    </row>
    <row r="22" spans="1:20" ht="409.6" hidden="1" customHeight="1" x14ac:dyDescent="0.2">
      <c r="A22" s="71"/>
      <c r="B22" s="99"/>
      <c r="C22" s="99"/>
      <c r="D22" s="99"/>
      <c r="E22" s="99"/>
      <c r="F22" s="99"/>
      <c r="G22" s="99"/>
      <c r="H22" s="99"/>
      <c r="I22" s="99"/>
      <c r="J22" s="100"/>
      <c r="K22" s="100"/>
    </row>
    <row r="23" spans="1:20" ht="409.6" hidden="1" customHeight="1" x14ac:dyDescent="0.2">
      <c r="A23" s="71"/>
      <c r="B23" s="99"/>
      <c r="C23" s="99"/>
      <c r="D23" s="99"/>
      <c r="E23" s="99"/>
      <c r="F23" s="99"/>
      <c r="G23" s="99"/>
      <c r="H23" s="99"/>
      <c r="I23" s="99"/>
      <c r="J23" s="100"/>
      <c r="K23" s="100"/>
    </row>
    <row r="24" spans="1:20" ht="409.6" hidden="1" customHeight="1" x14ac:dyDescent="0.2">
      <c r="A24" s="71"/>
      <c r="B24" s="99"/>
      <c r="C24" s="99"/>
      <c r="D24" s="99"/>
      <c r="E24" s="99"/>
      <c r="F24" s="99"/>
      <c r="G24" s="99"/>
      <c r="H24" s="99"/>
      <c r="I24" s="99"/>
      <c r="J24" s="100"/>
      <c r="K24" s="100"/>
    </row>
    <row r="25" spans="1:20" ht="409.6" hidden="1" customHeight="1" x14ac:dyDescent="0.2">
      <c r="A25" s="71"/>
      <c r="B25" s="99"/>
      <c r="C25" s="99"/>
      <c r="D25" s="99"/>
      <c r="E25" s="99"/>
      <c r="F25" s="99"/>
      <c r="G25" s="99"/>
      <c r="H25" s="99"/>
      <c r="I25" s="99"/>
      <c r="J25" s="100"/>
      <c r="K25" s="100"/>
    </row>
    <row r="26" spans="1:20" ht="409.6" hidden="1" customHeight="1" x14ac:dyDescent="0.2">
      <c r="A26" s="71"/>
      <c r="B26" s="99"/>
      <c r="C26" s="99"/>
      <c r="D26" s="99"/>
      <c r="E26" s="99"/>
      <c r="F26" s="99"/>
      <c r="G26" s="99"/>
      <c r="H26" s="99"/>
      <c r="I26" s="99"/>
      <c r="J26" s="100"/>
      <c r="K26" s="100"/>
    </row>
    <row r="27" spans="1:20" ht="409.6" hidden="1" customHeight="1" x14ac:dyDescent="0.2">
      <c r="A27" s="71"/>
      <c r="B27" s="99"/>
      <c r="C27" s="99"/>
      <c r="D27" s="99"/>
      <c r="E27" s="99"/>
      <c r="F27" s="99"/>
      <c r="G27" s="99"/>
      <c r="H27" s="99"/>
      <c r="I27" s="99"/>
      <c r="J27" s="100"/>
      <c r="K27" s="100"/>
    </row>
    <row r="28" spans="1:20" ht="409.6" hidden="1" customHeight="1" x14ac:dyDescent="0.2">
      <c r="A28" s="71"/>
      <c r="B28" s="99"/>
      <c r="C28" s="99"/>
      <c r="D28" s="99"/>
      <c r="E28" s="99"/>
      <c r="F28" s="99"/>
      <c r="G28" s="99"/>
      <c r="H28" s="99"/>
      <c r="I28" s="99"/>
      <c r="J28" s="100"/>
      <c r="K28" s="100"/>
    </row>
    <row r="29" spans="1:20" ht="409.6" hidden="1" customHeight="1" x14ac:dyDescent="0.2">
      <c r="A29" s="71"/>
      <c r="B29" s="99"/>
      <c r="C29" s="99"/>
      <c r="D29" s="99"/>
      <c r="E29" s="99"/>
      <c r="F29" s="99"/>
      <c r="G29" s="99"/>
      <c r="H29" s="99"/>
      <c r="I29" s="99"/>
      <c r="J29" s="100"/>
      <c r="K29" s="100"/>
    </row>
    <row r="30" spans="1:20" ht="409.6" hidden="1" customHeight="1" x14ac:dyDescent="0.2">
      <c r="A30" s="71"/>
      <c r="B30" s="99"/>
      <c r="C30" s="99"/>
      <c r="D30" s="99"/>
      <c r="E30" s="99"/>
      <c r="F30" s="99"/>
      <c r="G30" s="99"/>
      <c r="H30" s="99"/>
      <c r="I30" s="99"/>
      <c r="J30" s="100"/>
      <c r="K30" s="100"/>
    </row>
    <row r="31" spans="1:20" ht="409.6" hidden="1" customHeight="1" x14ac:dyDescent="0.2">
      <c r="A31" s="71"/>
      <c r="B31" s="99"/>
      <c r="C31" s="99"/>
      <c r="D31" s="99"/>
      <c r="E31" s="99"/>
      <c r="F31" s="99"/>
      <c r="G31" s="99"/>
      <c r="H31" s="99"/>
      <c r="I31" s="99"/>
      <c r="J31" s="100"/>
      <c r="K31" s="100"/>
    </row>
    <row r="32" spans="1:20" ht="409.6" hidden="1" customHeight="1" x14ac:dyDescent="0.2">
      <c r="A32" s="71"/>
      <c r="B32" s="99"/>
      <c r="C32" s="99"/>
      <c r="D32" s="99"/>
      <c r="E32" s="99"/>
      <c r="F32" s="99"/>
      <c r="G32" s="99"/>
      <c r="H32" s="99"/>
      <c r="I32" s="99"/>
      <c r="J32" s="100"/>
      <c r="K32" s="100"/>
    </row>
    <row r="33" spans="1:11" ht="409.6" hidden="1" customHeight="1" x14ac:dyDescent="0.2">
      <c r="A33" s="71"/>
      <c r="B33" s="99"/>
      <c r="C33" s="99"/>
      <c r="D33" s="99"/>
      <c r="E33" s="99"/>
      <c r="F33" s="99"/>
      <c r="G33" s="99"/>
      <c r="H33" s="99"/>
      <c r="I33" s="99"/>
      <c r="J33" s="100"/>
      <c r="K33" s="100"/>
    </row>
    <row r="34" spans="1:11" ht="409.6" hidden="1" customHeight="1" x14ac:dyDescent="0.2">
      <c r="A34" s="71"/>
      <c r="B34" s="99"/>
      <c r="C34" s="99"/>
      <c r="D34" s="99"/>
      <c r="E34" s="99"/>
      <c r="F34" s="99"/>
      <c r="G34" s="99"/>
      <c r="H34" s="99"/>
      <c r="I34" s="99"/>
      <c r="J34" s="100"/>
      <c r="K34" s="100"/>
    </row>
    <row r="35" spans="1:11" ht="409.6" hidden="1" customHeight="1" x14ac:dyDescent="0.2">
      <c r="A35" s="71"/>
      <c r="B35" s="99"/>
      <c r="C35" s="99"/>
      <c r="D35" s="99"/>
      <c r="E35" s="99"/>
      <c r="F35" s="99"/>
      <c r="G35" s="99"/>
      <c r="H35" s="99"/>
      <c r="I35" s="99"/>
      <c r="J35" s="100"/>
      <c r="K35" s="100"/>
    </row>
    <row r="36" spans="1:11" ht="409.6" hidden="1" customHeight="1" x14ac:dyDescent="0.2">
      <c r="A36" s="71"/>
      <c r="B36" s="99"/>
      <c r="C36" s="99"/>
      <c r="D36" s="99"/>
      <c r="E36" s="99"/>
      <c r="F36" s="99"/>
      <c r="G36" s="99"/>
      <c r="H36" s="99"/>
      <c r="I36" s="99"/>
      <c r="J36" s="100"/>
      <c r="K36" s="100"/>
    </row>
    <row r="37" spans="1:11" ht="409.6" hidden="1" customHeight="1" x14ac:dyDescent="0.2">
      <c r="A37" s="71"/>
      <c r="B37" s="99"/>
      <c r="C37" s="99"/>
      <c r="D37" s="99"/>
      <c r="E37" s="99"/>
      <c r="F37" s="99"/>
      <c r="G37" s="99"/>
      <c r="H37" s="99"/>
      <c r="I37" s="99"/>
      <c r="J37" s="100"/>
      <c r="K37" s="100"/>
    </row>
    <row r="38" spans="1:11" ht="409.6" hidden="1" customHeight="1" x14ac:dyDescent="0.2">
      <c r="A38" s="71"/>
      <c r="B38" s="99"/>
      <c r="C38" s="99"/>
      <c r="D38" s="99"/>
      <c r="E38" s="99"/>
      <c r="F38" s="99"/>
      <c r="G38" s="99"/>
      <c r="H38" s="99"/>
      <c r="I38" s="99"/>
      <c r="J38" s="100"/>
      <c r="K38" s="100"/>
    </row>
    <row r="39" spans="1:11" ht="409.6" hidden="1" customHeight="1" x14ac:dyDescent="0.2">
      <c r="A39" s="71"/>
      <c r="B39" s="99"/>
      <c r="C39" s="99"/>
      <c r="D39" s="99"/>
      <c r="E39" s="99"/>
      <c r="F39" s="99"/>
      <c r="G39" s="99"/>
      <c r="H39" s="99"/>
      <c r="I39" s="99"/>
      <c r="J39" s="100"/>
      <c r="K39" s="100"/>
    </row>
    <row r="40" spans="1:11" ht="409.6" hidden="1" customHeight="1" x14ac:dyDescent="0.2">
      <c r="A40" s="71"/>
      <c r="B40" s="99"/>
      <c r="C40" s="99"/>
      <c r="D40" s="99"/>
      <c r="E40" s="99"/>
      <c r="F40" s="99"/>
      <c r="G40" s="99"/>
      <c r="H40" s="99"/>
      <c r="I40" s="99"/>
      <c r="J40" s="100"/>
      <c r="K40" s="100"/>
    </row>
    <row r="41" spans="1:11" ht="409.6" hidden="1" customHeight="1" x14ac:dyDescent="0.2">
      <c r="A41" s="71"/>
      <c r="B41" s="99"/>
      <c r="C41" s="99"/>
      <c r="D41" s="99"/>
      <c r="E41" s="99"/>
      <c r="F41" s="99"/>
      <c r="G41" s="99"/>
      <c r="H41" s="99"/>
      <c r="I41" s="99"/>
      <c r="J41" s="100"/>
      <c r="K41" s="100"/>
    </row>
    <row r="42" spans="1:11" ht="409.6" hidden="1" customHeight="1" x14ac:dyDescent="0.2">
      <c r="A42" s="71"/>
      <c r="B42" s="99"/>
      <c r="C42" s="99"/>
      <c r="D42" s="99"/>
      <c r="E42" s="99"/>
      <c r="F42" s="99"/>
      <c r="G42" s="99"/>
      <c r="H42" s="99"/>
      <c r="I42" s="99"/>
      <c r="J42" s="100"/>
      <c r="K42" s="100"/>
    </row>
    <row r="43" spans="1:11" ht="409.6" hidden="1" customHeight="1" x14ac:dyDescent="0.2">
      <c r="A43" s="71"/>
      <c r="B43" s="99"/>
      <c r="C43" s="99"/>
      <c r="D43" s="99"/>
      <c r="E43" s="99"/>
      <c r="F43" s="99"/>
      <c r="G43" s="99"/>
      <c r="H43" s="99"/>
      <c r="I43" s="99"/>
      <c r="J43" s="100"/>
      <c r="K43" s="100"/>
    </row>
    <row r="44" spans="1:11" ht="409.6" hidden="1" customHeight="1" x14ac:dyDescent="0.2">
      <c r="A44" s="71"/>
      <c r="B44" s="99"/>
      <c r="C44" s="99"/>
      <c r="D44" s="99"/>
      <c r="E44" s="99"/>
      <c r="F44" s="99"/>
      <c r="G44" s="99"/>
      <c r="H44" s="99"/>
      <c r="I44" s="99"/>
      <c r="J44" s="100"/>
      <c r="K44" s="100"/>
    </row>
    <row r="45" spans="1:11" ht="409.6" hidden="1" customHeight="1" x14ac:dyDescent="0.2">
      <c r="A45" s="71"/>
      <c r="B45" s="99"/>
      <c r="C45" s="99"/>
      <c r="D45" s="99"/>
      <c r="E45" s="99"/>
      <c r="F45" s="99"/>
      <c r="G45" s="99"/>
      <c r="H45" s="99"/>
      <c r="I45" s="99"/>
      <c r="J45" s="100"/>
      <c r="K45" s="100"/>
    </row>
    <row r="46" spans="1:11" ht="409.6" hidden="1" customHeight="1" x14ac:dyDescent="0.2">
      <c r="A46" s="71"/>
      <c r="B46" s="99"/>
      <c r="C46" s="99"/>
      <c r="D46" s="99"/>
      <c r="E46" s="99"/>
      <c r="F46" s="99"/>
      <c r="G46" s="99"/>
      <c r="H46" s="99"/>
      <c r="I46" s="99"/>
      <c r="J46" s="100"/>
      <c r="K46" s="100"/>
    </row>
    <row r="47" spans="1:11" ht="409.6" hidden="1" customHeight="1" x14ac:dyDescent="0.2">
      <c r="A47" s="71"/>
      <c r="B47" s="99"/>
      <c r="C47" s="99"/>
      <c r="D47" s="99"/>
      <c r="E47" s="99"/>
      <c r="F47" s="99"/>
      <c r="G47" s="99"/>
      <c r="H47" s="99"/>
      <c r="I47" s="99"/>
      <c r="J47" s="100"/>
      <c r="K47" s="100"/>
    </row>
    <row r="48" spans="1:11" ht="409.6" hidden="1" customHeight="1" x14ac:dyDescent="0.2">
      <c r="A48" s="71"/>
      <c r="B48" s="99"/>
      <c r="C48" s="99"/>
      <c r="D48" s="99"/>
      <c r="E48" s="99"/>
      <c r="F48" s="99"/>
      <c r="G48" s="99"/>
      <c r="H48" s="99"/>
      <c r="I48" s="99"/>
      <c r="J48" s="100"/>
      <c r="K48" s="100"/>
    </row>
    <row r="49" spans="1:39" ht="409.6" hidden="1" customHeight="1" x14ac:dyDescent="0.2">
      <c r="A49" s="71"/>
      <c r="B49" s="99"/>
      <c r="C49" s="99"/>
      <c r="D49" s="99"/>
      <c r="E49" s="99"/>
      <c r="F49" s="99"/>
      <c r="G49" s="99"/>
      <c r="H49" s="99"/>
      <c r="I49" s="99"/>
      <c r="J49" s="100"/>
      <c r="K49" s="100"/>
    </row>
    <row r="50" spans="1:39" s="951" customFormat="1" ht="409.6" hidden="1" customHeight="1" x14ac:dyDescent="0.25">
      <c r="A50" s="948"/>
      <c r="B50" s="949"/>
      <c r="C50" s="949"/>
      <c r="D50" s="949"/>
      <c r="E50" s="949"/>
      <c r="F50" s="949"/>
      <c r="G50" s="949"/>
      <c r="H50" s="949"/>
      <c r="I50" s="949"/>
      <c r="J50" s="950"/>
      <c r="K50" s="950"/>
      <c r="O50" s="563"/>
      <c r="P50" s="563"/>
      <c r="Q50" s="563"/>
      <c r="R50" s="563"/>
      <c r="S50" s="563"/>
      <c r="T50" s="563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563"/>
      <c r="AH50" s="563"/>
      <c r="AI50" s="563"/>
      <c r="AJ50" s="563"/>
      <c r="AK50" s="563"/>
      <c r="AL50" s="563"/>
      <c r="AM50" s="563"/>
    </row>
    <row r="51" spans="1:39" ht="3" customHeight="1" x14ac:dyDescent="0.2">
      <c r="A51" s="618"/>
      <c r="B51" s="619"/>
      <c r="C51" s="619"/>
      <c r="D51" s="619"/>
      <c r="E51" s="619"/>
      <c r="F51" s="619"/>
      <c r="G51" s="619"/>
      <c r="H51" s="619"/>
      <c r="I51" s="619"/>
      <c r="J51" s="619"/>
      <c r="K51" s="619"/>
      <c r="M51" s="102"/>
    </row>
    <row r="52" spans="1:39" x14ac:dyDescent="0.2">
      <c r="A52" s="18" t="s">
        <v>850</v>
      </c>
      <c r="B52" s="16"/>
      <c r="C52" s="16"/>
      <c r="D52" s="16"/>
      <c r="E52" s="16"/>
      <c r="F52" s="16"/>
      <c r="G52" s="16"/>
      <c r="H52" s="16"/>
      <c r="I52" s="16"/>
      <c r="J52" s="16"/>
      <c r="K52" s="15"/>
      <c r="L52" s="15"/>
    </row>
    <row r="55" spans="1:39" ht="4.5" customHeight="1" x14ac:dyDescent="0.2"/>
    <row r="56" spans="1:39" ht="25.5" customHeight="1" x14ac:dyDescent="0.2">
      <c r="A56" s="1623" t="s">
        <v>743</v>
      </c>
      <c r="B56" s="1623"/>
      <c r="C56" s="1623"/>
      <c r="D56" s="1623"/>
      <c r="E56" s="1623"/>
      <c r="F56" s="1623"/>
      <c r="G56" s="1623"/>
      <c r="H56" s="1623"/>
      <c r="I56" s="1623"/>
      <c r="J56" s="1623"/>
      <c r="K56" s="1623"/>
      <c r="L56" s="1623"/>
      <c r="M56" s="1623"/>
      <c r="N56" s="1623"/>
      <c r="O56" s="1623"/>
      <c r="P56" s="1623"/>
      <c r="Q56" s="1623"/>
      <c r="R56" s="1623"/>
      <c r="S56" s="1623"/>
      <c r="T56" s="1623"/>
      <c r="U56" s="1623"/>
      <c r="V56" s="1623"/>
      <c r="W56" s="1623"/>
      <c r="X56" s="1623"/>
    </row>
    <row r="57" spans="1:39" ht="15.75" x14ac:dyDescent="0.2">
      <c r="A57" s="1624" t="s">
        <v>1899</v>
      </c>
      <c r="B57" s="1624"/>
      <c r="C57" s="1624"/>
      <c r="D57" s="1624"/>
      <c r="E57" s="1624"/>
      <c r="F57" s="1624"/>
      <c r="G57" s="1624"/>
      <c r="H57" s="1624"/>
      <c r="I57" s="1624"/>
      <c r="J57" s="1624"/>
      <c r="K57" s="1624"/>
      <c r="L57" s="1624"/>
      <c r="M57" s="1624"/>
      <c r="N57" s="1624"/>
      <c r="O57" s="1624"/>
      <c r="P57" s="1624"/>
      <c r="Q57" s="1624"/>
      <c r="R57" s="1624"/>
      <c r="S57" s="1624"/>
      <c r="T57" s="1624"/>
      <c r="U57" s="1624"/>
      <c r="V57" s="1624"/>
      <c r="W57" s="1624"/>
      <c r="X57" s="1624"/>
    </row>
    <row r="58" spans="1:39" ht="15.75" x14ac:dyDescent="0.2">
      <c r="A58" s="1624" t="s">
        <v>1929</v>
      </c>
      <c r="B58" s="1624"/>
      <c r="C58" s="1624"/>
      <c r="D58" s="1624"/>
      <c r="E58" s="1624"/>
      <c r="F58" s="1624"/>
      <c r="G58" s="1624"/>
      <c r="H58" s="1624"/>
      <c r="I58" s="1624"/>
      <c r="J58" s="1624"/>
      <c r="K58" s="1624"/>
      <c r="L58" s="1624"/>
      <c r="M58" s="1624"/>
      <c r="N58" s="1624"/>
      <c r="O58" s="1624"/>
      <c r="P58" s="1624"/>
      <c r="Q58" s="1624"/>
      <c r="R58" s="1624"/>
      <c r="S58" s="1624"/>
      <c r="T58" s="1624"/>
      <c r="U58" s="1624"/>
      <c r="V58" s="1624"/>
      <c r="W58" s="1624"/>
      <c r="X58" s="1624"/>
    </row>
    <row r="59" spans="1:39" ht="7.5" customHeight="1" thickBot="1" x14ac:dyDescent="0.25">
      <c r="A59" s="613"/>
      <c r="B59" s="1805"/>
      <c r="C59" s="1805"/>
      <c r="D59" s="1805"/>
      <c r="E59" s="1805"/>
      <c r="F59" s="1805"/>
      <c r="G59" s="1805"/>
      <c r="H59" s="1805"/>
      <c r="I59" s="1805"/>
      <c r="J59" s="1805"/>
      <c r="K59" s="1805"/>
      <c r="L59" s="1805"/>
      <c r="M59" s="1805"/>
      <c r="N59" s="1805"/>
      <c r="O59" s="1805"/>
      <c r="P59" s="1805"/>
      <c r="Q59" s="1805"/>
      <c r="R59" s="1805"/>
      <c r="S59" s="1805"/>
      <c r="T59" s="1805"/>
      <c r="U59" s="1805"/>
      <c r="V59" s="1805"/>
      <c r="W59" s="1805"/>
      <c r="X59" s="1805"/>
    </row>
    <row r="60" spans="1:39" ht="31.5" customHeight="1" thickBot="1" x14ac:dyDescent="0.25">
      <c r="A60" s="633" t="s">
        <v>299</v>
      </c>
      <c r="B60" s="1806" t="s">
        <v>861</v>
      </c>
      <c r="C60" s="1807"/>
      <c r="D60" s="1807"/>
      <c r="E60" s="1807"/>
      <c r="F60" s="1807"/>
      <c r="G60" s="1807"/>
      <c r="H60" s="1807"/>
      <c r="I60" s="1807"/>
      <c r="J60" s="1807"/>
      <c r="K60" s="1807"/>
      <c r="L60" s="1807"/>
      <c r="M60" s="1807"/>
      <c r="N60" s="1807"/>
      <c r="O60" s="1807"/>
      <c r="P60" s="1807"/>
      <c r="Q60" s="1807"/>
      <c r="R60" s="1807"/>
      <c r="S60" s="1807"/>
      <c r="T60" s="1808"/>
      <c r="U60" s="1809" t="s">
        <v>860</v>
      </c>
      <c r="V60" s="1810"/>
      <c r="W60" s="1809" t="s">
        <v>300</v>
      </c>
      <c r="X60" s="1810"/>
    </row>
    <row r="61" spans="1:39" ht="13.5" thickBot="1" x14ac:dyDescent="0.25">
      <c r="A61" s="916"/>
      <c r="B61" s="634" t="s">
        <v>88</v>
      </c>
      <c r="C61" s="635" t="s">
        <v>48</v>
      </c>
      <c r="D61" s="635" t="s">
        <v>98</v>
      </c>
      <c r="E61" s="635" t="s">
        <v>28</v>
      </c>
      <c r="F61" s="635" t="s">
        <v>46</v>
      </c>
      <c r="G61" s="635" t="s">
        <v>47</v>
      </c>
      <c r="H61" s="635" t="s">
        <v>73</v>
      </c>
      <c r="I61" s="636" t="s">
        <v>31</v>
      </c>
      <c r="J61" s="635" t="s">
        <v>39</v>
      </c>
      <c r="K61" s="635" t="s">
        <v>301</v>
      </c>
      <c r="L61" s="635" t="s">
        <v>714</v>
      </c>
      <c r="M61" s="635" t="s">
        <v>92</v>
      </c>
      <c r="N61" s="635" t="s">
        <v>87</v>
      </c>
      <c r="O61" s="635" t="s">
        <v>29</v>
      </c>
      <c r="P61" s="636" t="s">
        <v>667</v>
      </c>
      <c r="Q61" s="636" t="s">
        <v>155</v>
      </c>
      <c r="R61" s="636" t="s">
        <v>30</v>
      </c>
      <c r="S61" s="637" t="s">
        <v>1010</v>
      </c>
      <c r="T61" s="637" t="s">
        <v>1521</v>
      </c>
      <c r="U61" s="638" t="s">
        <v>302</v>
      </c>
      <c r="V61" s="639" t="s">
        <v>424</v>
      </c>
      <c r="W61" s="638" t="s">
        <v>40</v>
      </c>
      <c r="X61" s="639" t="s">
        <v>1389</v>
      </c>
    </row>
    <row r="62" spans="1:39" ht="13.5" thickBot="1" x14ac:dyDescent="0.25">
      <c r="A62" s="614" t="s">
        <v>303</v>
      </c>
      <c r="B62" s="369"/>
      <c r="C62" s="369"/>
      <c r="D62" s="369"/>
      <c r="E62" s="369"/>
      <c r="F62" s="369"/>
      <c r="G62" s="369"/>
      <c r="H62" s="369"/>
      <c r="I62" s="366"/>
      <c r="J62" s="367"/>
      <c r="K62" s="369"/>
      <c r="L62" s="367"/>
      <c r="M62" s="367"/>
      <c r="N62" s="367"/>
      <c r="O62" s="367"/>
      <c r="P62" s="213"/>
      <c r="Q62" s="213"/>
      <c r="R62" s="213"/>
      <c r="S62" s="366"/>
      <c r="U62" s="368"/>
      <c r="V62" s="368"/>
      <c r="W62" s="368"/>
      <c r="X62" s="212"/>
    </row>
    <row r="63" spans="1:39" x14ac:dyDescent="0.2">
      <c r="A63" s="360" t="s">
        <v>304</v>
      </c>
      <c r="B63" s="370">
        <v>1.0742820516944322</v>
      </c>
      <c r="C63" s="363">
        <v>0.49205869073028496</v>
      </c>
      <c r="D63" s="363">
        <v>1.0781214230517269</v>
      </c>
      <c r="E63" s="363">
        <v>14.207847025366965</v>
      </c>
      <c r="F63" s="363">
        <v>3.8419189893462309</v>
      </c>
      <c r="G63" s="363">
        <v>2.8924573647198009</v>
      </c>
      <c r="H63" s="363">
        <v>1.549717722104466</v>
      </c>
      <c r="I63" s="363">
        <v>1.6461627427105014</v>
      </c>
      <c r="J63" s="363">
        <v>0.57895054394696477</v>
      </c>
      <c r="K63" s="363">
        <v>2.0632376400243051</v>
      </c>
      <c r="L63" s="363">
        <v>2.0352093903896771</v>
      </c>
      <c r="M63" s="363">
        <v>0.64508267319589729</v>
      </c>
      <c r="N63" s="363">
        <v>1.1169942817364371</v>
      </c>
      <c r="O63" s="363">
        <v>1.2351911456043367</v>
      </c>
      <c r="P63" s="363">
        <v>1.5402839280669109</v>
      </c>
      <c r="Q63" s="363">
        <v>0.96013847311030454</v>
      </c>
      <c r="R63" s="363">
        <v>1.4505726795144753</v>
      </c>
      <c r="S63" s="363">
        <v>2.406642568329711</v>
      </c>
      <c r="T63" s="363">
        <v>2.670545987551356</v>
      </c>
      <c r="U63" s="370">
        <v>1.0003708313906168</v>
      </c>
      <c r="V63" s="371">
        <v>1.370307720077518</v>
      </c>
      <c r="W63" s="370">
        <v>1.3846093200896066</v>
      </c>
      <c r="X63" s="371">
        <v>1.1016852910926473</v>
      </c>
    </row>
    <row r="64" spans="1:39" ht="13.5" thickBot="1" x14ac:dyDescent="0.25">
      <c r="A64" s="361" t="s">
        <v>305</v>
      </c>
      <c r="B64" s="372">
        <v>0.74478785171739148</v>
      </c>
      <c r="C64" s="364">
        <v>0.1094832575097245</v>
      </c>
      <c r="D64" s="364">
        <v>0.99207642793669726</v>
      </c>
      <c r="E64" s="364">
        <v>12.701298261177961</v>
      </c>
      <c r="F64" s="364">
        <v>1.9702278543238891</v>
      </c>
      <c r="G64" s="364">
        <v>1.6693990055426182</v>
      </c>
      <c r="H64" s="364">
        <v>0.96869856477844696</v>
      </c>
      <c r="I64" s="364">
        <v>1.2241515577589583</v>
      </c>
      <c r="J64" s="364">
        <v>0.56758963366753645</v>
      </c>
      <c r="K64" s="364">
        <v>1.695478360809348</v>
      </c>
      <c r="L64" s="364">
        <v>1.4694103278514548</v>
      </c>
      <c r="M64" s="364">
        <v>0.29106258448121564</v>
      </c>
      <c r="N64" s="364">
        <v>0.40212451211420608</v>
      </c>
      <c r="O64" s="364">
        <v>0.58676551748735195</v>
      </c>
      <c r="P64" s="364">
        <v>0.72200967354759205</v>
      </c>
      <c r="Q64" s="364">
        <v>0.76817915325615493</v>
      </c>
      <c r="R64" s="364">
        <v>0.7446555457733699</v>
      </c>
      <c r="S64" s="364">
        <v>0.91372886976979928</v>
      </c>
      <c r="T64" s="364">
        <v>2.1550782642412858</v>
      </c>
      <c r="U64" s="372">
        <v>0.53074056258643931</v>
      </c>
      <c r="V64" s="373">
        <v>0.88583143017847088</v>
      </c>
      <c r="W64" s="372">
        <v>1.3846093200896066</v>
      </c>
      <c r="X64" s="373">
        <v>0.65472369219655546</v>
      </c>
    </row>
    <row r="65" spans="1:27" ht="13.5" thickBot="1" x14ac:dyDescent="0.25">
      <c r="A65" s="614" t="s">
        <v>306</v>
      </c>
      <c r="B65" s="374"/>
      <c r="C65" s="374"/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5"/>
      <c r="T65" s="375"/>
      <c r="U65" s="376"/>
      <c r="V65" s="376"/>
      <c r="W65" s="376"/>
      <c r="X65" s="376"/>
    </row>
    <row r="66" spans="1:27" ht="13.5" thickBot="1" x14ac:dyDescent="0.25">
      <c r="A66" s="362" t="s">
        <v>307</v>
      </c>
      <c r="B66" s="377">
        <v>1.2236036717175138</v>
      </c>
      <c r="C66" s="378">
        <v>2.0505308990140625</v>
      </c>
      <c r="D66" s="378">
        <v>0.89136129442439926</v>
      </c>
      <c r="E66" s="378">
        <v>0.75208956339369992</v>
      </c>
      <c r="F66" s="378">
        <v>0.45280096810558251</v>
      </c>
      <c r="G66" s="378">
        <v>0.96095700301433351</v>
      </c>
      <c r="H66" s="378">
        <v>0.42414421169134975</v>
      </c>
      <c r="I66" s="378">
        <v>0.6034466805372084</v>
      </c>
      <c r="J66" s="378">
        <v>1.1206154704865963</v>
      </c>
      <c r="K66" s="378">
        <v>0.86206539304002738</v>
      </c>
      <c r="L66" s="378">
        <v>0.68628869592081809</v>
      </c>
      <c r="M66" s="378">
        <v>1.5107761315961084</v>
      </c>
      <c r="N66" s="378">
        <v>1.871112580220639</v>
      </c>
      <c r="O66" s="378">
        <v>0.55175111434371427</v>
      </c>
      <c r="P66" s="378">
        <v>1.7055752280370282</v>
      </c>
      <c r="Q66" s="378">
        <v>1.2600688332207446</v>
      </c>
      <c r="R66" s="378">
        <v>1.1890025066039973</v>
      </c>
      <c r="S66" s="378">
        <v>1.2482872194794932</v>
      </c>
      <c r="T66" s="378">
        <v>1.788721451934947</v>
      </c>
      <c r="U66" s="377">
        <v>1.495062025214368</v>
      </c>
      <c r="V66" s="379">
        <v>1.3698992049554264</v>
      </c>
      <c r="W66" s="377">
        <v>0.455041392057982</v>
      </c>
      <c r="X66" s="379">
        <v>1.2330776256674003</v>
      </c>
    </row>
    <row r="67" spans="1:27" ht="13.5" thickBot="1" x14ac:dyDescent="0.25">
      <c r="A67" s="614" t="s">
        <v>308</v>
      </c>
      <c r="B67" s="374"/>
      <c r="C67" s="374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5"/>
      <c r="T67" s="375"/>
      <c r="U67" s="376"/>
      <c r="V67" s="376"/>
      <c r="W67" s="376"/>
      <c r="X67" s="376"/>
    </row>
    <row r="68" spans="1:27" ht="13.5" thickBot="1" x14ac:dyDescent="0.25">
      <c r="A68" s="362" t="s">
        <v>309</v>
      </c>
      <c r="B68" s="377">
        <v>5.6214033307355402E-2</v>
      </c>
      <c r="C68" s="378">
        <v>0</v>
      </c>
      <c r="D68" s="1154">
        <v>-4.218420959382083E-3</v>
      </c>
      <c r="E68" s="378">
        <v>0</v>
      </c>
      <c r="F68" s="378">
        <v>3.3065448829126202E-2</v>
      </c>
      <c r="G68" s="1154">
        <v>4.602706244703895E-3</v>
      </c>
      <c r="H68" s="378">
        <v>6.8280540380884058E-3</v>
      </c>
      <c r="I68" s="378">
        <v>5.8267842402462671E-3</v>
      </c>
      <c r="J68" s="1155">
        <v>1.5094843972738431E-4</v>
      </c>
      <c r="K68" s="378">
        <v>8.5034354226421228E-3</v>
      </c>
      <c r="L68" s="378">
        <v>-3.3502261163154634E-2</v>
      </c>
      <c r="M68" s="1155">
        <v>1.2864366121940321E-4</v>
      </c>
      <c r="N68" s="1154">
        <v>1.4346520875626056E-3</v>
      </c>
      <c r="O68" s="378">
        <v>1.2605776776965106E-2</v>
      </c>
      <c r="P68" s="1154">
        <v>1.4368556180501047E-3</v>
      </c>
      <c r="Q68" s="378">
        <v>8.9882375791077457E-3</v>
      </c>
      <c r="R68" s="1154">
        <v>2.9945707139118509E-3</v>
      </c>
      <c r="S68" s="1154">
        <v>2.5450491562065722E-3</v>
      </c>
      <c r="T68" s="1154">
        <v>2.2471060406216332E-3</v>
      </c>
      <c r="U68" s="377">
        <v>8.0866394822207508E-3</v>
      </c>
      <c r="V68" s="379">
        <v>9.8505965412144722E-3</v>
      </c>
      <c r="W68" s="1156">
        <v>1.1947062688207402E-3</v>
      </c>
      <c r="X68" s="379">
        <v>9.7355282980589632E-3</v>
      </c>
    </row>
    <row r="69" spans="1:27" ht="13.5" thickBot="1" x14ac:dyDescent="0.25">
      <c r="A69" s="615" t="s">
        <v>310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374"/>
      <c r="P69" s="374"/>
      <c r="Q69" s="374"/>
      <c r="R69" s="374"/>
      <c r="S69" s="375"/>
      <c r="T69" s="375"/>
      <c r="U69" s="376"/>
      <c r="V69" s="376"/>
      <c r="W69" s="376"/>
      <c r="X69" s="376"/>
    </row>
    <row r="70" spans="1:27" x14ac:dyDescent="0.2">
      <c r="A70" s="360" t="s">
        <v>311</v>
      </c>
      <c r="B70" s="370">
        <v>0.65655358574163958</v>
      </c>
      <c r="C70" s="363">
        <v>0.66297805808681332</v>
      </c>
      <c r="D70" s="363">
        <v>0.62791813269128172</v>
      </c>
      <c r="E70" s="363">
        <v>3.1368589561389749E-2</v>
      </c>
      <c r="F70" s="363">
        <v>0.39572055867874362</v>
      </c>
      <c r="G70" s="363">
        <v>0.38897045185995927</v>
      </c>
      <c r="H70" s="363">
        <v>0.58258650429195635</v>
      </c>
      <c r="I70" s="363">
        <v>0.49204535548636935</v>
      </c>
      <c r="J70" s="363">
        <v>0.51210645719313974</v>
      </c>
      <c r="K70" s="363">
        <v>0.69245633199777057</v>
      </c>
      <c r="L70" s="363">
        <v>0.37785518559526504</v>
      </c>
      <c r="M70" s="363">
        <v>0.58710820990167445</v>
      </c>
      <c r="N70" s="363">
        <v>0.61669809707522993</v>
      </c>
      <c r="O70" s="363">
        <v>0.55121849163813519</v>
      </c>
      <c r="P70" s="363">
        <v>0.69181729499055078</v>
      </c>
      <c r="Q70" s="363">
        <v>0.56147661534322202</v>
      </c>
      <c r="R70" s="363">
        <v>0.50003168383806329</v>
      </c>
      <c r="S70" s="363">
        <v>0.58627619594118352</v>
      </c>
      <c r="T70" s="363">
        <v>0.56510433753581213</v>
      </c>
      <c r="U70" s="370">
        <v>0.65793086010378188</v>
      </c>
      <c r="V70" s="371">
        <v>0.53023091389787358</v>
      </c>
      <c r="W70" s="370">
        <v>0.41299061206619908</v>
      </c>
      <c r="X70" s="371">
        <v>0.54957323665119628</v>
      </c>
    </row>
    <row r="71" spans="1:27" ht="13.5" thickBot="1" x14ac:dyDescent="0.25">
      <c r="A71" s="361" t="s">
        <v>312</v>
      </c>
      <c r="B71" s="372">
        <v>1.9116623685223342</v>
      </c>
      <c r="C71" s="364">
        <v>1.9671658596566679</v>
      </c>
      <c r="D71" s="364">
        <v>1.6875805779868724</v>
      </c>
      <c r="E71" s="364">
        <v>3.2384443889947365E-2</v>
      </c>
      <c r="F71" s="364">
        <v>0.65486351449174107</v>
      </c>
      <c r="G71" s="364">
        <v>0.63658206553836238</v>
      </c>
      <c r="H71" s="364">
        <v>1.3957059613123812</v>
      </c>
      <c r="I71" s="364">
        <v>0.96867970556210881</v>
      </c>
      <c r="J71" s="364">
        <v>1.0496274540691442</v>
      </c>
      <c r="K71" s="364">
        <v>2.2515707655302828</v>
      </c>
      <c r="L71" s="364">
        <v>0.60734281930292233</v>
      </c>
      <c r="M71" s="364">
        <v>1.4219420777581004</v>
      </c>
      <c r="N71" s="364">
        <v>1.608909562852517</v>
      </c>
      <c r="O71" s="364">
        <v>1.2282558023617876</v>
      </c>
      <c r="P71" s="364">
        <v>2.2448284207556002</v>
      </c>
      <c r="Q71" s="364">
        <v>1.2803801005564999</v>
      </c>
      <c r="R71" s="364">
        <v>1.0001267433836869</v>
      </c>
      <c r="S71" s="364">
        <v>1.4170714621434648</v>
      </c>
      <c r="T71" s="364">
        <v>1.2994021010323293</v>
      </c>
      <c r="U71" s="372">
        <v>1.9233856064987167</v>
      </c>
      <c r="V71" s="373">
        <v>1.1287054205661435</v>
      </c>
      <c r="W71" s="372">
        <v>0.70355026777318508</v>
      </c>
      <c r="X71" s="373">
        <v>1.2201167456508686</v>
      </c>
    </row>
    <row r="72" spans="1:27" ht="13.5" thickBot="1" x14ac:dyDescent="0.25">
      <c r="A72" s="617" t="s">
        <v>313</v>
      </c>
      <c r="B72" s="374"/>
      <c r="C72" s="374"/>
      <c r="D72" s="374"/>
      <c r="E72" s="374"/>
      <c r="F72" s="374"/>
      <c r="G72" s="374"/>
      <c r="H72" s="374"/>
      <c r="I72" s="374"/>
      <c r="J72" s="374"/>
      <c r="K72" s="374"/>
      <c r="L72" s="374"/>
      <c r="M72" s="374"/>
      <c r="N72" s="374"/>
      <c r="O72" s="374"/>
      <c r="P72" s="374"/>
      <c r="Q72" s="374"/>
      <c r="R72" s="374"/>
      <c r="S72" s="375"/>
      <c r="T72" s="375"/>
      <c r="U72" s="376"/>
      <c r="V72" s="376"/>
      <c r="W72" s="376"/>
      <c r="X72" s="376"/>
    </row>
    <row r="73" spans="1:27" ht="13.5" thickBot="1" x14ac:dyDescent="0.25">
      <c r="A73" s="362" t="s">
        <v>944</v>
      </c>
      <c r="B73" s="377">
        <v>3.7931777653706087</v>
      </c>
      <c r="C73" s="378">
        <v>1.7051198521294166</v>
      </c>
      <c r="D73" s="378">
        <v>0.98089268485641345</v>
      </c>
      <c r="E73" s="378">
        <v>0.77953323675991604</v>
      </c>
      <c r="F73" s="378">
        <v>0.19536790536955337</v>
      </c>
      <c r="G73" s="378">
        <v>1.1381013338050214</v>
      </c>
      <c r="H73" s="378">
        <v>1.1644468746609793</v>
      </c>
      <c r="I73" s="378">
        <v>3.1607980903561961</v>
      </c>
      <c r="J73" s="378">
        <v>0.66073036816787833</v>
      </c>
      <c r="K73" s="378">
        <v>1.4394075861442881</v>
      </c>
      <c r="L73" s="378">
        <v>-2.6228897387534209</v>
      </c>
      <c r="M73" s="378">
        <v>0.98008440680771247</v>
      </c>
      <c r="N73" s="378">
        <v>0.60700973914368306</v>
      </c>
      <c r="O73" s="378">
        <v>1.0056814593443806</v>
      </c>
      <c r="P73" s="378">
        <v>1.2198320363695854</v>
      </c>
      <c r="Q73" s="378">
        <v>2.1396635840675744</v>
      </c>
      <c r="R73" s="378">
        <v>2.7919631660092796</v>
      </c>
      <c r="S73" s="378">
        <v>1.067929916569502</v>
      </c>
      <c r="T73" s="378">
        <v>1.7122636126927318</v>
      </c>
      <c r="U73" s="377">
        <v>1.3149453866602219</v>
      </c>
      <c r="V73" s="379">
        <v>-17.061767176569415</v>
      </c>
      <c r="W73" s="378">
        <v>-0.56991589429917011</v>
      </c>
      <c r="X73" s="379">
        <v>0.43783992062718474</v>
      </c>
    </row>
    <row r="74" spans="1:27" ht="13.5" thickBot="1" x14ac:dyDescent="0.25">
      <c r="A74" s="617" t="s">
        <v>314</v>
      </c>
      <c r="B74" s="374"/>
      <c r="C74" s="374"/>
      <c r="D74" s="374"/>
      <c r="E74" s="374"/>
      <c r="F74" s="374"/>
      <c r="G74" s="374"/>
      <c r="H74" s="374"/>
      <c r="I74" s="374"/>
      <c r="J74" s="374"/>
      <c r="K74" s="374"/>
      <c r="L74" s="374"/>
      <c r="M74" s="374"/>
      <c r="N74" s="374"/>
      <c r="O74" s="374"/>
      <c r="P74" s="374"/>
      <c r="Q74" s="374"/>
      <c r="R74" s="374"/>
      <c r="S74" s="375"/>
      <c r="T74" s="375"/>
      <c r="U74" s="368"/>
      <c r="V74" s="368"/>
      <c r="W74" s="368"/>
      <c r="X74" s="368"/>
    </row>
    <row r="75" spans="1:27" x14ac:dyDescent="0.2">
      <c r="A75" s="360" t="s">
        <v>315</v>
      </c>
      <c r="B75" s="1799">
        <v>0.10710542613360979</v>
      </c>
      <c r="C75" s="1789">
        <v>3.9826305390152875E-2</v>
      </c>
      <c r="D75" s="1789">
        <v>0.15958259479570056</v>
      </c>
      <c r="E75" s="1789">
        <v>7.9436452742664518E-2</v>
      </c>
      <c r="F75" s="1789">
        <v>0.35535214016064304</v>
      </c>
      <c r="G75" s="1789">
        <v>0.10974287905117407</v>
      </c>
      <c r="H75" s="1789">
        <v>0.56831720028117272</v>
      </c>
      <c r="I75" s="1789">
        <v>0.26226773032772571</v>
      </c>
      <c r="J75" s="1789">
        <v>0</v>
      </c>
      <c r="K75" s="1789">
        <v>0.36791058479976602</v>
      </c>
      <c r="L75" s="1789">
        <v>0.20232789070627402</v>
      </c>
      <c r="M75" s="1789">
        <v>5.4785555125463556E-2</v>
      </c>
      <c r="N75" s="1789">
        <v>0.93885568321038682</v>
      </c>
      <c r="O75" s="1789">
        <v>0.31137412429426314</v>
      </c>
      <c r="P75" s="1789">
        <v>7.7243495235248427E-2</v>
      </c>
      <c r="Q75" s="1789">
        <v>0.45387570609790112</v>
      </c>
      <c r="R75" s="1789">
        <v>0.24774983433035139</v>
      </c>
      <c r="S75" s="1789">
        <v>8.3899839534593873E-2</v>
      </c>
      <c r="T75" s="1789">
        <v>0.20814594852218224</v>
      </c>
      <c r="U75" s="1799">
        <v>0.14753624322311232</v>
      </c>
      <c r="V75" s="1800">
        <v>0.2485227004642401</v>
      </c>
      <c r="W75" s="1789">
        <v>2.025526506810027E-2</v>
      </c>
      <c r="X75" s="1800">
        <v>0.31063610583640683</v>
      </c>
    </row>
    <row r="76" spans="1:27" x14ac:dyDescent="0.2">
      <c r="A76" s="365" t="s">
        <v>945</v>
      </c>
      <c r="B76" s="1801">
        <v>2.663918503457087E-2</v>
      </c>
      <c r="C76" s="1793">
        <v>-4.5585353476786307E-2</v>
      </c>
      <c r="D76" s="1793">
        <v>8.0576843656823827E-2</v>
      </c>
      <c r="E76" s="1793">
        <v>6.4693561213655399E-3</v>
      </c>
      <c r="F76" s="1793">
        <v>-3.8951695241845725E-3</v>
      </c>
      <c r="G76" s="1793">
        <v>1.9670529605456243E-2</v>
      </c>
      <c r="H76" s="1793">
        <v>-6.984415571869765E-3</v>
      </c>
      <c r="I76" s="1793">
        <v>9.7031843367914022E-3</v>
      </c>
      <c r="J76" s="1793">
        <v>-2.6635440429497465E-3</v>
      </c>
      <c r="K76" s="1793">
        <v>2.0939741625612403E-2</v>
      </c>
      <c r="L76" s="1793">
        <v>-1.5593248561051985E-2</v>
      </c>
      <c r="M76" s="1793">
        <v>-2.373913778415402E-2</v>
      </c>
      <c r="N76" s="1793">
        <v>1.9134594407433418E-2</v>
      </c>
      <c r="O76" s="1793">
        <v>4.69200357577483E-2</v>
      </c>
      <c r="P76" s="1793">
        <v>8.2244059753657367E-3</v>
      </c>
      <c r="Q76" s="1793">
        <v>8.6498474969505437E-3</v>
      </c>
      <c r="R76" s="1793">
        <v>3.7439720107889166E-3</v>
      </c>
      <c r="S76" s="1793">
        <v>3.3398056096985658E-2</v>
      </c>
      <c r="T76" s="1793">
        <v>1.0931380285364086E-2</v>
      </c>
      <c r="U76" s="1801">
        <v>6.5439393145202305E-3</v>
      </c>
      <c r="V76" s="1802">
        <v>3.9202393383704634E-3</v>
      </c>
      <c r="W76" s="1793">
        <v>-1.5269559952007642E-3</v>
      </c>
      <c r="X76" s="1802">
        <v>1.2629423785173077E-2</v>
      </c>
    </row>
    <row r="77" spans="1:27" ht="13.5" thickBot="1" x14ac:dyDescent="0.25">
      <c r="A77" s="361" t="s">
        <v>946</v>
      </c>
      <c r="B77" s="1803">
        <v>7.7564312593263351E-2</v>
      </c>
      <c r="C77" s="1796">
        <v>-0.13525930453670174</v>
      </c>
      <c r="D77" s="1796">
        <v>0.21655676004756444</v>
      </c>
      <c r="E77" s="1796">
        <v>6.6788626216819887E-3</v>
      </c>
      <c r="F77" s="1796">
        <v>-6.4459739283332053E-3</v>
      </c>
      <c r="G77" s="1796">
        <v>3.219243597193109E-2</v>
      </c>
      <c r="H77" s="1796">
        <v>-1.6732606021811421E-2</v>
      </c>
      <c r="I77" s="1796">
        <v>1.9102462083169364E-2</v>
      </c>
      <c r="J77" s="1796">
        <v>-5.4592729955521228E-3</v>
      </c>
      <c r="K77" s="1796">
        <v>6.8087051707598864E-2</v>
      </c>
      <c r="L77" s="1796">
        <v>-2.5063696104212534E-2</v>
      </c>
      <c r="M77" s="1796">
        <v>-5.7494816689139819E-2</v>
      </c>
      <c r="N77" s="1796">
        <v>4.9920426330857338E-2</v>
      </c>
      <c r="O77" s="1796">
        <v>0.10454984192422523</v>
      </c>
      <c r="P77" s="1796">
        <v>2.6686786252698921E-2</v>
      </c>
      <c r="Q77" s="1796">
        <v>1.9724940104894471E-2</v>
      </c>
      <c r="R77" s="1796">
        <v>7.4884185452589102E-3</v>
      </c>
      <c r="S77" s="1796">
        <v>8.0725488283090577E-2</v>
      </c>
      <c r="T77" s="1796">
        <v>2.5135638795349569E-2</v>
      </c>
      <c r="U77" s="1803">
        <v>1.9130458001869521E-2</v>
      </c>
      <c r="V77" s="1804">
        <v>8.3450347295058371E-3</v>
      </c>
      <c r="W77" s="1796">
        <v>-2.6012462945021321E-3</v>
      </c>
      <c r="X77" s="1804">
        <v>2.8038795233384126E-2</v>
      </c>
    </row>
    <row r="78" spans="1:27" ht="4.5" customHeight="1" x14ac:dyDescent="0.2">
      <c r="A78" s="619"/>
      <c r="B78" s="619"/>
      <c r="C78" s="619"/>
      <c r="D78" s="619"/>
      <c r="E78" s="619"/>
      <c r="F78" s="619"/>
      <c r="G78" s="619"/>
      <c r="H78" s="619"/>
      <c r="I78" s="619"/>
      <c r="J78" s="619"/>
      <c r="K78" s="619"/>
      <c r="L78" s="619"/>
      <c r="M78" s="619"/>
      <c r="N78" s="619"/>
      <c r="O78" s="619"/>
      <c r="P78" s="619"/>
      <c r="Q78" s="619"/>
      <c r="R78" s="619"/>
      <c r="S78" s="619"/>
      <c r="T78" s="619"/>
      <c r="U78" s="619"/>
      <c r="V78" s="619"/>
      <c r="W78" s="619"/>
      <c r="X78" s="619"/>
    </row>
    <row r="79" spans="1:27" x14ac:dyDescent="0.2">
      <c r="A79" s="18" t="s">
        <v>316</v>
      </c>
      <c r="B79" s="16"/>
      <c r="C79" s="16"/>
    </row>
    <row r="80" spans="1:27" x14ac:dyDescent="0.2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</row>
    <row r="81" spans="2:31" x14ac:dyDescent="0.2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</row>
    <row r="82" spans="2:31" x14ac:dyDescent="0.2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</row>
    <row r="83" spans="2:31" x14ac:dyDescent="0.2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</row>
    <row r="84" spans="2:31" x14ac:dyDescent="0.2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</row>
    <row r="85" spans="2:31" x14ac:dyDescent="0.2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</row>
    <row r="86" spans="2:31" x14ac:dyDescent="0.2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</row>
    <row r="87" spans="2:31" x14ac:dyDescent="0.2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2:31" x14ac:dyDescent="0.2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2:31" x14ac:dyDescent="0.2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2:31" x14ac:dyDescent="0.2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2:31" x14ac:dyDescent="0.2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2:31" x14ac:dyDescent="0.2"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2:31" x14ac:dyDescent="0.2"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2:31" x14ac:dyDescent="0.2"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2:31" x14ac:dyDescent="0.2"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  <row r="96" spans="2:31" x14ac:dyDescent="0.2"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</row>
    <row r="97" spans="2:31" x14ac:dyDescent="0.2"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</row>
    <row r="98" spans="2:31" x14ac:dyDescent="0.2"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</row>
    <row r="99" spans="2:31" x14ac:dyDescent="0.2"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</row>
    <row r="100" spans="2:31" x14ac:dyDescent="0.2"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52"/>
      <c r="AE100" s="952"/>
    </row>
    <row r="101" spans="2:31" x14ac:dyDescent="0.2"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52"/>
      <c r="AE101" s="952"/>
    </row>
    <row r="102" spans="2:31" x14ac:dyDescent="0.2"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52"/>
      <c r="AE102" s="952"/>
    </row>
    <row r="103" spans="2:31" x14ac:dyDescent="0.2"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52"/>
      <c r="AE103" s="952"/>
    </row>
    <row r="104" spans="2:31" x14ac:dyDescent="0.2"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52"/>
      <c r="AE104" s="952"/>
    </row>
    <row r="105" spans="2:31" x14ac:dyDescent="0.2"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52"/>
      <c r="AE105" s="952"/>
    </row>
  </sheetData>
  <mergeCells count="9">
    <mergeCell ref="B60:T60"/>
    <mergeCell ref="U60:V60"/>
    <mergeCell ref="W60:X60"/>
    <mergeCell ref="A1:K1"/>
    <mergeCell ref="A2:K2"/>
    <mergeCell ref="A3:K3"/>
    <mergeCell ref="A56:X56"/>
    <mergeCell ref="A57:X57"/>
    <mergeCell ref="A58:X58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I92"/>
  <sheetViews>
    <sheetView showGridLines="0" zoomScale="90" zoomScaleNormal="90" workbookViewId="0">
      <selection activeCell="F33" sqref="F33:K33"/>
    </sheetView>
  </sheetViews>
  <sheetFormatPr baseColWidth="10" defaultColWidth="13.7109375" defaultRowHeight="12.75" x14ac:dyDescent="0.2"/>
  <cols>
    <col min="1" max="1" width="46.7109375" style="563" customWidth="1"/>
    <col min="2" max="2" width="10.5703125" style="563" customWidth="1"/>
    <col min="3" max="3" width="10.42578125" style="563" customWidth="1"/>
    <col min="4" max="4" width="9.140625" style="563" customWidth="1"/>
    <col min="5" max="5" width="15.85546875" style="563" customWidth="1"/>
    <col min="6" max="6" width="8.140625" style="563" customWidth="1"/>
    <col min="7" max="7" width="8.85546875" style="563" customWidth="1"/>
    <col min="8" max="8" width="11.85546875" style="563" customWidth="1"/>
    <col min="9" max="9" width="14.140625" style="563" customWidth="1"/>
    <col min="10" max="10" width="12.85546875" style="563" customWidth="1"/>
    <col min="11" max="11" width="11.140625" style="563" customWidth="1"/>
    <col min="12" max="12" width="19.85546875" style="563" customWidth="1"/>
    <col min="13" max="13" width="13.7109375" style="563"/>
    <col min="14" max="14" width="12" style="563" customWidth="1"/>
    <col min="15" max="15" width="13.7109375" style="563"/>
    <col min="16" max="16" width="21.42578125" style="563" bestFit="1" customWidth="1"/>
    <col min="17" max="16384" width="13.7109375" style="563"/>
  </cols>
  <sheetData>
    <row r="1" spans="1:35" ht="15.75" x14ac:dyDescent="0.25">
      <c r="A1" s="73"/>
      <c r="B1" s="16"/>
      <c r="C1" s="16"/>
      <c r="D1" s="16"/>
      <c r="E1" s="16"/>
      <c r="F1" s="16"/>
      <c r="G1" s="15"/>
      <c r="H1" s="15"/>
    </row>
    <row r="2" spans="1:35" ht="24" customHeight="1" x14ac:dyDescent="0.25">
      <c r="A2" s="1627" t="s">
        <v>1394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  <c r="Q2" s="1627"/>
      <c r="R2" s="1627"/>
      <c r="S2" s="1627"/>
    </row>
    <row r="3" spans="1:35" ht="15.75" x14ac:dyDescent="0.25">
      <c r="A3" s="1577" t="s">
        <v>1900</v>
      </c>
      <c r="B3" s="1577"/>
      <c r="C3" s="1577"/>
      <c r="D3" s="1577"/>
      <c r="E3" s="1577"/>
      <c r="F3" s="1577"/>
      <c r="G3" s="1577"/>
      <c r="H3" s="1577"/>
      <c r="I3" s="1577"/>
      <c r="J3" s="1577"/>
      <c r="K3" s="1577"/>
      <c r="L3" s="1577"/>
      <c r="M3" s="1577"/>
      <c r="N3" s="1577"/>
      <c r="O3" s="1577"/>
      <c r="P3" s="1577"/>
      <c r="Q3" s="1577"/>
      <c r="R3" s="1577"/>
      <c r="S3" s="1577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</row>
    <row r="4" spans="1:35" ht="15.75" x14ac:dyDescent="0.25">
      <c r="A4" s="1577" t="s">
        <v>1929</v>
      </c>
      <c r="B4" s="1577"/>
      <c r="C4" s="1577"/>
      <c r="D4" s="1577"/>
      <c r="E4" s="1577"/>
      <c r="F4" s="1577"/>
      <c r="G4" s="1577"/>
      <c r="H4" s="1577"/>
      <c r="I4" s="1577"/>
      <c r="J4" s="1577"/>
      <c r="K4" s="1577"/>
      <c r="L4" s="1577"/>
      <c r="M4" s="1577"/>
      <c r="N4" s="1577"/>
      <c r="O4" s="1577"/>
      <c r="P4" s="1577"/>
      <c r="Q4" s="1577"/>
      <c r="R4" s="1577"/>
      <c r="S4" s="1577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</row>
    <row r="5" spans="1:35" ht="6" customHeight="1" thickBot="1" x14ac:dyDescent="0.25">
      <c r="A5" s="1157"/>
      <c r="B5" s="1157"/>
      <c r="C5" s="1157"/>
      <c r="D5" s="1157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</row>
    <row r="6" spans="1:35" ht="79.5" thickBot="1" x14ac:dyDescent="0.25">
      <c r="A6" s="1628" t="s">
        <v>299</v>
      </c>
      <c r="B6" s="1817" t="s">
        <v>318</v>
      </c>
      <c r="C6" s="1818"/>
      <c r="D6" s="1818"/>
      <c r="E6" s="1818"/>
      <c r="F6" s="1818"/>
      <c r="G6" s="1818"/>
      <c r="H6" s="1818"/>
      <c r="I6" s="1819"/>
      <c r="J6" s="1820" t="s">
        <v>855</v>
      </c>
      <c r="K6" s="1821"/>
      <c r="L6" s="1822"/>
      <c r="M6" s="1823" t="s">
        <v>1387</v>
      </c>
      <c r="N6" s="1824" t="s">
        <v>854</v>
      </c>
      <c r="O6" s="1825"/>
      <c r="P6" s="1826"/>
      <c r="Q6" s="1824" t="s">
        <v>856</v>
      </c>
      <c r="R6" s="1825"/>
      <c r="S6" s="1826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</row>
    <row r="7" spans="1:35" ht="13.5" thickBot="1" x14ac:dyDescent="0.25">
      <c r="A7" s="1626"/>
      <c r="B7" s="1143" t="s">
        <v>1895</v>
      </c>
      <c r="C7" s="1144" t="s">
        <v>1595</v>
      </c>
      <c r="D7" s="1144" t="s">
        <v>1122</v>
      </c>
      <c r="E7" s="1144" t="s">
        <v>1451</v>
      </c>
      <c r="F7" s="1144" t="s">
        <v>966</v>
      </c>
      <c r="G7" s="1144" t="s">
        <v>1444</v>
      </c>
      <c r="H7" s="1144" t="s">
        <v>160</v>
      </c>
      <c r="I7" s="1144" t="s">
        <v>32</v>
      </c>
      <c r="J7" s="1140" t="s">
        <v>712</v>
      </c>
      <c r="K7" s="1141" t="s">
        <v>808</v>
      </c>
      <c r="L7" s="1142" t="s">
        <v>36</v>
      </c>
      <c r="M7" s="597" t="s">
        <v>1388</v>
      </c>
      <c r="N7" s="1144" t="s">
        <v>1158</v>
      </c>
      <c r="O7" s="1144" t="s">
        <v>89</v>
      </c>
      <c r="P7" s="1139" t="s">
        <v>34</v>
      </c>
      <c r="Q7" s="1143" t="s">
        <v>99</v>
      </c>
      <c r="R7" s="1144" t="s">
        <v>1344</v>
      </c>
      <c r="S7" s="1139" t="s">
        <v>1592</v>
      </c>
      <c r="T7" s="74"/>
      <c r="U7" s="74"/>
      <c r="V7" s="74"/>
      <c r="W7" s="74"/>
      <c r="X7" s="74"/>
      <c r="Y7" s="954"/>
      <c r="Z7" s="954"/>
      <c r="AA7" s="72"/>
      <c r="AB7" s="72"/>
      <c r="AC7" s="72"/>
      <c r="AD7" s="72"/>
      <c r="AE7" s="72"/>
      <c r="AF7" s="72"/>
      <c r="AG7" s="72"/>
      <c r="AH7" s="72"/>
      <c r="AI7" s="72"/>
    </row>
    <row r="8" spans="1:35" ht="12.75" customHeight="1" thickBot="1" x14ac:dyDescent="0.3">
      <c r="A8" s="955" t="s">
        <v>303</v>
      </c>
      <c r="B8" s="956"/>
      <c r="D8" s="953"/>
      <c r="E8" s="953"/>
      <c r="F8" s="953"/>
      <c r="G8" s="953"/>
      <c r="H8" s="953"/>
      <c r="I8" s="957"/>
      <c r="J8" s="956"/>
      <c r="K8" s="953"/>
      <c r="L8" s="957"/>
      <c r="M8" s="958"/>
      <c r="N8" s="953"/>
      <c r="O8" s="953"/>
      <c r="P8" s="953"/>
      <c r="Q8" s="953"/>
      <c r="R8" s="953"/>
      <c r="S8" s="953"/>
      <c r="T8" s="74"/>
      <c r="U8" s="74"/>
      <c r="V8" s="74"/>
      <c r="W8" s="74"/>
      <c r="X8" s="74"/>
      <c r="Y8" s="954"/>
      <c r="Z8" s="954"/>
      <c r="AA8" s="72"/>
      <c r="AB8" s="72"/>
      <c r="AC8" s="72"/>
      <c r="AD8" s="72"/>
      <c r="AE8" s="72"/>
      <c r="AF8" s="72"/>
      <c r="AG8" s="72"/>
      <c r="AH8" s="72"/>
      <c r="AI8" s="72"/>
    </row>
    <row r="9" spans="1:35" ht="12.75" customHeight="1" x14ac:dyDescent="0.2">
      <c r="A9" s="356" t="s">
        <v>304</v>
      </c>
      <c r="B9" s="382">
        <v>51.890114911018209</v>
      </c>
      <c r="C9" s="383">
        <v>1.820268887897498</v>
      </c>
      <c r="D9" s="383">
        <v>2.6704447303709182</v>
      </c>
      <c r="E9" s="383">
        <v>1.1738185223772912</v>
      </c>
      <c r="F9" s="383">
        <v>1.7971047353024305</v>
      </c>
      <c r="G9" s="383">
        <v>1.9556896846352683</v>
      </c>
      <c r="H9" s="383">
        <v>1.2720806492676155</v>
      </c>
      <c r="I9" s="384">
        <v>7.1189102930455619E-2</v>
      </c>
      <c r="J9" s="382">
        <v>2.4450050928050335</v>
      </c>
      <c r="K9" s="383">
        <v>22.025950409829967</v>
      </c>
      <c r="L9" s="395">
        <v>6.7895058167682293E-2</v>
      </c>
      <c r="M9" s="398">
        <v>1.2674935908085962</v>
      </c>
      <c r="N9" s="382">
        <v>2.1569042190633252</v>
      </c>
      <c r="O9" s="383">
        <v>1.3562049440169852</v>
      </c>
      <c r="P9" s="384">
        <v>2.7376496583168484</v>
      </c>
      <c r="Q9" s="1158">
        <v>3.7066636529363368</v>
      </c>
      <c r="R9" s="1158">
        <v>75.419335123994429</v>
      </c>
      <c r="S9" s="1159">
        <v>3.9443271461901781</v>
      </c>
      <c r="T9" s="74"/>
      <c r="U9" s="74"/>
      <c r="V9" s="74"/>
      <c r="W9" s="74"/>
      <c r="X9" s="74"/>
      <c r="Y9" s="954"/>
      <c r="Z9" s="954"/>
      <c r="AA9" s="72"/>
      <c r="AB9" s="72"/>
      <c r="AC9" s="72"/>
      <c r="AD9" s="72"/>
      <c r="AE9" s="72"/>
      <c r="AF9" s="72"/>
      <c r="AG9" s="72"/>
      <c r="AH9" s="72"/>
      <c r="AI9" s="72"/>
    </row>
    <row r="10" spans="1:35" ht="12.75" customHeight="1" thickBot="1" x14ac:dyDescent="0.25">
      <c r="A10" s="356" t="s">
        <v>305</v>
      </c>
      <c r="B10" s="386">
        <v>51.890114911018209</v>
      </c>
      <c r="C10" s="381">
        <v>0.93505426568333549</v>
      </c>
      <c r="D10" s="381">
        <v>1.34955259484252</v>
      </c>
      <c r="E10" s="381">
        <v>0.69374522730687305</v>
      </c>
      <c r="F10" s="381">
        <v>1.0164111950147365</v>
      </c>
      <c r="G10" s="381">
        <v>0.90305090071887428</v>
      </c>
      <c r="H10" s="381">
        <v>0.87042544689110279</v>
      </c>
      <c r="I10" s="387">
        <v>6.6045784506098382E-2</v>
      </c>
      <c r="J10" s="386">
        <v>2.4450050928050335</v>
      </c>
      <c r="K10" s="381">
        <v>1.3181152967026721</v>
      </c>
      <c r="L10" s="396">
        <v>6.6742959338111543E-2</v>
      </c>
      <c r="M10" s="959">
        <v>0.9996875749648878</v>
      </c>
      <c r="N10" s="386">
        <v>2.1569042190633252</v>
      </c>
      <c r="O10" s="381">
        <v>1.1324633785303422</v>
      </c>
      <c r="P10" s="387">
        <v>2.7376496583168484</v>
      </c>
      <c r="Q10" s="1160">
        <v>2.7980781268232664</v>
      </c>
      <c r="R10" s="1160">
        <v>75.419335123994429</v>
      </c>
      <c r="S10" s="1161">
        <v>3.6281277933316294</v>
      </c>
      <c r="T10" s="74"/>
      <c r="U10" s="74"/>
      <c r="V10" s="74"/>
      <c r="W10" s="74"/>
      <c r="X10" s="74"/>
      <c r="Y10" s="954"/>
      <c r="Z10" s="954"/>
      <c r="AA10" s="72"/>
      <c r="AB10" s="72"/>
      <c r="AC10" s="72"/>
      <c r="AD10" s="72"/>
      <c r="AE10" s="72"/>
      <c r="AF10" s="72"/>
      <c r="AG10" s="72"/>
      <c r="AH10" s="72"/>
      <c r="AI10" s="72"/>
    </row>
    <row r="11" spans="1:35" ht="12.75" customHeight="1" thickBot="1" x14ac:dyDescent="0.25">
      <c r="A11" s="955" t="s">
        <v>306</v>
      </c>
      <c r="B11" s="397"/>
      <c r="C11" s="380"/>
      <c r="D11" s="380"/>
      <c r="E11" s="380"/>
      <c r="F11" s="380"/>
      <c r="G11" s="380"/>
      <c r="H11" s="380"/>
      <c r="I11" s="390"/>
      <c r="J11" s="397"/>
      <c r="K11" s="380"/>
      <c r="L11" s="389"/>
      <c r="M11" s="960"/>
      <c r="N11" s="397"/>
      <c r="O11" s="380"/>
      <c r="P11" s="390"/>
      <c r="Q11" s="961"/>
      <c r="R11" s="961"/>
      <c r="S11" s="961"/>
      <c r="T11" s="74"/>
      <c r="U11" s="74"/>
      <c r="V11" s="74"/>
      <c r="W11" s="74"/>
      <c r="X11" s="74"/>
      <c r="Y11" s="954"/>
      <c r="Z11" s="954"/>
      <c r="AA11" s="72"/>
      <c r="AB11" s="72"/>
      <c r="AC11" s="72"/>
      <c r="AD11" s="72"/>
      <c r="AE11" s="72"/>
      <c r="AF11" s="72"/>
      <c r="AG11" s="72"/>
      <c r="AH11" s="72"/>
      <c r="AI11" s="72"/>
    </row>
    <row r="12" spans="1:35" ht="12.75" customHeight="1" thickBot="1" x14ac:dyDescent="0.25">
      <c r="A12" s="356" t="s">
        <v>307</v>
      </c>
      <c r="B12" s="391">
        <v>0</v>
      </c>
      <c r="C12" s="392">
        <v>0.54704444338554725</v>
      </c>
      <c r="D12" s="392">
        <v>0.83283066506011172</v>
      </c>
      <c r="E12" s="392">
        <v>0.97494476480162717</v>
      </c>
      <c r="F12" s="392">
        <v>0.3358651718209007</v>
      </c>
      <c r="G12" s="392">
        <v>0.19848231429374105</v>
      </c>
      <c r="H12" s="392">
        <v>0.59644124463932258</v>
      </c>
      <c r="I12" s="393">
        <v>1.4844457050784103</v>
      </c>
      <c r="J12" s="391">
        <v>0.25892202606816705</v>
      </c>
      <c r="K12" s="392">
        <v>6.0719550726221179E-3</v>
      </c>
      <c r="L12" s="394">
        <v>1.3569958049126407</v>
      </c>
      <c r="M12" s="962">
        <v>1.33856615847016</v>
      </c>
      <c r="N12" s="391">
        <v>1.7689616208725971E-3</v>
      </c>
      <c r="O12" s="392">
        <v>2.5829906401161615</v>
      </c>
      <c r="P12" s="1162">
        <v>1.5472755722058991E-3</v>
      </c>
      <c r="Q12" s="1163">
        <v>0.10044038350110594</v>
      </c>
      <c r="R12" s="1163">
        <v>0.76935978599861521</v>
      </c>
      <c r="S12" s="1164">
        <v>0.88002295688938992</v>
      </c>
      <c r="T12" s="74"/>
      <c r="U12" s="74"/>
      <c r="V12" s="74"/>
      <c r="W12" s="74"/>
      <c r="X12" s="74"/>
      <c r="Y12" s="954"/>
      <c r="Z12" s="954"/>
      <c r="AA12" s="72"/>
      <c r="AB12" s="72"/>
      <c r="AC12" s="72"/>
      <c r="AD12" s="72"/>
      <c r="AE12" s="72"/>
      <c r="AF12" s="72"/>
      <c r="AG12" s="72"/>
      <c r="AH12" s="72"/>
      <c r="AI12" s="72"/>
    </row>
    <row r="13" spans="1:35" ht="12.75" customHeight="1" thickBot="1" x14ac:dyDescent="0.25">
      <c r="A13" s="955" t="s">
        <v>308</v>
      </c>
      <c r="B13" s="397"/>
      <c r="C13" s="380"/>
      <c r="D13" s="380"/>
      <c r="E13" s="380"/>
      <c r="F13" s="380"/>
      <c r="G13" s="380"/>
      <c r="H13" s="380"/>
      <c r="I13" s="390"/>
      <c r="J13" s="397"/>
      <c r="K13" s="380"/>
      <c r="L13" s="389"/>
      <c r="M13" s="960"/>
      <c r="N13" s="397"/>
      <c r="O13" s="380"/>
      <c r="P13" s="390"/>
      <c r="Q13" s="1165"/>
      <c r="R13" s="1165"/>
      <c r="S13" s="1165"/>
      <c r="T13" s="74"/>
      <c r="U13" s="74"/>
      <c r="V13" s="74"/>
      <c r="W13" s="74"/>
      <c r="X13" s="74"/>
      <c r="Y13" s="954"/>
      <c r="Z13" s="954"/>
      <c r="AA13" s="72"/>
      <c r="AB13" s="72"/>
      <c r="AC13" s="72"/>
      <c r="AD13" s="72"/>
      <c r="AE13" s="72"/>
      <c r="AF13" s="72"/>
      <c r="AG13" s="72"/>
      <c r="AH13" s="72"/>
      <c r="AI13" s="72"/>
    </row>
    <row r="14" spans="1:35" ht="12.75" customHeight="1" thickBot="1" x14ac:dyDescent="0.25">
      <c r="A14" s="356" t="s">
        <v>309</v>
      </c>
      <c r="B14" s="391">
        <v>-3.2342795222130277E-3</v>
      </c>
      <c r="C14" s="392">
        <v>5.2289165195349312E-2</v>
      </c>
      <c r="D14" s="392">
        <v>0.12233472526583575</v>
      </c>
      <c r="E14" s="392">
        <v>0.27188353026151318</v>
      </c>
      <c r="F14" s="392">
        <v>4.0658922917650518E-2</v>
      </c>
      <c r="G14" s="392">
        <v>0.15164463866098724</v>
      </c>
      <c r="H14" s="392">
        <v>0.13748058681941436</v>
      </c>
      <c r="I14" s="393">
        <v>-7.0077761040293243E-2</v>
      </c>
      <c r="J14" s="391">
        <v>1.792717099247932E-2</v>
      </c>
      <c r="K14" s="392">
        <v>1.9718494564703523E-2</v>
      </c>
      <c r="L14" s="394">
        <v>0.13769337256018621</v>
      </c>
      <c r="M14" s="962">
        <v>-0.33345357106964402</v>
      </c>
      <c r="N14" s="391">
        <v>-4.140040917571656E-3</v>
      </c>
      <c r="O14" s="392">
        <v>1.9210926214890574E-2</v>
      </c>
      <c r="P14" s="393">
        <v>-2.3029312629866929E-2</v>
      </c>
      <c r="Q14" s="1163">
        <v>-0.16463162122351885</v>
      </c>
      <c r="R14" s="1163">
        <v>2.8155335001102667E-2</v>
      </c>
      <c r="S14" s="1166">
        <v>3.7849874775575183E-3</v>
      </c>
      <c r="T14" s="74"/>
      <c r="U14" s="74"/>
      <c r="V14" s="74"/>
      <c r="W14" s="74"/>
      <c r="X14" s="74"/>
      <c r="Y14" s="954"/>
      <c r="Z14" s="954"/>
      <c r="AA14" s="72"/>
      <c r="AB14" s="72"/>
      <c r="AC14" s="72"/>
      <c r="AD14" s="72"/>
      <c r="AE14" s="72"/>
      <c r="AF14" s="72"/>
      <c r="AG14" s="72"/>
      <c r="AH14" s="72"/>
      <c r="AI14" s="72"/>
    </row>
    <row r="15" spans="1:35" ht="12.75" customHeight="1" thickBot="1" x14ac:dyDescent="0.25">
      <c r="A15" s="955" t="s">
        <v>310</v>
      </c>
      <c r="B15" s="397"/>
      <c r="C15" s="380"/>
      <c r="D15" s="380"/>
      <c r="E15" s="380"/>
      <c r="F15" s="380"/>
      <c r="G15" s="380"/>
      <c r="H15" s="380"/>
      <c r="I15" s="390"/>
      <c r="J15" s="397"/>
      <c r="K15" s="380"/>
      <c r="L15" s="389"/>
      <c r="M15" s="960"/>
      <c r="N15" s="397"/>
      <c r="O15" s="380"/>
      <c r="P15" s="390"/>
      <c r="Q15" s="961"/>
      <c r="R15" s="961"/>
      <c r="S15" s="961"/>
      <c r="T15" s="74"/>
      <c r="U15" s="74"/>
      <c r="V15" s="74"/>
      <c r="W15" s="74"/>
      <c r="X15" s="74"/>
      <c r="Y15" s="954"/>
      <c r="Z15" s="954"/>
      <c r="AA15" s="72"/>
      <c r="AB15" s="72"/>
      <c r="AC15" s="72"/>
      <c r="AD15" s="72"/>
      <c r="AE15" s="72"/>
      <c r="AF15" s="72"/>
      <c r="AG15" s="72"/>
      <c r="AH15" s="72"/>
      <c r="AI15" s="72"/>
    </row>
    <row r="16" spans="1:35" ht="12.75" customHeight="1" x14ac:dyDescent="0.2">
      <c r="A16" s="360" t="s">
        <v>311</v>
      </c>
      <c r="B16" s="382">
        <v>0.24154666915458881</v>
      </c>
      <c r="C16" s="383">
        <v>0.57161372144704969</v>
      </c>
      <c r="D16" s="383">
        <v>0.66908489048161157</v>
      </c>
      <c r="E16" s="383">
        <v>0.79244250405096184</v>
      </c>
      <c r="F16" s="383">
        <v>0.44344766954514642</v>
      </c>
      <c r="G16" s="383">
        <v>0.73420478301524694</v>
      </c>
      <c r="H16" s="383">
        <v>0.65428459076829604</v>
      </c>
      <c r="I16" s="384">
        <v>0.34591225128292413</v>
      </c>
      <c r="J16" s="382">
        <v>0.4117734710000554</v>
      </c>
      <c r="K16" s="383">
        <v>0.37247133382028225</v>
      </c>
      <c r="L16" s="395">
        <v>0.27864109826524069</v>
      </c>
      <c r="M16" s="398">
        <v>0.76612292265002235</v>
      </c>
      <c r="N16" s="382">
        <v>0.23952947820864917</v>
      </c>
      <c r="O16" s="383">
        <v>0.67140023489620815</v>
      </c>
      <c r="P16" s="384">
        <v>0.14974419166586969</v>
      </c>
      <c r="Q16" s="1158">
        <v>0.30075497523074401</v>
      </c>
      <c r="R16" s="1158">
        <v>0.29551854421452006</v>
      </c>
      <c r="S16" s="1159">
        <v>0.55616140846530238</v>
      </c>
      <c r="T16" s="74"/>
      <c r="U16" s="74"/>
      <c r="V16" s="74"/>
      <c r="W16" s="74"/>
      <c r="X16" s="74"/>
      <c r="Y16" s="954"/>
      <c r="Z16" s="954"/>
      <c r="AA16" s="72"/>
      <c r="AB16" s="72"/>
      <c r="AC16" s="72"/>
      <c r="AD16" s="72"/>
      <c r="AE16" s="72"/>
      <c r="AF16" s="72"/>
      <c r="AG16" s="72"/>
      <c r="AH16" s="72"/>
      <c r="AI16" s="72"/>
    </row>
    <row r="17" spans="1:35" ht="12.75" customHeight="1" thickBot="1" x14ac:dyDescent="0.25">
      <c r="A17" s="361" t="s">
        <v>312</v>
      </c>
      <c r="B17" s="386">
        <v>0.3184726855709743</v>
      </c>
      <c r="C17" s="381">
        <v>1.3343418080007339</v>
      </c>
      <c r="D17" s="381">
        <v>2.0219230589240635</v>
      </c>
      <c r="E17" s="381">
        <v>3.8179421101010558</v>
      </c>
      <c r="F17" s="381">
        <v>0.79677623339161996</v>
      </c>
      <c r="G17" s="381">
        <v>2.7622949402334931</v>
      </c>
      <c r="H17" s="381">
        <v>1.8925525831270782</v>
      </c>
      <c r="I17" s="387">
        <v>0.52884685879133897</v>
      </c>
      <c r="J17" s="386">
        <v>0.70002533156761815</v>
      </c>
      <c r="K17" s="381">
        <v>0.59355269949311007</v>
      </c>
      <c r="L17" s="396">
        <v>0.38627248876412407</v>
      </c>
      <c r="M17" s="959">
        <v>3.2757503699414841</v>
      </c>
      <c r="N17" s="386">
        <v>0.31497536241696489</v>
      </c>
      <c r="O17" s="381">
        <v>2.0432158090074686</v>
      </c>
      <c r="P17" s="387">
        <v>0.17611663477989883</v>
      </c>
      <c r="Q17" s="1160">
        <v>0.43011385791409845</v>
      </c>
      <c r="R17" s="1160">
        <v>0.41948378028634403</v>
      </c>
      <c r="S17" s="1161">
        <v>1.2530713170799699</v>
      </c>
      <c r="T17" s="74"/>
      <c r="U17" s="74"/>
      <c r="V17" s="74"/>
      <c r="W17" s="74"/>
      <c r="X17" s="74"/>
      <c r="Y17" s="954"/>
      <c r="Z17" s="954"/>
      <c r="AA17" s="72"/>
      <c r="AB17" s="72"/>
      <c r="AC17" s="72"/>
      <c r="AD17" s="72"/>
      <c r="AE17" s="72"/>
      <c r="AF17" s="72"/>
      <c r="AG17" s="72"/>
      <c r="AH17" s="72"/>
      <c r="AI17" s="72"/>
    </row>
    <row r="18" spans="1:35" ht="12.75" customHeight="1" thickBot="1" x14ac:dyDescent="0.25">
      <c r="A18" s="955" t="s">
        <v>313</v>
      </c>
      <c r="B18" s="397"/>
      <c r="C18" s="380"/>
      <c r="D18" s="380"/>
      <c r="E18" s="380"/>
      <c r="F18" s="380"/>
      <c r="G18" s="380"/>
      <c r="H18" s="380"/>
      <c r="I18" s="390"/>
      <c r="J18" s="397"/>
      <c r="K18" s="380"/>
      <c r="L18" s="389"/>
      <c r="M18" s="960"/>
      <c r="N18" s="397"/>
      <c r="O18" s="380"/>
      <c r="P18" s="390"/>
      <c r="Q18" s="1165"/>
      <c r="R18" s="1165"/>
      <c r="S18" s="1165"/>
      <c r="T18" s="74"/>
      <c r="U18" s="74"/>
      <c r="V18" s="74"/>
      <c r="W18" s="74"/>
      <c r="X18" s="74"/>
      <c r="Y18" s="954"/>
      <c r="Z18" s="954"/>
      <c r="AA18" s="72"/>
      <c r="AB18" s="72"/>
      <c r="AC18" s="72"/>
      <c r="AD18" s="72"/>
      <c r="AE18" s="72"/>
      <c r="AF18" s="72"/>
      <c r="AG18" s="72"/>
      <c r="AH18" s="72"/>
      <c r="AI18" s="72"/>
    </row>
    <row r="19" spans="1:35" ht="12.75" customHeight="1" thickBot="1" x14ac:dyDescent="0.25">
      <c r="A19" s="362" t="s">
        <v>944</v>
      </c>
      <c r="B19" s="391">
        <v>-13.945040279185728</v>
      </c>
      <c r="C19" s="392">
        <v>1.4565562996824375</v>
      </c>
      <c r="D19" s="392">
        <v>0.97227939422898524</v>
      </c>
      <c r="E19" s="392">
        <v>0.94551241695881683</v>
      </c>
      <c r="F19" s="392">
        <v>2.7113013095145297</v>
      </c>
      <c r="G19" s="392">
        <v>0.96776447547416522</v>
      </c>
      <c r="H19" s="392">
        <v>0.68739595342503934</v>
      </c>
      <c r="I19" s="393">
        <v>1.0100527085900899</v>
      </c>
      <c r="J19" s="391">
        <v>1.8806816895657859</v>
      </c>
      <c r="K19" s="392">
        <v>1.0709273426229746</v>
      </c>
      <c r="L19" s="394">
        <v>1.0536449393195391</v>
      </c>
      <c r="M19" s="962">
        <v>0.73114568291135329</v>
      </c>
      <c r="N19" s="391">
        <v>-20.614897265440653</v>
      </c>
      <c r="O19" s="392">
        <v>5.4693370842548097</v>
      </c>
      <c r="P19" s="393">
        <v>-3.2211965030312029</v>
      </c>
      <c r="Q19" s="1163">
        <v>0.44199895039132259</v>
      </c>
      <c r="R19" s="1163">
        <v>1.0939154747198045</v>
      </c>
      <c r="S19" s="1164">
        <v>0.49014371555395192</v>
      </c>
      <c r="T19" s="74"/>
      <c r="U19" s="74"/>
      <c r="V19" s="74"/>
      <c r="W19" s="74"/>
      <c r="X19" s="74"/>
      <c r="Y19" s="954"/>
      <c r="Z19" s="954"/>
      <c r="AA19" s="72"/>
      <c r="AB19" s="72"/>
      <c r="AC19" s="72"/>
      <c r="AD19" s="72"/>
      <c r="AE19" s="72"/>
      <c r="AF19" s="72"/>
      <c r="AG19" s="72"/>
      <c r="AH19" s="72"/>
      <c r="AI19" s="72"/>
    </row>
    <row r="20" spans="1:35" ht="12.75" customHeight="1" thickBot="1" x14ac:dyDescent="0.25">
      <c r="A20" s="955" t="s">
        <v>314</v>
      </c>
      <c r="B20" s="397"/>
      <c r="C20" s="380"/>
      <c r="D20" s="380"/>
      <c r="E20" s="380"/>
      <c r="F20" s="380"/>
      <c r="G20" s="380"/>
      <c r="H20" s="380"/>
      <c r="I20" s="390"/>
      <c r="J20" s="397"/>
      <c r="K20" s="380"/>
      <c r="L20" s="389"/>
      <c r="M20" s="960"/>
      <c r="N20" s="397"/>
      <c r="O20" s="380"/>
      <c r="P20" s="390"/>
      <c r="Q20" s="1165"/>
      <c r="R20" s="1165"/>
      <c r="S20" s="1165"/>
      <c r="T20" s="74"/>
      <c r="U20" s="74"/>
      <c r="V20" s="74"/>
      <c r="W20" s="74"/>
      <c r="X20" s="74"/>
      <c r="Y20" s="954"/>
      <c r="Z20" s="954"/>
      <c r="AA20" s="72"/>
      <c r="AB20" s="72"/>
      <c r="AC20" s="72"/>
      <c r="AD20" s="72"/>
      <c r="AE20" s="72"/>
      <c r="AF20" s="72"/>
      <c r="AG20" s="72"/>
      <c r="AH20" s="72"/>
      <c r="AI20" s="72"/>
    </row>
    <row r="21" spans="1:35" ht="12.75" customHeight="1" x14ac:dyDescent="0.25">
      <c r="A21" s="360" t="s">
        <v>315</v>
      </c>
      <c r="B21" s="1799">
        <v>0</v>
      </c>
      <c r="C21" s="1789">
        <v>0.78381759403848461</v>
      </c>
      <c r="D21" s="1789">
        <v>0.21392785273621071</v>
      </c>
      <c r="E21" s="1789">
        <v>0.68646400802439611</v>
      </c>
      <c r="F21" s="1789">
        <v>0.41315127823352182</v>
      </c>
      <c r="G21" s="1789">
        <v>0.59545507873644732</v>
      </c>
      <c r="H21" s="1789">
        <v>0.45820288696132999</v>
      </c>
      <c r="I21" s="1800">
        <v>4.3438650196470863E-2</v>
      </c>
      <c r="J21" s="1799">
        <v>3.6265336161316788E-2</v>
      </c>
      <c r="K21" s="1789">
        <v>5.4652234749021075E-2</v>
      </c>
      <c r="L21" s="1811">
        <v>0.16274508968742543</v>
      </c>
      <c r="M21" s="1812">
        <v>0.54205755733901773</v>
      </c>
      <c r="N21" s="1799">
        <v>2.1202340567891803E-2</v>
      </c>
      <c r="O21" s="1789">
        <v>0.21831293269071728</v>
      </c>
      <c r="P21" s="1800">
        <v>0</v>
      </c>
      <c r="Q21" s="1789">
        <v>0</v>
      </c>
      <c r="R21" s="1789">
        <v>0.5166840580742148</v>
      </c>
      <c r="S21" s="1800">
        <v>7.6849799566671914E-2</v>
      </c>
      <c r="T21" s="953"/>
      <c r="U21" s="963"/>
      <c r="V21" s="963"/>
      <c r="W21" s="964"/>
      <c r="X21" s="964"/>
      <c r="Y21" s="964"/>
      <c r="Z21" s="964"/>
      <c r="AA21" s="964"/>
      <c r="AB21" s="964"/>
    </row>
    <row r="22" spans="1:35" ht="12.75" customHeight="1" x14ac:dyDescent="0.25">
      <c r="A22" s="365" t="s">
        <v>945</v>
      </c>
      <c r="B22" s="1801">
        <v>3.4207882123757777E-2</v>
      </c>
      <c r="C22" s="1793">
        <v>3.2626804142128332E-2</v>
      </c>
      <c r="D22" s="1793">
        <v>3.9360212108439721E-2</v>
      </c>
      <c r="E22" s="1793">
        <v>5.3356650610205635E-2</v>
      </c>
      <c r="F22" s="1793">
        <v>6.1353544699324226E-2</v>
      </c>
      <c r="G22" s="1793">
        <v>3.9007121058699273E-2</v>
      </c>
      <c r="H22" s="1793">
        <v>3.267135042087959E-2</v>
      </c>
      <c r="I22" s="1802">
        <v>-4.6297791007423449E-2</v>
      </c>
      <c r="J22" s="1801">
        <v>1.983223520568448E-2</v>
      </c>
      <c r="K22" s="1793">
        <v>1.325156989876808E-2</v>
      </c>
      <c r="L22" s="1813">
        <v>0.1046546954886339</v>
      </c>
      <c r="M22" s="1814">
        <v>-5.7019965583790834E-2</v>
      </c>
      <c r="N22" s="1801">
        <v>6.4903511221374402E-2</v>
      </c>
      <c r="O22" s="1793">
        <v>3.4526316161669908E-2</v>
      </c>
      <c r="P22" s="1802">
        <v>6.3073626472787928E-2</v>
      </c>
      <c r="Q22" s="1793">
        <v>-5.0881965361941103E-2</v>
      </c>
      <c r="R22" s="1793">
        <v>2.1697716508894058E-2</v>
      </c>
      <c r="S22" s="1802">
        <v>8.2340395153562493E-4</v>
      </c>
      <c r="T22" s="953"/>
      <c r="U22" s="963"/>
      <c r="V22" s="963"/>
      <c r="W22" s="964"/>
      <c r="X22" s="964"/>
      <c r="Y22" s="964"/>
      <c r="Z22" s="964"/>
      <c r="AA22" s="964"/>
      <c r="AB22" s="964"/>
    </row>
    <row r="23" spans="1:35" ht="12.75" customHeight="1" thickBot="1" x14ac:dyDescent="0.3">
      <c r="A23" s="365" t="s">
        <v>946</v>
      </c>
      <c r="B23" s="1803">
        <v>4.5102158211406236E-2</v>
      </c>
      <c r="C23" s="1796">
        <v>7.6162112970421691E-2</v>
      </c>
      <c r="D23" s="1796">
        <v>0.11894353257463612</v>
      </c>
      <c r="E23" s="1796">
        <v>0.25706925382885892</v>
      </c>
      <c r="F23" s="1796">
        <v>0.11023859095007618</v>
      </c>
      <c r="G23" s="1796">
        <v>0.14675629419221961</v>
      </c>
      <c r="H23" s="1796">
        <v>9.4503599054165222E-2</v>
      </c>
      <c r="I23" s="1804">
        <v>-7.0782232350677252E-2</v>
      </c>
      <c r="J23" s="1803">
        <v>3.3715302231270748E-2</v>
      </c>
      <c r="K23" s="1796">
        <v>2.1117074984703516E-2</v>
      </c>
      <c r="L23" s="1815">
        <v>0.14507992517588006</v>
      </c>
      <c r="M23" s="1816">
        <v>-0.24380313893894434</v>
      </c>
      <c r="N23" s="1803">
        <v>8.5346518190460324E-2</v>
      </c>
      <c r="O23" s="1796">
        <v>0.10507103116998391</v>
      </c>
      <c r="P23" s="1804">
        <v>7.4181941310539679E-2</v>
      </c>
      <c r="Q23" s="1796">
        <v>-7.2767003782017114E-2</v>
      </c>
      <c r="R23" s="1796">
        <v>3.0799556653626353E-2</v>
      </c>
      <c r="S23" s="1804">
        <v>1.8551878255752222E-3</v>
      </c>
      <c r="T23" s="953"/>
      <c r="U23" s="963"/>
      <c r="V23" s="963"/>
      <c r="W23" s="964"/>
      <c r="X23" s="964"/>
      <c r="Y23" s="964"/>
      <c r="Z23" s="964"/>
      <c r="AA23" s="964"/>
      <c r="AB23" s="964"/>
    </row>
    <row r="24" spans="1:35" ht="6" customHeight="1" x14ac:dyDescent="0.2">
      <c r="A24" s="965"/>
      <c r="B24" s="966"/>
      <c r="C24" s="966"/>
      <c r="D24" s="966"/>
      <c r="E24" s="966"/>
      <c r="F24" s="966"/>
      <c r="G24" s="966"/>
      <c r="H24" s="966"/>
      <c r="I24" s="966"/>
      <c r="J24" s="966"/>
      <c r="K24" s="966"/>
      <c r="L24" s="966"/>
      <c r="M24" s="966"/>
      <c r="N24" s="966"/>
      <c r="O24" s="966"/>
      <c r="P24" s="966"/>
      <c r="Q24" s="967"/>
      <c r="R24" s="967"/>
      <c r="S24" s="967"/>
    </row>
    <row r="25" spans="1:35" x14ac:dyDescent="0.2">
      <c r="A25" s="18" t="s">
        <v>851</v>
      </c>
      <c r="B25" s="16"/>
      <c r="C25" s="16"/>
      <c r="D25" s="16"/>
      <c r="E25" s="16"/>
      <c r="F25" s="16"/>
      <c r="G25" s="15"/>
      <c r="H25" s="19"/>
    </row>
    <row r="29" spans="1:35" ht="21.75" customHeight="1" x14ac:dyDescent="0.2">
      <c r="A29" s="1625" t="s">
        <v>818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242"/>
      <c r="M29" s="74"/>
      <c r="N29" s="74"/>
      <c r="O29" s="74"/>
      <c r="P29" s="74"/>
      <c r="Q29" s="74"/>
      <c r="R29" s="954"/>
      <c r="S29" s="954"/>
      <c r="T29" s="72"/>
      <c r="U29" s="72"/>
      <c r="V29" s="72"/>
      <c r="W29" s="72"/>
      <c r="X29" s="72"/>
      <c r="Y29" s="72"/>
      <c r="Z29" s="72"/>
      <c r="AA29" s="72"/>
      <c r="AB29" s="72"/>
    </row>
    <row r="30" spans="1:35" ht="15.75" x14ac:dyDescent="0.2">
      <c r="A30" s="1625" t="s">
        <v>1657</v>
      </c>
      <c r="B30" s="1625"/>
      <c r="C30" s="1625"/>
      <c r="D30" s="1625"/>
      <c r="E30" s="1625"/>
      <c r="F30" s="1625"/>
      <c r="G30" s="1625"/>
      <c r="H30" s="1625"/>
      <c r="I30" s="1625"/>
      <c r="J30" s="1625"/>
      <c r="K30" s="1625"/>
      <c r="L30" s="242"/>
      <c r="M30" s="74"/>
      <c r="N30" s="74"/>
      <c r="O30" s="74"/>
      <c r="P30" s="74"/>
      <c r="Q30" s="74"/>
      <c r="R30" s="954"/>
      <c r="S30" s="954"/>
      <c r="T30" s="72"/>
      <c r="U30" s="72"/>
      <c r="V30" s="72"/>
      <c r="W30" s="72"/>
      <c r="X30" s="72"/>
      <c r="Y30" s="72"/>
      <c r="Z30" s="72"/>
      <c r="AA30" s="72"/>
      <c r="AB30" s="72"/>
    </row>
    <row r="31" spans="1:35" ht="15.75" x14ac:dyDescent="0.2">
      <c r="A31" s="1625" t="s">
        <v>1929</v>
      </c>
      <c r="B31" s="1625"/>
      <c r="C31" s="1625"/>
      <c r="D31" s="1625"/>
      <c r="E31" s="1625"/>
      <c r="F31" s="1625"/>
      <c r="G31" s="1625"/>
      <c r="H31" s="1625"/>
      <c r="I31" s="1625"/>
      <c r="J31" s="1625"/>
      <c r="K31" s="1625"/>
      <c r="L31" s="242"/>
      <c r="M31" s="74"/>
      <c r="N31" s="74"/>
      <c r="O31" s="74"/>
      <c r="P31" s="74"/>
      <c r="Q31" s="74"/>
      <c r="R31" s="954"/>
      <c r="S31" s="954"/>
      <c r="T31" s="72"/>
      <c r="U31" s="72"/>
      <c r="V31" s="72"/>
      <c r="W31" s="72"/>
      <c r="X31" s="72"/>
      <c r="Y31" s="72"/>
      <c r="Z31" s="72"/>
      <c r="AA31" s="72"/>
      <c r="AB31" s="72"/>
    </row>
    <row r="32" spans="1:35" ht="4.5" customHeight="1" thickBot="1" x14ac:dyDescent="0.25">
      <c r="A32" s="627"/>
      <c r="B32" s="627"/>
      <c r="C32" s="627"/>
      <c r="D32" s="627"/>
      <c r="E32" s="627"/>
      <c r="F32" s="627"/>
      <c r="G32" s="627"/>
      <c r="H32" s="627"/>
      <c r="I32" s="627"/>
      <c r="J32" s="627"/>
      <c r="K32" s="914"/>
      <c r="M32" s="74"/>
      <c r="N32" s="74"/>
      <c r="O32" s="74"/>
      <c r="P32" s="74"/>
      <c r="Q32" s="74"/>
      <c r="R32" s="954"/>
      <c r="S32" s="954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38.25" customHeight="1" thickBot="1" x14ac:dyDescent="0.25">
      <c r="A33" s="1626" t="s">
        <v>299</v>
      </c>
      <c r="B33" s="1607" t="s">
        <v>652</v>
      </c>
      <c r="C33" s="1608"/>
      <c r="D33" s="1608"/>
      <c r="E33" s="1167" t="s">
        <v>653</v>
      </c>
      <c r="F33" s="1608" t="s">
        <v>651</v>
      </c>
      <c r="G33" s="1608"/>
      <c r="H33" s="1608"/>
      <c r="I33" s="1608"/>
      <c r="J33" s="1608"/>
      <c r="K33" s="1609"/>
      <c r="L33" s="74"/>
      <c r="M33" s="74"/>
      <c r="N33" s="74"/>
      <c r="O33" s="74"/>
      <c r="P33" s="74"/>
      <c r="Q33" s="74"/>
      <c r="R33" s="954"/>
      <c r="S33" s="954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3.5" thickBot="1" x14ac:dyDescent="0.25">
      <c r="A34" s="1626"/>
      <c r="B34" s="623" t="s">
        <v>43</v>
      </c>
      <c r="C34" s="624" t="s">
        <v>668</v>
      </c>
      <c r="D34" s="626" t="s">
        <v>44</v>
      </c>
      <c r="E34" s="622" t="s">
        <v>90</v>
      </c>
      <c r="F34" s="626" t="s">
        <v>41</v>
      </c>
      <c r="G34" s="626" t="s">
        <v>37</v>
      </c>
      <c r="H34" s="626" t="s">
        <v>42</v>
      </c>
      <c r="I34" s="626" t="s">
        <v>158</v>
      </c>
      <c r="J34" s="626" t="s">
        <v>317</v>
      </c>
      <c r="K34" s="625" t="s">
        <v>45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2"/>
      <c r="X34" s="72"/>
      <c r="Y34" s="72"/>
      <c r="Z34" s="72"/>
      <c r="AA34" s="72"/>
      <c r="AB34" s="72"/>
    </row>
    <row r="35" spans="1:28" ht="12.75" customHeight="1" thickBot="1" x14ac:dyDescent="0.25">
      <c r="A35" s="616" t="s">
        <v>303</v>
      </c>
      <c r="B35" s="382"/>
      <c r="C35" s="383"/>
      <c r="D35" s="383"/>
      <c r="E35" s="398"/>
      <c r="F35" s="383"/>
      <c r="G35" s="383"/>
      <c r="H35" s="383"/>
      <c r="I35" s="383"/>
      <c r="J35" s="383"/>
      <c r="K35" s="384"/>
      <c r="L35" s="74"/>
      <c r="M35" s="968"/>
      <c r="N35" s="968"/>
      <c r="O35" s="968"/>
      <c r="P35" s="968"/>
      <c r="Q35" s="968"/>
      <c r="R35" s="968"/>
      <c r="S35" s="968"/>
      <c r="T35" s="968"/>
      <c r="U35" s="968"/>
      <c r="V35" s="968"/>
      <c r="W35" s="72"/>
      <c r="X35" s="72"/>
      <c r="Y35" s="72"/>
      <c r="Z35" s="72"/>
      <c r="AA35" s="72"/>
      <c r="AB35" s="72"/>
    </row>
    <row r="36" spans="1:28" ht="12.75" customHeight="1" x14ac:dyDescent="0.2">
      <c r="A36" s="360" t="s">
        <v>304</v>
      </c>
      <c r="B36" s="1168">
        <v>4.2428455091034545</v>
      </c>
      <c r="C36" s="385">
        <v>2.4691272286546311</v>
      </c>
      <c r="D36" s="385">
        <v>5.0080571842396253</v>
      </c>
      <c r="E36" s="399">
        <v>1.0137858415850265</v>
      </c>
      <c r="F36" s="385">
        <v>1.2874228595341868</v>
      </c>
      <c r="G36" s="385">
        <v>1.5481032352525719</v>
      </c>
      <c r="H36" s="385">
        <v>2.8903105615991875</v>
      </c>
      <c r="I36" s="385">
        <v>0.54011271688530493</v>
      </c>
      <c r="J36" s="385">
        <v>1.1039308722852617</v>
      </c>
      <c r="K36" s="395">
        <v>9.8623695585650495</v>
      </c>
      <c r="L36" s="74"/>
      <c r="M36" s="969"/>
      <c r="N36" s="969"/>
      <c r="O36" s="969"/>
      <c r="P36" s="969"/>
      <c r="Q36" s="969"/>
      <c r="R36" s="969"/>
      <c r="S36" s="969"/>
      <c r="T36" s="969"/>
      <c r="U36" s="969"/>
      <c r="V36" s="968"/>
      <c r="W36" s="72"/>
      <c r="X36" s="72"/>
      <c r="Y36" s="72"/>
      <c r="Z36" s="72"/>
      <c r="AA36" s="72"/>
      <c r="AB36" s="72"/>
    </row>
    <row r="37" spans="1:28" ht="12.75" customHeight="1" thickBot="1" x14ac:dyDescent="0.25">
      <c r="A37" s="361" t="s">
        <v>305</v>
      </c>
      <c r="B37" s="1169">
        <v>3.7886052195988427</v>
      </c>
      <c r="C37" s="388">
        <v>1.0434290565698427</v>
      </c>
      <c r="D37" s="388">
        <v>4.9896117258306178</v>
      </c>
      <c r="E37" s="400">
        <v>0.79308453979010585</v>
      </c>
      <c r="F37" s="388">
        <v>1.0936887598976852</v>
      </c>
      <c r="G37" s="388">
        <v>1.5353404493037912</v>
      </c>
      <c r="H37" s="388">
        <v>0.82815098223442374</v>
      </c>
      <c r="I37" s="388">
        <v>0.52646269467418372</v>
      </c>
      <c r="J37" s="388">
        <v>1.1039308722852617</v>
      </c>
      <c r="K37" s="396">
        <v>9.8623695585650495</v>
      </c>
      <c r="L37" s="74"/>
      <c r="M37" s="969"/>
      <c r="N37" s="969"/>
      <c r="O37" s="969"/>
      <c r="P37" s="969"/>
      <c r="Q37" s="969"/>
      <c r="R37" s="969"/>
      <c r="S37" s="969"/>
      <c r="T37" s="969"/>
      <c r="U37" s="969"/>
      <c r="V37" s="968"/>
      <c r="W37" s="72"/>
      <c r="X37" s="72"/>
      <c r="Y37" s="72"/>
      <c r="Z37" s="72"/>
      <c r="AA37" s="72"/>
      <c r="AB37" s="72"/>
    </row>
    <row r="38" spans="1:28" ht="12.75" customHeight="1" thickBot="1" x14ac:dyDescent="0.25">
      <c r="A38" s="1171" t="s">
        <v>306</v>
      </c>
      <c r="B38" s="402"/>
      <c r="C38" s="402"/>
      <c r="D38" s="402"/>
      <c r="E38" s="401"/>
      <c r="F38" s="402"/>
      <c r="G38" s="402"/>
      <c r="H38" s="402"/>
      <c r="I38" s="402"/>
      <c r="J38" s="402"/>
      <c r="K38" s="402"/>
      <c r="L38" s="74"/>
      <c r="M38" s="969"/>
      <c r="N38" s="969"/>
      <c r="O38" s="969"/>
      <c r="P38" s="969"/>
      <c r="Q38" s="969"/>
      <c r="R38" s="969"/>
      <c r="S38" s="969"/>
      <c r="T38" s="969"/>
      <c r="U38" s="969"/>
      <c r="V38" s="968"/>
      <c r="W38" s="72"/>
      <c r="X38" s="72"/>
      <c r="Y38" s="72"/>
      <c r="Z38" s="72"/>
      <c r="AA38" s="72"/>
      <c r="AB38" s="72"/>
    </row>
    <row r="39" spans="1:28" ht="12.75" customHeight="1" thickBot="1" x14ac:dyDescent="0.25">
      <c r="A39" s="362" t="s">
        <v>307</v>
      </c>
      <c r="B39" s="1170">
        <v>0.50604987318126227</v>
      </c>
      <c r="C39" s="404">
        <v>0.42135683572843957</v>
      </c>
      <c r="D39" s="404">
        <v>0.69308461234933205</v>
      </c>
      <c r="E39" s="403">
        <v>1.3479753060788811</v>
      </c>
      <c r="F39" s="404">
        <v>0.70811072490569926</v>
      </c>
      <c r="G39" s="404">
        <v>1.070423861775637</v>
      </c>
      <c r="H39" s="404">
        <v>0.49781590083291344</v>
      </c>
      <c r="I39" s="404">
        <v>2.0021987587969203</v>
      </c>
      <c r="J39" s="404">
        <v>1.3640090169361176</v>
      </c>
      <c r="K39" s="394">
        <v>0.75499437818262172</v>
      </c>
      <c r="L39" s="74"/>
      <c r="M39" s="969"/>
      <c r="N39" s="969"/>
      <c r="O39" s="969"/>
      <c r="P39" s="969"/>
      <c r="Q39" s="969"/>
      <c r="R39" s="969"/>
      <c r="S39" s="969"/>
      <c r="T39" s="969"/>
      <c r="U39" s="969"/>
      <c r="V39" s="968"/>
      <c r="W39" s="72"/>
      <c r="X39" s="72"/>
      <c r="Y39" s="72"/>
      <c r="Z39" s="72"/>
      <c r="AA39" s="72"/>
      <c r="AB39" s="72"/>
    </row>
    <row r="40" spans="1:28" ht="12.75" customHeight="1" thickBot="1" x14ac:dyDescent="0.25">
      <c r="A40" s="1171" t="s">
        <v>308</v>
      </c>
      <c r="B40" s="380"/>
      <c r="C40" s="380"/>
      <c r="D40" s="380"/>
      <c r="E40" s="401"/>
      <c r="F40" s="380"/>
      <c r="G40" s="380"/>
      <c r="H40" s="402"/>
      <c r="I40" s="402"/>
      <c r="J40" s="402"/>
      <c r="K40" s="402"/>
      <c r="L40" s="74"/>
      <c r="M40" s="969"/>
      <c r="N40" s="969"/>
      <c r="O40" s="969"/>
      <c r="P40" s="969"/>
      <c r="Q40" s="969"/>
      <c r="R40" s="969"/>
      <c r="S40" s="969"/>
      <c r="T40" s="969"/>
      <c r="U40" s="969"/>
      <c r="V40" s="968"/>
      <c r="W40" s="72"/>
      <c r="X40" s="72"/>
      <c r="Y40" s="72"/>
      <c r="Z40" s="72"/>
      <c r="AA40" s="72"/>
      <c r="AB40" s="72"/>
    </row>
    <row r="41" spans="1:28" ht="12.75" customHeight="1" thickBot="1" x14ac:dyDescent="0.25">
      <c r="A41" s="362" t="s">
        <v>309</v>
      </c>
      <c r="B41" s="1170">
        <v>9.4719268960423136E-3</v>
      </c>
      <c r="C41" s="404">
        <v>-2.4325176236971845E-2</v>
      </c>
      <c r="D41" s="404">
        <v>1.4055678460522386E-2</v>
      </c>
      <c r="E41" s="403">
        <v>5.8277934649944511E-2</v>
      </c>
      <c r="F41" s="404">
        <v>2.0672061035105129E-2</v>
      </c>
      <c r="G41" s="404">
        <v>7.0903785804591654E-2</v>
      </c>
      <c r="H41" s="404">
        <v>-7.0484103538257965E-3</v>
      </c>
      <c r="I41" s="404">
        <v>0.18290144237445596</v>
      </c>
      <c r="J41" s="404">
        <v>6.5249694835789948E-2</v>
      </c>
      <c r="K41" s="394">
        <v>1.2855505563005271E-2</v>
      </c>
      <c r="L41" s="74"/>
      <c r="M41" s="969"/>
      <c r="N41" s="969"/>
      <c r="O41" s="969"/>
      <c r="P41" s="969"/>
      <c r="Q41" s="969"/>
      <c r="R41" s="969"/>
      <c r="S41" s="969"/>
      <c r="T41" s="969"/>
      <c r="U41" s="969"/>
      <c r="V41" s="968"/>
      <c r="W41" s="72"/>
      <c r="X41" s="72"/>
      <c r="Y41" s="72"/>
      <c r="Z41" s="72"/>
      <c r="AA41" s="72"/>
      <c r="AB41" s="72"/>
    </row>
    <row r="42" spans="1:28" ht="12.75" customHeight="1" thickBot="1" x14ac:dyDescent="0.25">
      <c r="A42" s="1171" t="s">
        <v>310</v>
      </c>
      <c r="B42" s="380"/>
      <c r="C42" s="380"/>
      <c r="D42" s="380"/>
      <c r="E42" s="401"/>
      <c r="F42" s="380"/>
      <c r="G42" s="380"/>
      <c r="H42" s="402"/>
      <c r="I42" s="402"/>
      <c r="J42" s="402"/>
      <c r="K42" s="402"/>
      <c r="L42" s="74"/>
      <c r="M42" s="969"/>
      <c r="N42" s="969"/>
      <c r="O42" s="969"/>
      <c r="P42" s="969"/>
      <c r="Q42" s="969"/>
      <c r="R42" s="969"/>
      <c r="S42" s="969"/>
      <c r="T42" s="969"/>
      <c r="U42" s="969"/>
      <c r="V42" s="968"/>
      <c r="W42" s="72"/>
      <c r="X42" s="72"/>
      <c r="Y42" s="72"/>
      <c r="Z42" s="72"/>
      <c r="AA42" s="72"/>
      <c r="AB42" s="72"/>
    </row>
    <row r="43" spans="1:28" ht="12.75" customHeight="1" x14ac:dyDescent="0.2">
      <c r="A43" s="360" t="s">
        <v>311</v>
      </c>
      <c r="B43" s="1168">
        <v>0.14337721795021127</v>
      </c>
      <c r="C43" s="385">
        <v>0.34991040426081133</v>
      </c>
      <c r="D43" s="385">
        <v>0.1024790252671543</v>
      </c>
      <c r="E43" s="399">
        <v>0.31312553937525522</v>
      </c>
      <c r="F43" s="385">
        <v>0.34295632558526029</v>
      </c>
      <c r="G43" s="385">
        <v>0.34938395279346141</v>
      </c>
      <c r="H43" s="385">
        <v>0.27512023211770442</v>
      </c>
      <c r="I43" s="385">
        <v>0.71408658978467465</v>
      </c>
      <c r="J43" s="385">
        <v>0.34906393365010446</v>
      </c>
      <c r="K43" s="395">
        <v>0.19333086745351308</v>
      </c>
      <c r="L43" s="74"/>
      <c r="M43" s="969"/>
      <c r="N43" s="969"/>
      <c r="O43" s="969"/>
      <c r="P43" s="969"/>
      <c r="Q43" s="969"/>
      <c r="R43" s="969"/>
      <c r="S43" s="969"/>
      <c r="T43" s="969"/>
      <c r="U43" s="969"/>
      <c r="V43" s="968"/>
      <c r="W43" s="72"/>
      <c r="X43" s="72"/>
      <c r="Y43" s="72"/>
      <c r="Z43" s="72"/>
      <c r="AA43" s="72"/>
      <c r="AB43" s="72"/>
    </row>
    <row r="44" spans="1:28" ht="12.75" customHeight="1" thickBot="1" x14ac:dyDescent="0.25">
      <c r="A44" s="361" t="s">
        <v>312</v>
      </c>
      <c r="B44" s="1169">
        <v>0.16737497642442795</v>
      </c>
      <c r="C44" s="388">
        <v>0.53824950676674554</v>
      </c>
      <c r="D44" s="388">
        <v>0.11418008954905817</v>
      </c>
      <c r="E44" s="400">
        <v>0.45587011502866576</v>
      </c>
      <c r="F44" s="388">
        <v>0.52196884155493606</v>
      </c>
      <c r="G44" s="388">
        <v>0.53700481919184695</v>
      </c>
      <c r="H44" s="388">
        <v>0.37953912401425699</v>
      </c>
      <c r="I44" s="388">
        <v>2.4975624236963423</v>
      </c>
      <c r="J44" s="388">
        <v>0.53624918282293066</v>
      </c>
      <c r="K44" s="396">
        <v>0.2396656319837201</v>
      </c>
      <c r="L44" s="74"/>
      <c r="M44" s="969"/>
      <c r="N44" s="969"/>
      <c r="O44" s="969"/>
      <c r="P44" s="969"/>
      <c r="Q44" s="969"/>
      <c r="R44" s="969"/>
      <c r="S44" s="969"/>
      <c r="T44" s="969"/>
      <c r="U44" s="969"/>
      <c r="V44" s="968"/>
      <c r="W44" s="72"/>
      <c r="X44" s="72"/>
      <c r="Y44" s="72"/>
      <c r="Z44" s="72"/>
      <c r="AA44" s="72"/>
      <c r="AB44" s="72"/>
    </row>
    <row r="45" spans="1:28" ht="12.75" customHeight="1" thickBot="1" x14ac:dyDescent="0.25">
      <c r="A45" s="1171" t="s">
        <v>313</v>
      </c>
      <c r="B45" s="380"/>
      <c r="C45" s="380"/>
      <c r="D45" s="380"/>
      <c r="E45" s="401"/>
      <c r="F45" s="380"/>
      <c r="G45" s="380"/>
      <c r="H45" s="402"/>
      <c r="I45" s="402"/>
      <c r="J45" s="402"/>
      <c r="K45" s="402"/>
      <c r="L45" s="74"/>
      <c r="M45" s="969"/>
      <c r="N45" s="969"/>
      <c r="O45" s="969"/>
      <c r="P45" s="969"/>
      <c r="Q45" s="969"/>
      <c r="R45" s="969"/>
      <c r="S45" s="969"/>
      <c r="T45" s="969"/>
      <c r="U45" s="969"/>
      <c r="V45" s="968"/>
      <c r="W45" s="72"/>
      <c r="X45" s="72"/>
      <c r="Y45" s="72"/>
      <c r="Z45" s="72"/>
      <c r="AA45" s="72"/>
      <c r="AB45" s="72"/>
    </row>
    <row r="46" spans="1:28" ht="12.75" customHeight="1" thickBot="1" x14ac:dyDescent="0.25">
      <c r="A46" s="362" t="s">
        <v>944</v>
      </c>
      <c r="B46" s="1170">
        <v>1.2149987939486935</v>
      </c>
      <c r="C46" s="404">
        <v>0.67961588467010481</v>
      </c>
      <c r="D46" s="404">
        <v>0.83103390913520681</v>
      </c>
      <c r="E46" s="403">
        <v>-1.0198762014877235E-2</v>
      </c>
      <c r="F46" s="404">
        <v>1.2632622024944522</v>
      </c>
      <c r="G46" s="404">
        <v>1.0218928571074153</v>
      </c>
      <c r="H46" s="404">
        <v>-0.91163297298835355</v>
      </c>
      <c r="I46" s="404">
        <v>1.0896745842739126</v>
      </c>
      <c r="J46" s="404">
        <v>1.0988721740172374</v>
      </c>
      <c r="K46" s="394">
        <v>3.041947888845526</v>
      </c>
      <c r="L46" s="74"/>
      <c r="M46" s="969"/>
      <c r="N46" s="969"/>
      <c r="O46" s="969"/>
      <c r="P46" s="969"/>
      <c r="Q46" s="969"/>
      <c r="R46" s="969"/>
      <c r="S46" s="969"/>
      <c r="T46" s="969"/>
      <c r="U46" s="969"/>
      <c r="V46" s="968"/>
      <c r="W46" s="72"/>
      <c r="X46" s="72"/>
      <c r="Y46" s="72"/>
      <c r="Z46" s="72"/>
      <c r="AA46" s="72"/>
      <c r="AB46" s="72"/>
    </row>
    <row r="47" spans="1:28" ht="12.75" customHeight="1" thickBot="1" x14ac:dyDescent="0.25">
      <c r="A47" s="1171" t="s">
        <v>314</v>
      </c>
      <c r="B47" s="380"/>
      <c r="C47" s="380"/>
      <c r="D47" s="380"/>
      <c r="E47" s="401"/>
      <c r="F47" s="380"/>
      <c r="G47" s="380"/>
      <c r="H47" s="402"/>
      <c r="I47" s="402"/>
      <c r="J47" s="402"/>
      <c r="K47" s="402"/>
      <c r="L47" s="74"/>
      <c r="M47" s="969"/>
      <c r="N47" s="969"/>
      <c r="O47" s="969"/>
      <c r="P47" s="969"/>
      <c r="Q47" s="969"/>
      <c r="R47" s="969"/>
      <c r="S47" s="969"/>
      <c r="T47" s="969"/>
      <c r="U47" s="969"/>
      <c r="V47" s="968"/>
      <c r="W47" s="72"/>
      <c r="X47" s="72"/>
      <c r="Y47" s="72"/>
      <c r="Z47" s="72"/>
      <c r="AA47" s="72"/>
      <c r="AB47" s="72"/>
    </row>
    <row r="48" spans="1:28" ht="12.75" customHeight="1" x14ac:dyDescent="0.2">
      <c r="A48" s="360" t="s">
        <v>315</v>
      </c>
      <c r="B48" s="1827">
        <v>6.9571917354144558E-2</v>
      </c>
      <c r="C48" s="1828">
        <v>0.22652114925906572</v>
      </c>
      <c r="D48" s="1828">
        <v>6.3253539842895043E-2</v>
      </c>
      <c r="E48" s="1829">
        <v>0.21392122692965904</v>
      </c>
      <c r="F48" s="1828">
        <v>0.17251348377517922</v>
      </c>
      <c r="G48" s="1828">
        <v>0.20645105389280669</v>
      </c>
      <c r="H48" s="1828">
        <v>0.15225323927158546</v>
      </c>
      <c r="I48" s="1828">
        <v>0.54580090076572274</v>
      </c>
      <c r="J48" s="1828">
        <v>8.7953745915278589E-2</v>
      </c>
      <c r="K48" s="1830">
        <v>5.7226998574136143E-2</v>
      </c>
      <c r="L48" s="74"/>
      <c r="M48" s="969"/>
      <c r="N48" s="969"/>
      <c r="O48" s="969"/>
      <c r="P48" s="969"/>
      <c r="Q48" s="969"/>
      <c r="R48" s="969"/>
      <c r="S48" s="969"/>
      <c r="T48" s="969"/>
      <c r="U48" s="969"/>
      <c r="V48" s="968"/>
      <c r="W48" s="72"/>
      <c r="X48" s="72"/>
      <c r="Y48" s="72"/>
      <c r="Z48" s="72"/>
      <c r="AA48" s="72"/>
      <c r="AB48" s="72"/>
    </row>
    <row r="49" spans="1:28" ht="12.75" customHeight="1" x14ac:dyDescent="0.2">
      <c r="A49" s="365" t="s">
        <v>945</v>
      </c>
      <c r="B49" s="1831">
        <v>9.8583402826663367E-3</v>
      </c>
      <c r="C49" s="1832">
        <v>-1.0747135685935667E-2</v>
      </c>
      <c r="D49" s="1832">
        <v>1.0483714011908963E-2</v>
      </c>
      <c r="E49" s="1833">
        <v>-4.0825261819571668E-4</v>
      </c>
      <c r="F49" s="1832">
        <v>1.7158191836980554E-2</v>
      </c>
      <c r="G49" s="1832">
        <v>4.7141083327040943E-2</v>
      </c>
      <c r="H49" s="1832">
        <v>4.6577608230512924E-3</v>
      </c>
      <c r="I49" s="1832">
        <v>5.6983415601730439E-2</v>
      </c>
      <c r="J49" s="1832">
        <v>4.6672815074447538E-2</v>
      </c>
      <c r="K49" s="1834">
        <v>3.1545424022805656E-2</v>
      </c>
      <c r="L49" s="74"/>
      <c r="M49" s="969"/>
      <c r="N49" s="969"/>
      <c r="O49" s="969"/>
      <c r="P49" s="969"/>
      <c r="Q49" s="969"/>
      <c r="R49" s="969"/>
      <c r="S49" s="969"/>
      <c r="T49" s="969"/>
      <c r="U49" s="969"/>
      <c r="V49" s="968"/>
      <c r="W49" s="72"/>
      <c r="X49" s="72"/>
      <c r="Y49" s="72"/>
      <c r="Z49" s="72"/>
      <c r="AA49" s="72"/>
      <c r="AB49" s="72"/>
    </row>
    <row r="50" spans="1:28" ht="12.75" customHeight="1" thickBot="1" x14ac:dyDescent="0.25">
      <c r="A50" s="361" t="s">
        <v>946</v>
      </c>
      <c r="B50" s="1835">
        <v>1.1508379755061603E-2</v>
      </c>
      <c r="C50" s="1836">
        <v>-1.6531776168045832E-2</v>
      </c>
      <c r="D50" s="1836">
        <v>1.1680745416595445E-2</v>
      </c>
      <c r="E50" s="1837">
        <v>-5.9436278621335199E-4</v>
      </c>
      <c r="F50" s="1836">
        <v>2.6114233353306652E-2</v>
      </c>
      <c r="G50" s="1836">
        <v>7.2456072255586354E-2</v>
      </c>
      <c r="H50" s="1836">
        <v>6.4255632857001038E-3</v>
      </c>
      <c r="I50" s="1836">
        <v>0.19930305318248429</v>
      </c>
      <c r="J50" s="1836">
        <v>7.1701074018165792E-2</v>
      </c>
      <c r="K50" s="1838">
        <v>3.9105778007425797E-2</v>
      </c>
      <c r="M50" s="969"/>
      <c r="N50" s="969"/>
      <c r="O50" s="969"/>
      <c r="P50" s="969"/>
      <c r="Q50" s="969"/>
      <c r="R50" s="969"/>
      <c r="S50" s="969"/>
      <c r="T50" s="969"/>
      <c r="U50" s="969"/>
      <c r="V50" s="968"/>
      <c r="W50" s="72"/>
      <c r="X50" s="72"/>
      <c r="Y50" s="72"/>
      <c r="Z50" s="72"/>
      <c r="AA50" s="72"/>
      <c r="AB50" s="72"/>
    </row>
    <row r="51" spans="1:28" ht="3.75" customHeight="1" x14ac:dyDescent="0.2">
      <c r="A51" s="628"/>
      <c r="B51" s="628"/>
      <c r="C51" s="628"/>
      <c r="D51" s="628"/>
      <c r="E51" s="628"/>
      <c r="F51" s="628"/>
      <c r="G51" s="628"/>
      <c r="H51" s="628"/>
      <c r="I51" s="628"/>
      <c r="J51" s="628"/>
      <c r="K51" s="628"/>
    </row>
    <row r="52" spans="1:28" x14ac:dyDescent="0.2">
      <c r="A52" s="18" t="s">
        <v>851</v>
      </c>
    </row>
    <row r="54" spans="1:28" ht="15" x14ac:dyDescent="0.25">
      <c r="A54" s="970"/>
      <c r="B54" s="970"/>
      <c r="C54" s="970"/>
      <c r="D54" s="970"/>
      <c r="E54" s="970"/>
      <c r="F54" s="970"/>
      <c r="G54" s="970"/>
      <c r="H54" s="970"/>
      <c r="I54" s="970"/>
      <c r="J54" s="970"/>
      <c r="K54" s="970"/>
      <c r="L54" s="970"/>
      <c r="M54" s="970"/>
    </row>
    <row r="55" spans="1:28" ht="15" x14ac:dyDescent="0.25">
      <c r="A55" s="970"/>
      <c r="B55" s="970"/>
      <c r="C55" s="970"/>
      <c r="D55" s="970"/>
      <c r="E55" s="970"/>
      <c r="F55" s="970"/>
      <c r="G55" s="970"/>
      <c r="H55" s="970"/>
      <c r="I55" s="970"/>
      <c r="J55" s="970"/>
      <c r="K55" s="970"/>
      <c r="L55" s="970"/>
      <c r="M55" s="970"/>
    </row>
    <row r="56" spans="1:28" ht="15" x14ac:dyDescent="0.25">
      <c r="A56" s="970"/>
      <c r="B56" s="970"/>
      <c r="C56" s="970"/>
      <c r="D56" s="970"/>
      <c r="E56" s="970"/>
      <c r="F56" s="970"/>
      <c r="G56" s="970"/>
      <c r="H56" s="970"/>
      <c r="I56" s="970"/>
      <c r="J56" s="970"/>
      <c r="K56" s="970"/>
      <c r="L56" s="970"/>
      <c r="M56" s="970"/>
    </row>
    <row r="57" spans="1:28" ht="15" x14ac:dyDescent="0.25">
      <c r="B57" s="970"/>
      <c r="C57" s="970"/>
      <c r="D57" s="970"/>
      <c r="E57" s="970"/>
      <c r="F57" s="970"/>
      <c r="G57" s="970"/>
      <c r="H57" s="970"/>
      <c r="I57" s="970"/>
      <c r="J57" s="970"/>
      <c r="K57" s="970"/>
      <c r="L57" s="970"/>
      <c r="M57" s="970"/>
    </row>
    <row r="58" spans="1:28" ht="15" x14ac:dyDescent="0.25">
      <c r="B58" s="970"/>
      <c r="C58" s="970"/>
      <c r="D58" s="970"/>
      <c r="E58" s="970"/>
      <c r="F58" s="970"/>
      <c r="G58" s="970"/>
      <c r="H58" s="970"/>
      <c r="I58" s="970"/>
      <c r="J58" s="970"/>
      <c r="K58" s="970"/>
      <c r="L58" s="970"/>
      <c r="M58" s="970"/>
    </row>
    <row r="59" spans="1:28" ht="15" x14ac:dyDescent="0.25">
      <c r="B59" s="971"/>
      <c r="C59" s="971"/>
      <c r="D59" s="971"/>
      <c r="E59" s="971"/>
      <c r="F59" s="971"/>
      <c r="G59" s="971"/>
      <c r="H59" s="971"/>
      <c r="I59" s="971"/>
      <c r="J59" s="971"/>
      <c r="K59" s="970"/>
      <c r="L59" s="972"/>
    </row>
    <row r="60" spans="1:28" ht="15" x14ac:dyDescent="0.25">
      <c r="B60" s="971"/>
      <c r="C60" s="971"/>
      <c r="D60" s="971"/>
      <c r="E60" s="971"/>
      <c r="F60" s="971"/>
      <c r="G60" s="971"/>
      <c r="H60" s="971"/>
      <c r="I60" s="971"/>
      <c r="J60" s="971"/>
      <c r="K60" s="970"/>
      <c r="L60" s="972"/>
    </row>
    <row r="61" spans="1:28" ht="15" x14ac:dyDescent="0.25">
      <c r="B61" s="971"/>
      <c r="C61" s="971"/>
      <c r="D61" s="971"/>
      <c r="E61" s="971"/>
      <c r="F61" s="971"/>
      <c r="G61" s="971"/>
      <c r="H61" s="971"/>
      <c r="I61" s="971"/>
      <c r="J61" s="971"/>
      <c r="K61" s="970"/>
      <c r="L61" s="972"/>
    </row>
    <row r="62" spans="1:28" ht="15" x14ac:dyDescent="0.25">
      <c r="B62" s="971"/>
      <c r="C62" s="971"/>
      <c r="D62" s="971"/>
      <c r="E62" s="971"/>
      <c r="F62" s="971"/>
      <c r="G62" s="971"/>
      <c r="H62" s="971"/>
      <c r="I62" s="971"/>
      <c r="J62" s="971"/>
      <c r="K62" s="970"/>
      <c r="L62" s="972"/>
    </row>
    <row r="63" spans="1:28" ht="15" x14ac:dyDescent="0.25">
      <c r="B63" s="971"/>
      <c r="C63" s="971"/>
      <c r="D63" s="971"/>
      <c r="E63" s="971"/>
      <c r="F63" s="971"/>
      <c r="G63" s="971"/>
      <c r="H63" s="971"/>
      <c r="I63" s="971"/>
      <c r="J63" s="971"/>
      <c r="K63" s="970"/>
      <c r="L63" s="972"/>
    </row>
    <row r="64" spans="1:28" ht="15" x14ac:dyDescent="0.25">
      <c r="B64" s="971"/>
      <c r="C64" s="971"/>
      <c r="D64" s="971"/>
      <c r="E64" s="971"/>
      <c r="F64" s="971"/>
      <c r="G64" s="971"/>
      <c r="H64" s="971"/>
      <c r="I64" s="971"/>
      <c r="J64" s="971"/>
      <c r="K64" s="970"/>
      <c r="L64" s="972"/>
    </row>
    <row r="65" spans="2:12" ht="15" x14ac:dyDescent="0.25">
      <c r="B65" s="971"/>
      <c r="C65" s="971"/>
      <c r="D65" s="971"/>
      <c r="E65" s="971"/>
      <c r="F65" s="971"/>
      <c r="G65" s="971"/>
      <c r="H65" s="971"/>
      <c r="I65" s="971"/>
      <c r="J65" s="971"/>
      <c r="K65" s="970"/>
      <c r="L65" s="972"/>
    </row>
    <row r="66" spans="2:12" ht="15" x14ac:dyDescent="0.25">
      <c r="B66" s="971"/>
      <c r="C66" s="971"/>
      <c r="D66" s="971"/>
      <c r="E66" s="971"/>
      <c r="F66" s="971"/>
      <c r="G66" s="971"/>
      <c r="H66" s="971"/>
      <c r="I66" s="971"/>
      <c r="J66" s="971"/>
      <c r="K66" s="970"/>
      <c r="L66" s="972"/>
    </row>
    <row r="67" spans="2:12" ht="15" x14ac:dyDescent="0.25">
      <c r="B67" s="971"/>
      <c r="C67" s="971"/>
      <c r="D67" s="971"/>
      <c r="E67" s="971"/>
      <c r="F67" s="971"/>
      <c r="G67" s="971"/>
      <c r="H67" s="971"/>
      <c r="I67" s="971"/>
      <c r="J67" s="971"/>
      <c r="K67" s="970"/>
      <c r="L67" s="972"/>
    </row>
    <row r="68" spans="2:12" ht="15" x14ac:dyDescent="0.25">
      <c r="B68" s="971"/>
      <c r="C68" s="971"/>
      <c r="D68" s="971"/>
      <c r="E68" s="971"/>
      <c r="F68" s="971"/>
      <c r="G68" s="971"/>
      <c r="H68" s="971"/>
      <c r="I68" s="971"/>
      <c r="J68" s="971"/>
      <c r="K68" s="970"/>
      <c r="L68" s="972"/>
    </row>
    <row r="69" spans="2:12" ht="15" x14ac:dyDescent="0.25">
      <c r="B69" s="971"/>
      <c r="C69" s="971"/>
      <c r="D69" s="971"/>
      <c r="E69" s="971"/>
      <c r="F69" s="971"/>
      <c r="G69" s="971"/>
      <c r="H69" s="971"/>
      <c r="I69" s="971"/>
      <c r="J69" s="971"/>
      <c r="K69" s="970"/>
      <c r="L69" s="972"/>
    </row>
    <row r="70" spans="2:12" ht="15" x14ac:dyDescent="0.25">
      <c r="B70" s="971"/>
      <c r="C70" s="971"/>
      <c r="D70" s="971"/>
      <c r="E70" s="971"/>
      <c r="F70" s="971"/>
      <c r="G70" s="971"/>
      <c r="H70" s="971"/>
      <c r="I70" s="971"/>
      <c r="J70" s="971"/>
      <c r="K70" s="970"/>
      <c r="L70" s="972"/>
    </row>
    <row r="71" spans="2:12" ht="15" x14ac:dyDescent="0.25">
      <c r="B71" s="971"/>
      <c r="C71" s="971"/>
      <c r="D71" s="971"/>
      <c r="E71" s="971"/>
      <c r="F71" s="971"/>
      <c r="G71" s="971"/>
      <c r="H71" s="971"/>
      <c r="I71" s="971"/>
      <c r="J71" s="971"/>
      <c r="K71" s="970"/>
      <c r="L71" s="972"/>
    </row>
    <row r="72" spans="2:12" ht="15" x14ac:dyDescent="0.25">
      <c r="B72" s="971"/>
      <c r="C72" s="971"/>
      <c r="D72" s="971"/>
      <c r="E72" s="971"/>
      <c r="F72" s="971"/>
      <c r="G72" s="971"/>
      <c r="H72" s="971"/>
      <c r="I72" s="971"/>
      <c r="J72" s="971"/>
      <c r="K72" s="970"/>
      <c r="L72" s="972"/>
    </row>
    <row r="75" spans="2:12" x14ac:dyDescent="0.2"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</row>
    <row r="76" spans="2:12" x14ac:dyDescent="0.2"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</row>
    <row r="77" spans="2:12" x14ac:dyDescent="0.2"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</row>
    <row r="78" spans="2:12" x14ac:dyDescent="0.2"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</row>
    <row r="79" spans="2:12" x14ac:dyDescent="0.2"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</row>
    <row r="80" spans="2:12" x14ac:dyDescent="0.2"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</row>
    <row r="81" spans="2:12" x14ac:dyDescent="0.2"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</row>
    <row r="82" spans="2:12" x14ac:dyDescent="0.2"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</row>
    <row r="83" spans="2:12" x14ac:dyDescent="0.2"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</row>
    <row r="84" spans="2:12" x14ac:dyDescent="0.2"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</row>
    <row r="85" spans="2:12" x14ac:dyDescent="0.2"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</row>
    <row r="86" spans="2:12" x14ac:dyDescent="0.2"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</row>
    <row r="87" spans="2:12" x14ac:dyDescent="0.2"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</row>
    <row r="88" spans="2:12" x14ac:dyDescent="0.2"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</row>
    <row r="89" spans="2:12" x14ac:dyDescent="0.2"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</row>
    <row r="90" spans="2:12" x14ac:dyDescent="0.2"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</row>
    <row r="91" spans="2:12" x14ac:dyDescent="0.2"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</row>
    <row r="92" spans="2:12" x14ac:dyDescent="0.2"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</row>
  </sheetData>
  <mergeCells count="14">
    <mergeCell ref="A31:K31"/>
    <mergeCell ref="A33:A34"/>
    <mergeCell ref="B33:D33"/>
    <mergeCell ref="F33:K33"/>
    <mergeCell ref="A2:S2"/>
    <mergeCell ref="N6:P6"/>
    <mergeCell ref="Q6:S6"/>
    <mergeCell ref="A29:K29"/>
    <mergeCell ref="A30:K30"/>
    <mergeCell ref="A6:A7"/>
    <mergeCell ref="J6:L6"/>
    <mergeCell ref="B6:I6"/>
    <mergeCell ref="A4:S4"/>
    <mergeCell ref="A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0" tint="-0.14999847407452621"/>
  </sheetPr>
  <dimension ref="A1:V95"/>
  <sheetViews>
    <sheetView showGridLines="0" zoomScaleNormal="100" workbookViewId="0">
      <selection activeCell="H37" sqref="H37"/>
    </sheetView>
  </sheetViews>
  <sheetFormatPr baseColWidth="10" defaultColWidth="9.140625" defaultRowHeight="12.75" x14ac:dyDescent="0.2"/>
  <cols>
    <col min="1" max="1" width="53.7109375" style="195" customWidth="1"/>
    <col min="2" max="2" width="17.5703125" style="195" customWidth="1"/>
    <col min="3" max="3" width="13.7109375" style="195" customWidth="1"/>
    <col min="4" max="4" width="14.140625" style="195" customWidth="1"/>
    <col min="5" max="5" width="13.140625" style="195" bestFit="1" customWidth="1"/>
    <col min="6" max="6" width="12.85546875" style="195" customWidth="1"/>
    <col min="7" max="7" width="12.85546875" style="195" bestFit="1" customWidth="1"/>
    <col min="8" max="8" width="14.140625" style="195" customWidth="1"/>
    <col min="9" max="9" width="12.140625" style="195" customWidth="1"/>
    <col min="10" max="11" width="13.85546875" style="195" bestFit="1" customWidth="1"/>
    <col min="12" max="12" width="14.7109375" style="195" customWidth="1"/>
    <col min="13" max="13" width="11.42578125" style="195" customWidth="1"/>
    <col min="14" max="14" width="11.85546875" style="195" bestFit="1" customWidth="1"/>
    <col min="15" max="16384" width="9.140625" style="195"/>
  </cols>
  <sheetData>
    <row r="1" spans="1:22" ht="15.75" x14ac:dyDescent="0.25">
      <c r="A1" s="1622" t="s">
        <v>819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</row>
    <row r="2" spans="1:22" ht="15.75" x14ac:dyDescent="0.25">
      <c r="A2" s="1577" t="s">
        <v>1922</v>
      </c>
      <c r="B2" s="1577"/>
      <c r="C2" s="1577"/>
      <c r="D2" s="1577"/>
      <c r="E2" s="1577"/>
      <c r="F2" s="1577"/>
      <c r="G2" s="1577"/>
      <c r="H2" s="1577"/>
      <c r="I2" s="1577"/>
      <c r="J2" s="1577"/>
      <c r="K2" s="1577"/>
      <c r="L2" s="1577"/>
      <c r="M2" s="1577"/>
    </row>
    <row r="3" spans="1:22" ht="15.75" x14ac:dyDescent="0.25">
      <c r="A3" s="1622" t="s">
        <v>1458</v>
      </c>
      <c r="B3" s="1622"/>
      <c r="C3" s="1622"/>
      <c r="D3" s="1622"/>
      <c r="E3" s="1622"/>
      <c r="F3" s="1622"/>
      <c r="G3" s="1622"/>
      <c r="H3" s="1622"/>
      <c r="I3" s="1622"/>
      <c r="J3" s="1622"/>
      <c r="K3" s="1622"/>
      <c r="L3" s="1622"/>
      <c r="M3" s="1622"/>
    </row>
    <row r="4" spans="1:22" ht="3.75" customHeight="1" x14ac:dyDescent="0.2">
      <c r="A4" s="643"/>
      <c r="B4" s="643"/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</row>
    <row r="5" spans="1:22" x14ac:dyDescent="0.2">
      <c r="A5" s="667" t="s">
        <v>383</v>
      </c>
      <c r="B5" s="1630" t="s">
        <v>384</v>
      </c>
      <c r="C5" s="1630"/>
      <c r="D5" s="1630"/>
      <c r="E5" s="1630" t="s">
        <v>812</v>
      </c>
      <c r="F5" s="1630"/>
      <c r="G5" s="1630"/>
      <c r="H5" s="645" t="s">
        <v>384</v>
      </c>
      <c r="I5" s="1630" t="s">
        <v>812</v>
      </c>
      <c r="J5" s="1630"/>
      <c r="K5" s="1630"/>
      <c r="L5" s="645" t="s">
        <v>384</v>
      </c>
      <c r="M5" s="1631" t="s">
        <v>942</v>
      </c>
      <c r="O5" s="1632"/>
      <c r="P5" s="1632"/>
      <c r="Q5" s="1632"/>
      <c r="R5" s="196"/>
      <c r="S5" s="1632"/>
      <c r="T5" s="1632"/>
      <c r="U5" s="1632"/>
      <c r="V5" s="196"/>
    </row>
    <row r="6" spans="1:22" x14ac:dyDescent="0.2">
      <c r="A6" s="644"/>
      <c r="B6" s="646" t="s">
        <v>1470</v>
      </c>
      <c r="C6" s="646" t="s">
        <v>1471</v>
      </c>
      <c r="D6" s="646" t="s">
        <v>1522</v>
      </c>
      <c r="E6" s="647" t="s">
        <v>1596</v>
      </c>
      <c r="F6" s="647" t="s">
        <v>1597</v>
      </c>
      <c r="G6" s="647" t="s">
        <v>1598</v>
      </c>
      <c r="H6" s="646" t="s">
        <v>1599</v>
      </c>
      <c r="I6" s="647" t="s">
        <v>1901</v>
      </c>
      <c r="J6" s="647" t="s">
        <v>1902</v>
      </c>
      <c r="K6" s="647" t="s">
        <v>1903</v>
      </c>
      <c r="L6" s="646" t="s">
        <v>1904</v>
      </c>
      <c r="M6" s="1631"/>
      <c r="N6" s="283"/>
      <c r="O6" s="127"/>
      <c r="P6" s="127"/>
      <c r="Q6" s="127"/>
      <c r="R6" s="127"/>
      <c r="S6" s="127"/>
      <c r="T6" s="127"/>
      <c r="U6" s="127"/>
      <c r="V6" s="127"/>
    </row>
    <row r="7" spans="1:22" x14ac:dyDescent="0.2">
      <c r="A7" s="406" t="s">
        <v>1021</v>
      </c>
      <c r="B7" s="407">
        <v>1270496.4295099999</v>
      </c>
      <c r="C7" s="407">
        <v>1437632.6365199999</v>
      </c>
      <c r="D7" s="407">
        <v>216191.71258999998</v>
      </c>
      <c r="E7" s="407">
        <v>46342.730610000006</v>
      </c>
      <c r="F7" s="407">
        <v>87908.10441</v>
      </c>
      <c r="G7" s="407">
        <v>68630.757599999997</v>
      </c>
      <c r="H7" s="407">
        <v>419073.30521000002</v>
      </c>
      <c r="I7" s="407">
        <v>37443.07331</v>
      </c>
      <c r="J7" s="407">
        <v>66851.734049999999</v>
      </c>
      <c r="K7" s="407">
        <v>78960.405779999986</v>
      </c>
      <c r="L7" s="407">
        <v>602328.51835000003</v>
      </c>
      <c r="M7" s="408">
        <v>-0.52591089249868805</v>
      </c>
      <c r="N7" s="558"/>
      <c r="O7" s="282"/>
      <c r="P7" s="282"/>
      <c r="Q7" s="282"/>
      <c r="R7" s="197"/>
      <c r="S7" s="197"/>
      <c r="T7" s="197"/>
      <c r="U7" s="197"/>
      <c r="V7" s="197"/>
    </row>
    <row r="8" spans="1:22" x14ac:dyDescent="0.2">
      <c r="A8" s="406" t="s">
        <v>387</v>
      </c>
      <c r="B8" s="409">
        <v>8.7303399014481156E-2</v>
      </c>
      <c r="C8" s="409">
        <v>7.7093314289007578E-2</v>
      </c>
      <c r="D8" s="409">
        <v>6.7728190390905149E-2</v>
      </c>
      <c r="E8" s="409">
        <v>4.0306424767320395E-2</v>
      </c>
      <c r="F8" s="409">
        <v>7.5433921269788901E-2</v>
      </c>
      <c r="G8" s="409">
        <v>8.0813232191704526E-2</v>
      </c>
      <c r="H8" s="409">
        <v>6.5929070423266511E-2</v>
      </c>
      <c r="I8" s="409">
        <v>3.3003636511186797E-2</v>
      </c>
      <c r="J8" s="409">
        <v>7.8657776557249814E-2</v>
      </c>
      <c r="K8" s="409">
        <v>7.3060119412042157E-2</v>
      </c>
      <c r="L8" s="409">
        <v>6.3930557921939052E-2</v>
      </c>
      <c r="M8" s="408"/>
      <c r="N8" s="558"/>
      <c r="O8" s="282"/>
      <c r="P8" s="283"/>
      <c r="Q8" s="283"/>
      <c r="R8" s="198"/>
      <c r="S8" s="198"/>
      <c r="T8" s="198"/>
      <c r="U8" s="198"/>
      <c r="V8" s="198"/>
    </row>
    <row r="9" spans="1:22" x14ac:dyDescent="0.2">
      <c r="A9" s="406" t="s">
        <v>1024</v>
      </c>
      <c r="B9" s="410">
        <v>753.49519000000009</v>
      </c>
      <c r="C9" s="410">
        <v>1026.80423</v>
      </c>
      <c r="D9" s="410">
        <v>78.075029999999998</v>
      </c>
      <c r="E9" s="410">
        <v>58.004379999999998</v>
      </c>
      <c r="F9" s="410">
        <v>30</v>
      </c>
      <c r="G9" s="410">
        <v>159.01366000000002</v>
      </c>
      <c r="H9" s="410">
        <v>325.09307000000001</v>
      </c>
      <c r="I9" s="410">
        <v>101.5</v>
      </c>
      <c r="J9" s="410">
        <v>73.30904000000001</v>
      </c>
      <c r="K9" s="410">
        <v>35</v>
      </c>
      <c r="L9" s="410">
        <v>534.90210999999999</v>
      </c>
      <c r="M9" s="408">
        <v>-0.29010547499314504</v>
      </c>
      <c r="N9" s="558"/>
      <c r="O9" s="282"/>
      <c r="P9" s="282"/>
      <c r="Q9" s="282"/>
      <c r="R9" s="197"/>
      <c r="S9" s="197"/>
      <c r="T9" s="197"/>
      <c r="U9" s="197"/>
      <c r="V9" s="197"/>
    </row>
    <row r="10" spans="1:22" x14ac:dyDescent="0.2">
      <c r="A10" s="406" t="s">
        <v>387</v>
      </c>
      <c r="B10" s="409">
        <v>5.1777155527649227E-5</v>
      </c>
      <c r="C10" s="409">
        <v>5.5062565502331773E-5</v>
      </c>
      <c r="D10" s="409">
        <v>2.4459219242339372E-5</v>
      </c>
      <c r="E10" s="409">
        <v>5.0449102758320683E-5</v>
      </c>
      <c r="F10" s="409">
        <v>2.5742992108429964E-5</v>
      </c>
      <c r="G10" s="409">
        <v>1.8723977814915976E-4</v>
      </c>
      <c r="H10" s="409">
        <v>5.1143997099518594E-5</v>
      </c>
      <c r="I10" s="409">
        <v>8.9465655720915498E-5</v>
      </c>
      <c r="J10" s="409">
        <v>8.6255445275865503E-5</v>
      </c>
      <c r="K10" s="409">
        <v>3.2384638277393057E-5</v>
      </c>
      <c r="L10" s="409">
        <v>5.6773985099691923E-5</v>
      </c>
      <c r="M10" s="408"/>
      <c r="N10" s="558"/>
      <c r="O10" s="282"/>
      <c r="P10" s="283"/>
      <c r="Q10" s="283"/>
      <c r="R10" s="198"/>
      <c r="S10" s="198"/>
      <c r="T10" s="198"/>
      <c r="U10" s="198"/>
      <c r="V10" s="198"/>
    </row>
    <row r="11" spans="1:22" x14ac:dyDescent="0.2">
      <c r="A11" s="406" t="s">
        <v>1022</v>
      </c>
      <c r="B11" s="411">
        <v>12841051.646310002</v>
      </c>
      <c r="C11" s="411">
        <v>16540222.502529997</v>
      </c>
      <c r="D11" s="411">
        <v>2825745.1366500002</v>
      </c>
      <c r="E11" s="411">
        <v>985511.77383000043</v>
      </c>
      <c r="F11" s="411">
        <v>1060894.9139499997</v>
      </c>
      <c r="G11" s="411">
        <v>756384.47695999988</v>
      </c>
      <c r="H11" s="411">
        <v>5628536.3013900006</v>
      </c>
      <c r="I11" s="411">
        <v>919331.8872</v>
      </c>
      <c r="J11" s="411">
        <v>739113.75080000004</v>
      </c>
      <c r="K11" s="411">
        <v>918449.30304999999</v>
      </c>
      <c r="L11" s="411">
        <v>8205431.2424400002</v>
      </c>
      <c r="M11" s="408">
        <v>-0.36100005915030264</v>
      </c>
      <c r="N11" s="558"/>
      <c r="O11" s="282"/>
      <c r="P11" s="282"/>
      <c r="Q11" s="282"/>
      <c r="R11" s="197"/>
      <c r="S11" s="197"/>
      <c r="T11" s="197"/>
      <c r="U11" s="197"/>
      <c r="V11" s="197"/>
    </row>
    <row r="12" spans="1:22" x14ac:dyDescent="0.2">
      <c r="A12" s="406" t="s">
        <v>387</v>
      </c>
      <c r="B12" s="409">
        <v>0.88238536496771658</v>
      </c>
      <c r="C12" s="409">
        <v>0.88697247085620201</v>
      </c>
      <c r="D12" s="409">
        <v>0.88524487048287503</v>
      </c>
      <c r="E12" s="409">
        <v>0.85714535260069302</v>
      </c>
      <c r="F12" s="409">
        <v>0.91035364658961093</v>
      </c>
      <c r="G12" s="409">
        <v>0.89064839876937996</v>
      </c>
      <c r="H12" s="409">
        <v>0.88548748293165802</v>
      </c>
      <c r="I12" s="409">
        <v>0.81033133116743561</v>
      </c>
      <c r="J12" s="409">
        <v>0.86964152967722785</v>
      </c>
      <c r="K12" s="409">
        <v>0.84981852729708585</v>
      </c>
      <c r="L12" s="409">
        <v>0.87091642075376219</v>
      </c>
      <c r="M12" s="408"/>
      <c r="N12" s="558"/>
      <c r="O12" s="282"/>
      <c r="P12" s="283"/>
      <c r="Q12" s="283"/>
      <c r="R12" s="198"/>
      <c r="S12" s="198"/>
      <c r="T12" s="198"/>
      <c r="U12" s="198"/>
      <c r="V12" s="198"/>
    </row>
    <row r="13" spans="1:22" x14ac:dyDescent="0.2">
      <c r="A13" s="406" t="s">
        <v>938</v>
      </c>
      <c r="B13" s="411">
        <v>216.77157</v>
      </c>
      <c r="C13" s="411">
        <v>1811.81324</v>
      </c>
      <c r="D13" s="411">
        <v>400.83308000000005</v>
      </c>
      <c r="E13" s="411">
        <v>479.22739999999999</v>
      </c>
      <c r="F13" s="411">
        <v>0</v>
      </c>
      <c r="G13" s="411">
        <v>0</v>
      </c>
      <c r="H13" s="411">
        <v>880.0604800000001</v>
      </c>
      <c r="I13" s="411">
        <v>88.921279999999996</v>
      </c>
      <c r="J13" s="411">
        <v>0</v>
      </c>
      <c r="K13" s="411">
        <v>0</v>
      </c>
      <c r="L13" s="411">
        <v>968.98176000000012</v>
      </c>
      <c r="M13" s="408">
        <v>3.4700592425473511</v>
      </c>
      <c r="N13" s="558"/>
      <c r="O13" s="282"/>
      <c r="P13" s="282"/>
      <c r="Q13" s="282"/>
      <c r="R13" s="122"/>
      <c r="S13" s="122"/>
      <c r="T13" s="197"/>
      <c r="U13" s="122"/>
      <c r="V13" s="197"/>
    </row>
    <row r="14" spans="1:22" x14ac:dyDescent="0.2">
      <c r="A14" s="406" t="s">
        <v>387</v>
      </c>
      <c r="B14" s="412">
        <v>1.489566946520614E-5</v>
      </c>
      <c r="C14" s="412">
        <v>9.7158817903868542E-5</v>
      </c>
      <c r="D14" s="412">
        <v>1.2557233962384848E-4</v>
      </c>
      <c r="E14" s="412">
        <v>4.1680632302599992E-4</v>
      </c>
      <c r="F14" s="412">
        <v>0</v>
      </c>
      <c r="G14" s="412">
        <v>0</v>
      </c>
      <c r="H14" s="412">
        <v>1.3845207662076877E-4</v>
      </c>
      <c r="I14" s="412">
        <v>7.8378331258552992E-5</v>
      </c>
      <c r="J14" s="412">
        <v>0</v>
      </c>
      <c r="K14" s="412">
        <v>0</v>
      </c>
      <c r="L14" s="412">
        <v>1.0284677322382082E-4</v>
      </c>
      <c r="M14" s="408"/>
      <c r="N14" s="558"/>
      <c r="O14" s="282"/>
      <c r="P14" s="283"/>
      <c r="Q14" s="283"/>
      <c r="R14" s="122"/>
      <c r="S14" s="122"/>
      <c r="T14" s="198"/>
      <c r="U14" s="122"/>
      <c r="V14" s="198"/>
    </row>
    <row r="15" spans="1:22" s="563" customFormat="1" x14ac:dyDescent="0.2">
      <c r="A15" s="406" t="s">
        <v>1921</v>
      </c>
      <c r="B15" s="411">
        <f>B17+B19+B21+B23</f>
        <v>440138.75727999985</v>
      </c>
      <c r="C15" s="411">
        <f t="shared" ref="C15:L15" si="0">C17+C19+C21+C23</f>
        <v>667260.99517999997</v>
      </c>
      <c r="D15" s="411">
        <f t="shared" si="0"/>
        <v>149633.39296999999</v>
      </c>
      <c r="E15" s="411">
        <f t="shared" si="0"/>
        <v>117368.65254</v>
      </c>
      <c r="F15" s="411">
        <f t="shared" si="0"/>
        <v>16532.680919999999</v>
      </c>
      <c r="G15" s="411">
        <f t="shared" si="0"/>
        <v>24077.238680000002</v>
      </c>
      <c r="H15" s="411">
        <f t="shared" si="0"/>
        <v>307611.96511000005</v>
      </c>
      <c r="I15" s="411">
        <f t="shared" si="0"/>
        <v>177548.18302</v>
      </c>
      <c r="J15" s="411">
        <f t="shared" si="0"/>
        <v>43867.432499999995</v>
      </c>
      <c r="K15" s="411">
        <f t="shared" si="0"/>
        <v>83314.622189999995</v>
      </c>
      <c r="L15" s="411">
        <f t="shared" si="0"/>
        <v>612342.20282000001</v>
      </c>
      <c r="M15" s="408">
        <f>(L15-B15)/B15</f>
        <v>0.39124808413645507</v>
      </c>
      <c r="N15" s="558"/>
      <c r="O15" s="282"/>
      <c r="P15" s="283"/>
      <c r="Q15" s="283"/>
      <c r="R15" s="122"/>
      <c r="S15" s="122"/>
      <c r="T15" s="198"/>
      <c r="U15" s="122"/>
      <c r="V15" s="198"/>
    </row>
    <row r="16" spans="1:22" s="563" customFormat="1" x14ac:dyDescent="0.2">
      <c r="A16" s="406" t="s">
        <v>387</v>
      </c>
      <c r="B16" s="412">
        <f>B15/B25</f>
        <v>3.0244563192809243E-2</v>
      </c>
      <c r="C16" s="412">
        <f t="shared" ref="C16:L16" si="1">C15/C25</f>
        <v>3.5781993471384346E-2</v>
      </c>
      <c r="D16" s="412">
        <f t="shared" si="1"/>
        <v>4.6876907567353514E-2</v>
      </c>
      <c r="E16" s="412">
        <f t="shared" si="1"/>
        <v>0.10208096720620229</v>
      </c>
      <c r="F16" s="412">
        <f t="shared" si="1"/>
        <v>1.4186689148491687E-2</v>
      </c>
      <c r="G16" s="412">
        <f t="shared" si="1"/>
        <v>2.8351129260766453E-2</v>
      </c>
      <c r="H16" s="412">
        <f t="shared" si="1"/>
        <v>4.8393850571355021E-2</v>
      </c>
      <c r="I16" s="412">
        <f t="shared" si="1"/>
        <v>0.15649718833439816</v>
      </c>
      <c r="J16" s="412">
        <f t="shared" si="1"/>
        <v>5.1614438320246356E-2</v>
      </c>
      <c r="K16" s="412">
        <f t="shared" si="1"/>
        <v>7.7088968652594708E-2</v>
      </c>
      <c r="L16" s="412">
        <f t="shared" si="1"/>
        <v>6.4993400565974982E-2</v>
      </c>
      <c r="M16" s="408"/>
      <c r="N16" s="558"/>
      <c r="O16" s="282"/>
      <c r="P16" s="283"/>
      <c r="Q16" s="283"/>
      <c r="R16" s="122"/>
      <c r="S16" s="122"/>
      <c r="T16" s="198"/>
      <c r="U16" s="122"/>
      <c r="V16" s="198"/>
    </row>
    <row r="17" spans="1:22" hidden="1" x14ac:dyDescent="0.2">
      <c r="A17" s="1489" t="s">
        <v>967</v>
      </c>
      <c r="B17" s="413">
        <v>141266.92859999996</v>
      </c>
      <c r="C17" s="413">
        <v>180884.40428000002</v>
      </c>
      <c r="D17" s="413">
        <v>15606.018980000001</v>
      </c>
      <c r="E17" s="413">
        <v>7317.1019399999996</v>
      </c>
      <c r="F17" s="413">
        <v>4830.8346799999999</v>
      </c>
      <c r="G17" s="413">
        <v>4130.8525199999995</v>
      </c>
      <c r="H17" s="413">
        <v>31884.808120000002</v>
      </c>
      <c r="I17" s="413">
        <v>47637.597040000001</v>
      </c>
      <c r="J17" s="413">
        <v>5432.2617999999993</v>
      </c>
      <c r="K17" s="413">
        <v>20117.99728</v>
      </c>
      <c r="L17" s="413">
        <v>105072.66424000001</v>
      </c>
      <c r="M17" s="408">
        <v>-0.25621187293230324</v>
      </c>
      <c r="N17" s="558"/>
      <c r="O17" s="282"/>
      <c r="P17" s="282"/>
      <c r="Q17" s="282"/>
      <c r="R17" s="122"/>
      <c r="S17" s="122"/>
      <c r="T17" s="198"/>
      <c r="U17" s="122"/>
      <c r="V17" s="198"/>
    </row>
    <row r="18" spans="1:22" hidden="1" x14ac:dyDescent="0.2">
      <c r="A18" s="1489" t="s">
        <v>387</v>
      </c>
      <c r="B18" s="412">
        <v>9.7072945257096008E-3</v>
      </c>
      <c r="C18" s="412">
        <v>9.6999594158447937E-3</v>
      </c>
      <c r="D18" s="412">
        <v>4.8890284093637808E-3</v>
      </c>
      <c r="E18" s="412">
        <v>6.3640233317581807E-3</v>
      </c>
      <c r="F18" s="412">
        <v>4.1453379681456589E-3</v>
      </c>
      <c r="G18" s="412">
        <v>4.8641098469886009E-3</v>
      </c>
      <c r="H18" s="412">
        <v>5.0161528635722288E-3</v>
      </c>
      <c r="I18" s="412">
        <v>4.1989446858643774E-2</v>
      </c>
      <c r="J18" s="412">
        <v>6.3916013688635745E-3</v>
      </c>
      <c r="K18" s="412">
        <v>1.8614687565096495E-2</v>
      </c>
      <c r="L18" s="412">
        <v>1.1152309483218702E-2</v>
      </c>
      <c r="M18" s="408"/>
      <c r="N18" s="558"/>
      <c r="O18" s="282"/>
      <c r="P18" s="283"/>
      <c r="Q18" s="283"/>
      <c r="R18" s="122"/>
      <c r="S18" s="122"/>
      <c r="T18" s="198"/>
      <c r="U18" s="122"/>
      <c r="V18" s="198"/>
    </row>
    <row r="19" spans="1:22" hidden="1" x14ac:dyDescent="0.2">
      <c r="A19" s="1489" t="s">
        <v>1023</v>
      </c>
      <c r="B19" s="413">
        <v>270075.76887999993</v>
      </c>
      <c r="C19" s="413">
        <v>279844.37941999995</v>
      </c>
      <c r="D19" s="413">
        <v>211.91985</v>
      </c>
      <c r="E19" s="413">
        <v>5592.2350999999999</v>
      </c>
      <c r="F19" s="413">
        <v>5438.0545599999996</v>
      </c>
      <c r="G19" s="413">
        <v>2297.32996</v>
      </c>
      <c r="H19" s="413">
        <v>13539.539470000002</v>
      </c>
      <c r="I19" s="413">
        <v>18.695340000000002</v>
      </c>
      <c r="J19" s="413">
        <v>10.309670000000001</v>
      </c>
      <c r="K19" s="413">
        <v>1357.9692400000001</v>
      </c>
      <c r="L19" s="413">
        <v>14926.513720000003</v>
      </c>
      <c r="M19" s="408">
        <v>-0.94473212542576468</v>
      </c>
      <c r="N19" s="558"/>
      <c r="O19" s="282"/>
      <c r="P19" s="282"/>
      <c r="Q19" s="282"/>
      <c r="R19" s="122"/>
      <c r="S19" s="122"/>
      <c r="T19" s="198"/>
      <c r="U19" s="122"/>
      <c r="V19" s="198"/>
    </row>
    <row r="20" spans="1:22" hidden="1" x14ac:dyDescent="0.2">
      <c r="A20" s="1489" t="s">
        <v>387</v>
      </c>
      <c r="B20" s="412">
        <v>1.8558519384243449E-2</v>
      </c>
      <c r="C20" s="412">
        <v>1.5006706265977433E-2</v>
      </c>
      <c r="D20" s="412">
        <v>6.638990818131832E-5</v>
      </c>
      <c r="E20" s="412">
        <v>4.8638265456606503E-3</v>
      </c>
      <c r="F20" s="412">
        <v>4.666393187443052E-3</v>
      </c>
      <c r="G20" s="412">
        <v>2.705123270829802E-3</v>
      </c>
      <c r="H20" s="412">
        <v>2.1300551481534123E-3</v>
      </c>
      <c r="I20" s="412">
        <v>1.647872760616217E-5</v>
      </c>
      <c r="J20" s="412">
        <v>1.2130361773898993E-5</v>
      </c>
      <c r="K20" s="412">
        <v>1.2564955036921818E-3</v>
      </c>
      <c r="L20" s="412">
        <v>1.5842855200732472E-3</v>
      </c>
      <c r="M20" s="408"/>
      <c r="N20" s="558"/>
      <c r="O20" s="282"/>
      <c r="P20" s="283"/>
      <c r="Q20" s="283"/>
      <c r="R20" s="122"/>
      <c r="S20" s="122"/>
      <c r="T20" s="198"/>
      <c r="U20" s="122"/>
      <c r="V20" s="198"/>
    </row>
    <row r="21" spans="1:22" s="207" customFormat="1" hidden="1" x14ac:dyDescent="0.2">
      <c r="A21" s="1489" t="s">
        <v>1304</v>
      </c>
      <c r="B21" s="414">
        <v>28796.059799999999</v>
      </c>
      <c r="C21" s="414">
        <v>114112.3864</v>
      </c>
      <c r="D21" s="414">
        <v>68805.250060000006</v>
      </c>
      <c r="E21" s="414">
        <v>89459.315499999997</v>
      </c>
      <c r="F21" s="414">
        <v>6263.7916800000003</v>
      </c>
      <c r="G21" s="414">
        <v>17649.056200000003</v>
      </c>
      <c r="H21" s="414">
        <v>182177.41344000003</v>
      </c>
      <c r="I21" s="414">
        <v>129891.89064</v>
      </c>
      <c r="J21" s="414">
        <v>966.86103000000003</v>
      </c>
      <c r="K21" s="414">
        <v>61838.65567</v>
      </c>
      <c r="L21" s="414">
        <v>374874.82078000007</v>
      </c>
      <c r="M21" s="408">
        <v>12.018267894415196</v>
      </c>
      <c r="N21" s="558"/>
      <c r="O21" s="282"/>
      <c r="P21" s="282"/>
      <c r="Q21" s="282"/>
      <c r="R21" s="122"/>
      <c r="S21" s="122"/>
      <c r="T21" s="198"/>
      <c r="U21" s="122"/>
      <c r="V21" s="198"/>
    </row>
    <row r="22" spans="1:22" s="207" customFormat="1" hidden="1" x14ac:dyDescent="0.2">
      <c r="A22" s="1489" t="s">
        <v>387</v>
      </c>
      <c r="B22" s="412">
        <v>1.9787492828561883E-3</v>
      </c>
      <c r="C22" s="412">
        <v>6.1192976881069075E-3</v>
      </c>
      <c r="D22" s="412">
        <v>2.1555197561134776E-2</v>
      </c>
      <c r="E22" s="412">
        <v>7.7806920793714721E-2</v>
      </c>
      <c r="F22" s="412">
        <v>5.3749579929029756E-3</v>
      </c>
      <c r="G22" s="412">
        <v>2.078189614294805E-2</v>
      </c>
      <c r="H22" s="412">
        <v>2.8660349802513974E-2</v>
      </c>
      <c r="I22" s="412">
        <v>0.11449126274814823</v>
      </c>
      <c r="J22" s="412">
        <v>1.1376090678930177E-3</v>
      </c>
      <c r="K22" s="412">
        <v>5.7217785583806031E-2</v>
      </c>
      <c r="L22" s="412">
        <v>3.9788845643576549E-2</v>
      </c>
      <c r="M22" s="408"/>
      <c r="N22" s="558"/>
      <c r="O22" s="282"/>
      <c r="P22" s="283"/>
      <c r="Q22" s="283"/>
      <c r="R22" s="122"/>
      <c r="S22" s="122"/>
      <c r="T22" s="198"/>
      <c r="U22" s="122"/>
      <c r="V22" s="198"/>
    </row>
    <row r="23" spans="1:22" s="301" customFormat="1" hidden="1" x14ac:dyDescent="0.2">
      <c r="A23" s="1489" t="s">
        <v>1445</v>
      </c>
      <c r="B23" s="410">
        <v>0</v>
      </c>
      <c r="C23" s="410">
        <v>92419.825079999995</v>
      </c>
      <c r="D23" s="405">
        <v>65010.204079999996</v>
      </c>
      <c r="E23" s="405">
        <v>15000</v>
      </c>
      <c r="F23" s="405">
        <v>0</v>
      </c>
      <c r="G23" s="405">
        <v>0</v>
      </c>
      <c r="H23" s="405">
        <v>80010.204079999996</v>
      </c>
      <c r="I23" s="405">
        <v>0</v>
      </c>
      <c r="J23" s="405">
        <v>37458</v>
      </c>
      <c r="K23" s="405">
        <v>0</v>
      </c>
      <c r="L23" s="405">
        <v>117468.20408</v>
      </c>
      <c r="M23" s="973" t="s">
        <v>1600</v>
      </c>
      <c r="N23" s="558"/>
      <c r="O23" s="282"/>
      <c r="P23" s="283"/>
      <c r="Q23" s="283"/>
      <c r="R23" s="122"/>
      <c r="S23" s="122"/>
      <c r="T23" s="198"/>
      <c r="U23" s="122"/>
      <c r="V23" s="198"/>
    </row>
    <row r="24" spans="1:22" s="301" customFormat="1" hidden="1" x14ac:dyDescent="0.2">
      <c r="A24" s="1489" t="s">
        <v>387</v>
      </c>
      <c r="B24" s="412"/>
      <c r="C24" s="412">
        <v>4.9560301014552159E-3</v>
      </c>
      <c r="D24" s="412">
        <v>2.0366291688673644E-2</v>
      </c>
      <c r="E24" s="412">
        <v>1.3046196535068735E-2</v>
      </c>
      <c r="F24" s="412">
        <v>0</v>
      </c>
      <c r="G24" s="412">
        <v>0</v>
      </c>
      <c r="H24" s="412">
        <v>1.2587292757115403E-2</v>
      </c>
      <c r="I24" s="412">
        <v>0</v>
      </c>
      <c r="J24" s="412">
        <v>4.407309752171587E-2</v>
      </c>
      <c r="K24" s="412">
        <v>0</v>
      </c>
      <c r="L24" s="412">
        <v>1.2467959919106488E-2</v>
      </c>
      <c r="M24" s="408"/>
      <c r="N24" s="558"/>
      <c r="O24" s="282"/>
      <c r="P24" s="283"/>
      <c r="Q24" s="283"/>
      <c r="R24" s="122"/>
      <c r="S24" s="122"/>
      <c r="T24" s="198"/>
      <c r="U24" s="122"/>
      <c r="V24" s="198"/>
    </row>
    <row r="25" spans="1:22" x14ac:dyDescent="0.2">
      <c r="A25" s="415" t="s">
        <v>388</v>
      </c>
      <c r="B25" s="416">
        <v>14552657.099859999</v>
      </c>
      <c r="C25" s="416">
        <v>18647954.751699995</v>
      </c>
      <c r="D25" s="416">
        <v>3192049.1503200005</v>
      </c>
      <c r="E25" s="416">
        <v>1149760.3887600005</v>
      </c>
      <c r="F25" s="416">
        <v>1165365.6992799998</v>
      </c>
      <c r="G25" s="416">
        <v>849251.48689999979</v>
      </c>
      <c r="H25" s="416">
        <v>6356426.7252600016</v>
      </c>
      <c r="I25" s="416">
        <v>1134513.5648099999</v>
      </c>
      <c r="J25" s="416">
        <v>849906.22639000008</v>
      </c>
      <c r="K25" s="416">
        <v>1080759.3310199999</v>
      </c>
      <c r="L25" s="416">
        <v>9421605.8474800028</v>
      </c>
      <c r="M25" s="408">
        <v>-0.35258518201664757</v>
      </c>
      <c r="N25" s="558"/>
      <c r="O25" s="282"/>
      <c r="P25" s="284"/>
      <c r="Q25" s="284"/>
      <c r="R25" s="199"/>
      <c r="S25" s="199"/>
      <c r="T25" s="199"/>
      <c r="U25" s="199"/>
      <c r="V25" s="199"/>
    </row>
    <row r="26" spans="1:22" x14ac:dyDescent="0.2">
      <c r="A26" s="417" t="s">
        <v>387</v>
      </c>
      <c r="B26" s="418">
        <v>0.99999999999999989</v>
      </c>
      <c r="C26" s="418">
        <v>1.0000000000000002</v>
      </c>
      <c r="D26" s="418">
        <v>0.99999999999999989</v>
      </c>
      <c r="E26" s="418">
        <v>1</v>
      </c>
      <c r="F26" s="418">
        <v>1</v>
      </c>
      <c r="G26" s="418">
        <v>1.0000000000000002</v>
      </c>
      <c r="H26" s="418">
        <v>1</v>
      </c>
      <c r="I26" s="418">
        <v>1</v>
      </c>
      <c r="J26" s="418">
        <v>0.99999999999999989</v>
      </c>
      <c r="K26" s="418">
        <v>1.0000000000000002</v>
      </c>
      <c r="L26" s="418">
        <v>0.99999999999999978</v>
      </c>
      <c r="M26" s="408"/>
      <c r="N26" s="558"/>
      <c r="O26" s="282"/>
      <c r="P26" s="200"/>
      <c r="Q26" s="200"/>
      <c r="R26" s="200"/>
      <c r="S26" s="200"/>
      <c r="T26" s="200"/>
      <c r="U26" s="200"/>
      <c r="V26" s="200"/>
    </row>
    <row r="27" spans="1:22" ht="4.5" customHeight="1" x14ac:dyDescent="0.2">
      <c r="A27" s="652"/>
      <c r="B27" s="653"/>
      <c r="C27" s="653"/>
      <c r="D27" s="653"/>
      <c r="E27" s="654"/>
      <c r="F27" s="654"/>
      <c r="G27" s="654"/>
      <c r="H27" s="654"/>
      <c r="I27" s="654"/>
      <c r="J27" s="654"/>
      <c r="K27" s="654"/>
      <c r="L27" s="654"/>
      <c r="M27" s="655"/>
      <c r="O27" s="282"/>
      <c r="P27" s="17"/>
      <c r="Q27" s="17"/>
      <c r="R27" s="17"/>
      <c r="S27" s="17"/>
      <c r="T27" s="17"/>
      <c r="U27" s="17"/>
      <c r="V27" s="17"/>
    </row>
    <row r="28" spans="1:22" x14ac:dyDescent="0.2">
      <c r="A28" s="15" t="s">
        <v>862</v>
      </c>
      <c r="B28" s="15"/>
      <c r="C28" s="201"/>
      <c r="D28" s="15"/>
      <c r="E28" s="70"/>
      <c r="F28" s="70"/>
      <c r="G28" s="15"/>
      <c r="H28" s="281"/>
      <c r="I28" s="556"/>
      <c r="J28" s="281"/>
      <c r="K28" s="281"/>
      <c r="L28" s="281"/>
      <c r="M28" s="15"/>
      <c r="O28" s="17"/>
      <c r="P28" s="17"/>
      <c r="Q28" s="17"/>
      <c r="R28" s="17"/>
      <c r="S28" s="17"/>
      <c r="T28" s="17"/>
      <c r="U28" s="17"/>
      <c r="V28" s="17"/>
    </row>
    <row r="29" spans="1:22" x14ac:dyDescent="0.2">
      <c r="A29" s="15" t="s">
        <v>939</v>
      </c>
      <c r="B29" s="15"/>
      <c r="C29" s="201"/>
      <c r="D29" s="15"/>
      <c r="E29" s="202"/>
      <c r="F29" s="202"/>
      <c r="G29" s="202"/>
      <c r="H29" s="281"/>
      <c r="I29" s="281"/>
      <c r="J29" s="281"/>
      <c r="K29" s="281"/>
      <c r="L29" s="281"/>
      <c r="M29" s="557"/>
    </row>
    <row r="30" spans="1:22" x14ac:dyDescent="0.2">
      <c r="H30" s="281"/>
      <c r="I30" s="281"/>
      <c r="J30" s="281"/>
      <c r="K30" s="281"/>
      <c r="L30" s="281"/>
    </row>
    <row r="31" spans="1:22" ht="15.75" x14ac:dyDescent="0.25">
      <c r="A31" s="1622" t="s">
        <v>820</v>
      </c>
      <c r="B31" s="1622"/>
      <c r="C31" s="1622"/>
      <c r="D31" s="1622"/>
      <c r="E31" s="1622"/>
      <c r="F31" s="1622"/>
      <c r="G31" s="1622"/>
      <c r="H31" s="1622"/>
      <c r="I31" s="1622"/>
      <c r="J31" s="1622"/>
      <c r="K31" s="1622"/>
      <c r="L31" s="1622"/>
      <c r="M31" s="1622"/>
    </row>
    <row r="32" spans="1:22" ht="15.75" x14ac:dyDescent="0.25">
      <c r="A32" s="1577" t="s">
        <v>1922</v>
      </c>
      <c r="B32" s="1577"/>
      <c r="C32" s="1577"/>
      <c r="D32" s="1577"/>
      <c r="E32" s="1577"/>
      <c r="F32" s="1577"/>
      <c r="G32" s="1577"/>
      <c r="H32" s="1577"/>
      <c r="I32" s="1577"/>
      <c r="J32" s="1577"/>
      <c r="K32" s="1577"/>
      <c r="L32" s="1577"/>
      <c r="M32" s="1577"/>
    </row>
    <row r="33" spans="1:14" ht="15.75" x14ac:dyDescent="0.25">
      <c r="A33" s="1622" t="s">
        <v>1458</v>
      </c>
      <c r="B33" s="1622"/>
      <c r="C33" s="1622"/>
      <c r="D33" s="1622"/>
      <c r="E33" s="1622"/>
      <c r="F33" s="1622"/>
      <c r="G33" s="1622"/>
      <c r="H33" s="1622"/>
      <c r="I33" s="1622"/>
      <c r="J33" s="1622"/>
      <c r="K33" s="1622"/>
      <c r="L33" s="1622"/>
      <c r="M33" s="1622"/>
      <c r="N33" s="186">
        <v>1000</v>
      </c>
    </row>
    <row r="34" spans="1:14" ht="6" customHeight="1" x14ac:dyDescent="0.2">
      <c r="A34" s="649"/>
      <c r="B34" s="613"/>
      <c r="C34" s="613"/>
      <c r="D34" s="613"/>
      <c r="E34" s="613"/>
      <c r="F34" s="613"/>
      <c r="G34" s="613"/>
      <c r="H34" s="613"/>
      <c r="I34" s="613"/>
      <c r="J34" s="613"/>
      <c r="K34" s="613"/>
      <c r="L34" s="613"/>
      <c r="M34" s="613"/>
    </row>
    <row r="35" spans="1:14" ht="12.75" customHeight="1" x14ac:dyDescent="0.2">
      <c r="A35" s="648"/>
      <c r="B35" s="1630" t="s">
        <v>384</v>
      </c>
      <c r="C35" s="1630"/>
      <c r="D35" s="1630"/>
      <c r="E35" s="1630" t="s">
        <v>812</v>
      </c>
      <c r="F35" s="1630"/>
      <c r="G35" s="1630"/>
      <c r="H35" s="645" t="s">
        <v>384</v>
      </c>
      <c r="I35" s="1630" t="s">
        <v>812</v>
      </c>
      <c r="J35" s="1630"/>
      <c r="K35" s="1630"/>
      <c r="L35" s="645" t="s">
        <v>384</v>
      </c>
      <c r="M35" s="1631" t="s">
        <v>942</v>
      </c>
    </row>
    <row r="36" spans="1:14" ht="15.75" customHeight="1" x14ac:dyDescent="0.2">
      <c r="A36" s="648"/>
      <c r="B36" s="646" t="s">
        <v>1470</v>
      </c>
      <c r="C36" s="646" t="s">
        <v>1471</v>
      </c>
      <c r="D36" s="646" t="s">
        <v>1522</v>
      </c>
      <c r="E36" s="647" t="s">
        <v>1596</v>
      </c>
      <c r="F36" s="647" t="s">
        <v>1597</v>
      </c>
      <c r="G36" s="647" t="s">
        <v>1598</v>
      </c>
      <c r="H36" s="646" t="s">
        <v>1599</v>
      </c>
      <c r="I36" s="647" t="s">
        <v>1901</v>
      </c>
      <c r="J36" s="647" t="s">
        <v>1902</v>
      </c>
      <c r="K36" s="647" t="s">
        <v>1903</v>
      </c>
      <c r="L36" s="646" t="s">
        <v>1904</v>
      </c>
      <c r="M36" s="1631"/>
    </row>
    <row r="37" spans="1:14" x14ac:dyDescent="0.2">
      <c r="A37" s="421" t="s">
        <v>389</v>
      </c>
      <c r="B37" s="419">
        <v>216.77157</v>
      </c>
      <c r="C37" s="419">
        <v>1811.81324</v>
      </c>
      <c r="D37" s="420">
        <v>400.83308000000005</v>
      </c>
      <c r="E37" s="420">
        <v>479.22739999999999</v>
      </c>
      <c r="F37" s="420">
        <v>0</v>
      </c>
      <c r="G37" s="420">
        <v>0</v>
      </c>
      <c r="H37" s="420">
        <v>880.0604800000001</v>
      </c>
      <c r="I37" s="420">
        <v>88.921279999999996</v>
      </c>
      <c r="J37" s="420">
        <v>0</v>
      </c>
      <c r="K37" s="420">
        <v>0</v>
      </c>
      <c r="L37" s="420">
        <v>968.98176000000012</v>
      </c>
      <c r="M37" s="408">
        <v>3.4700592425473511</v>
      </c>
    </row>
    <row r="38" spans="1:14" x14ac:dyDescent="0.2">
      <c r="A38" s="415" t="s">
        <v>387</v>
      </c>
      <c r="B38" s="422">
        <v>1.4895669465206142E-5</v>
      </c>
      <c r="C38" s="422">
        <v>9.7158817903868528E-5</v>
      </c>
      <c r="D38" s="422">
        <v>1.255723396238485E-4</v>
      </c>
      <c r="E38" s="422">
        <v>4.1680632302600008E-4</v>
      </c>
      <c r="F38" s="422">
        <v>0</v>
      </c>
      <c r="G38" s="422">
        <v>0</v>
      </c>
      <c r="H38" s="422">
        <v>1.3845207662076882E-4</v>
      </c>
      <c r="I38" s="422">
        <v>7.8378331258553005E-5</v>
      </c>
      <c r="J38" s="422">
        <v>0</v>
      </c>
      <c r="K38" s="422">
        <v>0</v>
      </c>
      <c r="L38" s="422">
        <v>1.0284677322382087E-4</v>
      </c>
      <c r="M38" s="408"/>
    </row>
    <row r="39" spans="1:14" x14ac:dyDescent="0.2">
      <c r="A39" s="421" t="s">
        <v>390</v>
      </c>
      <c r="B39" s="419">
        <v>270075.76887999993</v>
      </c>
      <c r="C39" s="419">
        <v>279062.16142999992</v>
      </c>
      <c r="D39" s="420">
        <v>211.91985</v>
      </c>
      <c r="E39" s="420">
        <v>157.81834000000003</v>
      </c>
      <c r="F39" s="420">
        <v>5438.0545599999996</v>
      </c>
      <c r="G39" s="420">
        <v>2297.32996</v>
      </c>
      <c r="H39" s="420">
        <v>8105.1227099999996</v>
      </c>
      <c r="I39" s="420">
        <v>18.695340000000002</v>
      </c>
      <c r="J39" s="420">
        <v>0</v>
      </c>
      <c r="K39" s="420">
        <v>1357.9692400000001</v>
      </c>
      <c r="L39" s="420">
        <v>9481.7872900000002</v>
      </c>
      <c r="M39" s="408">
        <v>-0.96489212146161485</v>
      </c>
    </row>
    <row r="40" spans="1:14" x14ac:dyDescent="0.2">
      <c r="A40" s="415" t="s">
        <v>387</v>
      </c>
      <c r="B40" s="409">
        <v>1.8558519384243452E-2</v>
      </c>
      <c r="C40" s="409">
        <v>1.4964759682536223E-2</v>
      </c>
      <c r="D40" s="409">
        <v>6.6389908181318334E-5</v>
      </c>
      <c r="E40" s="409">
        <v>1.3726193869855339E-4</v>
      </c>
      <c r="F40" s="409">
        <v>4.666393187443052E-3</v>
      </c>
      <c r="G40" s="409">
        <v>2.7051232708298002E-3</v>
      </c>
      <c r="H40" s="409">
        <v>1.2751067636461227E-3</v>
      </c>
      <c r="I40" s="409">
        <v>1.6478727606162174E-5</v>
      </c>
      <c r="J40" s="409">
        <v>0</v>
      </c>
      <c r="K40" s="409">
        <v>1.2564955036921813E-3</v>
      </c>
      <c r="L40" s="409">
        <v>1.0063875992579437E-3</v>
      </c>
      <c r="M40" s="408"/>
    </row>
    <row r="41" spans="1:14" x14ac:dyDescent="0.2">
      <c r="A41" s="421" t="s">
        <v>391</v>
      </c>
      <c r="B41" s="419">
        <v>0</v>
      </c>
      <c r="C41" s="419">
        <v>0</v>
      </c>
      <c r="D41" s="420">
        <v>0</v>
      </c>
      <c r="E41" s="420">
        <v>0</v>
      </c>
      <c r="F41" s="420">
        <v>0</v>
      </c>
      <c r="G41" s="420">
        <v>0</v>
      </c>
      <c r="H41" s="420">
        <v>0</v>
      </c>
      <c r="I41" s="420">
        <v>0</v>
      </c>
      <c r="J41" s="420">
        <v>0</v>
      </c>
      <c r="K41" s="420">
        <v>0</v>
      </c>
      <c r="L41" s="420">
        <v>0</v>
      </c>
      <c r="M41" s="408" t="s">
        <v>1079</v>
      </c>
    </row>
    <row r="42" spans="1:14" x14ac:dyDescent="0.2">
      <c r="A42" s="415" t="s">
        <v>387</v>
      </c>
      <c r="B42" s="409">
        <v>0</v>
      </c>
      <c r="C42" s="409">
        <v>0</v>
      </c>
      <c r="D42" s="409">
        <v>0</v>
      </c>
      <c r="E42" s="409">
        <v>0</v>
      </c>
      <c r="F42" s="409">
        <v>0</v>
      </c>
      <c r="G42" s="409">
        <v>0</v>
      </c>
      <c r="H42" s="409">
        <v>0</v>
      </c>
      <c r="I42" s="409">
        <v>0</v>
      </c>
      <c r="J42" s="409">
        <v>0</v>
      </c>
      <c r="K42" s="409">
        <v>0</v>
      </c>
      <c r="L42" s="409">
        <v>0</v>
      </c>
      <c r="M42" s="408"/>
    </row>
    <row r="43" spans="1:14" x14ac:dyDescent="0.2">
      <c r="A43" s="421" t="s">
        <v>392</v>
      </c>
      <c r="B43" s="419">
        <v>284780.05450999993</v>
      </c>
      <c r="C43" s="419">
        <v>360695.33414000005</v>
      </c>
      <c r="D43" s="420">
        <v>62345.969809999995</v>
      </c>
      <c r="E43" s="420">
        <v>102150.48736000001</v>
      </c>
      <c r="F43" s="420">
        <v>16947.118170000002</v>
      </c>
      <c r="G43" s="420">
        <v>72632.213449999981</v>
      </c>
      <c r="H43" s="420">
        <v>254075.78879000002</v>
      </c>
      <c r="I43" s="420">
        <v>158957.87315999999</v>
      </c>
      <c r="J43" s="420">
        <v>6224.9217399999989</v>
      </c>
      <c r="K43" s="420">
        <v>25693.867020000002</v>
      </c>
      <c r="L43" s="420">
        <v>444952.45071</v>
      </c>
      <c r="M43" s="408">
        <v>0.56244246625908167</v>
      </c>
    </row>
    <row r="44" spans="1:14" x14ac:dyDescent="0.2">
      <c r="A44" s="415" t="s">
        <v>387</v>
      </c>
      <c r="B44" s="409">
        <v>1.9568938686306266E-2</v>
      </c>
      <c r="C44" s="409">
        <v>1.9342353568673157E-2</v>
      </c>
      <c r="D44" s="409">
        <v>1.9531644681520605E-2</v>
      </c>
      <c r="E44" s="409">
        <v>8.8845022283441016E-2</v>
      </c>
      <c r="F44" s="409">
        <v>1.4542317643698002E-2</v>
      </c>
      <c r="G44" s="409">
        <v>8.5524976488563345E-2</v>
      </c>
      <c r="H44" s="409">
        <v>3.9971480797587174E-2</v>
      </c>
      <c r="I44" s="409">
        <v>0.14011103797301985</v>
      </c>
      <c r="J44" s="409">
        <v>7.3242453657982078E-3</v>
      </c>
      <c r="K44" s="409">
        <v>2.3773902554003967E-2</v>
      </c>
      <c r="L44" s="409">
        <v>4.722681652289791E-2</v>
      </c>
      <c r="M44" s="408"/>
    </row>
    <row r="45" spans="1:14" ht="25.5" x14ac:dyDescent="0.2">
      <c r="A45" s="423" t="s">
        <v>1390</v>
      </c>
      <c r="B45" s="419">
        <v>0</v>
      </c>
      <c r="C45" s="419">
        <v>0</v>
      </c>
      <c r="D45" s="419">
        <v>0</v>
      </c>
      <c r="E45" s="419">
        <v>0</v>
      </c>
      <c r="F45" s="419">
        <v>0</v>
      </c>
      <c r="G45" s="419">
        <v>0</v>
      </c>
      <c r="H45" s="419">
        <v>0</v>
      </c>
      <c r="I45" s="420">
        <v>75.143149999999991</v>
      </c>
      <c r="J45" s="419">
        <v>0</v>
      </c>
      <c r="K45" s="419">
        <v>0</v>
      </c>
      <c r="L45" s="420">
        <v>75.143149999999991</v>
      </c>
      <c r="M45" s="642">
        <v>1</v>
      </c>
    </row>
    <row r="46" spans="1:14" x14ac:dyDescent="0.2">
      <c r="A46" s="415" t="s">
        <v>387</v>
      </c>
      <c r="B46" s="409">
        <v>0</v>
      </c>
      <c r="C46" s="409">
        <v>0</v>
      </c>
      <c r="D46" s="409">
        <v>0</v>
      </c>
      <c r="E46" s="409">
        <v>0</v>
      </c>
      <c r="F46" s="409">
        <v>0</v>
      </c>
      <c r="G46" s="409">
        <v>0</v>
      </c>
      <c r="H46" s="409">
        <v>0</v>
      </c>
      <c r="I46" s="409">
        <v>6.623380480477942E-5</v>
      </c>
      <c r="J46" s="409">
        <v>0</v>
      </c>
      <c r="K46" s="409">
        <v>0</v>
      </c>
      <c r="L46" s="409">
        <v>7.975620209170453E-6</v>
      </c>
      <c r="M46" s="408"/>
    </row>
    <row r="47" spans="1:14" x14ac:dyDescent="0.2">
      <c r="A47" s="421" t="s">
        <v>393</v>
      </c>
      <c r="B47" s="419">
        <v>156071.21449000001</v>
      </c>
      <c r="C47" s="419">
        <v>236419.70928000001</v>
      </c>
      <c r="D47" s="420">
        <v>43358.379540000009</v>
      </c>
      <c r="E47" s="420">
        <v>12356.88855</v>
      </c>
      <c r="F47" s="420">
        <v>17110.570480000002</v>
      </c>
      <c r="G47" s="420">
        <v>11075.960730000003</v>
      </c>
      <c r="H47" s="420">
        <v>83901.799300000013</v>
      </c>
      <c r="I47" s="420">
        <v>10797.56143</v>
      </c>
      <c r="J47" s="420">
        <v>11435.910270000004</v>
      </c>
      <c r="K47" s="420">
        <v>59961.732210000009</v>
      </c>
      <c r="L47" s="420">
        <v>166097.00321</v>
      </c>
      <c r="M47" s="408">
        <v>6.4238551309808434E-2</v>
      </c>
    </row>
    <row r="48" spans="1:14" x14ac:dyDescent="0.2">
      <c r="A48" s="415" t="s">
        <v>387</v>
      </c>
      <c r="B48" s="409">
        <v>1.0724585442991125E-2</v>
      </c>
      <c r="C48" s="409">
        <v>1.2678050350719955E-2</v>
      </c>
      <c r="D48" s="409">
        <v>1.3583243082473643E-2</v>
      </c>
      <c r="E48" s="409">
        <v>1.0747359772349372E-2</v>
      </c>
      <c r="F48" s="409">
        <v>1.4682576027912491E-2</v>
      </c>
      <c r="G48" s="409">
        <v>1.3042026891740022E-2</v>
      </c>
      <c r="H48" s="409">
        <v>1.319952277064409E-2</v>
      </c>
      <c r="I48" s="409">
        <v>9.5173489016927709E-3</v>
      </c>
      <c r="J48" s="409">
        <v>1.3455496518215131E-2</v>
      </c>
      <c r="K48" s="409">
        <v>5.5481114517335943E-2</v>
      </c>
      <c r="L48" s="409">
        <v>1.7629372943299897E-2</v>
      </c>
      <c r="M48" s="408"/>
    </row>
    <row r="49" spans="1:13" x14ac:dyDescent="0.2">
      <c r="A49" s="421" t="s">
        <v>394</v>
      </c>
      <c r="B49" s="419">
        <v>0</v>
      </c>
      <c r="C49" s="419">
        <v>0</v>
      </c>
      <c r="D49" s="420">
        <v>0</v>
      </c>
      <c r="E49" s="420">
        <v>0</v>
      </c>
      <c r="F49" s="420">
        <v>0</v>
      </c>
      <c r="G49" s="420">
        <v>0</v>
      </c>
      <c r="H49" s="420">
        <v>0</v>
      </c>
      <c r="I49" s="420">
        <v>0</v>
      </c>
      <c r="J49" s="420">
        <v>0</v>
      </c>
      <c r="K49" s="420">
        <v>0</v>
      </c>
      <c r="L49" s="420">
        <v>0</v>
      </c>
      <c r="M49" s="408" t="s">
        <v>1079</v>
      </c>
    </row>
    <row r="50" spans="1:13" x14ac:dyDescent="0.2">
      <c r="A50" s="415" t="s">
        <v>387</v>
      </c>
      <c r="B50" s="409">
        <v>0</v>
      </c>
      <c r="C50" s="409">
        <v>0</v>
      </c>
      <c r="D50" s="409">
        <v>0</v>
      </c>
      <c r="E50" s="409">
        <v>0</v>
      </c>
      <c r="F50" s="409">
        <v>0</v>
      </c>
      <c r="G50" s="409">
        <v>0</v>
      </c>
      <c r="H50" s="409">
        <v>0</v>
      </c>
      <c r="I50" s="409">
        <v>0</v>
      </c>
      <c r="J50" s="409">
        <v>0</v>
      </c>
      <c r="K50" s="409">
        <v>0</v>
      </c>
      <c r="L50" s="409">
        <v>0</v>
      </c>
      <c r="M50" s="408"/>
    </row>
    <row r="51" spans="1:13" x14ac:dyDescent="0.2">
      <c r="A51" s="421" t="s">
        <v>395</v>
      </c>
      <c r="B51" s="419">
        <v>672571.04854999995</v>
      </c>
      <c r="C51" s="419">
        <v>809778.07036000001</v>
      </c>
      <c r="D51" s="420">
        <v>183749.01257999998</v>
      </c>
      <c r="E51" s="420">
        <v>33628.538160000004</v>
      </c>
      <c r="F51" s="420">
        <v>97267.051959999997</v>
      </c>
      <c r="G51" s="420">
        <v>33529.441559999999</v>
      </c>
      <c r="H51" s="420">
        <v>348174.04426</v>
      </c>
      <c r="I51" s="420">
        <v>52361.78495999999</v>
      </c>
      <c r="J51" s="420">
        <v>54532.553519999994</v>
      </c>
      <c r="K51" s="420">
        <v>32890.000379999998</v>
      </c>
      <c r="L51" s="420">
        <v>487958.38312000001</v>
      </c>
      <c r="M51" s="408">
        <v>-0.27448797540127173</v>
      </c>
    </row>
    <row r="52" spans="1:13" x14ac:dyDescent="0.2">
      <c r="A52" s="415" t="s">
        <v>387</v>
      </c>
      <c r="B52" s="409">
        <v>4.6216374366195308E-2</v>
      </c>
      <c r="C52" s="409">
        <v>4.3424497814495096E-2</v>
      </c>
      <c r="D52" s="409">
        <v>5.7564593753695589E-2</v>
      </c>
      <c r="E52" s="409">
        <v>2.9248301201494596E-2</v>
      </c>
      <c r="F52" s="409">
        <v>8.3464831700550898E-2</v>
      </c>
      <c r="G52" s="409">
        <v>3.9481169096790884E-2</v>
      </c>
      <c r="H52" s="409">
        <v>5.4775121197634585E-2</v>
      </c>
      <c r="I52" s="409">
        <v>4.6153511587822375E-2</v>
      </c>
      <c r="J52" s="409">
        <v>6.4163023903976463E-2</v>
      </c>
      <c r="K52" s="409">
        <v>3.0432307578560566E-2</v>
      </c>
      <c r="L52" s="409">
        <v>5.1791423990689915E-2</v>
      </c>
      <c r="M52" s="408"/>
    </row>
    <row r="53" spans="1:13" x14ac:dyDescent="0.2">
      <c r="A53" s="421" t="s">
        <v>396</v>
      </c>
      <c r="B53" s="419">
        <v>28903.017390000001</v>
      </c>
      <c r="C53" s="419">
        <v>33778.400430000002</v>
      </c>
      <c r="D53" s="420">
        <v>4359.2090799999996</v>
      </c>
      <c r="E53" s="420">
        <v>1642.3004500000002</v>
      </c>
      <c r="F53" s="420">
        <v>1574.80809</v>
      </c>
      <c r="G53" s="420">
        <v>510.92230000000001</v>
      </c>
      <c r="H53" s="420">
        <v>8087.23992</v>
      </c>
      <c r="I53" s="420">
        <v>1377.8502400000002</v>
      </c>
      <c r="J53" s="420">
        <v>1828.1173900000003</v>
      </c>
      <c r="K53" s="420">
        <v>1454.26198</v>
      </c>
      <c r="L53" s="420">
        <v>12747.469530000002</v>
      </c>
      <c r="M53" s="408">
        <v>-0.55895713731222985</v>
      </c>
    </row>
    <row r="54" spans="1:13" x14ac:dyDescent="0.2">
      <c r="A54" s="415" t="s">
        <v>387</v>
      </c>
      <c r="B54" s="409">
        <v>1.9860989777789827E-3</v>
      </c>
      <c r="C54" s="409">
        <v>1.8113729296195696E-3</v>
      </c>
      <c r="D54" s="409">
        <v>1.3656459768368518E-3</v>
      </c>
      <c r="E54" s="409">
        <v>1.4283849626887891E-3</v>
      </c>
      <c r="F54" s="409">
        <v>1.3513424077720554E-3</v>
      </c>
      <c r="G54" s="409">
        <v>6.0161484304844246E-4</v>
      </c>
      <c r="H54" s="409">
        <v>1.2722934235774115E-3</v>
      </c>
      <c r="I54" s="409">
        <v>1.2144854700179392E-3</v>
      </c>
      <c r="J54" s="409">
        <v>2.1509636395593656E-3</v>
      </c>
      <c r="K54" s="409">
        <v>1.3455928052247257E-3</v>
      </c>
      <c r="L54" s="409">
        <v>1.3530039078645572E-3</v>
      </c>
      <c r="M54" s="408"/>
    </row>
    <row r="55" spans="1:13" x14ac:dyDescent="0.2">
      <c r="A55" s="421" t="s">
        <v>398</v>
      </c>
      <c r="B55" s="419">
        <v>0</v>
      </c>
      <c r="C55" s="419">
        <v>0</v>
      </c>
      <c r="D55" s="419">
        <v>0</v>
      </c>
      <c r="E55" s="419">
        <v>0</v>
      </c>
      <c r="F55" s="419">
        <v>0</v>
      </c>
      <c r="G55" s="419">
        <v>0</v>
      </c>
      <c r="H55" s="419">
        <v>0</v>
      </c>
      <c r="I55" s="419">
        <v>0</v>
      </c>
      <c r="J55" s="419">
        <v>0</v>
      </c>
      <c r="K55" s="419">
        <v>0</v>
      </c>
      <c r="L55" s="419">
        <v>0</v>
      </c>
      <c r="M55" s="408" t="s">
        <v>1079</v>
      </c>
    </row>
    <row r="56" spans="1:13" x14ac:dyDescent="0.2">
      <c r="A56" s="415" t="s">
        <v>387</v>
      </c>
      <c r="B56" s="409">
        <v>0</v>
      </c>
      <c r="C56" s="409">
        <v>0</v>
      </c>
      <c r="D56" s="409">
        <v>0</v>
      </c>
      <c r="E56" s="409">
        <v>0</v>
      </c>
      <c r="F56" s="409">
        <v>0</v>
      </c>
      <c r="G56" s="409">
        <v>0</v>
      </c>
      <c r="H56" s="409">
        <v>0</v>
      </c>
      <c r="I56" s="409">
        <v>0</v>
      </c>
      <c r="J56" s="409">
        <v>0</v>
      </c>
      <c r="K56" s="409">
        <v>0</v>
      </c>
      <c r="L56" s="409">
        <v>0</v>
      </c>
      <c r="M56" s="408"/>
    </row>
    <row r="57" spans="1:13" x14ac:dyDescent="0.2">
      <c r="A57" s="421" t="s">
        <v>399</v>
      </c>
      <c r="B57" s="419">
        <v>163440.23324999999</v>
      </c>
      <c r="C57" s="419">
        <v>256642.27632</v>
      </c>
      <c r="D57" s="419">
        <v>65010.204079999996</v>
      </c>
      <c r="E57" s="419">
        <v>20434.416759999996</v>
      </c>
      <c r="F57" s="419">
        <v>0</v>
      </c>
      <c r="G57" s="419">
        <v>0</v>
      </c>
      <c r="H57" s="419">
        <v>85444.620839999989</v>
      </c>
      <c r="I57" s="419">
        <v>0</v>
      </c>
      <c r="J57" s="419">
        <v>37468.309670000002</v>
      </c>
      <c r="K57" s="419">
        <v>0</v>
      </c>
      <c r="L57" s="419">
        <v>122912.93050999999</v>
      </c>
      <c r="M57" s="408">
        <v>-0.24796405348987105</v>
      </c>
    </row>
    <row r="58" spans="1:13" x14ac:dyDescent="0.2">
      <c r="A58" s="415" t="s">
        <v>387</v>
      </c>
      <c r="B58" s="409">
        <v>1.1230954741012369E-2</v>
      </c>
      <c r="C58" s="409">
        <v>1.3762489224004783E-2</v>
      </c>
      <c r="D58" s="409">
        <v>2.0366291688673648E-2</v>
      </c>
      <c r="E58" s="409">
        <v>1.7772761142030837E-2</v>
      </c>
      <c r="F58" s="409">
        <v>0</v>
      </c>
      <c r="G58" s="409">
        <v>0</v>
      </c>
      <c r="H58" s="409">
        <v>1.3442241141622695E-2</v>
      </c>
      <c r="I58" s="409">
        <v>0</v>
      </c>
      <c r="J58" s="409">
        <v>4.4085227883489786E-2</v>
      </c>
      <c r="K58" s="409">
        <v>0</v>
      </c>
      <c r="L58" s="409">
        <v>1.3045857839921796E-2</v>
      </c>
      <c r="M58" s="408"/>
    </row>
    <row r="59" spans="1:13" x14ac:dyDescent="0.2">
      <c r="A59" s="421" t="s">
        <v>400</v>
      </c>
      <c r="B59" s="419">
        <v>187725.15143999996</v>
      </c>
      <c r="C59" s="419">
        <v>347062.59713999997</v>
      </c>
      <c r="D59" s="419">
        <v>60088.088170000003</v>
      </c>
      <c r="E59" s="419">
        <v>1754.0780899999997</v>
      </c>
      <c r="F59" s="419">
        <v>2436.8062600000003</v>
      </c>
      <c r="G59" s="419">
        <v>4940.9151199999997</v>
      </c>
      <c r="H59" s="419">
        <v>69219.887640000001</v>
      </c>
      <c r="I59" s="419">
        <v>2770.5181900000002</v>
      </c>
      <c r="J59" s="419">
        <v>1623.2346899999998</v>
      </c>
      <c r="K59" s="419">
        <v>5490.6984299999995</v>
      </c>
      <c r="L59" s="419">
        <v>79104.338950000005</v>
      </c>
      <c r="M59" s="408">
        <v>-0.57861619317812585</v>
      </c>
    </row>
    <row r="60" spans="1:13" x14ac:dyDescent="0.2">
      <c r="A60" s="415" t="s">
        <v>387</v>
      </c>
      <c r="B60" s="409">
        <v>1.2899716536425907E-2</v>
      </c>
      <c r="C60" s="409">
        <v>1.8611295542121625E-2</v>
      </c>
      <c r="D60" s="409">
        <v>1.8824299169696752E-2</v>
      </c>
      <c r="E60" s="409">
        <v>1.5256031666665327E-3</v>
      </c>
      <c r="F60" s="409">
        <v>2.0910228106984247E-3</v>
      </c>
      <c r="G60" s="409">
        <v>5.8179646385262025E-3</v>
      </c>
      <c r="H60" s="409">
        <v>1.0889748380945691E-2</v>
      </c>
      <c r="I60" s="409">
        <v>2.4420317887199412E-3</v>
      </c>
      <c r="J60" s="409">
        <v>1.9098985742165154E-3</v>
      </c>
      <c r="K60" s="409">
        <v>5.0804080727371399E-3</v>
      </c>
      <c r="L60" s="409">
        <v>8.3960569175325957E-3</v>
      </c>
      <c r="M60" s="408"/>
    </row>
    <row r="61" spans="1:13" x14ac:dyDescent="0.2">
      <c r="A61" s="421" t="s">
        <v>401</v>
      </c>
      <c r="B61" s="419">
        <v>12268771.884510001</v>
      </c>
      <c r="C61" s="419">
        <v>15695059.896809999</v>
      </c>
      <c r="D61" s="419">
        <v>2698413.31482</v>
      </c>
      <c r="E61" s="419">
        <v>968442.65852000006</v>
      </c>
      <c r="F61" s="419">
        <v>1019217.5500699998</v>
      </c>
      <c r="G61" s="419">
        <v>719989.3986800001</v>
      </c>
      <c r="H61" s="419">
        <v>5406062.9220899995</v>
      </c>
      <c r="I61" s="419">
        <v>876803.62638999999</v>
      </c>
      <c r="J61" s="419">
        <v>731153.70720999991</v>
      </c>
      <c r="K61" s="419">
        <v>927150.59111000015</v>
      </c>
      <c r="L61" s="419">
        <v>7941170.8467999995</v>
      </c>
      <c r="M61" s="408">
        <v>-0.35273302645506321</v>
      </c>
    </row>
    <row r="62" spans="1:13" x14ac:dyDescent="0.2">
      <c r="A62" s="415" t="s">
        <v>387</v>
      </c>
      <c r="B62" s="409">
        <v>0.84306060400667504</v>
      </c>
      <c r="C62" s="409">
        <v>0.84165047083134914</v>
      </c>
      <c r="D62" s="409">
        <v>0.84535456308668888</v>
      </c>
      <c r="E62" s="409">
        <v>0.8422995503997589</v>
      </c>
      <c r="F62" s="409">
        <v>0.87459031160751077</v>
      </c>
      <c r="G62" s="409">
        <v>0.84779292092635361</v>
      </c>
      <c r="H62" s="409">
        <v>0.85048772773650949</v>
      </c>
      <c r="I62" s="409">
        <v>0.77284543225081748</v>
      </c>
      <c r="J62" s="409">
        <v>0.86027573926078349</v>
      </c>
      <c r="K62" s="409">
        <v>0.85786961490767144</v>
      </c>
      <c r="L62" s="409">
        <v>0.8428680816576537</v>
      </c>
      <c r="M62" s="408"/>
    </row>
    <row r="63" spans="1:13" x14ac:dyDescent="0.2">
      <c r="A63" s="421" t="s">
        <v>402</v>
      </c>
      <c r="B63" s="419">
        <v>0</v>
      </c>
      <c r="C63" s="419">
        <v>0</v>
      </c>
      <c r="D63" s="419">
        <v>0</v>
      </c>
      <c r="E63" s="419">
        <v>0</v>
      </c>
      <c r="F63" s="419">
        <v>0</v>
      </c>
      <c r="G63" s="419">
        <v>0</v>
      </c>
      <c r="H63" s="419">
        <v>0</v>
      </c>
      <c r="I63" s="419">
        <v>0</v>
      </c>
      <c r="J63" s="419">
        <v>0</v>
      </c>
      <c r="K63" s="419">
        <v>0</v>
      </c>
      <c r="L63" s="419">
        <v>0</v>
      </c>
      <c r="M63" s="408" t="s">
        <v>1079</v>
      </c>
    </row>
    <row r="64" spans="1:13" x14ac:dyDescent="0.2">
      <c r="A64" s="415" t="s">
        <v>387</v>
      </c>
      <c r="B64" s="409">
        <v>0</v>
      </c>
      <c r="C64" s="409">
        <v>0</v>
      </c>
      <c r="D64" s="409">
        <v>0</v>
      </c>
      <c r="E64" s="409">
        <v>0</v>
      </c>
      <c r="F64" s="409">
        <v>0</v>
      </c>
      <c r="G64" s="409">
        <v>0</v>
      </c>
      <c r="H64" s="409">
        <v>0</v>
      </c>
      <c r="I64" s="409">
        <v>0</v>
      </c>
      <c r="J64" s="409">
        <v>0</v>
      </c>
      <c r="K64" s="409">
        <v>0</v>
      </c>
      <c r="L64" s="409">
        <v>0</v>
      </c>
      <c r="M64" s="408"/>
    </row>
    <row r="65" spans="1:13" x14ac:dyDescent="0.2">
      <c r="A65" s="415" t="s">
        <v>403</v>
      </c>
      <c r="B65" s="419">
        <v>753.49518999999998</v>
      </c>
      <c r="C65" s="419">
        <v>1026.80423</v>
      </c>
      <c r="D65" s="419">
        <v>78.075029999999998</v>
      </c>
      <c r="E65" s="419">
        <v>58.004379999999998</v>
      </c>
      <c r="F65" s="419">
        <v>30</v>
      </c>
      <c r="G65" s="419">
        <v>159.01366000000002</v>
      </c>
      <c r="H65" s="419">
        <v>325.09307000000001</v>
      </c>
      <c r="I65" s="419">
        <v>101.5</v>
      </c>
      <c r="J65" s="419">
        <v>73.30904000000001</v>
      </c>
      <c r="K65" s="419">
        <v>35</v>
      </c>
      <c r="L65" s="419">
        <v>534.90210999999999</v>
      </c>
      <c r="M65" s="408">
        <v>-0.29010547499314493</v>
      </c>
    </row>
    <row r="66" spans="1:13" x14ac:dyDescent="0.2">
      <c r="A66" s="415" t="s">
        <v>387</v>
      </c>
      <c r="B66" s="409">
        <v>5.177715552764922E-5</v>
      </c>
      <c r="C66" s="409">
        <v>6.2605836563893382E-5</v>
      </c>
      <c r="D66" s="409">
        <v>2.4459219242339375E-5</v>
      </c>
      <c r="E66" s="409">
        <v>2.4459219242339375E-5</v>
      </c>
      <c r="F66" s="409">
        <v>2.4459219242339375E-5</v>
      </c>
      <c r="G66" s="409">
        <v>2.4459219242339375E-5</v>
      </c>
      <c r="H66" s="409">
        <v>2.4459219242339375E-5</v>
      </c>
      <c r="I66" s="409">
        <v>2.4459219242339375E-5</v>
      </c>
      <c r="J66" s="409">
        <v>2.4459219242339375E-5</v>
      </c>
      <c r="K66" s="409">
        <v>2.4459219242339375E-5</v>
      </c>
      <c r="L66" s="409">
        <v>2.4459219242339375E-5</v>
      </c>
      <c r="M66" s="408"/>
    </row>
    <row r="67" spans="1:13" x14ac:dyDescent="0.2">
      <c r="A67" s="415" t="s">
        <v>669</v>
      </c>
      <c r="B67" s="419">
        <v>11610.58707</v>
      </c>
      <c r="C67" s="419">
        <v>11701.593520000002</v>
      </c>
      <c r="D67" s="419">
        <v>27566.720030000004</v>
      </c>
      <c r="E67" s="419">
        <v>1830.3042499999999</v>
      </c>
      <c r="F67" s="419">
        <v>111.8177</v>
      </c>
      <c r="G67" s="419">
        <v>0</v>
      </c>
      <c r="H67" s="419">
        <v>29508.841980000001</v>
      </c>
      <c r="I67" s="419">
        <v>2538.3443500000003</v>
      </c>
      <c r="J67" s="419">
        <v>1169.5889999999999</v>
      </c>
      <c r="K67" s="419">
        <v>10.1136</v>
      </c>
      <c r="L67" s="419">
        <v>33226.888930000001</v>
      </c>
      <c r="M67" s="408">
        <v>1.8617750962699597</v>
      </c>
    </row>
    <row r="68" spans="1:13" x14ac:dyDescent="0.2">
      <c r="A68" s="415" t="s">
        <v>387</v>
      </c>
      <c r="B68" s="409">
        <v>7.9783279371790428E-4</v>
      </c>
      <c r="C68" s="409">
        <v>6.2750010260150663E-4</v>
      </c>
      <c r="D68" s="409">
        <v>8.6360575078351983E-3</v>
      </c>
      <c r="E68" s="409">
        <v>1.5919005976314392E-3</v>
      </c>
      <c r="F68" s="409">
        <v>9.5950738956092973E-5</v>
      </c>
      <c r="G68" s="409">
        <v>0</v>
      </c>
      <c r="H68" s="409">
        <v>4.6423632734935664E-3</v>
      </c>
      <c r="I68" s="409">
        <v>2.237385632691932E-3</v>
      </c>
      <c r="J68" s="409">
        <v>1.376138877071017E-3</v>
      </c>
      <c r="K68" s="409">
        <v>9.3578650766354955E-6</v>
      </c>
      <c r="L68" s="409">
        <v>3.5266693882006549E-3</v>
      </c>
      <c r="M68" s="408"/>
    </row>
    <row r="69" spans="1:13" x14ac:dyDescent="0.2">
      <c r="A69" s="415" t="s">
        <v>405</v>
      </c>
      <c r="B69" s="419">
        <v>66893.178200000009</v>
      </c>
      <c r="C69" s="419">
        <v>153375.48113</v>
      </c>
      <c r="D69" s="419">
        <v>44877.249029999992</v>
      </c>
      <c r="E69" s="419">
        <v>6607.0075999999999</v>
      </c>
      <c r="F69" s="419">
        <v>5231.9219899999989</v>
      </c>
      <c r="G69" s="419">
        <v>4043.4051400000008</v>
      </c>
      <c r="H69" s="419">
        <v>60759.583760000001</v>
      </c>
      <c r="I69" s="419">
        <v>28621.746320000006</v>
      </c>
      <c r="J69" s="419">
        <v>4396.5738600000004</v>
      </c>
      <c r="K69" s="419">
        <v>26715.097049999997</v>
      </c>
      <c r="L69" s="419">
        <v>120493.00099000003</v>
      </c>
      <c r="M69" s="408">
        <v>0.80127487185232904</v>
      </c>
    </row>
    <row r="70" spans="1:13" x14ac:dyDescent="0.2">
      <c r="A70" s="415" t="s">
        <v>387</v>
      </c>
      <c r="B70" s="409">
        <v>4.5966298622293197E-3</v>
      </c>
      <c r="C70" s="409">
        <v>8.2247883573407891E-3</v>
      </c>
      <c r="D70" s="409">
        <v>1.4059072062064297E-2</v>
      </c>
      <c r="E70" s="409">
        <v>5.7464213105528558E-3</v>
      </c>
      <c r="F70" s="409">
        <v>4.4895108833497054E-3</v>
      </c>
      <c r="G70" s="409">
        <v>4.7611399006901164E-3</v>
      </c>
      <c r="H70" s="409">
        <v>9.5587641274217199E-3</v>
      </c>
      <c r="I70" s="409">
        <v>2.5228209875827596E-2</v>
      </c>
      <c r="J70" s="409">
        <v>5.1730105316142574E-3</v>
      </c>
      <c r="K70" s="409">
        <v>2.4718821557419998E-2</v>
      </c>
      <c r="L70" s="409">
        <v>1.278900889514799E-2</v>
      </c>
      <c r="M70" s="408"/>
    </row>
    <row r="71" spans="1:13" x14ac:dyDescent="0.2">
      <c r="A71" s="415" t="s">
        <v>548</v>
      </c>
      <c r="B71" s="419">
        <v>0</v>
      </c>
      <c r="C71" s="419">
        <v>0</v>
      </c>
      <c r="D71" s="419">
        <v>0</v>
      </c>
      <c r="E71" s="419">
        <v>0</v>
      </c>
      <c r="F71" s="419">
        <v>0</v>
      </c>
      <c r="G71" s="419">
        <v>0</v>
      </c>
      <c r="H71" s="419">
        <v>0</v>
      </c>
      <c r="I71" s="419">
        <v>0</v>
      </c>
      <c r="J71" s="419">
        <v>0</v>
      </c>
      <c r="K71" s="419">
        <v>0</v>
      </c>
      <c r="L71" s="419">
        <v>0</v>
      </c>
      <c r="M71" s="408" t="s">
        <v>1079</v>
      </c>
    </row>
    <row r="72" spans="1:13" x14ac:dyDescent="0.2">
      <c r="A72" s="417" t="s">
        <v>387</v>
      </c>
      <c r="B72" s="409">
        <v>0</v>
      </c>
      <c r="C72" s="409">
        <v>0</v>
      </c>
      <c r="D72" s="409">
        <v>0</v>
      </c>
      <c r="E72" s="409">
        <v>0</v>
      </c>
      <c r="F72" s="409">
        <v>0</v>
      </c>
      <c r="G72" s="409">
        <v>0</v>
      </c>
      <c r="H72" s="409">
        <v>0</v>
      </c>
      <c r="I72" s="409">
        <v>0</v>
      </c>
      <c r="J72" s="409">
        <v>0</v>
      </c>
      <c r="K72" s="409">
        <v>0</v>
      </c>
      <c r="L72" s="409">
        <v>0</v>
      </c>
      <c r="M72" s="408"/>
    </row>
    <row r="73" spans="1:13" x14ac:dyDescent="0.2">
      <c r="A73" s="417" t="s">
        <v>549</v>
      </c>
      <c r="B73" s="419">
        <v>30662.445600000003</v>
      </c>
      <c r="C73" s="419">
        <v>30662.445599999995</v>
      </c>
      <c r="D73" s="419">
        <v>0</v>
      </c>
      <c r="E73" s="419">
        <v>0</v>
      </c>
      <c r="F73" s="419">
        <v>0</v>
      </c>
      <c r="G73" s="419">
        <v>0</v>
      </c>
      <c r="H73" s="419">
        <v>0</v>
      </c>
      <c r="I73" s="419">
        <v>0</v>
      </c>
      <c r="J73" s="419">
        <v>0</v>
      </c>
      <c r="K73" s="419">
        <v>0</v>
      </c>
      <c r="L73" s="419">
        <v>0</v>
      </c>
      <c r="M73" s="408">
        <v>-1</v>
      </c>
    </row>
    <row r="74" spans="1:13" x14ac:dyDescent="0.2">
      <c r="A74" s="417" t="s">
        <v>387</v>
      </c>
      <c r="B74" s="409">
        <v>2.1069998000774015E-3</v>
      </c>
      <c r="C74" s="409">
        <v>1.6442792793244375E-3</v>
      </c>
      <c r="D74" s="409">
        <v>0</v>
      </c>
      <c r="E74" s="409">
        <v>0</v>
      </c>
      <c r="F74" s="409">
        <v>0</v>
      </c>
      <c r="G74" s="409">
        <v>0</v>
      </c>
      <c r="H74" s="409">
        <v>0</v>
      </c>
      <c r="I74" s="409">
        <v>0</v>
      </c>
      <c r="J74" s="409">
        <v>0</v>
      </c>
      <c r="K74" s="409">
        <v>0</v>
      </c>
      <c r="L74" s="409">
        <v>0</v>
      </c>
      <c r="M74" s="408"/>
    </row>
    <row r="75" spans="1:13" x14ac:dyDescent="0.2">
      <c r="A75" s="417" t="s">
        <v>811</v>
      </c>
      <c r="B75" s="419">
        <v>410182.24921000004</v>
      </c>
      <c r="C75" s="419">
        <v>430878.16807000001</v>
      </c>
      <c r="D75" s="419">
        <v>1590.1752200000001</v>
      </c>
      <c r="E75" s="419">
        <v>218.65890000000002</v>
      </c>
      <c r="F75" s="419">
        <v>0</v>
      </c>
      <c r="G75" s="419">
        <v>72.886300000000006</v>
      </c>
      <c r="H75" s="419">
        <v>1881.7204200000001</v>
      </c>
      <c r="I75" s="419">
        <v>0</v>
      </c>
      <c r="J75" s="419">
        <v>0</v>
      </c>
      <c r="K75" s="419">
        <v>0</v>
      </c>
      <c r="L75" s="419">
        <v>1881.7204200000001</v>
      </c>
      <c r="M75" s="408">
        <v>-0.99541247720099013</v>
      </c>
    </row>
    <row r="76" spans="1:13" x14ac:dyDescent="0.2">
      <c r="A76" s="417" t="s">
        <v>387</v>
      </c>
      <c r="B76" s="409">
        <v>2.8186072577354004E-2</v>
      </c>
      <c r="C76" s="409">
        <v>2.3105920933807499E-2</v>
      </c>
      <c r="D76" s="409">
        <v>4.9816752346704509E-4</v>
      </c>
      <c r="E76" s="409">
        <v>1.9017779890279616E-4</v>
      </c>
      <c r="F76" s="409">
        <v>0</v>
      </c>
      <c r="G76" s="409">
        <v>8.5824165308270338E-5</v>
      </c>
      <c r="H76" s="409">
        <v>2.9603431319709443E-4</v>
      </c>
      <c r="I76" s="409">
        <v>0</v>
      </c>
      <c r="J76" s="409">
        <v>0</v>
      </c>
      <c r="K76" s="409">
        <v>0</v>
      </c>
      <c r="L76" s="409">
        <v>1.9972395900039744E-4</v>
      </c>
      <c r="M76" s="408"/>
    </row>
    <row r="77" spans="1:13" x14ac:dyDescent="0.2">
      <c r="A77" s="417" t="s">
        <v>388</v>
      </c>
      <c r="B77" s="419">
        <v>14552657.099860001</v>
      </c>
      <c r="C77" s="419">
        <v>18647954.751699999</v>
      </c>
      <c r="D77" s="419">
        <v>3192049.15032</v>
      </c>
      <c r="E77" s="419">
        <v>1149760.38876</v>
      </c>
      <c r="F77" s="419">
        <v>1165365.6992799998</v>
      </c>
      <c r="G77" s="419">
        <v>849251.48690000025</v>
      </c>
      <c r="H77" s="419">
        <v>6356426.7252599997</v>
      </c>
      <c r="I77" s="419">
        <v>1134513.5648099997</v>
      </c>
      <c r="J77" s="419">
        <v>849906.22638999985</v>
      </c>
      <c r="K77" s="419">
        <v>1080759.3310200002</v>
      </c>
      <c r="L77" s="419">
        <v>9421605.8474799991</v>
      </c>
      <c r="M77" s="408">
        <v>-0.35258518201664801</v>
      </c>
    </row>
    <row r="78" spans="1:13" x14ac:dyDescent="0.2">
      <c r="A78" s="417" t="s">
        <v>387</v>
      </c>
      <c r="B78" s="424">
        <v>1</v>
      </c>
      <c r="C78" s="424">
        <v>1.0000075432710616</v>
      </c>
      <c r="D78" s="424">
        <v>1</v>
      </c>
      <c r="E78" s="424">
        <v>0.99997401011648401</v>
      </c>
      <c r="F78" s="424">
        <v>0.99999871622713377</v>
      </c>
      <c r="G78" s="424">
        <v>0.99983721944109305</v>
      </c>
      <c r="H78" s="424">
        <v>0.99997331522214283</v>
      </c>
      <c r="I78" s="424">
        <v>0.99993499356352178</v>
      </c>
      <c r="J78" s="424">
        <v>0.99993820377396658</v>
      </c>
      <c r="K78" s="424">
        <v>0.99999207458096495</v>
      </c>
      <c r="L78" s="424">
        <v>0.9999676852341427</v>
      </c>
      <c r="M78" s="642"/>
    </row>
    <row r="79" spans="1:13" ht="3.75" customHeight="1" x14ac:dyDescent="0.2">
      <c r="A79" s="43"/>
      <c r="B79" s="200"/>
      <c r="C79" s="200"/>
      <c r="E79" s="200"/>
      <c r="F79" s="200"/>
      <c r="G79" s="200"/>
      <c r="H79" s="200"/>
      <c r="I79" s="200"/>
      <c r="J79" s="200"/>
      <c r="K79" s="200"/>
      <c r="L79" s="200"/>
      <c r="M79" s="199"/>
    </row>
    <row r="80" spans="1:13" ht="6" customHeight="1" x14ac:dyDescent="0.2">
      <c r="A80" s="656"/>
      <c r="B80" s="657"/>
      <c r="C80" s="657"/>
      <c r="D80" s="657"/>
      <c r="E80" s="657"/>
      <c r="F80" s="657"/>
      <c r="G80" s="657"/>
      <c r="H80" s="657"/>
      <c r="I80" s="657"/>
      <c r="J80" s="657"/>
      <c r="K80" s="657"/>
      <c r="L80" s="657"/>
      <c r="M80" s="658"/>
    </row>
    <row r="81" spans="1:13" x14ac:dyDescent="0.2">
      <c r="A81" s="15" t="s">
        <v>862</v>
      </c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5"/>
    </row>
    <row r="82" spans="1:13" x14ac:dyDescent="0.2"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</row>
    <row r="83" spans="1:13" x14ac:dyDescent="0.2"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</row>
    <row r="84" spans="1:13" x14ac:dyDescent="0.2">
      <c r="B84" s="650"/>
      <c r="C84" s="650"/>
      <c r="D84" s="650"/>
      <c r="E84" s="650"/>
      <c r="F84" s="650"/>
      <c r="G84" s="650"/>
      <c r="H84" s="650"/>
      <c r="I84" s="650"/>
      <c r="J84" s="650"/>
      <c r="K84" s="650"/>
      <c r="L84" s="650"/>
      <c r="M84" s="650"/>
    </row>
    <row r="85" spans="1:13" x14ac:dyDescent="0.2">
      <c r="B85" s="203"/>
      <c r="C85" s="203"/>
      <c r="D85" s="203"/>
      <c r="E85" s="203"/>
      <c r="F85" s="203"/>
      <c r="G85" s="203"/>
      <c r="H85" s="203"/>
    </row>
    <row r="86" spans="1:13" x14ac:dyDescent="0.2">
      <c r="B86" s="651"/>
      <c r="C86" s="203"/>
      <c r="D86" s="203"/>
      <c r="E86" s="203"/>
      <c r="F86" s="203"/>
      <c r="G86" s="203"/>
      <c r="H86" s="203"/>
    </row>
    <row r="87" spans="1:13" x14ac:dyDescent="0.2">
      <c r="B87" s="203"/>
      <c r="C87" s="203"/>
      <c r="D87" s="203"/>
      <c r="E87" s="203"/>
      <c r="F87" s="203"/>
      <c r="G87" s="203"/>
      <c r="H87" s="203"/>
    </row>
    <row r="88" spans="1:13" x14ac:dyDescent="0.2">
      <c r="B88" s="203"/>
      <c r="C88" s="203"/>
      <c r="D88" s="203"/>
      <c r="E88" s="203"/>
      <c r="F88" s="203"/>
      <c r="G88" s="203"/>
      <c r="H88" s="203"/>
    </row>
    <row r="89" spans="1:13" x14ac:dyDescent="0.2">
      <c r="B89" s="203"/>
      <c r="C89" s="203"/>
      <c r="D89" s="203"/>
      <c r="E89" s="203"/>
      <c r="F89" s="203"/>
      <c r="G89" s="203"/>
      <c r="H89" s="203"/>
    </row>
    <row r="90" spans="1:13" x14ac:dyDescent="0.2">
      <c r="B90" s="203"/>
      <c r="C90" s="203"/>
      <c r="D90" s="203"/>
      <c r="E90" s="203"/>
      <c r="F90" s="203"/>
      <c r="G90" s="203"/>
      <c r="H90" s="203"/>
    </row>
    <row r="91" spans="1:13" x14ac:dyDescent="0.2">
      <c r="B91" s="203"/>
      <c r="C91" s="203"/>
      <c r="D91" s="203"/>
      <c r="E91" s="203"/>
      <c r="F91" s="203"/>
      <c r="G91" s="203"/>
      <c r="H91" s="203"/>
    </row>
    <row r="92" spans="1:13" x14ac:dyDescent="0.2">
      <c r="B92" s="203"/>
      <c r="C92" s="203"/>
      <c r="D92" s="203"/>
      <c r="E92" s="203"/>
      <c r="F92" s="203"/>
      <c r="G92" s="203"/>
      <c r="H92" s="203"/>
    </row>
    <row r="93" spans="1:13" x14ac:dyDescent="0.2">
      <c r="B93" s="203"/>
      <c r="C93" s="203"/>
      <c r="D93" s="203"/>
      <c r="E93" s="203"/>
      <c r="F93" s="203"/>
      <c r="G93" s="203"/>
      <c r="H93" s="203"/>
    </row>
    <row r="94" spans="1:13" x14ac:dyDescent="0.2">
      <c r="B94" s="203"/>
      <c r="C94" s="203"/>
      <c r="D94" s="203"/>
      <c r="E94" s="203"/>
      <c r="F94" s="203"/>
      <c r="G94" s="203"/>
      <c r="H94" s="203"/>
    </row>
    <row r="95" spans="1:13" x14ac:dyDescent="0.2">
      <c r="B95" s="203"/>
      <c r="C95" s="203"/>
      <c r="D95" s="203"/>
      <c r="E95" s="203"/>
      <c r="F95" s="203"/>
      <c r="G95" s="203"/>
      <c r="H95" s="203"/>
    </row>
  </sheetData>
  <mergeCells count="16">
    <mergeCell ref="O5:Q5"/>
    <mergeCell ref="S5:U5"/>
    <mergeCell ref="A31:M31"/>
    <mergeCell ref="A32:M32"/>
    <mergeCell ref="A33:M33"/>
    <mergeCell ref="E35:G35"/>
    <mergeCell ref="I35:K35"/>
    <mergeCell ref="M35:M36"/>
    <mergeCell ref="A1:M1"/>
    <mergeCell ref="A2:M2"/>
    <mergeCell ref="A3:M3"/>
    <mergeCell ref="B5:D5"/>
    <mergeCell ref="E5:G5"/>
    <mergeCell ref="I5:K5"/>
    <mergeCell ref="M5:M6"/>
    <mergeCell ref="B35:D3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0" tint="-0.14999847407452621"/>
  </sheetPr>
  <dimension ref="A1:P79"/>
  <sheetViews>
    <sheetView showGridLines="0" zoomScaleNormal="100" workbookViewId="0">
      <selection activeCell="H36" sqref="H36"/>
    </sheetView>
  </sheetViews>
  <sheetFormatPr baseColWidth="10" defaultColWidth="13.7109375" defaultRowHeight="12.75" x14ac:dyDescent="0.2"/>
  <cols>
    <col min="1" max="1" width="51.42578125" style="75" customWidth="1"/>
    <col min="3" max="3" width="16.5703125" bestFit="1" customWidth="1"/>
    <col min="8" max="8" width="17.28515625" customWidth="1"/>
    <col min="9" max="11" width="14.85546875" bestFit="1" customWidth="1"/>
  </cols>
  <sheetData>
    <row r="1" spans="1:14" ht="20.25" customHeight="1" x14ac:dyDescent="0.25">
      <c r="A1" s="1622" t="s">
        <v>1925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</row>
    <row r="2" spans="1:14" ht="15.75" x14ac:dyDescent="0.25">
      <c r="A2" s="1577" t="s">
        <v>1923</v>
      </c>
      <c r="B2" s="1577"/>
      <c r="C2" s="1577"/>
      <c r="D2" s="1577"/>
      <c r="E2" s="1577"/>
      <c r="F2" s="1577"/>
      <c r="G2" s="1577"/>
      <c r="H2" s="1577"/>
      <c r="I2" s="1577"/>
      <c r="J2" s="1577"/>
      <c r="K2" s="1577"/>
      <c r="L2" s="1577"/>
      <c r="M2" s="1577"/>
      <c r="N2" s="186">
        <v>1000</v>
      </c>
    </row>
    <row r="3" spans="1:14" ht="15.75" x14ac:dyDescent="0.25">
      <c r="A3" s="1622" t="s">
        <v>1458</v>
      </c>
      <c r="B3" s="1622"/>
      <c r="C3" s="1622"/>
      <c r="D3" s="1622"/>
      <c r="E3" s="1622"/>
      <c r="F3" s="1622"/>
      <c r="G3" s="1622"/>
      <c r="H3" s="1622"/>
      <c r="I3" s="1622"/>
      <c r="J3" s="1622"/>
      <c r="K3" s="1622"/>
      <c r="L3" s="1622"/>
      <c r="M3" s="1622"/>
    </row>
    <row r="4" spans="1:14" ht="7.5" customHeight="1" x14ac:dyDescent="0.2">
      <c r="A4" s="659"/>
      <c r="B4" s="641"/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</row>
    <row r="5" spans="1:14" x14ac:dyDescent="0.2">
      <c r="A5" s="660"/>
      <c r="B5" s="1630" t="s">
        <v>384</v>
      </c>
      <c r="C5" s="1630"/>
      <c r="D5" s="1630"/>
      <c r="E5" s="1630" t="s">
        <v>812</v>
      </c>
      <c r="F5" s="1630"/>
      <c r="G5" s="1630"/>
      <c r="H5" s="645" t="s">
        <v>384</v>
      </c>
      <c r="I5" s="1630" t="s">
        <v>812</v>
      </c>
      <c r="J5" s="1630"/>
      <c r="K5" s="1630"/>
      <c r="L5" s="645" t="s">
        <v>384</v>
      </c>
      <c r="M5" s="1633" t="s">
        <v>385</v>
      </c>
    </row>
    <row r="6" spans="1:14" x14ac:dyDescent="0.2">
      <c r="A6" s="660"/>
      <c r="B6" s="646" t="s">
        <v>1470</v>
      </c>
      <c r="C6" s="646" t="s">
        <v>1471</v>
      </c>
      <c r="D6" s="646" t="s">
        <v>1522</v>
      </c>
      <c r="E6" s="647" t="s">
        <v>1596</v>
      </c>
      <c r="F6" s="647" t="s">
        <v>1597</v>
      </c>
      <c r="G6" s="647" t="s">
        <v>1598</v>
      </c>
      <c r="H6" s="646" t="s">
        <v>1599</v>
      </c>
      <c r="I6" s="647" t="s">
        <v>1901</v>
      </c>
      <c r="J6" s="647" t="s">
        <v>1902</v>
      </c>
      <c r="K6" s="647" t="s">
        <v>1903</v>
      </c>
      <c r="L6" s="646" t="s">
        <v>1904</v>
      </c>
      <c r="M6" s="1633"/>
    </row>
    <row r="7" spans="1:14" x14ac:dyDescent="0.2">
      <c r="A7" s="415" t="s">
        <v>1926</v>
      </c>
      <c r="B7" s="425">
        <v>5816130.2046499997</v>
      </c>
      <c r="C7" s="425">
        <v>7581298.13595</v>
      </c>
      <c r="D7" s="425">
        <v>1273510.7703399998</v>
      </c>
      <c r="E7" s="425">
        <v>461389.90101000015</v>
      </c>
      <c r="F7" s="425">
        <v>419347.65581000003</v>
      </c>
      <c r="G7" s="425">
        <v>268659.87237999996</v>
      </c>
      <c r="H7" s="425">
        <v>2422908.1995399999</v>
      </c>
      <c r="I7" s="425">
        <v>401088.85534000001</v>
      </c>
      <c r="J7" s="425">
        <v>337403.31201000011</v>
      </c>
      <c r="K7" s="425">
        <v>433122.22600000014</v>
      </c>
      <c r="L7" s="425">
        <v>3594522.5928900004</v>
      </c>
      <c r="M7" s="426">
        <v>-0.38197350017780252</v>
      </c>
    </row>
    <row r="8" spans="1:14" x14ac:dyDescent="0.2">
      <c r="A8" s="415" t="s">
        <v>387</v>
      </c>
      <c r="B8" s="427">
        <v>0.43792235695061332</v>
      </c>
      <c r="C8" s="427">
        <v>0.44058145614138944</v>
      </c>
      <c r="D8" s="427">
        <v>0.42801638771744649</v>
      </c>
      <c r="E8" s="427">
        <v>0.41834988633229264</v>
      </c>
      <c r="F8" s="427">
        <v>0.38921191345632616</v>
      </c>
      <c r="G8" s="427">
        <v>0.34423196807250372</v>
      </c>
      <c r="H8" s="427">
        <v>0.4081616716370472</v>
      </c>
      <c r="I8" s="427">
        <v>0.36566336305076097</v>
      </c>
      <c r="J8" s="427">
        <v>0.43092135444169888</v>
      </c>
      <c r="K8" s="427">
        <v>0.43235957603108316</v>
      </c>
      <c r="L8" s="427">
        <v>0.40764515160255549</v>
      </c>
      <c r="M8" s="426"/>
    </row>
    <row r="9" spans="1:14" x14ac:dyDescent="0.2">
      <c r="A9" s="415" t="s">
        <v>386</v>
      </c>
      <c r="B9" s="425">
        <v>311497.89001999999</v>
      </c>
      <c r="C9" s="425">
        <v>546029.77219000005</v>
      </c>
      <c r="D9" s="425">
        <v>161760.41124000002</v>
      </c>
      <c r="E9" s="425">
        <v>105959.75049999999</v>
      </c>
      <c r="F9" s="425">
        <v>6263.7916800000003</v>
      </c>
      <c r="G9" s="425">
        <v>60644.405570000003</v>
      </c>
      <c r="H9" s="425">
        <v>334628.35898999998</v>
      </c>
      <c r="I9" s="425">
        <v>129891.89064</v>
      </c>
      <c r="J9" s="425">
        <v>38424.86103</v>
      </c>
      <c r="K9" s="425">
        <v>62583.395360000002</v>
      </c>
      <c r="L9" s="425">
        <v>565528.50601999997</v>
      </c>
      <c r="M9" s="426">
        <v>0.81551311947470884</v>
      </c>
    </row>
    <row r="10" spans="1:14" x14ac:dyDescent="0.2">
      <c r="A10" s="415" t="s">
        <v>387</v>
      </c>
      <c r="B10" s="427">
        <v>2.3454064022438825E-2</v>
      </c>
      <c r="C10" s="427">
        <v>3.1732110756501189E-2</v>
      </c>
      <c r="D10" s="427">
        <v>5.4366330075205326E-2</v>
      </c>
      <c r="E10" s="427">
        <v>9.6075465632075724E-2</v>
      </c>
      <c r="F10" s="427">
        <v>5.8136544022299487E-3</v>
      </c>
      <c r="G10" s="427">
        <v>7.770324201010928E-2</v>
      </c>
      <c r="H10" s="427">
        <v>5.6371293971621016E-2</v>
      </c>
      <c r="I10" s="427">
        <v>0.11841940989405318</v>
      </c>
      <c r="J10" s="427">
        <v>4.9075075939950752E-2</v>
      </c>
      <c r="K10" s="427">
        <v>6.2473197310440605E-2</v>
      </c>
      <c r="L10" s="427">
        <v>6.4135068737108489E-2</v>
      </c>
      <c r="M10" s="426"/>
    </row>
    <row r="11" spans="1:14" x14ac:dyDescent="0.2">
      <c r="A11" s="415" t="s">
        <v>406</v>
      </c>
      <c r="B11" s="425">
        <v>7153562.3089199997</v>
      </c>
      <c r="C11" s="425">
        <v>9080155.5895699989</v>
      </c>
      <c r="D11" s="425">
        <v>1540107.3480400001</v>
      </c>
      <c r="E11" s="425">
        <v>535530.77486000024</v>
      </c>
      <c r="F11" s="425">
        <v>651816.14737999986</v>
      </c>
      <c r="G11" s="425">
        <v>451157.43768999999</v>
      </c>
      <c r="H11" s="425">
        <v>3178611.7079700003</v>
      </c>
      <c r="I11" s="425">
        <v>565899.32423999987</v>
      </c>
      <c r="J11" s="425">
        <v>407153.01025999989</v>
      </c>
      <c r="K11" s="425">
        <v>506058.30387999996</v>
      </c>
      <c r="L11" s="425">
        <v>4657722.3463500002</v>
      </c>
      <c r="M11" s="426">
        <v>-0.34889469816427809</v>
      </c>
    </row>
    <row r="12" spans="1:14" x14ac:dyDescent="0.2">
      <c r="A12" s="415" t="s">
        <v>387</v>
      </c>
      <c r="B12" s="427">
        <v>0.53862357902694791</v>
      </c>
      <c r="C12" s="427">
        <v>0.5276864331021095</v>
      </c>
      <c r="D12" s="427">
        <v>0.51761728220734815</v>
      </c>
      <c r="E12" s="427">
        <v>0.48557464803563155</v>
      </c>
      <c r="F12" s="427">
        <v>0.60497443214144386</v>
      </c>
      <c r="G12" s="427">
        <v>0.57806478991738697</v>
      </c>
      <c r="H12" s="427">
        <v>0.53546703439133181</v>
      </c>
      <c r="I12" s="427">
        <v>0.51591722705518583</v>
      </c>
      <c r="J12" s="427">
        <v>0.52000356961835037</v>
      </c>
      <c r="K12" s="427">
        <v>0.50516722665847624</v>
      </c>
      <c r="L12" s="427">
        <v>0.52821977966033618</v>
      </c>
      <c r="M12" s="426"/>
    </row>
    <row r="13" spans="1:14" x14ac:dyDescent="0.2">
      <c r="A13" s="415" t="s">
        <v>388</v>
      </c>
      <c r="B13" s="227">
        <v>13281190.403589999</v>
      </c>
      <c r="C13" s="227">
        <v>17207483.497709997</v>
      </c>
      <c r="D13" s="227">
        <v>2975378.5296200002</v>
      </c>
      <c r="E13" s="227">
        <v>1102880.4263700005</v>
      </c>
      <c r="F13" s="227">
        <v>1077427.5948699999</v>
      </c>
      <c r="G13" s="227">
        <v>780461.71563999995</v>
      </c>
      <c r="H13" s="227">
        <v>5936148.2664999999</v>
      </c>
      <c r="I13" s="227">
        <v>1096880.0702199999</v>
      </c>
      <c r="J13" s="227">
        <v>782981.18330000003</v>
      </c>
      <c r="K13" s="227">
        <v>1001763.9252400001</v>
      </c>
      <c r="L13" s="227">
        <v>8817773.4452599995</v>
      </c>
      <c r="M13" s="426">
        <v>-0.33607054960401039</v>
      </c>
      <c r="N13" s="227"/>
    </row>
    <row r="14" spans="1:14" x14ac:dyDescent="0.2">
      <c r="A14" s="417" t="s">
        <v>387</v>
      </c>
      <c r="B14" s="437">
        <v>1</v>
      </c>
      <c r="C14" s="437">
        <v>1</v>
      </c>
      <c r="D14" s="437">
        <v>1</v>
      </c>
      <c r="E14" s="437">
        <v>0.99999999999999989</v>
      </c>
      <c r="F14" s="437">
        <v>1</v>
      </c>
      <c r="G14" s="437">
        <v>1</v>
      </c>
      <c r="H14" s="437">
        <v>1</v>
      </c>
      <c r="I14" s="437">
        <v>0.99999999999999989</v>
      </c>
      <c r="J14" s="437">
        <v>1</v>
      </c>
      <c r="K14" s="437">
        <v>1</v>
      </c>
      <c r="L14" s="437">
        <v>1</v>
      </c>
      <c r="M14" s="228"/>
    </row>
    <row r="15" spans="1:14" ht="3.75" customHeight="1" x14ac:dyDescent="0.2">
      <c r="A15" s="656"/>
      <c r="B15" s="661"/>
      <c r="C15" s="661"/>
      <c r="D15" s="661"/>
      <c r="E15" s="662"/>
      <c r="F15" s="662"/>
      <c r="G15" s="662"/>
      <c r="H15" s="662"/>
      <c r="I15" s="662"/>
      <c r="J15" s="662"/>
      <c r="K15" s="662"/>
      <c r="L15" s="662"/>
      <c r="M15" s="663"/>
    </row>
    <row r="16" spans="1:14" x14ac:dyDescent="0.2">
      <c r="A16" s="15" t="s">
        <v>863</v>
      </c>
      <c r="B16" s="557"/>
      <c r="C16" s="557"/>
      <c r="D16" s="557"/>
      <c r="E16" s="557"/>
      <c r="F16" s="557"/>
      <c r="G16" s="557"/>
      <c r="H16" s="557"/>
      <c r="I16" s="557"/>
      <c r="J16" s="557"/>
      <c r="K16" s="557"/>
      <c r="L16" s="557"/>
      <c r="M16" s="15"/>
    </row>
    <row r="17" spans="1:14" x14ac:dyDescent="0.2">
      <c r="A17" s="15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</row>
    <row r="18" spans="1:14" x14ac:dyDescent="0.2">
      <c r="A18" s="15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5"/>
    </row>
    <row r="19" spans="1:14" ht="15.75" x14ac:dyDescent="0.25">
      <c r="A19" s="1622" t="s">
        <v>1532</v>
      </c>
      <c r="B19" s="1622"/>
      <c r="C19" s="1622"/>
      <c r="D19" s="1622"/>
      <c r="E19" s="1622"/>
      <c r="F19" s="1622"/>
      <c r="G19" s="1622"/>
      <c r="H19" s="1622"/>
      <c r="I19" s="1622"/>
      <c r="J19" s="1622"/>
      <c r="K19" s="1622"/>
      <c r="L19" s="1622"/>
      <c r="M19" s="1622"/>
    </row>
    <row r="20" spans="1:14" ht="15.75" x14ac:dyDescent="0.25">
      <c r="A20" s="1577" t="s">
        <v>1924</v>
      </c>
      <c r="B20" s="1577"/>
      <c r="C20" s="1577"/>
      <c r="D20" s="1577"/>
      <c r="E20" s="1577"/>
      <c r="F20" s="1577"/>
      <c r="G20" s="1577"/>
      <c r="H20" s="1577"/>
      <c r="I20" s="1577"/>
      <c r="J20" s="1577"/>
      <c r="K20" s="1577"/>
      <c r="L20" s="1577"/>
      <c r="M20" s="1577"/>
    </row>
    <row r="21" spans="1:14" ht="15.75" x14ac:dyDescent="0.25">
      <c r="A21" s="1622" t="s">
        <v>1458</v>
      </c>
      <c r="B21" s="1622"/>
      <c r="C21" s="1622"/>
      <c r="D21" s="1622"/>
      <c r="E21" s="1622"/>
      <c r="F21" s="1622"/>
      <c r="G21" s="1622"/>
      <c r="H21" s="1622"/>
      <c r="I21" s="1622"/>
      <c r="J21" s="1622"/>
      <c r="K21" s="1622"/>
      <c r="L21" s="1622"/>
      <c r="M21" s="1622"/>
    </row>
    <row r="22" spans="1:14" ht="3.75" customHeight="1" x14ac:dyDescent="0.2">
      <c r="A22" s="664"/>
      <c r="B22" s="613"/>
      <c r="C22" s="613"/>
      <c r="D22" s="613"/>
      <c r="E22" s="613"/>
      <c r="F22" s="613"/>
      <c r="G22" s="613"/>
      <c r="H22" s="613"/>
      <c r="I22" s="613"/>
      <c r="J22" s="613"/>
      <c r="K22" s="613"/>
      <c r="L22" s="613"/>
      <c r="M22" s="613"/>
    </row>
    <row r="23" spans="1:14" ht="12.75" customHeight="1" x14ac:dyDescent="0.2">
      <c r="A23" s="660"/>
      <c r="B23" s="1630" t="s">
        <v>384</v>
      </c>
      <c r="C23" s="1630"/>
      <c r="D23" s="1630"/>
      <c r="E23" s="1630" t="s">
        <v>812</v>
      </c>
      <c r="F23" s="1630"/>
      <c r="G23" s="1630"/>
      <c r="H23" s="645" t="s">
        <v>384</v>
      </c>
      <c r="I23" s="1630" t="s">
        <v>812</v>
      </c>
      <c r="J23" s="1630"/>
      <c r="K23" s="1630"/>
      <c r="L23" s="645" t="s">
        <v>384</v>
      </c>
      <c r="M23" s="1633" t="s">
        <v>385</v>
      </c>
    </row>
    <row r="24" spans="1:14" x14ac:dyDescent="0.2">
      <c r="A24" s="660"/>
      <c r="B24" s="646" t="s">
        <v>1470</v>
      </c>
      <c r="C24" s="646" t="s">
        <v>1471</v>
      </c>
      <c r="D24" s="646" t="s">
        <v>1522</v>
      </c>
      <c r="E24" s="647" t="s">
        <v>1596</v>
      </c>
      <c r="F24" s="647" t="s">
        <v>1597</v>
      </c>
      <c r="G24" s="647" t="s">
        <v>1598</v>
      </c>
      <c r="H24" s="646" t="s">
        <v>1599</v>
      </c>
      <c r="I24" s="647" t="s">
        <v>1901</v>
      </c>
      <c r="J24" s="647" t="s">
        <v>1902</v>
      </c>
      <c r="K24" s="647" t="s">
        <v>1903</v>
      </c>
      <c r="L24" s="646" t="s">
        <v>1904</v>
      </c>
      <c r="M24" s="1633"/>
    </row>
    <row r="25" spans="1:14" x14ac:dyDescent="0.2">
      <c r="A25" s="430" t="s">
        <v>390</v>
      </c>
      <c r="B25" s="431">
        <v>270075.76887999993</v>
      </c>
      <c r="C25" s="433">
        <v>279062.16142999992</v>
      </c>
      <c r="D25" s="433">
        <v>211.91985</v>
      </c>
      <c r="E25" s="433">
        <v>157.81834000000003</v>
      </c>
      <c r="F25" s="433">
        <v>5438.0545599999996</v>
      </c>
      <c r="G25" s="433">
        <v>2297.32996</v>
      </c>
      <c r="H25" s="433">
        <v>8105.1227099999996</v>
      </c>
      <c r="I25" s="433">
        <v>18.695340000000002</v>
      </c>
      <c r="J25" s="433">
        <v>0</v>
      </c>
      <c r="K25" s="433">
        <v>1357.9692400000001</v>
      </c>
      <c r="L25" s="433">
        <v>9481.7872900000002</v>
      </c>
      <c r="M25" s="434">
        <v>-0.96489212146161485</v>
      </c>
    </row>
    <row r="26" spans="1:14" x14ac:dyDescent="0.2">
      <c r="A26" s="406" t="s">
        <v>387</v>
      </c>
      <c r="B26" s="427">
        <v>2.0335207965017695E-2</v>
      </c>
      <c r="C26" s="427">
        <v>1.6217488249640803E-2</v>
      </c>
      <c r="D26" s="427">
        <v>7.1224500644314763E-5</v>
      </c>
      <c r="E26" s="427">
        <v>1.4309651003548984E-4</v>
      </c>
      <c r="F26" s="427">
        <v>5.0472575474142592E-3</v>
      </c>
      <c r="G26" s="427">
        <v>2.9435524048942313E-3</v>
      </c>
      <c r="H26" s="427">
        <v>1.3653841423975825E-3</v>
      </c>
      <c r="I26" s="427">
        <v>1.7044105830321362E-5</v>
      </c>
      <c r="J26" s="427">
        <v>0</v>
      </c>
      <c r="K26" s="427">
        <v>1.3555781015718463E-3</v>
      </c>
      <c r="L26" s="427">
        <v>1.075304026448643E-3</v>
      </c>
      <c r="M26" s="434"/>
      <c r="N26" s="40"/>
    </row>
    <row r="27" spans="1:14" s="563" customFormat="1" x14ac:dyDescent="0.2">
      <c r="A27" s="406" t="s">
        <v>1523</v>
      </c>
      <c r="B27" s="431">
        <v>0</v>
      </c>
      <c r="C27" s="431">
        <v>0</v>
      </c>
      <c r="D27" s="431">
        <v>0</v>
      </c>
      <c r="E27" s="431">
        <v>0</v>
      </c>
      <c r="F27" s="431">
        <v>0</v>
      </c>
      <c r="G27" s="431">
        <v>0</v>
      </c>
      <c r="H27" s="431">
        <v>0</v>
      </c>
      <c r="I27" s="431">
        <v>0</v>
      </c>
      <c r="J27" s="431">
        <v>0</v>
      </c>
      <c r="K27" s="431">
        <v>0</v>
      </c>
      <c r="L27" s="431">
        <v>0</v>
      </c>
      <c r="M27" s="426" t="s">
        <v>1079</v>
      </c>
      <c r="N27" s="40"/>
    </row>
    <row r="28" spans="1:14" s="563" customFormat="1" x14ac:dyDescent="0.2">
      <c r="A28" s="406" t="s">
        <v>387</v>
      </c>
      <c r="B28" s="122">
        <v>0</v>
      </c>
      <c r="C28" s="122">
        <v>0</v>
      </c>
      <c r="D28" s="122">
        <v>0</v>
      </c>
      <c r="E28" s="122">
        <v>0</v>
      </c>
      <c r="F28" s="122">
        <v>0</v>
      </c>
      <c r="G28" s="122">
        <v>0</v>
      </c>
      <c r="H28" s="122">
        <v>0</v>
      </c>
      <c r="I28" s="122">
        <v>0</v>
      </c>
      <c r="J28" s="122">
        <v>0</v>
      </c>
      <c r="K28" s="122">
        <v>0</v>
      </c>
      <c r="L28" s="122">
        <v>0</v>
      </c>
      <c r="M28" s="434"/>
      <c r="N28" s="40"/>
    </row>
    <row r="29" spans="1:14" x14ac:dyDescent="0.2">
      <c r="A29" s="430" t="s">
        <v>391</v>
      </c>
      <c r="B29" s="974">
        <v>0</v>
      </c>
      <c r="C29" s="974">
        <v>0</v>
      </c>
      <c r="D29" s="974">
        <v>0</v>
      </c>
      <c r="E29" s="974">
        <v>0</v>
      </c>
      <c r="F29" s="974">
        <v>0</v>
      </c>
      <c r="G29" s="974">
        <v>0</v>
      </c>
      <c r="H29" s="974">
        <v>0</v>
      </c>
      <c r="I29" s="974">
        <v>0</v>
      </c>
      <c r="J29" s="974">
        <v>0</v>
      </c>
      <c r="K29" s="974">
        <v>0</v>
      </c>
      <c r="L29" s="974">
        <v>0</v>
      </c>
      <c r="M29" s="426" t="s">
        <v>1079</v>
      </c>
    </row>
    <row r="30" spans="1:14" x14ac:dyDescent="0.2">
      <c r="A30" s="406" t="s">
        <v>387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434"/>
    </row>
    <row r="31" spans="1:14" x14ac:dyDescent="0.2">
      <c r="A31" s="430" t="s">
        <v>392</v>
      </c>
      <c r="B31" s="227">
        <v>284780.05450999999</v>
      </c>
      <c r="C31" s="432">
        <v>360695.33413999999</v>
      </c>
      <c r="D31" s="432">
        <v>62345.969810000002</v>
      </c>
      <c r="E31" s="432">
        <v>102150.48736</v>
      </c>
      <c r="F31" s="432">
        <v>16947.118169999998</v>
      </c>
      <c r="G31" s="432">
        <v>72632.21345000001</v>
      </c>
      <c r="H31" s="432">
        <v>254075.78878999999</v>
      </c>
      <c r="I31" s="432">
        <v>158957.87315999999</v>
      </c>
      <c r="J31" s="432">
        <v>6224.9217399999998</v>
      </c>
      <c r="K31" s="432">
        <v>25693.867019999998</v>
      </c>
      <c r="L31" s="432">
        <v>444952.45071</v>
      </c>
      <c r="M31" s="434">
        <v>0.56244246625908134</v>
      </c>
    </row>
    <row r="32" spans="1:14" x14ac:dyDescent="0.2">
      <c r="A32" s="406" t="s">
        <v>387</v>
      </c>
      <c r="B32" s="427">
        <v>2.1442359145233091E-2</v>
      </c>
      <c r="C32" s="427">
        <v>2.0961538866970407E-2</v>
      </c>
      <c r="D32" s="427">
        <v>2.0953962391454951E-2</v>
      </c>
      <c r="E32" s="427">
        <v>9.2621543476128401E-2</v>
      </c>
      <c r="F32" s="427">
        <v>1.5729240879564441E-2</v>
      </c>
      <c r="G32" s="427">
        <v>9.306313428896329E-2</v>
      </c>
      <c r="H32" s="427">
        <v>4.2801455991901133E-2</v>
      </c>
      <c r="I32" s="427">
        <v>0.14491818884822844</v>
      </c>
      <c r="J32" s="427">
        <v>7.9502826795454611E-3</v>
      </c>
      <c r="K32" s="427">
        <v>2.5648624763408533E-2</v>
      </c>
      <c r="L32" s="427">
        <v>5.0460862197495501E-2</v>
      </c>
      <c r="M32" s="434"/>
    </row>
    <row r="33" spans="1:16" x14ac:dyDescent="0.2">
      <c r="A33" s="430" t="s">
        <v>1096</v>
      </c>
      <c r="B33" s="227">
        <v>0</v>
      </c>
      <c r="C33" s="227">
        <v>0</v>
      </c>
      <c r="D33" s="227">
        <v>0</v>
      </c>
      <c r="E33" s="227">
        <v>0</v>
      </c>
      <c r="F33" s="227">
        <v>0</v>
      </c>
      <c r="G33" s="227">
        <v>0</v>
      </c>
      <c r="H33" s="227">
        <v>0</v>
      </c>
      <c r="I33" s="227">
        <v>0</v>
      </c>
      <c r="J33" s="227">
        <v>0</v>
      </c>
      <c r="K33" s="227">
        <v>0</v>
      </c>
      <c r="L33" s="227">
        <v>0</v>
      </c>
      <c r="M33" s="426" t="s">
        <v>1079</v>
      </c>
    </row>
    <row r="34" spans="1:16" x14ac:dyDescent="0.2">
      <c r="A34" s="406" t="s">
        <v>387</v>
      </c>
      <c r="B34" s="122">
        <v>0</v>
      </c>
      <c r="C34" s="122">
        <v>0</v>
      </c>
      <c r="D34" s="122">
        <v>0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434"/>
    </row>
    <row r="35" spans="1:16" x14ac:dyDescent="0.2">
      <c r="A35" s="430" t="s">
        <v>393</v>
      </c>
      <c r="B35" s="227">
        <v>156071.21448999998</v>
      </c>
      <c r="C35" s="432">
        <v>236419.70928000001</v>
      </c>
      <c r="D35" s="432">
        <v>43358.379540000002</v>
      </c>
      <c r="E35" s="432">
        <v>12356.888550000003</v>
      </c>
      <c r="F35" s="432">
        <v>17110.570480000006</v>
      </c>
      <c r="G35" s="432">
        <v>11075.960730000001</v>
      </c>
      <c r="H35" s="432">
        <v>83901.799300000013</v>
      </c>
      <c r="I35" s="432">
        <v>10797.56143</v>
      </c>
      <c r="J35" s="432">
        <v>11435.91027</v>
      </c>
      <c r="K35" s="432">
        <v>59961.732210000009</v>
      </c>
      <c r="L35" s="432">
        <v>166097.00321000002</v>
      </c>
      <c r="M35" s="434">
        <v>6.4238551309808808E-2</v>
      </c>
    </row>
    <row r="36" spans="1:16" x14ac:dyDescent="0.2">
      <c r="A36" s="406" t="s">
        <v>387</v>
      </c>
      <c r="B36" s="427">
        <v>1.1751297116244402E-2</v>
      </c>
      <c r="C36" s="427">
        <v>1.3739354119471518E-2</v>
      </c>
      <c r="D36" s="427">
        <v>1.4572391078434485E-2</v>
      </c>
      <c r="E36" s="427">
        <v>1.1204196080141917E-2</v>
      </c>
      <c r="F36" s="427">
        <v>1.5880946953158861E-2</v>
      </c>
      <c r="G36" s="427">
        <v>1.4191549063899193E-2</v>
      </c>
      <c r="H36" s="427">
        <v>1.4134047118312489E-2</v>
      </c>
      <c r="I36" s="427">
        <v>9.8438851458339909E-3</v>
      </c>
      <c r="J36" s="427">
        <v>1.4605600382120958E-2</v>
      </c>
      <c r="K36" s="427">
        <v>5.985615043547763E-2</v>
      </c>
      <c r="L36" s="427">
        <v>1.8836614961942076E-2</v>
      </c>
      <c r="M36" s="434"/>
    </row>
    <row r="37" spans="1:16" x14ac:dyDescent="0.2">
      <c r="A37" s="430" t="s">
        <v>394</v>
      </c>
      <c r="B37" s="431">
        <v>0</v>
      </c>
      <c r="C37" s="431">
        <v>0</v>
      </c>
      <c r="D37" s="431">
        <v>0</v>
      </c>
      <c r="E37" s="431">
        <v>0</v>
      </c>
      <c r="F37" s="431">
        <v>0</v>
      </c>
      <c r="G37" s="431">
        <v>0</v>
      </c>
      <c r="H37" s="431">
        <v>0</v>
      </c>
      <c r="I37" s="431">
        <v>0</v>
      </c>
      <c r="J37" s="431">
        <v>0</v>
      </c>
      <c r="K37" s="431">
        <v>0</v>
      </c>
      <c r="L37" s="431">
        <v>0</v>
      </c>
      <c r="M37" s="426" t="s">
        <v>1079</v>
      </c>
    </row>
    <row r="38" spans="1:16" x14ac:dyDescent="0.2">
      <c r="A38" s="406" t="s">
        <v>387</v>
      </c>
      <c r="B38" s="975">
        <v>0</v>
      </c>
      <c r="C38" s="975">
        <v>0</v>
      </c>
      <c r="D38" s="975">
        <v>0</v>
      </c>
      <c r="E38" s="975">
        <v>0</v>
      </c>
      <c r="F38" s="975">
        <v>0</v>
      </c>
      <c r="G38" s="975">
        <v>0</v>
      </c>
      <c r="H38" s="975">
        <v>0</v>
      </c>
      <c r="I38" s="975">
        <v>0</v>
      </c>
      <c r="J38" s="975">
        <v>0</v>
      </c>
      <c r="K38" s="975">
        <v>0</v>
      </c>
      <c r="L38" s="975">
        <v>0</v>
      </c>
      <c r="M38" s="434"/>
    </row>
    <row r="39" spans="1:16" x14ac:dyDescent="0.2">
      <c r="A39" s="430" t="s">
        <v>395</v>
      </c>
      <c r="B39" s="227">
        <v>638656.64622</v>
      </c>
      <c r="C39" s="432">
        <v>775863.66803000006</v>
      </c>
      <c r="D39" s="432">
        <v>183749.01257999998</v>
      </c>
      <c r="E39" s="432">
        <v>33628.538160000004</v>
      </c>
      <c r="F39" s="432">
        <v>97267.051960000012</v>
      </c>
      <c r="G39" s="432">
        <v>33529.441559999999</v>
      </c>
      <c r="H39" s="432">
        <v>348174.04426</v>
      </c>
      <c r="I39" s="432">
        <v>52361.78495999999</v>
      </c>
      <c r="J39" s="432">
        <v>53001.215329999992</v>
      </c>
      <c r="K39" s="432">
        <v>31702.918150000001</v>
      </c>
      <c r="L39" s="432">
        <v>485239.96269999992</v>
      </c>
      <c r="M39" s="434">
        <v>-0.24021778279146283</v>
      </c>
    </row>
    <row r="40" spans="1:16" x14ac:dyDescent="0.2">
      <c r="A40" s="406" t="s">
        <v>387</v>
      </c>
      <c r="B40" s="427">
        <v>4.8087304436759418E-2</v>
      </c>
      <c r="C40" s="427">
        <v>4.5088735266446918E-2</v>
      </c>
      <c r="D40" s="427">
        <v>6.1756516272054793E-2</v>
      </c>
      <c r="E40" s="427">
        <v>3.0491554075979331E-2</v>
      </c>
      <c r="F40" s="427">
        <v>9.0277112284038022E-2</v>
      </c>
      <c r="G40" s="427">
        <v>4.2961033050166894E-2</v>
      </c>
      <c r="H40" s="427">
        <v>5.8653192041189718E-2</v>
      </c>
      <c r="I40" s="427">
        <v>4.7737019188887134E-2</v>
      </c>
      <c r="J40" s="427">
        <v>6.769155691151843E-2</v>
      </c>
      <c r="K40" s="427">
        <v>3.1647095040285761E-2</v>
      </c>
      <c r="L40" s="427">
        <v>5.5029760711400567E-2</v>
      </c>
      <c r="M40" s="434"/>
    </row>
    <row r="41" spans="1:16" x14ac:dyDescent="0.2">
      <c r="A41" s="430" t="s">
        <v>396</v>
      </c>
      <c r="B41" s="431">
        <v>28903.017390000001</v>
      </c>
      <c r="C41" s="433">
        <v>33778.400430000002</v>
      </c>
      <c r="D41" s="432">
        <v>4359.2090799999996</v>
      </c>
      <c r="E41" s="432">
        <v>1642.3004500000002</v>
      </c>
      <c r="F41" s="432">
        <v>1574.80809</v>
      </c>
      <c r="G41" s="432">
        <v>510.92230000000001</v>
      </c>
      <c r="H41" s="432">
        <v>8087.23992</v>
      </c>
      <c r="I41" s="432">
        <v>1377.8502400000002</v>
      </c>
      <c r="J41" s="432">
        <v>1828.1173900000001</v>
      </c>
      <c r="K41" s="432">
        <v>1454.26198</v>
      </c>
      <c r="L41" s="432">
        <v>12747.469529999998</v>
      </c>
      <c r="M41" s="434">
        <v>-0.55895713731222996</v>
      </c>
    </row>
    <row r="42" spans="1:16" x14ac:dyDescent="0.2">
      <c r="A42" s="406" t="s">
        <v>387</v>
      </c>
      <c r="B42" s="427">
        <v>2.1762369570567492E-3</v>
      </c>
      <c r="C42" s="427">
        <v>1.9630064113962562E-3</v>
      </c>
      <c r="D42" s="427">
        <v>1.4650939490904828E-3</v>
      </c>
      <c r="E42" s="427">
        <v>1.4891010944907571E-3</v>
      </c>
      <c r="F42" s="427">
        <v>1.4616370487429487E-3</v>
      </c>
      <c r="G42" s="427">
        <v>6.546410794551654E-4</v>
      </c>
      <c r="H42" s="427">
        <v>1.362371618249404E-3</v>
      </c>
      <c r="I42" s="427">
        <v>1.2561539564882847E-3</v>
      </c>
      <c r="J42" s="427">
        <v>2.3348165051618555E-3</v>
      </c>
      <c r="K42" s="427">
        <v>1.4517012874581121E-3</v>
      </c>
      <c r="L42" s="427">
        <v>1.4456562769655202E-3</v>
      </c>
      <c r="M42" s="434"/>
    </row>
    <row r="43" spans="1:16" x14ac:dyDescent="0.2">
      <c r="A43" s="430" t="s">
        <v>397</v>
      </c>
      <c r="B43" s="431">
        <v>0</v>
      </c>
      <c r="C43" s="431">
        <v>0</v>
      </c>
      <c r="D43" s="431">
        <v>0</v>
      </c>
      <c r="E43" s="431">
        <v>0</v>
      </c>
      <c r="F43" s="431">
        <v>0</v>
      </c>
      <c r="G43" s="431">
        <v>0</v>
      </c>
      <c r="H43" s="431">
        <v>0</v>
      </c>
      <c r="I43" s="431">
        <v>0</v>
      </c>
      <c r="J43" s="431">
        <v>0</v>
      </c>
      <c r="K43" s="431">
        <v>0</v>
      </c>
      <c r="L43" s="431">
        <v>0</v>
      </c>
      <c r="M43" s="426" t="s">
        <v>1079</v>
      </c>
    </row>
    <row r="44" spans="1:16" x14ac:dyDescent="0.2">
      <c r="A44" s="406" t="s">
        <v>387</v>
      </c>
      <c r="B44" s="122">
        <v>0</v>
      </c>
      <c r="C44" s="122">
        <v>0</v>
      </c>
      <c r="D44" s="122">
        <v>0</v>
      </c>
      <c r="E44" s="122">
        <v>0</v>
      </c>
      <c r="F44" s="122">
        <v>0</v>
      </c>
      <c r="G44" s="122">
        <v>0</v>
      </c>
      <c r="H44" s="122">
        <v>0</v>
      </c>
      <c r="I44" s="122">
        <v>0</v>
      </c>
      <c r="J44" s="122">
        <v>0</v>
      </c>
      <c r="K44" s="122">
        <v>0</v>
      </c>
      <c r="L44" s="122">
        <v>0</v>
      </c>
      <c r="M44" s="434"/>
    </row>
    <row r="45" spans="1:16" x14ac:dyDescent="0.2">
      <c r="A45" s="430" t="s">
        <v>398</v>
      </c>
      <c r="B45" s="227">
        <v>0</v>
      </c>
      <c r="C45" s="227">
        <v>0</v>
      </c>
      <c r="D45" s="227">
        <v>0</v>
      </c>
      <c r="E45" s="227">
        <v>0</v>
      </c>
      <c r="F45" s="227">
        <v>0</v>
      </c>
      <c r="G45" s="227">
        <v>0</v>
      </c>
      <c r="H45" s="227">
        <v>0</v>
      </c>
      <c r="I45" s="227">
        <v>0</v>
      </c>
      <c r="J45" s="227">
        <v>0</v>
      </c>
      <c r="K45" s="227">
        <v>0</v>
      </c>
      <c r="L45" s="227">
        <v>0</v>
      </c>
      <c r="M45" s="426" t="s">
        <v>1079</v>
      </c>
    </row>
    <row r="46" spans="1:16" x14ac:dyDescent="0.2">
      <c r="A46" s="406" t="s">
        <v>387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434"/>
    </row>
    <row r="47" spans="1:16" x14ac:dyDescent="0.2">
      <c r="A47" s="430" t="s">
        <v>399</v>
      </c>
      <c r="B47" s="227">
        <v>163440.23324999999</v>
      </c>
      <c r="C47" s="432">
        <v>256642.27632</v>
      </c>
      <c r="D47" s="432">
        <v>65010.204079999996</v>
      </c>
      <c r="E47" s="432">
        <v>20434.416759999996</v>
      </c>
      <c r="F47" s="432">
        <v>0</v>
      </c>
      <c r="G47" s="432">
        <v>0</v>
      </c>
      <c r="H47" s="432">
        <v>85444.620839999989</v>
      </c>
      <c r="I47" s="432">
        <v>0</v>
      </c>
      <c r="J47" s="432">
        <v>37468.309670000002</v>
      </c>
      <c r="K47" s="432">
        <v>0</v>
      </c>
      <c r="L47" s="432">
        <v>122912.93050999999</v>
      </c>
      <c r="M47" s="434">
        <v>-0.24796405348987105</v>
      </c>
    </row>
    <row r="48" spans="1:16" x14ac:dyDescent="0.2">
      <c r="A48" s="406" t="s">
        <v>387</v>
      </c>
      <c r="B48" s="427">
        <v>1.2306143371442138E-2</v>
      </c>
      <c r="C48" s="427">
        <v>1.4914573438594576E-2</v>
      </c>
      <c r="D48" s="427">
        <v>2.1849389391239163E-2</v>
      </c>
      <c r="E48" s="427">
        <v>1.8528225065393037E-2</v>
      </c>
      <c r="F48" s="427">
        <v>0</v>
      </c>
      <c r="G48" s="427">
        <v>0</v>
      </c>
      <c r="H48" s="427">
        <v>1.4393949915671295E-2</v>
      </c>
      <c r="I48" s="427">
        <v>0</v>
      </c>
      <c r="J48" s="427">
        <v>4.7853397334638094E-2</v>
      </c>
      <c r="K48" s="427">
        <v>0</v>
      </c>
      <c r="L48" s="427">
        <v>1.3939225278697983E-2</v>
      </c>
      <c r="M48" s="434"/>
      <c r="N48" s="40"/>
      <c r="O48" s="40"/>
      <c r="P48" s="40"/>
    </row>
    <row r="49" spans="1:16" x14ac:dyDescent="0.2">
      <c r="A49" s="430" t="s">
        <v>400</v>
      </c>
      <c r="B49" s="227">
        <v>187725.15143999996</v>
      </c>
      <c r="C49" s="432">
        <v>347062.59713999997</v>
      </c>
      <c r="D49" s="432">
        <v>60088.088170000003</v>
      </c>
      <c r="E49" s="432">
        <v>1754.0780899999997</v>
      </c>
      <c r="F49" s="432">
        <v>2436.8062600000003</v>
      </c>
      <c r="G49" s="432">
        <v>4940.9151199999997</v>
      </c>
      <c r="H49" s="432">
        <v>69219.887640000001</v>
      </c>
      <c r="I49" s="432">
        <v>2770.5181899999998</v>
      </c>
      <c r="J49" s="432">
        <v>1623.2346899999998</v>
      </c>
      <c r="K49" s="432">
        <v>5490.6984299999995</v>
      </c>
      <c r="L49" s="432">
        <v>79104.338950000005</v>
      </c>
      <c r="M49" s="434">
        <v>-0.57861619317812585</v>
      </c>
    </row>
    <row r="50" spans="1:16" x14ac:dyDescent="0.2">
      <c r="A50" s="406" t="s">
        <v>387</v>
      </c>
      <c r="B50" s="427">
        <v>1.4134663063730834E-2</v>
      </c>
      <c r="C50" s="427">
        <v>2.0169282579070188E-2</v>
      </c>
      <c r="D50" s="427">
        <v>2.0195107134040571E-2</v>
      </c>
      <c r="E50" s="427">
        <v>1.5904517371600646E-3</v>
      </c>
      <c r="F50" s="427">
        <v>2.2616891117347147E-3</v>
      </c>
      <c r="G50" s="427">
        <v>6.3307591147482656E-3</v>
      </c>
      <c r="H50" s="427">
        <v>1.1660741028089682E-2</v>
      </c>
      <c r="I50" s="427">
        <v>2.5258168738942635E-3</v>
      </c>
      <c r="J50" s="427">
        <v>2.0731464875804757E-3</v>
      </c>
      <c r="K50" s="427">
        <v>5.4810303023085528E-3</v>
      </c>
      <c r="L50" s="427">
        <v>8.9710105891326348E-3</v>
      </c>
      <c r="M50" s="434"/>
      <c r="N50" s="40"/>
      <c r="O50" s="40"/>
      <c r="P50" s="40"/>
    </row>
    <row r="51" spans="1:16" x14ac:dyDescent="0.2">
      <c r="A51" s="430" t="s">
        <v>401</v>
      </c>
      <c r="B51" s="227">
        <v>11058348.504409999</v>
      </c>
      <c r="C51" s="432">
        <v>14321501.532309998</v>
      </c>
      <c r="D51" s="432">
        <v>2482899.9837099998</v>
      </c>
      <c r="E51" s="432">
        <v>922099.92791000032</v>
      </c>
      <c r="F51" s="432">
        <v>931309.44565999985</v>
      </c>
      <c r="G51" s="432">
        <v>651358.64107999997</v>
      </c>
      <c r="H51" s="432">
        <v>4987667.9983600006</v>
      </c>
      <c r="I51" s="432">
        <v>839360.55307999987</v>
      </c>
      <c r="J51" s="432">
        <v>665833.31134999997</v>
      </c>
      <c r="K51" s="432">
        <v>849377.26755999995</v>
      </c>
      <c r="L51" s="432">
        <v>7342239.1303500002</v>
      </c>
      <c r="M51" s="434">
        <v>-0.33604560143660128</v>
      </c>
      <c r="N51" s="106"/>
    </row>
    <row r="52" spans="1:16" x14ac:dyDescent="0.2">
      <c r="A52" s="406" t="s">
        <v>387</v>
      </c>
      <c r="B52" s="427">
        <v>0.83263232951022592</v>
      </c>
      <c r="C52" s="427">
        <v>0.83228332220780155</v>
      </c>
      <c r="D52" s="427">
        <v>0.83448205295314248</v>
      </c>
      <c r="E52" s="427">
        <v>0.83608331951722326</v>
      </c>
      <c r="F52" s="427">
        <v>0.86438239571204745</v>
      </c>
      <c r="G52" s="427">
        <v>0.83458115629139862</v>
      </c>
      <c r="H52" s="427">
        <v>0.84021957916842405</v>
      </c>
      <c r="I52" s="427">
        <v>0.76522545706537504</v>
      </c>
      <c r="J52" s="427">
        <v>0.85038226403313866</v>
      </c>
      <c r="K52" s="427">
        <v>0.84788166768583562</v>
      </c>
      <c r="L52" s="427">
        <v>0.83266361694706803</v>
      </c>
      <c r="M52" s="434"/>
      <c r="N52" s="40"/>
      <c r="O52" s="40"/>
      <c r="P52" s="40"/>
    </row>
    <row r="53" spans="1:16" x14ac:dyDescent="0.2">
      <c r="A53" s="406" t="s">
        <v>402</v>
      </c>
      <c r="B53" s="227">
        <v>0</v>
      </c>
      <c r="C53" s="227">
        <v>0</v>
      </c>
      <c r="D53" s="227">
        <v>0</v>
      </c>
      <c r="E53" s="227">
        <v>0</v>
      </c>
      <c r="F53" s="227">
        <v>0</v>
      </c>
      <c r="G53" s="227">
        <v>0</v>
      </c>
      <c r="H53" s="227">
        <v>0</v>
      </c>
      <c r="I53" s="227">
        <v>0</v>
      </c>
      <c r="J53" s="227">
        <v>0</v>
      </c>
      <c r="K53" s="227">
        <v>0</v>
      </c>
      <c r="L53" s="227">
        <v>0</v>
      </c>
      <c r="M53" s="426" t="s">
        <v>1079</v>
      </c>
      <c r="N53" s="20"/>
    </row>
    <row r="54" spans="1:16" x14ac:dyDescent="0.2">
      <c r="A54" s="406" t="s">
        <v>387</v>
      </c>
      <c r="B54" s="122">
        <v>0</v>
      </c>
      <c r="C54" s="122">
        <v>0</v>
      </c>
      <c r="D54" s="122">
        <v>0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434"/>
    </row>
    <row r="55" spans="1:16" x14ac:dyDescent="0.2">
      <c r="A55" s="406" t="s">
        <v>669</v>
      </c>
      <c r="B55" s="227">
        <v>11610.587070000001</v>
      </c>
      <c r="C55" s="432">
        <v>11701.593520000002</v>
      </c>
      <c r="D55" s="432">
        <v>27566.720029999997</v>
      </c>
      <c r="E55" s="432">
        <v>1830.3042499999999</v>
      </c>
      <c r="F55" s="432">
        <v>111.8177</v>
      </c>
      <c r="G55" s="432">
        <v>0</v>
      </c>
      <c r="H55" s="432">
        <v>29508.841979999997</v>
      </c>
      <c r="I55" s="432">
        <v>2538.3443500000003</v>
      </c>
      <c r="J55" s="432">
        <v>1169.5889999999999</v>
      </c>
      <c r="K55" s="432">
        <v>10.1136</v>
      </c>
      <c r="L55" s="432">
        <v>33226.888929999994</v>
      </c>
      <c r="M55" s="434">
        <v>1.8617750962699589</v>
      </c>
    </row>
    <row r="56" spans="1:16" x14ac:dyDescent="0.2">
      <c r="A56" s="406" t="s">
        <v>387</v>
      </c>
      <c r="B56" s="427">
        <v>8.7421283161948928E-4</v>
      </c>
      <c r="C56" s="427">
        <v>6.800293326771036E-4</v>
      </c>
      <c r="D56" s="427">
        <v>9.264945537373585E-3</v>
      </c>
      <c r="E56" s="427">
        <v>1.6595672624495012E-3</v>
      </c>
      <c r="F56" s="427">
        <v>1.0378210149099781E-4</v>
      </c>
      <c r="G56" s="427">
        <v>0</v>
      </c>
      <c r="H56" s="427">
        <v>4.97104193750178E-3</v>
      </c>
      <c r="I56" s="427">
        <v>2.3141493941911885E-3</v>
      </c>
      <c r="J56" s="427">
        <v>1.4937638668027489E-3</v>
      </c>
      <c r="K56" s="427">
        <v>1.0095791778064887E-5</v>
      </c>
      <c r="L56" s="427">
        <v>3.7681722190153494E-3</v>
      </c>
      <c r="M56" s="434"/>
    </row>
    <row r="57" spans="1:16" x14ac:dyDescent="0.2">
      <c r="A57" s="406" t="s">
        <v>405</v>
      </c>
      <c r="B57" s="227">
        <v>66893.178199999995</v>
      </c>
      <c r="C57" s="432">
        <v>153375.48112999997</v>
      </c>
      <c r="D57" s="432">
        <v>44877.249029999999</v>
      </c>
      <c r="E57" s="432">
        <v>6607.0075999999999</v>
      </c>
      <c r="F57" s="432">
        <v>5231.921989999998</v>
      </c>
      <c r="G57" s="432">
        <v>4043.4051400000003</v>
      </c>
      <c r="H57" s="432">
        <v>60759.583760000001</v>
      </c>
      <c r="I57" s="432">
        <v>28621.746320000002</v>
      </c>
      <c r="J57" s="432">
        <v>4396.5738600000004</v>
      </c>
      <c r="K57" s="432">
        <v>26715.09705</v>
      </c>
      <c r="L57" s="432">
        <v>120493.00099</v>
      </c>
      <c r="M57" s="434">
        <v>0.80127487185232904</v>
      </c>
    </row>
    <row r="58" spans="1:16" x14ac:dyDescent="0.2">
      <c r="A58" s="406" t="s">
        <v>387</v>
      </c>
      <c r="B58" s="427">
        <v>5.0366854300890303E-3</v>
      </c>
      <c r="C58" s="427">
        <v>8.9133010733621482E-3</v>
      </c>
      <c r="D58" s="427">
        <v>1.5082870493029837E-2</v>
      </c>
      <c r="E58" s="427">
        <v>5.9906835247282245E-3</v>
      </c>
      <c r="F58" s="427">
        <v>4.8559383618082203E-3</v>
      </c>
      <c r="G58" s="427">
        <v>5.1807860129107E-3</v>
      </c>
      <c r="H58" s="427">
        <v>1.0235523277423851E-2</v>
      </c>
      <c r="I58" s="427">
        <v>2.6093779162437859E-2</v>
      </c>
      <c r="J58" s="427">
        <v>5.6151717994932307E-3</v>
      </c>
      <c r="K58" s="427">
        <v>2.6668056591875842E-2</v>
      </c>
      <c r="L58" s="427">
        <v>1.3664787572283467E-2</v>
      </c>
      <c r="M58" s="434"/>
    </row>
    <row r="59" spans="1:16" x14ac:dyDescent="0.2">
      <c r="A59" s="406" t="s">
        <v>548</v>
      </c>
      <c r="B59" s="227"/>
      <c r="C59" s="432"/>
      <c r="D59" s="432"/>
      <c r="E59" s="432"/>
      <c r="F59" s="432"/>
      <c r="G59" s="432"/>
      <c r="H59" s="432"/>
      <c r="I59" s="432"/>
      <c r="J59" s="432"/>
      <c r="K59" s="432"/>
      <c r="L59" s="432"/>
      <c r="M59" s="426" t="s">
        <v>1079</v>
      </c>
    </row>
    <row r="60" spans="1:16" x14ac:dyDescent="0.2">
      <c r="A60" s="406" t="s">
        <v>387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34"/>
    </row>
    <row r="61" spans="1:16" x14ac:dyDescent="0.2">
      <c r="A61" s="406" t="s">
        <v>549</v>
      </c>
      <c r="B61" s="227">
        <v>14629.005509999999</v>
      </c>
      <c r="C61" s="432">
        <v>14629.005509999999</v>
      </c>
      <c r="D61" s="432">
        <v>0</v>
      </c>
      <c r="E61" s="432">
        <v>0</v>
      </c>
      <c r="F61" s="432">
        <v>0</v>
      </c>
      <c r="G61" s="432">
        <v>0</v>
      </c>
      <c r="H61" s="432">
        <v>0</v>
      </c>
      <c r="I61" s="432">
        <v>0</v>
      </c>
      <c r="J61" s="432">
        <v>0</v>
      </c>
      <c r="K61" s="432">
        <v>0</v>
      </c>
      <c r="L61" s="432">
        <v>0</v>
      </c>
      <c r="M61" s="434">
        <v>-1</v>
      </c>
    </row>
    <row r="62" spans="1:16" x14ac:dyDescent="0.2">
      <c r="A62" s="406" t="s">
        <v>387</v>
      </c>
      <c r="B62" s="427">
        <v>1.101483004569054E-3</v>
      </c>
      <c r="C62" s="427">
        <v>8.5015368528157257E-4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34"/>
    </row>
    <row r="63" spans="1:16" x14ac:dyDescent="0.2">
      <c r="A63" s="406" t="s">
        <v>811</v>
      </c>
      <c r="B63" s="227">
        <v>400057.04222</v>
      </c>
      <c r="C63" s="432">
        <v>416751.73846999998</v>
      </c>
      <c r="D63" s="432">
        <v>911.79374000000007</v>
      </c>
      <c r="E63" s="432">
        <v>218.65890000000002</v>
      </c>
      <c r="F63" s="432">
        <v>0</v>
      </c>
      <c r="G63" s="432">
        <v>72.886300000000006</v>
      </c>
      <c r="H63" s="432">
        <v>1203.3389400000001</v>
      </c>
      <c r="I63" s="432">
        <v>0</v>
      </c>
      <c r="J63" s="432">
        <v>0</v>
      </c>
      <c r="K63" s="432">
        <v>0</v>
      </c>
      <c r="L63" s="432">
        <v>1203.3389400000001</v>
      </c>
      <c r="M63" s="434">
        <v>-0.99699208159585839</v>
      </c>
      <c r="N63" s="20"/>
    </row>
    <row r="64" spans="1:16" x14ac:dyDescent="0.2">
      <c r="A64" s="406" t="s">
        <v>387</v>
      </c>
      <c r="B64" s="427">
        <v>3.0122077168012122E-2</v>
      </c>
      <c r="C64" s="427">
        <v>2.4219214769286984E-2</v>
      </c>
      <c r="D64" s="427">
        <v>3.0644629949536193E-4</v>
      </c>
      <c r="E64" s="427">
        <v>1.9826165627010879E-4</v>
      </c>
      <c r="F64" s="427">
        <v>0</v>
      </c>
      <c r="G64" s="427">
        <v>9.3388693563567344E-5</v>
      </c>
      <c r="H64" s="427">
        <v>2.0271376083897885E-4</v>
      </c>
      <c r="I64" s="427">
        <v>0</v>
      </c>
      <c r="J64" s="427">
        <v>0</v>
      </c>
      <c r="K64" s="427">
        <v>0</v>
      </c>
      <c r="L64" s="427">
        <v>1.3646743675942998E-4</v>
      </c>
      <c r="M64" s="434"/>
    </row>
    <row r="65" spans="1:14" s="563" customFormat="1" x14ac:dyDescent="0.2">
      <c r="A65" s="406" t="s">
        <v>1390</v>
      </c>
      <c r="B65" s="432">
        <v>0</v>
      </c>
      <c r="C65" s="432">
        <v>0</v>
      </c>
      <c r="D65" s="432">
        <v>0</v>
      </c>
      <c r="E65" s="432">
        <v>0</v>
      </c>
      <c r="F65" s="432">
        <v>0</v>
      </c>
      <c r="G65" s="432">
        <v>0</v>
      </c>
      <c r="H65" s="432">
        <v>0</v>
      </c>
      <c r="I65" s="432">
        <v>75.143149999999991</v>
      </c>
      <c r="J65" s="432">
        <v>0</v>
      </c>
      <c r="K65" s="432">
        <v>0</v>
      </c>
      <c r="L65" s="432">
        <v>75.143149999999991</v>
      </c>
      <c r="M65" s="434"/>
    </row>
    <row r="66" spans="1:14" s="563" customFormat="1" x14ac:dyDescent="0.2">
      <c r="A66" s="406" t="s">
        <v>387</v>
      </c>
      <c r="B66" s="427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4"/>
    </row>
    <row r="67" spans="1:14" s="563" customFormat="1" x14ac:dyDescent="0.2">
      <c r="A67" s="415" t="s">
        <v>495</v>
      </c>
      <c r="B67" s="227">
        <v>13281190.403589999</v>
      </c>
      <c r="C67" s="227">
        <v>17207483.497709997</v>
      </c>
      <c r="D67" s="227">
        <v>2975378.5296199997</v>
      </c>
      <c r="E67" s="227">
        <v>1102880.4263700002</v>
      </c>
      <c r="F67" s="227">
        <v>1077427.5948699999</v>
      </c>
      <c r="G67" s="227">
        <v>780461.71564000007</v>
      </c>
      <c r="H67" s="227">
        <v>5936148.2665000008</v>
      </c>
      <c r="I67" s="227">
        <v>1096880.0702199996</v>
      </c>
      <c r="J67" s="227">
        <v>782981.18330000003</v>
      </c>
      <c r="K67" s="227">
        <v>1001763.92524</v>
      </c>
      <c r="L67" s="227">
        <v>8817773.4452599995</v>
      </c>
      <c r="M67" s="434">
        <v>-0.33607054960401039</v>
      </c>
    </row>
    <row r="68" spans="1:14" s="563" customFormat="1" x14ac:dyDescent="0.2">
      <c r="A68" s="415" t="s">
        <v>387</v>
      </c>
      <c r="B68" s="424">
        <v>0.99999999999999989</v>
      </c>
      <c r="C68" s="424">
        <v>1</v>
      </c>
      <c r="D68" s="424">
        <v>1</v>
      </c>
      <c r="E68" s="424">
        <v>1</v>
      </c>
      <c r="F68" s="424">
        <v>0.99999999999999989</v>
      </c>
      <c r="G68" s="424">
        <v>0.99999999999999989</v>
      </c>
      <c r="H68" s="424">
        <v>0.99999999999999989</v>
      </c>
      <c r="I68" s="424">
        <v>0.99993149374116652</v>
      </c>
      <c r="J68" s="424">
        <v>0.99999999999999989</v>
      </c>
      <c r="K68" s="424">
        <v>1</v>
      </c>
      <c r="L68" s="424">
        <v>0.99999147821720924</v>
      </c>
      <c r="M68" s="434"/>
    </row>
    <row r="69" spans="1:14" ht="6.75" customHeight="1" x14ac:dyDescent="0.25">
      <c r="A69" s="665"/>
      <c r="B69" s="641"/>
      <c r="C69" s="665"/>
      <c r="D69" s="665"/>
      <c r="E69" s="665"/>
      <c r="F69" s="665"/>
      <c r="G69" s="665"/>
      <c r="H69" s="665"/>
      <c r="I69" s="665"/>
      <c r="J69" s="665"/>
      <c r="K69" s="665"/>
      <c r="L69" s="665"/>
      <c r="M69" s="665"/>
      <c r="N69" s="20"/>
    </row>
    <row r="70" spans="1:14" x14ac:dyDescent="0.2">
      <c r="A70" s="15" t="s">
        <v>863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231"/>
    </row>
    <row r="71" spans="1:14" x14ac:dyDescent="0.2">
      <c r="A71" s="47" t="s">
        <v>864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31"/>
      <c r="N71" s="20"/>
    </row>
    <row r="72" spans="1:14" x14ac:dyDescent="0.2">
      <c r="A72" s="39"/>
      <c r="B72" s="666">
        <v>0</v>
      </c>
      <c r="C72" s="666">
        <v>0</v>
      </c>
      <c r="D72" s="666">
        <v>0</v>
      </c>
      <c r="E72" s="666">
        <v>0</v>
      </c>
      <c r="F72" s="666">
        <v>0</v>
      </c>
      <c r="G72" s="666">
        <v>0</v>
      </c>
      <c r="H72" s="666">
        <v>0</v>
      </c>
      <c r="I72" s="666">
        <v>0</v>
      </c>
      <c r="J72" s="666">
        <v>0</v>
      </c>
      <c r="K72" s="666">
        <v>0</v>
      </c>
      <c r="L72" s="666">
        <v>0</v>
      </c>
      <c r="M72" s="244"/>
    </row>
    <row r="73" spans="1:14" x14ac:dyDescent="0.2">
      <c r="A73" s="39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40"/>
      <c r="N73" s="20"/>
    </row>
    <row r="74" spans="1:14" x14ac:dyDescent="0.2">
      <c r="A74" s="39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6"/>
    </row>
    <row r="75" spans="1:14" x14ac:dyDescent="0.2">
      <c r="A75" s="39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6"/>
      <c r="N75" s="17"/>
    </row>
    <row r="76" spans="1:14" x14ac:dyDescent="0.2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0"/>
      <c r="N76" s="17"/>
    </row>
    <row r="77" spans="1:14" ht="15" customHeight="1" x14ac:dyDescent="0.2">
      <c r="A77" s="43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7"/>
      <c r="N77" s="17"/>
    </row>
    <row r="78" spans="1:14" x14ac:dyDescent="0.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78"/>
      <c r="N78" s="17"/>
    </row>
    <row r="79" spans="1:14" x14ac:dyDescent="0.2">
      <c r="A79" s="79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80"/>
      <c r="N79" s="17"/>
    </row>
  </sheetData>
  <mergeCells count="14">
    <mergeCell ref="A19:M19"/>
    <mergeCell ref="A20:M20"/>
    <mergeCell ref="A21:M21"/>
    <mergeCell ref="E23:G23"/>
    <mergeCell ref="I23:K23"/>
    <mergeCell ref="M23:M24"/>
    <mergeCell ref="B23:D23"/>
    <mergeCell ref="A1:M1"/>
    <mergeCell ref="A2:M2"/>
    <mergeCell ref="A3:M3"/>
    <mergeCell ref="E5:G5"/>
    <mergeCell ref="I5:K5"/>
    <mergeCell ref="M5:M6"/>
    <mergeCell ref="B5:D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 tint="-0.14999847407452621"/>
  </sheetPr>
  <dimension ref="A1:N25"/>
  <sheetViews>
    <sheetView showGridLines="0" workbookViewId="0">
      <selection activeCell="A3" sqref="A3:M3"/>
    </sheetView>
  </sheetViews>
  <sheetFormatPr baseColWidth="10" defaultColWidth="13.7109375" defaultRowHeight="12.75" x14ac:dyDescent="0.2"/>
  <cols>
    <col min="1" max="1" width="40.7109375" customWidth="1"/>
    <col min="12" max="12" width="11.85546875" bestFit="1" customWidth="1"/>
  </cols>
  <sheetData>
    <row r="1" spans="1:14" ht="15.75" x14ac:dyDescent="0.25">
      <c r="A1" s="1622" t="s">
        <v>821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</row>
    <row r="2" spans="1:14" ht="15.75" x14ac:dyDescent="0.25">
      <c r="A2" s="1577" t="s">
        <v>1657</v>
      </c>
      <c r="B2" s="1577"/>
      <c r="C2" s="1577"/>
      <c r="D2" s="1577"/>
      <c r="E2" s="1577"/>
      <c r="F2" s="1577"/>
      <c r="G2" s="1577"/>
      <c r="H2" s="1577"/>
      <c r="I2" s="1577"/>
      <c r="J2" s="1577"/>
      <c r="K2" s="1577"/>
      <c r="L2" s="1577"/>
      <c r="M2" s="1577"/>
    </row>
    <row r="3" spans="1:14" ht="15.75" x14ac:dyDescent="0.25">
      <c r="A3" s="1622" t="s">
        <v>1458</v>
      </c>
      <c r="B3" s="1622"/>
      <c r="C3" s="1622"/>
      <c r="D3" s="1622"/>
      <c r="E3" s="1622"/>
      <c r="F3" s="1622"/>
      <c r="G3" s="1622"/>
      <c r="H3" s="1622"/>
      <c r="I3" s="1622"/>
      <c r="J3" s="1622"/>
      <c r="K3" s="1622"/>
      <c r="L3" s="1622"/>
      <c r="M3" s="1622"/>
    </row>
    <row r="4" spans="1:14" ht="8.25" customHeight="1" x14ac:dyDescent="0.2">
      <c r="A4" s="641"/>
      <c r="B4" s="641"/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</row>
    <row r="5" spans="1:14" x14ac:dyDescent="0.2">
      <c r="A5" s="660"/>
      <c r="B5" s="1630" t="s">
        <v>384</v>
      </c>
      <c r="C5" s="1630"/>
      <c r="D5" s="1630"/>
      <c r="E5" s="1630" t="s">
        <v>812</v>
      </c>
      <c r="F5" s="1630"/>
      <c r="G5" s="1630"/>
      <c r="H5" s="645" t="s">
        <v>384</v>
      </c>
      <c r="I5" s="1630" t="s">
        <v>812</v>
      </c>
      <c r="J5" s="1630"/>
      <c r="K5" s="1630"/>
      <c r="L5" s="645" t="s">
        <v>384</v>
      </c>
      <c r="M5" s="1633" t="s">
        <v>385</v>
      </c>
    </row>
    <row r="6" spans="1:14" x14ac:dyDescent="0.2">
      <c r="A6" s="667" t="s">
        <v>1459</v>
      </c>
      <c r="B6" s="646" t="s">
        <v>1470</v>
      </c>
      <c r="C6" s="646" t="s">
        <v>1471</v>
      </c>
      <c r="D6" s="646" t="s">
        <v>1522</v>
      </c>
      <c r="E6" s="647" t="s">
        <v>1596</v>
      </c>
      <c r="F6" s="647" t="s">
        <v>1597</v>
      </c>
      <c r="G6" s="647" t="s">
        <v>1598</v>
      </c>
      <c r="H6" s="646" t="s">
        <v>1599</v>
      </c>
      <c r="I6" s="647" t="s">
        <v>1901</v>
      </c>
      <c r="J6" s="647" t="s">
        <v>1902</v>
      </c>
      <c r="K6" s="647" t="s">
        <v>1903</v>
      </c>
      <c r="L6" s="647" t="s">
        <v>1904</v>
      </c>
      <c r="M6" s="1633"/>
    </row>
    <row r="7" spans="1:14" x14ac:dyDescent="0.2">
      <c r="A7" s="430" t="s">
        <v>395</v>
      </c>
      <c r="B7" s="435">
        <v>33914.402329999997</v>
      </c>
      <c r="C7" s="435">
        <v>33914.402329999997</v>
      </c>
      <c r="D7" s="435">
        <v>0</v>
      </c>
      <c r="E7" s="435">
        <v>0</v>
      </c>
      <c r="F7" s="435">
        <v>0</v>
      </c>
      <c r="G7" s="435">
        <v>0</v>
      </c>
      <c r="H7" s="435">
        <v>0</v>
      </c>
      <c r="I7" s="435">
        <v>0</v>
      </c>
      <c r="J7" s="435">
        <v>1531.3381899999999</v>
      </c>
      <c r="K7" s="435">
        <v>1187.08223</v>
      </c>
      <c r="L7" s="435">
        <v>2718.4204199999999</v>
      </c>
      <c r="M7" s="429">
        <v>-0.91984466087449401</v>
      </c>
    </row>
    <row r="8" spans="1:14" x14ac:dyDescent="0.2">
      <c r="A8" s="406" t="s">
        <v>387</v>
      </c>
      <c r="B8" s="427">
        <v>2.6680480267493339E-2</v>
      </c>
      <c r="C8" s="427">
        <v>2.3590451043247581E-2</v>
      </c>
      <c r="D8" s="427">
        <v>0</v>
      </c>
      <c r="E8" s="427">
        <v>0</v>
      </c>
      <c r="F8" s="427">
        <v>0</v>
      </c>
      <c r="G8" s="427">
        <v>0</v>
      </c>
      <c r="H8" s="427">
        <v>0</v>
      </c>
      <c r="I8" s="427">
        <v>0</v>
      </c>
      <c r="J8" s="427">
        <v>0</v>
      </c>
      <c r="K8" s="427">
        <v>0</v>
      </c>
      <c r="L8" s="427">
        <v>0</v>
      </c>
      <c r="M8" s="429"/>
    </row>
    <row r="9" spans="1:14" x14ac:dyDescent="0.2">
      <c r="A9" s="430" t="s">
        <v>401</v>
      </c>
      <c r="B9" s="435">
        <v>1210423.3801</v>
      </c>
      <c r="C9" s="435">
        <v>1373558.3644999999</v>
      </c>
      <c r="D9" s="435">
        <v>215513.33111000003</v>
      </c>
      <c r="E9" s="435">
        <v>46342.730610000006</v>
      </c>
      <c r="F9" s="435">
        <v>87908.10441</v>
      </c>
      <c r="G9" s="435">
        <v>68630.757599999997</v>
      </c>
      <c r="H9" s="435">
        <v>418394.92373000004</v>
      </c>
      <c r="I9" s="435">
        <v>37443.07331</v>
      </c>
      <c r="J9" s="435">
        <v>65320.395859999997</v>
      </c>
      <c r="K9" s="435">
        <v>77773.323549999986</v>
      </c>
      <c r="L9" s="435">
        <v>598931.71644999995</v>
      </c>
      <c r="M9" s="429">
        <v>-0.50518824545464514</v>
      </c>
    </row>
    <row r="10" spans="1:14" x14ac:dyDescent="0.2">
      <c r="A10" s="406" t="s">
        <v>387</v>
      </c>
      <c r="B10" s="427">
        <v>0.95460002118221121</v>
      </c>
      <c r="C10" s="427">
        <v>0.95543070573641053</v>
      </c>
      <c r="D10" s="427">
        <v>0.99686213004248436</v>
      </c>
      <c r="E10" s="427">
        <v>0.98834283534619916</v>
      </c>
      <c r="F10" s="427">
        <v>0.99749711704098332</v>
      </c>
      <c r="G10" s="427">
        <v>1</v>
      </c>
      <c r="H10" s="427">
        <v>0.99686213004248436</v>
      </c>
      <c r="I10" s="427">
        <v>0.98834283534619916</v>
      </c>
      <c r="J10" s="427">
        <v>0.99749711704098332</v>
      </c>
      <c r="K10" s="427">
        <v>1</v>
      </c>
      <c r="L10" s="427">
        <v>0.99686213004248436</v>
      </c>
      <c r="M10" s="429"/>
    </row>
    <row r="11" spans="1:14" x14ac:dyDescent="0.2">
      <c r="A11" s="430" t="s">
        <v>549</v>
      </c>
      <c r="B11" s="435">
        <v>16033.440089999998</v>
      </c>
      <c r="C11" s="435">
        <v>16033.440089999998</v>
      </c>
      <c r="D11" s="435">
        <v>0</v>
      </c>
      <c r="E11" s="435">
        <v>0</v>
      </c>
      <c r="F11" s="435">
        <v>0</v>
      </c>
      <c r="G11" s="435">
        <v>0</v>
      </c>
      <c r="H11" s="435">
        <v>0</v>
      </c>
      <c r="I11" s="435">
        <v>0</v>
      </c>
      <c r="J11" s="435">
        <v>0</v>
      </c>
      <c r="K11" s="435">
        <v>0</v>
      </c>
      <c r="L11" s="435">
        <v>0</v>
      </c>
      <c r="M11" s="429">
        <v>-1</v>
      </c>
    </row>
    <row r="12" spans="1:14" x14ac:dyDescent="0.2">
      <c r="A12" s="406" t="s">
        <v>387</v>
      </c>
      <c r="B12" s="427">
        <v>1.7559626155122743E-2</v>
      </c>
      <c r="C12" s="427">
        <v>1.1152668409651083E-2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9"/>
    </row>
    <row r="13" spans="1:14" ht="25.5" x14ac:dyDescent="0.2">
      <c r="A13" s="430" t="s">
        <v>811</v>
      </c>
      <c r="B13" s="436">
        <v>10125.206989999997</v>
      </c>
      <c r="C13" s="436">
        <v>14126.429599999998</v>
      </c>
      <c r="D13" s="436">
        <v>678.3814799999999</v>
      </c>
      <c r="E13" s="436">
        <v>0</v>
      </c>
      <c r="F13" s="436">
        <v>0</v>
      </c>
      <c r="G13" s="436">
        <v>0</v>
      </c>
      <c r="H13" s="436">
        <v>678.3814799999999</v>
      </c>
      <c r="I13" s="436">
        <v>0</v>
      </c>
      <c r="J13" s="436">
        <v>0</v>
      </c>
      <c r="K13" s="436">
        <v>0</v>
      </c>
      <c r="L13" s="436">
        <v>678.3814799999999</v>
      </c>
      <c r="M13" s="429">
        <v>-0.93300072969668735</v>
      </c>
    </row>
    <row r="14" spans="1:14" x14ac:dyDescent="0.2">
      <c r="A14" s="406" t="s">
        <v>387</v>
      </c>
      <c r="B14" s="427">
        <v>1.1598723951726897E-3</v>
      </c>
      <c r="C14" s="427">
        <v>9.8261748106909207E-3</v>
      </c>
      <c r="D14" s="427">
        <v>3.1378699575155618E-3</v>
      </c>
      <c r="E14" s="427">
        <v>1.165716465380082E-2</v>
      </c>
      <c r="F14" s="427">
        <v>2.5028829590166488E-3</v>
      </c>
      <c r="G14" s="427">
        <v>0</v>
      </c>
      <c r="H14" s="427">
        <v>3.1378699575155618E-3</v>
      </c>
      <c r="I14" s="427">
        <v>1.165716465380082E-2</v>
      </c>
      <c r="J14" s="427">
        <v>2.5028829590166488E-3</v>
      </c>
      <c r="K14" s="427">
        <v>0</v>
      </c>
      <c r="L14" s="427">
        <v>3.1378699575155618E-3</v>
      </c>
      <c r="M14" s="429"/>
    </row>
    <row r="15" spans="1:14" x14ac:dyDescent="0.2">
      <c r="A15" s="415" t="s">
        <v>388</v>
      </c>
      <c r="B15" s="227">
        <v>1270496.4295099999</v>
      </c>
      <c r="C15" s="227">
        <v>1437632.6365199997</v>
      </c>
      <c r="D15" s="227">
        <v>216191.71259000001</v>
      </c>
      <c r="E15" s="227">
        <v>46342.730610000006</v>
      </c>
      <c r="F15" s="227">
        <v>87908.10441</v>
      </c>
      <c r="G15" s="227">
        <v>68630.757599999997</v>
      </c>
      <c r="H15" s="227">
        <v>419073.30521000002</v>
      </c>
      <c r="I15" s="227">
        <v>37443.07331</v>
      </c>
      <c r="J15" s="227">
        <v>66851.734049999999</v>
      </c>
      <c r="K15" s="227">
        <v>78960.405779999986</v>
      </c>
      <c r="L15" s="227">
        <v>602328.51834999991</v>
      </c>
      <c r="M15" s="429">
        <v>-0.52591089249868761</v>
      </c>
      <c r="N15" s="227"/>
    </row>
    <row r="16" spans="1:14" x14ac:dyDescent="0.2">
      <c r="A16" s="415" t="s">
        <v>387</v>
      </c>
      <c r="B16" s="437">
        <v>1</v>
      </c>
      <c r="C16" s="437">
        <v>1.0000000000000002</v>
      </c>
      <c r="D16" s="437">
        <v>0.99999999999999989</v>
      </c>
      <c r="E16" s="437">
        <v>1</v>
      </c>
      <c r="F16" s="437">
        <v>1</v>
      </c>
      <c r="G16" s="437">
        <v>1</v>
      </c>
      <c r="H16" s="437">
        <v>0.99999999999999989</v>
      </c>
      <c r="I16" s="437">
        <v>1</v>
      </c>
      <c r="J16" s="437">
        <v>1</v>
      </c>
      <c r="K16" s="437">
        <v>1</v>
      </c>
      <c r="L16" s="437">
        <v>0.99999999999999989</v>
      </c>
      <c r="M16" s="428"/>
    </row>
    <row r="17" spans="1:13" ht="2.25" customHeight="1" x14ac:dyDescent="0.2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</row>
    <row r="18" spans="1:13" x14ac:dyDescent="0.2">
      <c r="A18" s="15" t="s">
        <v>863</v>
      </c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5"/>
    </row>
    <row r="19" spans="1:13" x14ac:dyDescent="0.2">
      <c r="A19" s="47" t="s">
        <v>864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</row>
    <row r="20" spans="1:13" x14ac:dyDescent="0.2">
      <c r="A20" s="39"/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</row>
    <row r="21" spans="1:13" x14ac:dyDescent="0.2">
      <c r="A21" s="10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</row>
    <row r="22" spans="1:13" x14ac:dyDescent="0.2">
      <c r="A22" s="39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5"/>
    </row>
    <row r="23" spans="1:13" x14ac:dyDescent="0.2">
      <c r="A23" s="10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3" x14ac:dyDescent="0.2">
      <c r="A24" s="39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6"/>
    </row>
    <row r="25" spans="1:13" x14ac:dyDescent="0.2">
      <c r="A25" s="75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</row>
  </sheetData>
  <mergeCells count="7">
    <mergeCell ref="A1:M1"/>
    <mergeCell ref="A2:M2"/>
    <mergeCell ref="A3:M3"/>
    <mergeCell ref="E5:G5"/>
    <mergeCell ref="I5:K5"/>
    <mergeCell ref="M5:M6"/>
    <mergeCell ref="B5:D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M97"/>
  <sheetViews>
    <sheetView zoomScale="91" zoomScaleNormal="91" workbookViewId="0">
      <selection activeCell="I58" sqref="I58"/>
    </sheetView>
  </sheetViews>
  <sheetFormatPr baseColWidth="10" defaultColWidth="11.42578125" defaultRowHeight="15" x14ac:dyDescent="0.25"/>
  <cols>
    <col min="1" max="1" width="34.5703125" style="302" customWidth="1"/>
    <col min="2" max="256" width="11.42578125" style="302"/>
    <col min="257" max="257" width="24.5703125" style="302" customWidth="1"/>
    <col min="258" max="512" width="11.42578125" style="302"/>
    <col min="513" max="513" width="24.5703125" style="302" customWidth="1"/>
    <col min="514" max="768" width="11.42578125" style="302"/>
    <col min="769" max="769" width="24.5703125" style="302" customWidth="1"/>
    <col min="770" max="1024" width="11.42578125" style="302"/>
    <col min="1025" max="1025" width="24.5703125" style="302" customWidth="1"/>
    <col min="1026" max="1280" width="11.42578125" style="302"/>
    <col min="1281" max="1281" width="24.5703125" style="302" customWidth="1"/>
    <col min="1282" max="1536" width="11.42578125" style="302"/>
    <col min="1537" max="1537" width="24.5703125" style="302" customWidth="1"/>
    <col min="1538" max="1792" width="11.42578125" style="302"/>
    <col min="1793" max="1793" width="24.5703125" style="302" customWidth="1"/>
    <col min="1794" max="2048" width="11.42578125" style="302"/>
    <col min="2049" max="2049" width="24.5703125" style="302" customWidth="1"/>
    <col min="2050" max="2304" width="11.42578125" style="302"/>
    <col min="2305" max="2305" width="24.5703125" style="302" customWidth="1"/>
    <col min="2306" max="2560" width="11.42578125" style="302"/>
    <col min="2561" max="2561" width="24.5703125" style="302" customWidth="1"/>
    <col min="2562" max="2816" width="11.42578125" style="302"/>
    <col min="2817" max="2817" width="24.5703125" style="302" customWidth="1"/>
    <col min="2818" max="3072" width="11.42578125" style="302"/>
    <col min="3073" max="3073" width="24.5703125" style="302" customWidth="1"/>
    <col min="3074" max="3328" width="11.42578125" style="302"/>
    <col min="3329" max="3329" width="24.5703125" style="302" customWidth="1"/>
    <col min="3330" max="3584" width="11.42578125" style="302"/>
    <col min="3585" max="3585" width="24.5703125" style="302" customWidth="1"/>
    <col min="3586" max="3840" width="11.42578125" style="302"/>
    <col min="3841" max="3841" width="24.5703125" style="302" customWidth="1"/>
    <col min="3842" max="4096" width="11.42578125" style="302"/>
    <col min="4097" max="4097" width="24.5703125" style="302" customWidth="1"/>
    <col min="4098" max="4352" width="11.42578125" style="302"/>
    <col min="4353" max="4353" width="24.5703125" style="302" customWidth="1"/>
    <col min="4354" max="4608" width="11.42578125" style="302"/>
    <col min="4609" max="4609" width="24.5703125" style="302" customWidth="1"/>
    <col min="4610" max="4864" width="11.42578125" style="302"/>
    <col min="4865" max="4865" width="24.5703125" style="302" customWidth="1"/>
    <col min="4866" max="5120" width="11.42578125" style="302"/>
    <col min="5121" max="5121" width="24.5703125" style="302" customWidth="1"/>
    <col min="5122" max="5376" width="11.42578125" style="302"/>
    <col min="5377" max="5377" width="24.5703125" style="302" customWidth="1"/>
    <col min="5378" max="5632" width="11.42578125" style="302"/>
    <col min="5633" max="5633" width="24.5703125" style="302" customWidth="1"/>
    <col min="5634" max="5888" width="11.42578125" style="302"/>
    <col min="5889" max="5889" width="24.5703125" style="302" customWidth="1"/>
    <col min="5890" max="6144" width="11.42578125" style="302"/>
    <col min="6145" max="6145" width="24.5703125" style="302" customWidth="1"/>
    <col min="6146" max="6400" width="11.42578125" style="302"/>
    <col min="6401" max="6401" width="24.5703125" style="302" customWidth="1"/>
    <col min="6402" max="6656" width="11.42578125" style="302"/>
    <col min="6657" max="6657" width="24.5703125" style="302" customWidth="1"/>
    <col min="6658" max="6912" width="11.42578125" style="302"/>
    <col min="6913" max="6913" width="24.5703125" style="302" customWidth="1"/>
    <col min="6914" max="7168" width="11.42578125" style="302"/>
    <col min="7169" max="7169" width="24.5703125" style="302" customWidth="1"/>
    <col min="7170" max="7424" width="11.42578125" style="302"/>
    <col min="7425" max="7425" width="24.5703125" style="302" customWidth="1"/>
    <col min="7426" max="7680" width="11.42578125" style="302"/>
    <col min="7681" max="7681" width="24.5703125" style="302" customWidth="1"/>
    <col min="7682" max="7936" width="11.42578125" style="302"/>
    <col min="7937" max="7937" width="24.5703125" style="302" customWidth="1"/>
    <col min="7938" max="8192" width="11.42578125" style="302"/>
    <col min="8193" max="8193" width="24.5703125" style="302" customWidth="1"/>
    <col min="8194" max="8448" width="11.42578125" style="302"/>
    <col min="8449" max="8449" width="24.5703125" style="302" customWidth="1"/>
    <col min="8450" max="8704" width="11.42578125" style="302"/>
    <col min="8705" max="8705" width="24.5703125" style="302" customWidth="1"/>
    <col min="8706" max="8960" width="11.42578125" style="302"/>
    <col min="8961" max="8961" width="24.5703125" style="302" customWidth="1"/>
    <col min="8962" max="9216" width="11.42578125" style="302"/>
    <col min="9217" max="9217" width="24.5703125" style="302" customWidth="1"/>
    <col min="9218" max="9472" width="11.42578125" style="302"/>
    <col min="9473" max="9473" width="24.5703125" style="302" customWidth="1"/>
    <col min="9474" max="9728" width="11.42578125" style="302"/>
    <col min="9729" max="9729" width="24.5703125" style="302" customWidth="1"/>
    <col min="9730" max="9984" width="11.42578125" style="302"/>
    <col min="9985" max="9985" width="24.5703125" style="302" customWidth="1"/>
    <col min="9986" max="10240" width="11.42578125" style="302"/>
    <col min="10241" max="10241" width="24.5703125" style="302" customWidth="1"/>
    <col min="10242" max="10496" width="11.42578125" style="302"/>
    <col min="10497" max="10497" width="24.5703125" style="302" customWidth="1"/>
    <col min="10498" max="10752" width="11.42578125" style="302"/>
    <col min="10753" max="10753" width="24.5703125" style="302" customWidth="1"/>
    <col min="10754" max="11008" width="11.42578125" style="302"/>
    <col min="11009" max="11009" width="24.5703125" style="302" customWidth="1"/>
    <col min="11010" max="11264" width="11.42578125" style="302"/>
    <col min="11265" max="11265" width="24.5703125" style="302" customWidth="1"/>
    <col min="11266" max="11520" width="11.42578125" style="302"/>
    <col min="11521" max="11521" width="24.5703125" style="302" customWidth="1"/>
    <col min="11522" max="11776" width="11.42578125" style="302"/>
    <col min="11777" max="11777" width="24.5703125" style="302" customWidth="1"/>
    <col min="11778" max="12032" width="11.42578125" style="302"/>
    <col min="12033" max="12033" width="24.5703125" style="302" customWidth="1"/>
    <col min="12034" max="12288" width="11.42578125" style="302"/>
    <col min="12289" max="12289" width="24.5703125" style="302" customWidth="1"/>
    <col min="12290" max="12544" width="11.42578125" style="302"/>
    <col min="12545" max="12545" width="24.5703125" style="302" customWidth="1"/>
    <col min="12546" max="12800" width="11.42578125" style="302"/>
    <col min="12801" max="12801" width="24.5703125" style="302" customWidth="1"/>
    <col min="12802" max="13056" width="11.42578125" style="302"/>
    <col min="13057" max="13057" width="24.5703125" style="302" customWidth="1"/>
    <col min="13058" max="13312" width="11.42578125" style="302"/>
    <col min="13313" max="13313" width="24.5703125" style="302" customWidth="1"/>
    <col min="13314" max="13568" width="11.42578125" style="302"/>
    <col min="13569" max="13569" width="24.5703125" style="302" customWidth="1"/>
    <col min="13570" max="13824" width="11.42578125" style="302"/>
    <col min="13825" max="13825" width="24.5703125" style="302" customWidth="1"/>
    <col min="13826" max="14080" width="11.42578125" style="302"/>
    <col min="14081" max="14081" width="24.5703125" style="302" customWidth="1"/>
    <col min="14082" max="14336" width="11.42578125" style="302"/>
    <col min="14337" max="14337" width="24.5703125" style="302" customWidth="1"/>
    <col min="14338" max="14592" width="11.42578125" style="302"/>
    <col min="14593" max="14593" width="24.5703125" style="302" customWidth="1"/>
    <col min="14594" max="14848" width="11.42578125" style="302"/>
    <col min="14849" max="14849" width="24.5703125" style="302" customWidth="1"/>
    <col min="14850" max="15104" width="11.42578125" style="302"/>
    <col min="15105" max="15105" width="24.5703125" style="302" customWidth="1"/>
    <col min="15106" max="15360" width="11.42578125" style="302"/>
    <col min="15361" max="15361" width="24.5703125" style="302" customWidth="1"/>
    <col min="15362" max="15616" width="11.42578125" style="302"/>
    <col min="15617" max="15617" width="24.5703125" style="302" customWidth="1"/>
    <col min="15618" max="15872" width="11.42578125" style="302"/>
    <col min="15873" max="15873" width="24.5703125" style="302" customWidth="1"/>
    <col min="15874" max="16128" width="11.42578125" style="302"/>
    <col min="16129" max="16129" width="24.5703125" style="302" customWidth="1"/>
    <col min="16130" max="16384" width="11.42578125" style="302"/>
  </cols>
  <sheetData>
    <row r="1" spans="1:13" ht="15.75" x14ac:dyDescent="0.25">
      <c r="A1" s="1634" t="s">
        <v>1908</v>
      </c>
      <c r="B1" s="1634"/>
      <c r="C1" s="1634"/>
      <c r="D1" s="1634"/>
      <c r="E1" s="1634"/>
      <c r="F1" s="1634"/>
      <c r="G1" s="1634"/>
      <c r="H1" s="1634"/>
      <c r="I1" s="1634"/>
      <c r="J1" s="1634"/>
      <c r="K1" s="1634"/>
      <c r="L1" s="1634"/>
    </row>
    <row r="2" spans="1:13" ht="15.75" x14ac:dyDescent="0.25">
      <c r="A2" s="1634" t="s">
        <v>1070</v>
      </c>
      <c r="B2" s="1634"/>
      <c r="C2" s="1634"/>
      <c r="D2" s="1634"/>
      <c r="E2" s="1634"/>
      <c r="F2" s="1634"/>
      <c r="G2" s="1634"/>
      <c r="H2" s="1634"/>
      <c r="I2" s="1634"/>
      <c r="J2" s="1634"/>
      <c r="K2" s="1634"/>
      <c r="L2" s="1634"/>
    </row>
    <row r="3" spans="1:13" ht="15.75" x14ac:dyDescent="0.25">
      <c r="A3" s="1634" t="s">
        <v>1927</v>
      </c>
      <c r="B3" s="1634"/>
      <c r="C3" s="1634"/>
      <c r="D3" s="1634"/>
      <c r="E3" s="1634"/>
      <c r="F3" s="1634"/>
      <c r="G3" s="1634"/>
      <c r="H3" s="1634"/>
      <c r="I3" s="1634"/>
      <c r="J3" s="1634"/>
      <c r="K3" s="1634"/>
      <c r="L3" s="1634"/>
      <c r="M3" s="1490"/>
    </row>
    <row r="4" spans="1:13" ht="4.5" customHeight="1" thickBot="1" x14ac:dyDescent="0.3">
      <c r="A4" s="668"/>
      <c r="B4" s="669"/>
      <c r="C4" s="669"/>
      <c r="D4" s="668"/>
      <c r="E4" s="670"/>
      <c r="F4" s="671"/>
      <c r="G4" s="671"/>
      <c r="H4" s="671"/>
      <c r="I4" s="671"/>
      <c r="J4" s="671"/>
      <c r="K4" s="671"/>
      <c r="L4" s="671"/>
    </row>
    <row r="5" spans="1:13" x14ac:dyDescent="0.25">
      <c r="A5" s="672"/>
      <c r="B5" s="672"/>
      <c r="C5" s="672"/>
      <c r="D5" s="1636" t="s">
        <v>409</v>
      </c>
      <c r="E5" s="1636"/>
      <c r="F5" s="1636"/>
      <c r="G5" s="1636"/>
      <c r="H5" s="1636"/>
      <c r="I5" s="1636"/>
      <c r="J5" s="1636"/>
      <c r="K5" s="1636"/>
      <c r="L5" s="1636"/>
    </row>
    <row r="6" spans="1:13" x14ac:dyDescent="0.25">
      <c r="A6" s="673" t="s">
        <v>410</v>
      </c>
      <c r="B6" s="674" t="s">
        <v>411</v>
      </c>
      <c r="C6" s="675" t="s">
        <v>174</v>
      </c>
      <c r="D6" s="676" t="s">
        <v>412</v>
      </c>
      <c r="E6" s="676" t="s">
        <v>413</v>
      </c>
      <c r="F6" s="677" t="s">
        <v>414</v>
      </c>
      <c r="G6" s="676" t="s">
        <v>415</v>
      </c>
      <c r="H6" s="676" t="s">
        <v>416</v>
      </c>
      <c r="I6" s="676" t="s">
        <v>417</v>
      </c>
      <c r="J6" s="676" t="s">
        <v>418</v>
      </c>
      <c r="K6" s="676" t="s">
        <v>419</v>
      </c>
      <c r="L6" s="676" t="s">
        <v>420</v>
      </c>
    </row>
    <row r="7" spans="1:13" x14ac:dyDescent="0.25">
      <c r="A7" s="1637" t="s">
        <v>421</v>
      </c>
      <c r="B7" s="1173" t="s">
        <v>422</v>
      </c>
      <c r="C7" s="1174" t="s">
        <v>61</v>
      </c>
      <c r="D7" s="1175">
        <v>0</v>
      </c>
      <c r="E7" s="1175">
        <v>0</v>
      </c>
      <c r="F7" s="1175">
        <v>0</v>
      </c>
      <c r="G7" s="1175">
        <v>0</v>
      </c>
      <c r="H7" s="1175">
        <v>0</v>
      </c>
      <c r="I7" s="1175">
        <v>0</v>
      </c>
      <c r="J7" s="1175">
        <v>0</v>
      </c>
      <c r="K7" s="1175">
        <v>0</v>
      </c>
      <c r="L7" s="1175">
        <v>4.8499999999999996</v>
      </c>
    </row>
    <row r="8" spans="1:13" x14ac:dyDescent="0.25">
      <c r="A8" s="1638"/>
      <c r="B8" s="976" t="s">
        <v>423</v>
      </c>
      <c r="C8" s="977" t="s">
        <v>966</v>
      </c>
      <c r="D8" s="978">
        <v>0</v>
      </c>
      <c r="E8" s="978">
        <v>0</v>
      </c>
      <c r="F8" s="978">
        <v>0</v>
      </c>
      <c r="G8" s="978">
        <v>0</v>
      </c>
      <c r="H8" s="978">
        <v>0</v>
      </c>
      <c r="I8" s="978">
        <v>0</v>
      </c>
      <c r="J8" s="978">
        <v>0</v>
      </c>
      <c r="K8" s="978">
        <v>0</v>
      </c>
      <c r="L8" s="978">
        <v>4.7300000000000004</v>
      </c>
    </row>
    <row r="9" spans="1:13" x14ac:dyDescent="0.25">
      <c r="A9" s="1638"/>
      <c r="B9" s="976" t="s">
        <v>423</v>
      </c>
      <c r="C9" s="977" t="s">
        <v>30</v>
      </c>
      <c r="D9" s="978">
        <v>0</v>
      </c>
      <c r="E9" s="978">
        <v>0</v>
      </c>
      <c r="F9" s="978">
        <v>0</v>
      </c>
      <c r="G9" s="978">
        <v>0</v>
      </c>
      <c r="H9" s="978">
        <v>0</v>
      </c>
      <c r="I9" s="978">
        <v>0</v>
      </c>
      <c r="J9" s="978">
        <v>0</v>
      </c>
      <c r="K9" s="978">
        <v>0</v>
      </c>
      <c r="L9" s="978">
        <v>4.9000000000000004</v>
      </c>
    </row>
    <row r="10" spans="1:13" x14ac:dyDescent="0.25">
      <c r="A10" s="1639"/>
      <c r="B10" s="1176" t="s">
        <v>429</v>
      </c>
      <c r="C10" s="1177" t="s">
        <v>1906</v>
      </c>
      <c r="D10" s="1178">
        <v>0</v>
      </c>
      <c r="E10" s="1178">
        <v>0</v>
      </c>
      <c r="F10" s="1178">
        <v>0</v>
      </c>
      <c r="G10" s="1178">
        <v>0</v>
      </c>
      <c r="H10" s="1178">
        <v>0</v>
      </c>
      <c r="I10" s="1178">
        <v>0</v>
      </c>
      <c r="J10" s="1178">
        <v>0</v>
      </c>
      <c r="K10" s="1178">
        <v>0</v>
      </c>
      <c r="L10" s="1178">
        <v>5.41</v>
      </c>
    </row>
    <row r="11" spans="1:13" x14ac:dyDescent="0.25">
      <c r="A11" s="1172" t="s">
        <v>430</v>
      </c>
      <c r="B11" s="1176" t="s">
        <v>422</v>
      </c>
      <c r="C11" s="1177" t="s">
        <v>53</v>
      </c>
      <c r="D11" s="1178">
        <v>0</v>
      </c>
      <c r="E11" s="1178">
        <v>0</v>
      </c>
      <c r="F11" s="1178">
        <v>0</v>
      </c>
      <c r="G11" s="1178">
        <v>0</v>
      </c>
      <c r="H11" s="1178">
        <v>0</v>
      </c>
      <c r="I11" s="1178">
        <v>0</v>
      </c>
      <c r="J11" s="1178">
        <v>0</v>
      </c>
      <c r="K11" s="1178">
        <v>0</v>
      </c>
      <c r="L11" s="1178">
        <v>2.2400000000000002</v>
      </c>
    </row>
    <row r="12" spans="1:13" ht="6.75" customHeight="1" x14ac:dyDescent="0.25">
      <c r="A12" s="685"/>
      <c r="B12" s="686"/>
      <c r="C12" s="686"/>
      <c r="D12" s="686"/>
      <c r="E12" s="686"/>
      <c r="F12" s="686"/>
      <c r="G12" s="686"/>
      <c r="H12" s="686"/>
      <c r="I12" s="686"/>
      <c r="J12" s="686"/>
      <c r="K12" s="686"/>
      <c r="L12" s="686"/>
    </row>
    <row r="13" spans="1:13" x14ac:dyDescent="0.25">
      <c r="A13" s="304" t="s">
        <v>1460</v>
      </c>
      <c r="B13" s="305"/>
      <c r="C13" s="305"/>
      <c r="D13" s="305"/>
      <c r="E13" s="305"/>
      <c r="F13" s="305"/>
      <c r="G13" s="305"/>
      <c r="H13" s="305"/>
      <c r="I13" s="306"/>
      <c r="J13" s="306"/>
      <c r="K13" s="306"/>
      <c r="L13" s="306"/>
    </row>
    <row r="14" spans="1:13" x14ac:dyDescent="0.25">
      <c r="A14" s="304"/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</row>
    <row r="15" spans="1:13" x14ac:dyDescent="0.25">
      <c r="A15" s="307"/>
      <c r="B15" s="307"/>
      <c r="C15" s="307"/>
      <c r="D15" s="308"/>
      <c r="E15" s="307"/>
      <c r="F15" s="307"/>
      <c r="G15" s="307"/>
      <c r="H15" s="307"/>
      <c r="I15" s="307"/>
      <c r="J15" s="307"/>
      <c r="K15" s="307"/>
      <c r="L15" s="307"/>
    </row>
    <row r="16" spans="1:13" ht="15.75" x14ac:dyDescent="0.25">
      <c r="A16" s="1634" t="s">
        <v>1908</v>
      </c>
      <c r="B16" s="1634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</row>
    <row r="17" spans="1:12" ht="15.75" x14ac:dyDescent="0.25">
      <c r="A17" s="1634" t="s">
        <v>1072</v>
      </c>
      <c r="B17" s="1634"/>
      <c r="C17" s="1634"/>
      <c r="D17" s="1634"/>
      <c r="E17" s="1634"/>
      <c r="F17" s="1634"/>
      <c r="G17" s="1634"/>
      <c r="H17" s="1634"/>
      <c r="I17" s="1634"/>
      <c r="J17" s="1634"/>
      <c r="K17" s="1634"/>
      <c r="L17" s="1634"/>
    </row>
    <row r="18" spans="1:12" ht="15.75" x14ac:dyDescent="0.25">
      <c r="A18" s="1634" t="s">
        <v>1922</v>
      </c>
      <c r="B18" s="1634"/>
      <c r="C18" s="1634"/>
      <c r="D18" s="1634"/>
      <c r="E18" s="1634"/>
      <c r="F18" s="1634"/>
      <c r="G18" s="1634"/>
      <c r="H18" s="1634"/>
      <c r="I18" s="1634"/>
      <c r="J18" s="1634"/>
      <c r="K18" s="1634"/>
      <c r="L18" s="1634"/>
    </row>
    <row r="19" spans="1:12" ht="4.5" customHeight="1" thickBot="1" x14ac:dyDescent="0.3">
      <c r="A19" s="678"/>
      <c r="B19" s="678"/>
      <c r="C19" s="678"/>
      <c r="D19" s="679"/>
      <c r="E19" s="678"/>
      <c r="F19" s="678"/>
      <c r="G19" s="678"/>
      <c r="H19" s="678"/>
      <c r="I19" s="678"/>
      <c r="J19" s="678"/>
      <c r="K19" s="678"/>
      <c r="L19" s="678"/>
    </row>
    <row r="20" spans="1:12" ht="15.75" thickBot="1" x14ac:dyDescent="0.3">
      <c r="A20" s="680"/>
      <c r="B20" s="680"/>
      <c r="C20" s="680"/>
      <c r="D20" s="1635" t="s">
        <v>409</v>
      </c>
      <c r="E20" s="1635"/>
      <c r="F20" s="1635"/>
      <c r="G20" s="1635"/>
      <c r="H20" s="1635"/>
      <c r="I20" s="1635"/>
      <c r="J20" s="1635"/>
      <c r="K20" s="1635"/>
      <c r="L20" s="1635"/>
    </row>
    <row r="21" spans="1:12" ht="15.75" thickBot="1" x14ac:dyDescent="0.3">
      <c r="A21" s="681" t="s">
        <v>410</v>
      </c>
      <c r="B21" s="682" t="s">
        <v>411</v>
      </c>
      <c r="C21" s="682" t="s">
        <v>174</v>
      </c>
      <c r="D21" s="683" t="s">
        <v>412</v>
      </c>
      <c r="E21" s="683" t="s">
        <v>413</v>
      </c>
      <c r="F21" s="683" t="s">
        <v>414</v>
      </c>
      <c r="G21" s="683" t="s">
        <v>415</v>
      </c>
      <c r="H21" s="683" t="s">
        <v>416</v>
      </c>
      <c r="I21" s="683" t="s">
        <v>417</v>
      </c>
      <c r="J21" s="683" t="s">
        <v>418</v>
      </c>
      <c r="K21" s="683" t="s">
        <v>419</v>
      </c>
      <c r="L21" s="684" t="s">
        <v>420</v>
      </c>
    </row>
    <row r="22" spans="1:12" x14ac:dyDescent="0.25">
      <c r="A22" s="1921" t="s">
        <v>421</v>
      </c>
      <c r="B22" s="1922" t="s">
        <v>422</v>
      </c>
      <c r="C22" s="1912" t="s">
        <v>52</v>
      </c>
      <c r="D22" s="1913">
        <v>0</v>
      </c>
      <c r="E22" s="1913">
        <v>0</v>
      </c>
      <c r="F22" s="1913">
        <v>0</v>
      </c>
      <c r="G22" s="1913">
        <v>0</v>
      </c>
      <c r="H22" s="1913">
        <v>0</v>
      </c>
      <c r="I22" s="1913">
        <v>0</v>
      </c>
      <c r="J22" s="1913">
        <v>0</v>
      </c>
      <c r="K22" s="1913">
        <v>0</v>
      </c>
      <c r="L22" s="1914">
        <v>4.1500000000000004</v>
      </c>
    </row>
    <row r="23" spans="1:12" x14ac:dyDescent="0.25">
      <c r="A23" s="1923"/>
      <c r="B23" s="979" t="s">
        <v>422</v>
      </c>
      <c r="C23" s="980" t="s">
        <v>62</v>
      </c>
      <c r="D23" s="981">
        <v>0</v>
      </c>
      <c r="E23" s="981">
        <v>0</v>
      </c>
      <c r="F23" s="981">
        <v>0</v>
      </c>
      <c r="G23" s="981">
        <v>0</v>
      </c>
      <c r="H23" s="981">
        <v>0</v>
      </c>
      <c r="I23" s="981">
        <v>0</v>
      </c>
      <c r="J23" s="981">
        <v>0</v>
      </c>
      <c r="K23" s="981">
        <v>0</v>
      </c>
      <c r="L23" s="1916">
        <v>3.9</v>
      </c>
    </row>
    <row r="24" spans="1:12" x14ac:dyDescent="0.25">
      <c r="A24" s="1923"/>
      <c r="B24" s="979" t="s">
        <v>422</v>
      </c>
      <c r="C24" s="980" t="s">
        <v>53</v>
      </c>
      <c r="D24" s="981">
        <v>0</v>
      </c>
      <c r="E24" s="981">
        <v>0</v>
      </c>
      <c r="F24" s="981">
        <v>0</v>
      </c>
      <c r="G24" s="981">
        <v>0</v>
      </c>
      <c r="H24" s="981">
        <v>0</v>
      </c>
      <c r="I24" s="981">
        <v>0</v>
      </c>
      <c r="J24" s="981">
        <v>0</v>
      </c>
      <c r="K24" s="981">
        <v>0</v>
      </c>
      <c r="L24" s="1916">
        <v>2.3199999999999998</v>
      </c>
    </row>
    <row r="25" spans="1:12" x14ac:dyDescent="0.25">
      <c r="A25" s="1923"/>
      <c r="B25" s="979" t="s">
        <v>422</v>
      </c>
      <c r="C25" s="980" t="s">
        <v>54</v>
      </c>
      <c r="D25" s="981">
        <v>0</v>
      </c>
      <c r="E25" s="981">
        <v>0</v>
      </c>
      <c r="F25" s="981">
        <v>0</v>
      </c>
      <c r="G25" s="981">
        <v>0</v>
      </c>
      <c r="H25" s="981">
        <v>0</v>
      </c>
      <c r="I25" s="981">
        <v>0</v>
      </c>
      <c r="J25" s="981">
        <v>0</v>
      </c>
      <c r="K25" s="981">
        <v>0</v>
      </c>
      <c r="L25" s="1916">
        <v>3.08</v>
      </c>
    </row>
    <row r="26" spans="1:12" x14ac:dyDescent="0.25">
      <c r="A26" s="1923"/>
      <c r="B26" s="979" t="s">
        <v>422</v>
      </c>
      <c r="C26" s="980" t="s">
        <v>55</v>
      </c>
      <c r="D26" s="981">
        <v>0</v>
      </c>
      <c r="E26" s="981">
        <v>0</v>
      </c>
      <c r="F26" s="981">
        <v>0</v>
      </c>
      <c r="G26" s="981">
        <v>0</v>
      </c>
      <c r="H26" s="981">
        <v>0</v>
      </c>
      <c r="I26" s="981">
        <v>0</v>
      </c>
      <c r="J26" s="981">
        <v>0</v>
      </c>
      <c r="K26" s="981">
        <v>3.5</v>
      </c>
      <c r="L26" s="1916">
        <v>5</v>
      </c>
    </row>
    <row r="27" spans="1:12" x14ac:dyDescent="0.25">
      <c r="A27" s="1923"/>
      <c r="B27" s="979" t="s">
        <v>422</v>
      </c>
      <c r="C27" s="980" t="s">
        <v>428</v>
      </c>
      <c r="D27" s="981">
        <v>0</v>
      </c>
      <c r="E27" s="981">
        <v>0</v>
      </c>
      <c r="F27" s="981">
        <v>0</v>
      </c>
      <c r="G27" s="981">
        <v>0</v>
      </c>
      <c r="H27" s="981">
        <v>0</v>
      </c>
      <c r="I27" s="981">
        <v>0</v>
      </c>
      <c r="J27" s="981">
        <v>0</v>
      </c>
      <c r="K27" s="981">
        <v>0</v>
      </c>
      <c r="L27" s="1916">
        <v>4.5</v>
      </c>
    </row>
    <row r="28" spans="1:12" x14ac:dyDescent="0.25">
      <c r="A28" s="1923"/>
      <c r="B28" s="979" t="s">
        <v>422</v>
      </c>
      <c r="C28" s="980" t="s">
        <v>58</v>
      </c>
      <c r="D28" s="981">
        <v>0</v>
      </c>
      <c r="E28" s="981">
        <v>0</v>
      </c>
      <c r="F28" s="981">
        <v>0</v>
      </c>
      <c r="G28" s="981">
        <v>0</v>
      </c>
      <c r="H28" s="981">
        <v>0</v>
      </c>
      <c r="I28" s="981">
        <v>0</v>
      </c>
      <c r="J28" s="981">
        <v>0</v>
      </c>
      <c r="K28" s="981">
        <v>3.53</v>
      </c>
      <c r="L28" s="1916">
        <v>5.59</v>
      </c>
    </row>
    <row r="29" spans="1:12" x14ac:dyDescent="0.25">
      <c r="A29" s="1923"/>
      <c r="B29" s="979" t="s">
        <v>423</v>
      </c>
      <c r="C29" s="980" t="s">
        <v>27</v>
      </c>
      <c r="D29" s="981">
        <v>0</v>
      </c>
      <c r="E29" s="981">
        <v>0</v>
      </c>
      <c r="F29" s="981">
        <v>0</v>
      </c>
      <c r="G29" s="981">
        <v>0</v>
      </c>
      <c r="H29" s="981">
        <v>0</v>
      </c>
      <c r="I29" s="981">
        <v>0</v>
      </c>
      <c r="J29" s="981">
        <v>0</v>
      </c>
      <c r="K29" s="981">
        <v>0</v>
      </c>
      <c r="L29" s="1916">
        <v>4.0999999999999996</v>
      </c>
    </row>
    <row r="30" spans="1:12" x14ac:dyDescent="0.25">
      <c r="A30" s="1923"/>
      <c r="B30" s="979" t="s">
        <v>423</v>
      </c>
      <c r="C30" s="980" t="s">
        <v>46</v>
      </c>
      <c r="D30" s="981">
        <v>0</v>
      </c>
      <c r="E30" s="981">
        <v>0</v>
      </c>
      <c r="F30" s="981">
        <v>0</v>
      </c>
      <c r="G30" s="981">
        <v>0</v>
      </c>
      <c r="H30" s="981">
        <v>0</v>
      </c>
      <c r="I30" s="981">
        <v>0</v>
      </c>
      <c r="J30" s="981">
        <v>0</v>
      </c>
      <c r="K30" s="981">
        <v>0</v>
      </c>
      <c r="L30" s="1916">
        <v>5.63</v>
      </c>
    </row>
    <row r="31" spans="1:12" x14ac:dyDescent="0.25">
      <c r="A31" s="1923"/>
      <c r="B31" s="979" t="s">
        <v>423</v>
      </c>
      <c r="C31" s="980" t="s">
        <v>41</v>
      </c>
      <c r="D31" s="981">
        <v>0</v>
      </c>
      <c r="E31" s="981">
        <v>0</v>
      </c>
      <c r="F31" s="981">
        <v>0</v>
      </c>
      <c r="G31" s="981">
        <v>0</v>
      </c>
      <c r="H31" s="981">
        <v>0</v>
      </c>
      <c r="I31" s="981">
        <v>0</v>
      </c>
      <c r="J31" s="981">
        <v>0</v>
      </c>
      <c r="K31" s="981">
        <v>3.5</v>
      </c>
      <c r="L31" s="1916">
        <v>0</v>
      </c>
    </row>
    <row r="32" spans="1:12" x14ac:dyDescent="0.25">
      <c r="A32" s="1923"/>
      <c r="B32" s="979" t="s">
        <v>423</v>
      </c>
      <c r="C32" s="980" t="s">
        <v>63</v>
      </c>
      <c r="D32" s="981">
        <v>0</v>
      </c>
      <c r="E32" s="981">
        <v>0</v>
      </c>
      <c r="F32" s="981">
        <v>0</v>
      </c>
      <c r="G32" s="981">
        <v>0</v>
      </c>
      <c r="H32" s="981">
        <v>0</v>
      </c>
      <c r="I32" s="981">
        <v>0</v>
      </c>
      <c r="J32" s="981">
        <v>0</v>
      </c>
      <c r="K32" s="981">
        <v>4.5</v>
      </c>
      <c r="L32" s="1916">
        <v>0</v>
      </c>
    </row>
    <row r="33" spans="1:12" x14ac:dyDescent="0.25">
      <c r="A33" s="1923"/>
      <c r="B33" s="979" t="s">
        <v>423</v>
      </c>
      <c r="C33" s="980" t="s">
        <v>301</v>
      </c>
      <c r="D33" s="981">
        <v>0</v>
      </c>
      <c r="E33" s="981">
        <v>0</v>
      </c>
      <c r="F33" s="981">
        <v>0</v>
      </c>
      <c r="G33" s="981">
        <v>0</v>
      </c>
      <c r="H33" s="981">
        <v>0</v>
      </c>
      <c r="I33" s="981">
        <v>0</v>
      </c>
      <c r="J33" s="981">
        <v>0</v>
      </c>
      <c r="K33" s="981">
        <v>0</v>
      </c>
      <c r="L33" s="1916">
        <v>4.75</v>
      </c>
    </row>
    <row r="34" spans="1:12" x14ac:dyDescent="0.25">
      <c r="A34" s="1923"/>
      <c r="B34" s="979" t="s">
        <v>423</v>
      </c>
      <c r="C34" s="980" t="s">
        <v>966</v>
      </c>
      <c r="D34" s="981">
        <v>0</v>
      </c>
      <c r="E34" s="981">
        <v>0</v>
      </c>
      <c r="F34" s="981">
        <v>0</v>
      </c>
      <c r="G34" s="981">
        <v>0</v>
      </c>
      <c r="H34" s="981">
        <v>0</v>
      </c>
      <c r="I34" s="981">
        <v>0</v>
      </c>
      <c r="J34" s="981">
        <v>0</v>
      </c>
      <c r="K34" s="981">
        <v>0</v>
      </c>
      <c r="L34" s="1916">
        <v>4.68</v>
      </c>
    </row>
    <row r="35" spans="1:12" x14ac:dyDescent="0.25">
      <c r="A35" s="1923"/>
      <c r="B35" s="979" t="s">
        <v>423</v>
      </c>
      <c r="C35" s="980" t="s">
        <v>808</v>
      </c>
      <c r="D35" s="981">
        <v>0</v>
      </c>
      <c r="E35" s="981">
        <v>0</v>
      </c>
      <c r="F35" s="981">
        <v>0</v>
      </c>
      <c r="G35" s="981">
        <v>0</v>
      </c>
      <c r="H35" s="981">
        <v>0</v>
      </c>
      <c r="I35" s="981">
        <v>0</v>
      </c>
      <c r="J35" s="981">
        <v>0</v>
      </c>
      <c r="K35" s="981">
        <v>0</v>
      </c>
      <c r="L35" s="1916">
        <v>5.5</v>
      </c>
    </row>
    <row r="36" spans="1:12" x14ac:dyDescent="0.25">
      <c r="A36" s="1923"/>
      <c r="B36" s="979" t="s">
        <v>423</v>
      </c>
      <c r="C36" s="980" t="s">
        <v>667</v>
      </c>
      <c r="D36" s="981">
        <v>0</v>
      </c>
      <c r="E36" s="981">
        <v>0</v>
      </c>
      <c r="F36" s="981">
        <v>0</v>
      </c>
      <c r="G36" s="981">
        <v>0</v>
      </c>
      <c r="H36" s="981">
        <v>0</v>
      </c>
      <c r="I36" s="981">
        <v>0</v>
      </c>
      <c r="J36" s="981">
        <v>0</v>
      </c>
      <c r="K36" s="981">
        <v>0</v>
      </c>
      <c r="L36" s="1916">
        <v>4.5999999999999996</v>
      </c>
    </row>
    <row r="37" spans="1:12" x14ac:dyDescent="0.25">
      <c r="A37" s="1923"/>
      <c r="B37" s="979" t="s">
        <v>423</v>
      </c>
      <c r="C37" s="980" t="s">
        <v>30</v>
      </c>
      <c r="D37" s="981">
        <v>0</v>
      </c>
      <c r="E37" s="981">
        <v>0</v>
      </c>
      <c r="F37" s="981">
        <v>0</v>
      </c>
      <c r="G37" s="981">
        <v>0</v>
      </c>
      <c r="H37" s="981">
        <v>0</v>
      </c>
      <c r="I37" s="981">
        <v>0</v>
      </c>
      <c r="J37" s="981">
        <v>0</v>
      </c>
      <c r="K37" s="981">
        <v>0</v>
      </c>
      <c r="L37" s="1916">
        <v>5</v>
      </c>
    </row>
    <row r="38" spans="1:12" x14ac:dyDescent="0.25">
      <c r="A38" s="1923"/>
      <c r="B38" s="979" t="s">
        <v>423</v>
      </c>
      <c r="C38" s="980" t="s">
        <v>424</v>
      </c>
      <c r="D38" s="981">
        <v>0</v>
      </c>
      <c r="E38" s="981">
        <v>0</v>
      </c>
      <c r="F38" s="981">
        <v>0</v>
      </c>
      <c r="G38" s="981">
        <v>0</v>
      </c>
      <c r="H38" s="981">
        <v>0</v>
      </c>
      <c r="I38" s="981">
        <v>0</v>
      </c>
      <c r="J38" s="981">
        <v>0</v>
      </c>
      <c r="K38" s="981">
        <v>4</v>
      </c>
      <c r="L38" s="1916">
        <v>0</v>
      </c>
    </row>
    <row r="39" spans="1:12" x14ac:dyDescent="0.25">
      <c r="A39" s="1923"/>
      <c r="B39" s="979" t="s">
        <v>423</v>
      </c>
      <c r="C39" s="980" t="s">
        <v>158</v>
      </c>
      <c r="D39" s="981">
        <v>0</v>
      </c>
      <c r="E39" s="981">
        <v>0</v>
      </c>
      <c r="F39" s="981">
        <v>0</v>
      </c>
      <c r="G39" s="981">
        <v>0</v>
      </c>
      <c r="H39" s="981">
        <v>0</v>
      </c>
      <c r="I39" s="981">
        <v>0</v>
      </c>
      <c r="J39" s="981">
        <v>4.75</v>
      </c>
      <c r="K39" s="981">
        <v>0</v>
      </c>
      <c r="L39" s="1916">
        <v>3.84</v>
      </c>
    </row>
    <row r="40" spans="1:12" x14ac:dyDescent="0.25">
      <c r="A40" s="1923"/>
      <c r="B40" s="979" t="s">
        <v>423</v>
      </c>
      <c r="C40" s="980" t="s">
        <v>160</v>
      </c>
      <c r="D40" s="981">
        <v>0</v>
      </c>
      <c r="E40" s="981">
        <v>0</v>
      </c>
      <c r="F40" s="981">
        <v>0</v>
      </c>
      <c r="G40" s="981">
        <v>0</v>
      </c>
      <c r="H40" s="981">
        <v>0</v>
      </c>
      <c r="I40" s="981">
        <v>3.5</v>
      </c>
      <c r="J40" s="981">
        <v>0</v>
      </c>
      <c r="K40" s="981">
        <v>0</v>
      </c>
      <c r="L40" s="1916">
        <v>0</v>
      </c>
    </row>
    <row r="41" spans="1:12" x14ac:dyDescent="0.25">
      <c r="A41" s="1923"/>
      <c r="B41" s="979" t="s">
        <v>425</v>
      </c>
      <c r="C41" s="980" t="s">
        <v>426</v>
      </c>
      <c r="D41" s="981">
        <v>0</v>
      </c>
      <c r="E41" s="981">
        <v>0</v>
      </c>
      <c r="F41" s="981">
        <v>0</v>
      </c>
      <c r="G41" s="981">
        <v>0</v>
      </c>
      <c r="H41" s="981">
        <v>0</v>
      </c>
      <c r="I41" s="981">
        <v>0</v>
      </c>
      <c r="J41" s="981">
        <v>0</v>
      </c>
      <c r="K41" s="981">
        <v>0</v>
      </c>
      <c r="L41" s="1916">
        <v>2.23</v>
      </c>
    </row>
    <row r="42" spans="1:12" x14ac:dyDescent="0.25">
      <c r="A42" s="1923"/>
      <c r="B42" s="979" t="s">
        <v>427</v>
      </c>
      <c r="C42" s="980" t="s">
        <v>52</v>
      </c>
      <c r="D42" s="981">
        <v>0</v>
      </c>
      <c r="E42" s="981">
        <v>2.95</v>
      </c>
      <c r="F42" s="981"/>
      <c r="G42" s="981">
        <v>0</v>
      </c>
      <c r="H42" s="981">
        <v>0</v>
      </c>
      <c r="I42" s="981">
        <v>3.14</v>
      </c>
      <c r="J42" s="981">
        <v>3.14</v>
      </c>
      <c r="K42" s="981">
        <v>2.46</v>
      </c>
      <c r="L42" s="1916">
        <v>4.3899999999999997</v>
      </c>
    </row>
    <row r="43" spans="1:12" x14ac:dyDescent="0.25">
      <c r="A43" s="1923"/>
      <c r="B43" s="979" t="s">
        <v>427</v>
      </c>
      <c r="C43" s="980" t="s">
        <v>61</v>
      </c>
      <c r="D43" s="981">
        <v>2.5</v>
      </c>
      <c r="E43" s="981">
        <v>0</v>
      </c>
      <c r="F43" s="981">
        <v>0</v>
      </c>
      <c r="G43" s="981">
        <v>3.3</v>
      </c>
      <c r="H43" s="981">
        <v>0</v>
      </c>
      <c r="I43" s="981">
        <v>2.89</v>
      </c>
      <c r="J43" s="981">
        <v>3.17</v>
      </c>
      <c r="K43" s="981">
        <v>4.0999999999999996</v>
      </c>
      <c r="L43" s="1916">
        <v>4.59</v>
      </c>
    </row>
    <row r="44" spans="1:12" x14ac:dyDescent="0.25">
      <c r="A44" s="1923"/>
      <c r="B44" s="979" t="s">
        <v>427</v>
      </c>
      <c r="C44" s="980" t="s">
        <v>62</v>
      </c>
      <c r="D44" s="981">
        <v>0</v>
      </c>
      <c r="E44" s="981">
        <v>0</v>
      </c>
      <c r="F44" s="981">
        <v>0</v>
      </c>
      <c r="G44" s="981">
        <v>0</v>
      </c>
      <c r="H44" s="981">
        <v>0</v>
      </c>
      <c r="I44" s="981">
        <v>0</v>
      </c>
      <c r="J44" s="981">
        <v>0</v>
      </c>
      <c r="K44" s="981">
        <v>0</v>
      </c>
      <c r="L44" s="1916">
        <v>3.22</v>
      </c>
    </row>
    <row r="45" spans="1:12" x14ac:dyDescent="0.25">
      <c r="A45" s="1923"/>
      <c r="B45" s="979" t="s">
        <v>427</v>
      </c>
      <c r="C45" s="980" t="s">
        <v>53</v>
      </c>
      <c r="D45" s="981">
        <v>0</v>
      </c>
      <c r="E45" s="981">
        <v>2.4900000000000002</v>
      </c>
      <c r="F45" s="981">
        <v>0</v>
      </c>
      <c r="G45" s="981">
        <v>3.72</v>
      </c>
      <c r="H45" s="981">
        <v>0</v>
      </c>
      <c r="I45" s="981">
        <v>3.1</v>
      </c>
      <c r="J45" s="981">
        <v>3.38</v>
      </c>
      <c r="K45" s="981">
        <v>3.12</v>
      </c>
      <c r="L45" s="1916">
        <v>2.99</v>
      </c>
    </row>
    <row r="46" spans="1:12" x14ac:dyDescent="0.25">
      <c r="A46" s="1923"/>
      <c r="B46" s="979" t="s">
        <v>427</v>
      </c>
      <c r="C46" s="980" t="s">
        <v>54</v>
      </c>
      <c r="D46" s="981">
        <v>0</v>
      </c>
      <c r="E46" s="981">
        <v>0</v>
      </c>
      <c r="F46" s="981"/>
      <c r="G46" s="981">
        <v>3.1</v>
      </c>
      <c r="H46" s="981">
        <v>0</v>
      </c>
      <c r="I46" s="981">
        <v>3.1</v>
      </c>
      <c r="J46" s="981">
        <v>3.1</v>
      </c>
      <c r="K46" s="981">
        <v>3.95</v>
      </c>
      <c r="L46" s="1916">
        <v>2.82</v>
      </c>
    </row>
    <row r="47" spans="1:12" x14ac:dyDescent="0.25">
      <c r="A47" s="1923"/>
      <c r="B47" s="979" t="s">
        <v>427</v>
      </c>
      <c r="C47" s="980" t="s">
        <v>55</v>
      </c>
      <c r="D47" s="981">
        <v>0</v>
      </c>
      <c r="E47" s="981">
        <v>0</v>
      </c>
      <c r="F47" s="981">
        <v>0</v>
      </c>
      <c r="G47" s="981">
        <v>2.7</v>
      </c>
      <c r="H47" s="981">
        <v>0</v>
      </c>
      <c r="I47" s="981">
        <v>3.06</v>
      </c>
      <c r="J47" s="981">
        <v>2.98</v>
      </c>
      <c r="K47" s="981">
        <v>4.04</v>
      </c>
      <c r="L47" s="1916">
        <v>2.98</v>
      </c>
    </row>
    <row r="48" spans="1:12" x14ac:dyDescent="0.25">
      <c r="A48" s="1923"/>
      <c r="B48" s="979" t="s">
        <v>427</v>
      </c>
      <c r="C48" s="980" t="s">
        <v>428</v>
      </c>
      <c r="D48" s="981">
        <v>2.98</v>
      </c>
      <c r="E48" s="981">
        <v>0.12</v>
      </c>
      <c r="F48" s="981"/>
      <c r="G48" s="981">
        <v>0</v>
      </c>
      <c r="H48" s="981">
        <v>0</v>
      </c>
      <c r="I48" s="981">
        <v>3.5</v>
      </c>
      <c r="J48" s="981">
        <v>3.39</v>
      </c>
      <c r="K48" s="981">
        <v>3.74</v>
      </c>
      <c r="L48" s="1916">
        <v>3.41</v>
      </c>
    </row>
    <row r="49" spans="1:12" x14ac:dyDescent="0.25">
      <c r="A49" s="1923"/>
      <c r="B49" s="980" t="s">
        <v>427</v>
      </c>
      <c r="C49" s="980" t="s">
        <v>56</v>
      </c>
      <c r="D49" s="981">
        <v>0</v>
      </c>
      <c r="E49" s="981">
        <v>0</v>
      </c>
      <c r="F49" s="981">
        <v>0</v>
      </c>
      <c r="G49" s="981">
        <v>0</v>
      </c>
      <c r="H49" s="981">
        <v>0</v>
      </c>
      <c r="I49" s="981">
        <v>0</v>
      </c>
      <c r="J49" s="981">
        <v>0</v>
      </c>
      <c r="K49" s="981">
        <v>0</v>
      </c>
      <c r="L49" s="1916">
        <v>3.9</v>
      </c>
    </row>
    <row r="50" spans="1:12" x14ac:dyDescent="0.25">
      <c r="A50" s="1923"/>
      <c r="B50" s="980" t="s">
        <v>427</v>
      </c>
      <c r="C50" s="980" t="s">
        <v>35</v>
      </c>
      <c r="D50" s="981">
        <v>0</v>
      </c>
      <c r="E50" s="981">
        <v>3.3</v>
      </c>
      <c r="F50" s="981">
        <v>0</v>
      </c>
      <c r="G50" s="981">
        <v>0</v>
      </c>
      <c r="H50" s="981">
        <v>0</v>
      </c>
      <c r="I50" s="981">
        <v>0</v>
      </c>
      <c r="J50" s="981">
        <v>0</v>
      </c>
      <c r="K50" s="981">
        <v>0</v>
      </c>
      <c r="L50" s="1916">
        <v>0</v>
      </c>
    </row>
    <row r="51" spans="1:12" x14ac:dyDescent="0.25">
      <c r="A51" s="1923"/>
      <c r="B51" s="980" t="s">
        <v>427</v>
      </c>
      <c r="C51" s="980" t="s">
        <v>57</v>
      </c>
      <c r="D51" s="981">
        <v>0</v>
      </c>
      <c r="E51" s="981">
        <v>0</v>
      </c>
      <c r="F51" s="981">
        <v>0</v>
      </c>
      <c r="G51" s="981">
        <v>0</v>
      </c>
      <c r="H51" s="981">
        <v>0</v>
      </c>
      <c r="I51" s="981">
        <v>0</v>
      </c>
      <c r="J51" s="981">
        <v>0</v>
      </c>
      <c r="K51" s="981">
        <v>2</v>
      </c>
      <c r="L51" s="1916">
        <v>0</v>
      </c>
    </row>
    <row r="52" spans="1:12" x14ac:dyDescent="0.25">
      <c r="A52" s="1923"/>
      <c r="B52" s="980" t="s">
        <v>427</v>
      </c>
      <c r="C52" s="980" t="s">
        <v>63</v>
      </c>
      <c r="D52" s="981">
        <v>3</v>
      </c>
      <c r="E52" s="981">
        <v>0</v>
      </c>
      <c r="F52" s="981">
        <v>0</v>
      </c>
      <c r="G52" s="981">
        <v>0</v>
      </c>
      <c r="H52" s="981">
        <v>0</v>
      </c>
      <c r="I52" s="981">
        <v>2.97</v>
      </c>
      <c r="J52" s="981">
        <v>2.34</v>
      </c>
      <c r="K52" s="981">
        <v>0</v>
      </c>
      <c r="L52" s="1916">
        <v>2.5499999999999998</v>
      </c>
    </row>
    <row r="53" spans="1:12" x14ac:dyDescent="0.25">
      <c r="A53" s="1923"/>
      <c r="B53" s="980" t="s">
        <v>427</v>
      </c>
      <c r="C53" s="980" t="s">
        <v>64</v>
      </c>
      <c r="D53" s="981">
        <v>0</v>
      </c>
      <c r="E53" s="981">
        <v>0</v>
      </c>
      <c r="F53" s="981"/>
      <c r="G53" s="981">
        <v>0</v>
      </c>
      <c r="H53" s="981">
        <v>0</v>
      </c>
      <c r="I53" s="981">
        <v>0</v>
      </c>
      <c r="J53" s="981">
        <v>3.7</v>
      </c>
      <c r="K53" s="981">
        <v>3.5</v>
      </c>
      <c r="L53" s="1916">
        <v>4.7699999999999996</v>
      </c>
    </row>
    <row r="54" spans="1:12" x14ac:dyDescent="0.25">
      <c r="A54" s="1923"/>
      <c r="B54" s="980" t="s">
        <v>427</v>
      </c>
      <c r="C54" s="980" t="s">
        <v>58</v>
      </c>
      <c r="D54" s="981">
        <v>2.4900000000000002</v>
      </c>
      <c r="E54" s="981">
        <v>0</v>
      </c>
      <c r="F54" s="981">
        <v>0</v>
      </c>
      <c r="G54" s="981">
        <v>0</v>
      </c>
      <c r="H54" s="981">
        <v>0</v>
      </c>
      <c r="I54" s="981">
        <v>3.8</v>
      </c>
      <c r="J54" s="981">
        <v>3.62</v>
      </c>
      <c r="K54" s="981">
        <v>0</v>
      </c>
      <c r="L54" s="1916">
        <v>3.92</v>
      </c>
    </row>
    <row r="55" spans="1:12" x14ac:dyDescent="0.25">
      <c r="A55" s="1923"/>
      <c r="B55" s="980" t="s">
        <v>427</v>
      </c>
      <c r="C55" s="980" t="s">
        <v>51</v>
      </c>
      <c r="D55" s="981">
        <v>0</v>
      </c>
      <c r="E55" s="981">
        <v>0</v>
      </c>
      <c r="F55" s="981"/>
      <c r="G55" s="981">
        <v>0</v>
      </c>
      <c r="H55" s="981">
        <v>0</v>
      </c>
      <c r="I55" s="981">
        <v>2.5</v>
      </c>
      <c r="J55" s="981">
        <v>2.6</v>
      </c>
      <c r="K55" s="981">
        <v>0</v>
      </c>
      <c r="L55" s="1916">
        <v>0</v>
      </c>
    </row>
    <row r="56" spans="1:12" x14ac:dyDescent="0.25">
      <c r="A56" s="1923"/>
      <c r="B56" s="980" t="s">
        <v>427</v>
      </c>
      <c r="C56" s="980" t="s">
        <v>126</v>
      </c>
      <c r="D56" s="981">
        <v>0</v>
      </c>
      <c r="E56" s="981">
        <v>0</v>
      </c>
      <c r="F56" s="981">
        <v>0</v>
      </c>
      <c r="G56" s="981">
        <v>2.6</v>
      </c>
      <c r="H56" s="981">
        <v>0</v>
      </c>
      <c r="I56" s="981">
        <v>2.16</v>
      </c>
      <c r="J56" s="981">
        <v>2.1800000000000002</v>
      </c>
      <c r="K56" s="981">
        <v>3.88</v>
      </c>
      <c r="L56" s="1916">
        <v>4.45</v>
      </c>
    </row>
    <row r="57" spans="1:12" x14ac:dyDescent="0.25">
      <c r="A57" s="1923"/>
      <c r="B57" s="980" t="s">
        <v>429</v>
      </c>
      <c r="C57" s="980" t="s">
        <v>1391</v>
      </c>
      <c r="D57" s="981">
        <v>0</v>
      </c>
      <c r="E57" s="981">
        <v>0</v>
      </c>
      <c r="F57" s="981">
        <v>0</v>
      </c>
      <c r="G57" s="981">
        <v>0</v>
      </c>
      <c r="H57" s="981">
        <v>0</v>
      </c>
      <c r="I57" s="981">
        <v>0</v>
      </c>
      <c r="J57" s="981">
        <v>0</v>
      </c>
      <c r="K57" s="981">
        <v>5.3</v>
      </c>
      <c r="L57" s="1916">
        <v>0</v>
      </c>
    </row>
    <row r="58" spans="1:12" x14ac:dyDescent="0.25">
      <c r="A58" s="1923"/>
      <c r="B58" s="980" t="s">
        <v>429</v>
      </c>
      <c r="C58" s="980" t="s">
        <v>1529</v>
      </c>
      <c r="D58" s="981">
        <v>0</v>
      </c>
      <c r="E58" s="981">
        <v>0</v>
      </c>
      <c r="F58" s="981">
        <v>0</v>
      </c>
      <c r="G58" s="981">
        <v>0</v>
      </c>
      <c r="H58" s="981">
        <v>0</v>
      </c>
      <c r="I58" s="981">
        <v>0</v>
      </c>
      <c r="J58" s="981">
        <v>0</v>
      </c>
      <c r="K58" s="981">
        <v>4.9000000000000004</v>
      </c>
      <c r="L58" s="1916">
        <v>5.4</v>
      </c>
    </row>
    <row r="59" spans="1:12" x14ac:dyDescent="0.25">
      <c r="A59" s="1923"/>
      <c r="B59" s="980" t="s">
        <v>429</v>
      </c>
      <c r="C59" s="980" t="s">
        <v>1448</v>
      </c>
      <c r="D59" s="981">
        <v>0</v>
      </c>
      <c r="E59" s="981">
        <v>0</v>
      </c>
      <c r="F59" s="981">
        <v>0</v>
      </c>
      <c r="G59" s="981">
        <v>0</v>
      </c>
      <c r="H59" s="981">
        <v>0</v>
      </c>
      <c r="I59" s="981">
        <v>0</v>
      </c>
      <c r="J59" s="981">
        <v>0</v>
      </c>
      <c r="K59" s="981">
        <v>0</v>
      </c>
      <c r="L59" s="1916">
        <v>4.8899999999999997</v>
      </c>
    </row>
    <row r="60" spans="1:12" x14ac:dyDescent="0.25">
      <c r="A60" s="1923"/>
      <c r="B60" s="980" t="s">
        <v>429</v>
      </c>
      <c r="C60" s="980" t="s">
        <v>1449</v>
      </c>
      <c r="D60" s="981">
        <v>0</v>
      </c>
      <c r="E60" s="981">
        <v>0</v>
      </c>
      <c r="F60" s="981">
        <v>0</v>
      </c>
      <c r="G60" s="981">
        <v>0</v>
      </c>
      <c r="H60" s="981">
        <v>0</v>
      </c>
      <c r="I60" s="981">
        <v>0</v>
      </c>
      <c r="J60" s="981">
        <v>0</v>
      </c>
      <c r="K60" s="981">
        <v>4.3</v>
      </c>
      <c r="L60" s="1916">
        <v>4.7</v>
      </c>
    </row>
    <row r="61" spans="1:12" x14ac:dyDescent="0.25">
      <c r="A61" s="1923"/>
      <c r="B61" s="980" t="s">
        <v>429</v>
      </c>
      <c r="C61" s="980" t="s">
        <v>1907</v>
      </c>
      <c r="D61" s="981">
        <v>0</v>
      </c>
      <c r="E61" s="981">
        <v>0</v>
      </c>
      <c r="F61" s="981">
        <v>0</v>
      </c>
      <c r="G61" s="981">
        <v>0</v>
      </c>
      <c r="H61" s="981">
        <v>0</v>
      </c>
      <c r="I61" s="981">
        <v>0</v>
      </c>
      <c r="J61" s="981">
        <v>0</v>
      </c>
      <c r="K61" s="981">
        <v>0</v>
      </c>
      <c r="L61" s="1916">
        <v>4.7699999999999996</v>
      </c>
    </row>
    <row r="62" spans="1:12" ht="15.75" thickBot="1" x14ac:dyDescent="0.3">
      <c r="A62" s="1924"/>
      <c r="B62" s="1918" t="s">
        <v>429</v>
      </c>
      <c r="C62" s="1918" t="s">
        <v>810</v>
      </c>
      <c r="D62" s="1919">
        <v>0</v>
      </c>
      <c r="E62" s="1919">
        <v>0</v>
      </c>
      <c r="F62" s="1919">
        <v>0</v>
      </c>
      <c r="G62" s="1919">
        <v>0</v>
      </c>
      <c r="H62" s="1919">
        <v>0</v>
      </c>
      <c r="I62" s="1919">
        <v>0</v>
      </c>
      <c r="J62" s="1919">
        <v>0</v>
      </c>
      <c r="K62" s="1919">
        <v>3.6</v>
      </c>
      <c r="L62" s="1920">
        <v>0</v>
      </c>
    </row>
    <row r="63" spans="1:12" x14ac:dyDescent="0.25">
      <c r="A63" s="1911" t="s">
        <v>1461</v>
      </c>
      <c r="B63" s="1912" t="s">
        <v>422</v>
      </c>
      <c r="C63" s="1912" t="s">
        <v>53</v>
      </c>
      <c r="D63" s="1913">
        <v>0</v>
      </c>
      <c r="E63" s="1913">
        <v>0</v>
      </c>
      <c r="F63" s="1913">
        <v>0</v>
      </c>
      <c r="G63" s="1913">
        <v>0</v>
      </c>
      <c r="H63" s="1913">
        <v>0</v>
      </c>
      <c r="I63" s="1913">
        <v>0</v>
      </c>
      <c r="J63" s="1913">
        <v>0</v>
      </c>
      <c r="K63" s="1913">
        <v>0</v>
      </c>
      <c r="L63" s="1914">
        <v>1.38</v>
      </c>
    </row>
    <row r="64" spans="1:12" x14ac:dyDescent="0.25">
      <c r="A64" s="1915"/>
      <c r="B64" s="980" t="s">
        <v>423</v>
      </c>
      <c r="C64" s="980" t="s">
        <v>667</v>
      </c>
      <c r="D64" s="981">
        <v>0</v>
      </c>
      <c r="E64" s="981">
        <v>0</v>
      </c>
      <c r="F64" s="981">
        <v>0</v>
      </c>
      <c r="G64" s="981">
        <v>0</v>
      </c>
      <c r="H64" s="981">
        <v>0</v>
      </c>
      <c r="I64" s="981">
        <v>0</v>
      </c>
      <c r="J64" s="981">
        <v>0</v>
      </c>
      <c r="K64" s="981">
        <v>2.5299999999999998</v>
      </c>
      <c r="L64" s="1916">
        <v>0</v>
      </c>
    </row>
    <row r="65" spans="1:12" x14ac:dyDescent="0.25">
      <c r="A65" s="1915"/>
      <c r="B65" s="980" t="s">
        <v>427</v>
      </c>
      <c r="C65" s="980" t="s">
        <v>52</v>
      </c>
      <c r="D65" s="981">
        <v>0</v>
      </c>
      <c r="E65" s="981">
        <v>0</v>
      </c>
      <c r="F65" s="981"/>
      <c r="G65" s="981">
        <v>0</v>
      </c>
      <c r="H65" s="981">
        <v>0</v>
      </c>
      <c r="I65" s="981">
        <v>0</v>
      </c>
      <c r="J65" s="981">
        <v>0.49</v>
      </c>
      <c r="K65" s="981">
        <v>0</v>
      </c>
      <c r="L65" s="1916">
        <v>0</v>
      </c>
    </row>
    <row r="66" spans="1:12" x14ac:dyDescent="0.25">
      <c r="A66" s="1915"/>
      <c r="B66" s="980" t="s">
        <v>427</v>
      </c>
      <c r="C66" s="980" t="s">
        <v>62</v>
      </c>
      <c r="D66" s="981">
        <v>0</v>
      </c>
      <c r="E66" s="981">
        <v>0</v>
      </c>
      <c r="F66" s="981">
        <v>0</v>
      </c>
      <c r="G66" s="981">
        <v>0</v>
      </c>
      <c r="H66" s="981">
        <v>0</v>
      </c>
      <c r="I66" s="981">
        <v>0</v>
      </c>
      <c r="J66" s="981">
        <v>0.75</v>
      </c>
      <c r="K66" s="981">
        <v>0</v>
      </c>
      <c r="L66" s="1916">
        <v>0</v>
      </c>
    </row>
    <row r="67" spans="1:12" x14ac:dyDescent="0.25">
      <c r="A67" s="1915"/>
      <c r="B67" s="980" t="s">
        <v>427</v>
      </c>
      <c r="C67" s="980" t="s">
        <v>55</v>
      </c>
      <c r="D67" s="981">
        <v>0</v>
      </c>
      <c r="E67" s="981">
        <v>0</v>
      </c>
      <c r="F67" s="981">
        <v>0</v>
      </c>
      <c r="G67" s="981">
        <v>0</v>
      </c>
      <c r="H67" s="981">
        <v>0</v>
      </c>
      <c r="I67" s="981">
        <v>0</v>
      </c>
      <c r="J67" s="981">
        <v>0</v>
      </c>
      <c r="K67" s="981">
        <v>0</v>
      </c>
      <c r="L67" s="1916">
        <v>0.9</v>
      </c>
    </row>
    <row r="68" spans="1:12" x14ac:dyDescent="0.25">
      <c r="A68" s="1915"/>
      <c r="B68" s="980" t="s">
        <v>427</v>
      </c>
      <c r="C68" s="980" t="s">
        <v>56</v>
      </c>
      <c r="D68" s="981">
        <v>0</v>
      </c>
      <c r="E68" s="981">
        <v>0</v>
      </c>
      <c r="F68" s="981">
        <v>0</v>
      </c>
      <c r="G68" s="981">
        <v>0</v>
      </c>
      <c r="H68" s="981">
        <v>0</v>
      </c>
      <c r="I68" s="981">
        <v>0</v>
      </c>
      <c r="J68" s="981">
        <v>0</v>
      </c>
      <c r="K68" s="981">
        <v>1.1000000000000001</v>
      </c>
      <c r="L68" s="1916">
        <v>0</v>
      </c>
    </row>
    <row r="69" spans="1:12" ht="15.75" thickBot="1" x14ac:dyDescent="0.3">
      <c r="A69" s="1917"/>
      <c r="B69" s="1918" t="s">
        <v>404</v>
      </c>
      <c r="C69" s="1918" t="s">
        <v>160</v>
      </c>
      <c r="D69" s="1919">
        <v>0</v>
      </c>
      <c r="E69" s="1919">
        <v>0</v>
      </c>
      <c r="F69" s="1919">
        <v>0</v>
      </c>
      <c r="G69" s="1919">
        <v>0</v>
      </c>
      <c r="H69" s="1919">
        <v>0</v>
      </c>
      <c r="I69" s="1919">
        <v>0</v>
      </c>
      <c r="J69" s="1919">
        <v>0</v>
      </c>
      <c r="K69" s="1919">
        <v>0</v>
      </c>
      <c r="L69" s="1920">
        <v>0</v>
      </c>
    </row>
    <row r="70" spans="1:12" ht="409.6" hidden="1" customHeight="1" x14ac:dyDescent="0.25">
      <c r="A70" s="311"/>
      <c r="B70" s="309"/>
      <c r="C70" s="309"/>
      <c r="D70" s="310">
        <v>0</v>
      </c>
      <c r="E70" s="310">
        <v>0</v>
      </c>
      <c r="F70" s="310">
        <v>0</v>
      </c>
      <c r="G70" s="310">
        <v>0</v>
      </c>
      <c r="H70" s="310">
        <v>0</v>
      </c>
      <c r="I70" s="310">
        <v>0</v>
      </c>
      <c r="J70" s="310">
        <v>0</v>
      </c>
      <c r="K70" s="310">
        <v>0</v>
      </c>
      <c r="L70" s="310">
        <v>0</v>
      </c>
    </row>
    <row r="71" spans="1:12" ht="409.6" hidden="1" customHeight="1" x14ac:dyDescent="0.25">
      <c r="A71" s="311"/>
      <c r="B71" s="309"/>
      <c r="C71" s="309"/>
      <c r="D71" s="310">
        <v>0</v>
      </c>
      <c r="E71" s="310">
        <v>0</v>
      </c>
      <c r="F71" s="310">
        <v>0</v>
      </c>
      <c r="G71" s="310">
        <v>0</v>
      </c>
      <c r="H71" s="310">
        <v>0</v>
      </c>
      <c r="I71" s="310">
        <v>0</v>
      </c>
      <c r="J71" s="310">
        <v>0</v>
      </c>
      <c r="K71" s="310">
        <v>0</v>
      </c>
      <c r="L71" s="310">
        <v>0</v>
      </c>
    </row>
    <row r="72" spans="1:12" ht="409.6" hidden="1" customHeight="1" x14ac:dyDescent="0.25">
      <c r="A72" s="311"/>
      <c r="B72" s="309"/>
      <c r="C72" s="309"/>
      <c r="D72" s="310">
        <v>0</v>
      </c>
      <c r="E72" s="310">
        <v>0</v>
      </c>
      <c r="F72" s="310">
        <v>0</v>
      </c>
      <c r="G72" s="310">
        <v>0</v>
      </c>
      <c r="H72" s="310">
        <v>0</v>
      </c>
      <c r="I72" s="310">
        <v>0</v>
      </c>
      <c r="J72" s="310">
        <v>0</v>
      </c>
      <c r="K72" s="310">
        <v>0</v>
      </c>
      <c r="L72" s="310">
        <v>0</v>
      </c>
    </row>
    <row r="73" spans="1:12" ht="409.6" hidden="1" customHeight="1" x14ac:dyDescent="0.25">
      <c r="A73" s="311"/>
      <c r="B73" s="309"/>
      <c r="C73" s="309"/>
      <c r="D73" s="310">
        <v>0</v>
      </c>
      <c r="E73" s="310">
        <v>0</v>
      </c>
      <c r="F73" s="310">
        <v>0</v>
      </c>
      <c r="G73" s="310">
        <v>0</v>
      </c>
      <c r="H73" s="310">
        <v>0</v>
      </c>
      <c r="I73" s="310">
        <v>0</v>
      </c>
      <c r="J73" s="310">
        <v>0</v>
      </c>
      <c r="K73" s="310">
        <v>0</v>
      </c>
      <c r="L73" s="310">
        <v>0</v>
      </c>
    </row>
    <row r="74" spans="1:12" ht="409.6" hidden="1" customHeight="1" x14ac:dyDescent="0.25">
      <c r="A74" s="311"/>
      <c r="B74" s="309"/>
      <c r="C74" s="309"/>
      <c r="D74" s="310">
        <v>0</v>
      </c>
      <c r="E74" s="310">
        <v>0</v>
      </c>
      <c r="F74" s="310">
        <v>0</v>
      </c>
      <c r="G74" s="310">
        <v>0</v>
      </c>
      <c r="H74" s="310">
        <v>0</v>
      </c>
      <c r="I74" s="310">
        <v>0</v>
      </c>
      <c r="J74" s="310">
        <v>0</v>
      </c>
      <c r="K74" s="310">
        <v>0</v>
      </c>
      <c r="L74" s="310">
        <v>0</v>
      </c>
    </row>
    <row r="75" spans="1:12" ht="409.6" hidden="1" customHeight="1" x14ac:dyDescent="0.25">
      <c r="A75" s="311"/>
      <c r="B75" s="309"/>
      <c r="C75" s="309"/>
      <c r="D75" s="310">
        <v>0</v>
      </c>
      <c r="E75" s="310">
        <v>0</v>
      </c>
      <c r="F75" s="310">
        <v>0</v>
      </c>
      <c r="G75" s="310">
        <v>0</v>
      </c>
      <c r="H75" s="310">
        <v>0</v>
      </c>
      <c r="I75" s="310">
        <v>0</v>
      </c>
      <c r="J75" s="310">
        <v>0</v>
      </c>
      <c r="K75" s="310">
        <v>0</v>
      </c>
      <c r="L75" s="310">
        <v>0</v>
      </c>
    </row>
    <row r="76" spans="1:12" ht="409.6" hidden="1" customHeight="1" x14ac:dyDescent="0.25">
      <c r="A76" s="311"/>
      <c r="B76" s="309"/>
      <c r="C76" s="309"/>
      <c r="D76" s="310">
        <v>0</v>
      </c>
      <c r="E76" s="310">
        <v>0</v>
      </c>
      <c r="F76" s="310">
        <v>0</v>
      </c>
      <c r="G76" s="310">
        <v>0</v>
      </c>
      <c r="H76" s="310">
        <v>0</v>
      </c>
      <c r="I76" s="310">
        <v>0</v>
      </c>
      <c r="J76" s="310">
        <v>0</v>
      </c>
      <c r="K76" s="310">
        <v>0</v>
      </c>
      <c r="L76" s="310">
        <v>0</v>
      </c>
    </row>
    <row r="77" spans="1:12" ht="409.6" hidden="1" customHeight="1" x14ac:dyDescent="0.25">
      <c r="A77" s="311"/>
      <c r="B77" s="309"/>
      <c r="C77" s="309"/>
      <c r="D77" s="310">
        <v>0</v>
      </c>
      <c r="E77" s="310">
        <v>0</v>
      </c>
      <c r="F77" s="310">
        <v>0</v>
      </c>
      <c r="G77" s="310">
        <v>0</v>
      </c>
      <c r="H77" s="310">
        <v>0</v>
      </c>
      <c r="I77" s="310">
        <v>0</v>
      </c>
      <c r="J77" s="310">
        <v>0</v>
      </c>
      <c r="K77" s="310">
        <v>0</v>
      </c>
      <c r="L77" s="310">
        <v>0</v>
      </c>
    </row>
    <row r="78" spans="1:12" ht="409.6" hidden="1" customHeight="1" x14ac:dyDescent="0.25">
      <c r="A78" s="311"/>
      <c r="B78" s="309"/>
      <c r="C78" s="309"/>
      <c r="D78" s="310">
        <v>0</v>
      </c>
      <c r="E78" s="310">
        <v>0</v>
      </c>
      <c r="F78" s="310">
        <v>0</v>
      </c>
      <c r="G78" s="310">
        <v>0</v>
      </c>
      <c r="H78" s="310">
        <v>0</v>
      </c>
      <c r="I78" s="310">
        <v>0</v>
      </c>
      <c r="J78" s="310">
        <v>0</v>
      </c>
      <c r="K78" s="310">
        <v>0</v>
      </c>
      <c r="L78" s="310">
        <v>0</v>
      </c>
    </row>
    <row r="79" spans="1:12" ht="409.6" hidden="1" customHeight="1" x14ac:dyDescent="0.25">
      <c r="A79" s="311"/>
      <c r="B79" s="309"/>
      <c r="C79" s="309"/>
      <c r="D79" s="310">
        <v>0</v>
      </c>
      <c r="E79" s="310">
        <v>0</v>
      </c>
      <c r="F79" s="310">
        <v>0</v>
      </c>
      <c r="G79" s="310">
        <v>0</v>
      </c>
      <c r="H79" s="310">
        <v>0</v>
      </c>
      <c r="I79" s="310">
        <v>0</v>
      </c>
      <c r="J79" s="310">
        <v>0</v>
      </c>
      <c r="K79" s="310">
        <v>0</v>
      </c>
      <c r="L79" s="310">
        <v>0</v>
      </c>
    </row>
    <row r="80" spans="1:12" ht="409.6" hidden="1" customHeight="1" x14ac:dyDescent="0.25">
      <c r="A80" s="311"/>
      <c r="B80" s="309"/>
      <c r="C80" s="309"/>
      <c r="D80" s="310">
        <v>0</v>
      </c>
      <c r="E80" s="310">
        <v>0</v>
      </c>
      <c r="F80" s="310">
        <v>0</v>
      </c>
      <c r="G80" s="310">
        <v>0</v>
      </c>
      <c r="H80" s="310">
        <v>0</v>
      </c>
      <c r="I80" s="310">
        <v>0</v>
      </c>
      <c r="J80" s="310">
        <v>0</v>
      </c>
      <c r="K80" s="310">
        <v>0</v>
      </c>
      <c r="L80" s="310">
        <v>0</v>
      </c>
    </row>
    <row r="81" spans="1:12" ht="409.6" hidden="1" customHeight="1" x14ac:dyDescent="0.25">
      <c r="A81" s="311"/>
      <c r="B81" s="309"/>
      <c r="C81" s="309"/>
      <c r="D81" s="310">
        <v>0</v>
      </c>
      <c r="E81" s="310">
        <v>0</v>
      </c>
      <c r="F81" s="310">
        <v>0</v>
      </c>
      <c r="G81" s="310">
        <v>0</v>
      </c>
      <c r="H81" s="310">
        <v>0</v>
      </c>
      <c r="I81" s="310">
        <v>0</v>
      </c>
      <c r="J81" s="310">
        <v>0</v>
      </c>
      <c r="K81" s="310">
        <v>0</v>
      </c>
      <c r="L81" s="310">
        <v>0</v>
      </c>
    </row>
    <row r="82" spans="1:12" ht="409.6" hidden="1" customHeight="1" x14ac:dyDescent="0.25">
      <c r="A82" s="311"/>
      <c r="B82" s="309"/>
      <c r="C82" s="309"/>
      <c r="D82" s="310">
        <v>0</v>
      </c>
      <c r="E82" s="310">
        <v>0</v>
      </c>
      <c r="F82" s="310">
        <v>0</v>
      </c>
      <c r="G82" s="310">
        <v>0</v>
      </c>
      <c r="H82" s="310">
        <v>0</v>
      </c>
      <c r="I82" s="310">
        <v>0</v>
      </c>
      <c r="J82" s="310">
        <v>0</v>
      </c>
      <c r="K82" s="310">
        <v>0</v>
      </c>
      <c r="L82" s="310">
        <v>0</v>
      </c>
    </row>
    <row r="83" spans="1:12" ht="409.6" hidden="1" customHeight="1" x14ac:dyDescent="0.25">
      <c r="A83" s="311"/>
      <c r="B83" s="309"/>
      <c r="C83" s="309"/>
      <c r="D83" s="310">
        <v>0</v>
      </c>
      <c r="E83" s="310">
        <v>0</v>
      </c>
      <c r="F83" s="310">
        <v>0</v>
      </c>
      <c r="G83" s="310">
        <v>0</v>
      </c>
      <c r="H83" s="310">
        <v>0</v>
      </c>
      <c r="I83" s="310">
        <v>0</v>
      </c>
      <c r="J83" s="310">
        <v>0</v>
      </c>
      <c r="K83" s="310">
        <v>0</v>
      </c>
      <c r="L83" s="310">
        <v>0</v>
      </c>
    </row>
    <row r="84" spans="1:12" ht="409.6" hidden="1" customHeight="1" x14ac:dyDescent="0.25">
      <c r="A84" s="311"/>
      <c r="B84" s="309"/>
      <c r="C84" s="309"/>
      <c r="D84" s="310">
        <v>0</v>
      </c>
      <c r="E84" s="310">
        <v>0</v>
      </c>
      <c r="F84" s="310">
        <v>0</v>
      </c>
      <c r="G84" s="310">
        <v>0</v>
      </c>
      <c r="H84" s="310">
        <v>0</v>
      </c>
      <c r="I84" s="310">
        <v>0</v>
      </c>
      <c r="J84" s="310">
        <v>0</v>
      </c>
      <c r="K84" s="310">
        <v>0</v>
      </c>
      <c r="L84" s="310">
        <v>0</v>
      </c>
    </row>
    <row r="85" spans="1:12" ht="409.6" hidden="1" customHeight="1" x14ac:dyDescent="0.25">
      <c r="A85" s="311"/>
      <c r="B85" s="309"/>
      <c r="C85" s="309"/>
      <c r="D85" s="310">
        <v>0</v>
      </c>
      <c r="E85" s="310">
        <v>0</v>
      </c>
      <c r="F85" s="310">
        <v>0</v>
      </c>
      <c r="G85" s="310">
        <v>0</v>
      </c>
      <c r="H85" s="310">
        <v>0</v>
      </c>
      <c r="I85" s="310">
        <v>0</v>
      </c>
      <c r="J85" s="310">
        <v>0</v>
      </c>
      <c r="K85" s="310">
        <v>0</v>
      </c>
      <c r="L85" s="310">
        <v>0</v>
      </c>
    </row>
    <row r="86" spans="1:12" ht="409.6" hidden="1" customHeight="1" x14ac:dyDescent="0.25">
      <c r="A86" s="311"/>
      <c r="B86" s="309"/>
      <c r="C86" s="309"/>
      <c r="D86" s="310">
        <v>0</v>
      </c>
      <c r="E86" s="310">
        <v>0</v>
      </c>
      <c r="F86" s="310">
        <v>0</v>
      </c>
      <c r="G86" s="310">
        <v>0</v>
      </c>
      <c r="H86" s="310">
        <v>0</v>
      </c>
      <c r="I86" s="310">
        <v>0</v>
      </c>
      <c r="J86" s="310">
        <v>0</v>
      </c>
      <c r="K86" s="310">
        <v>0</v>
      </c>
      <c r="L86" s="310">
        <v>0</v>
      </c>
    </row>
    <row r="87" spans="1:12" ht="409.6" hidden="1" customHeight="1" x14ac:dyDescent="0.25">
      <c r="A87" s="311"/>
      <c r="B87" s="309"/>
      <c r="C87" s="309"/>
      <c r="D87" s="310">
        <v>0</v>
      </c>
      <c r="E87" s="310">
        <v>0</v>
      </c>
      <c r="F87" s="310">
        <v>0</v>
      </c>
      <c r="G87" s="310">
        <v>0</v>
      </c>
      <c r="H87" s="310">
        <v>0</v>
      </c>
      <c r="I87" s="310">
        <v>0</v>
      </c>
      <c r="J87" s="310">
        <v>0</v>
      </c>
      <c r="K87" s="310">
        <v>0</v>
      </c>
      <c r="L87" s="310">
        <v>0</v>
      </c>
    </row>
    <row r="88" spans="1:12" ht="409.6" hidden="1" customHeight="1" x14ac:dyDescent="0.25">
      <c r="A88" s="311"/>
      <c r="B88" s="309"/>
      <c r="C88" s="309"/>
      <c r="D88" s="310">
        <v>0</v>
      </c>
      <c r="E88" s="310">
        <v>0</v>
      </c>
      <c r="F88" s="310">
        <v>0</v>
      </c>
      <c r="G88" s="310">
        <v>0</v>
      </c>
      <c r="H88" s="310">
        <v>0</v>
      </c>
      <c r="I88" s="310">
        <v>0</v>
      </c>
      <c r="J88" s="310">
        <v>0</v>
      </c>
      <c r="K88" s="310">
        <v>0</v>
      </c>
      <c r="L88" s="310">
        <v>0</v>
      </c>
    </row>
    <row r="89" spans="1:12" ht="409.6" hidden="1" customHeight="1" x14ac:dyDescent="0.25">
      <c r="A89" s="311"/>
      <c r="B89" s="309"/>
      <c r="C89" s="309"/>
      <c r="D89" s="310">
        <v>0</v>
      </c>
      <c r="E89" s="310">
        <v>0</v>
      </c>
      <c r="F89" s="310">
        <v>0</v>
      </c>
      <c r="G89" s="310">
        <v>0</v>
      </c>
      <c r="H89" s="310">
        <v>0</v>
      </c>
      <c r="I89" s="310">
        <v>0</v>
      </c>
      <c r="J89" s="310">
        <v>0</v>
      </c>
      <c r="K89" s="310">
        <v>0</v>
      </c>
      <c r="L89" s="310">
        <v>0</v>
      </c>
    </row>
    <row r="90" spans="1:12" ht="409.6" hidden="1" customHeight="1" x14ac:dyDescent="0.25">
      <c r="A90" s="311"/>
      <c r="B90" s="309"/>
      <c r="C90" s="309"/>
      <c r="D90" s="310">
        <v>0</v>
      </c>
      <c r="E90" s="310">
        <v>0</v>
      </c>
      <c r="F90" s="310">
        <v>0</v>
      </c>
      <c r="G90" s="310">
        <v>0</v>
      </c>
      <c r="H90" s="310">
        <v>0</v>
      </c>
      <c r="I90" s="310">
        <v>0</v>
      </c>
      <c r="J90" s="310">
        <v>0</v>
      </c>
      <c r="K90" s="310">
        <v>0</v>
      </c>
      <c r="L90" s="310">
        <v>0</v>
      </c>
    </row>
    <row r="91" spans="1:12" ht="409.6" hidden="1" customHeight="1" x14ac:dyDescent="0.25">
      <c r="A91" s="311"/>
      <c r="B91" s="309"/>
      <c r="C91" s="309"/>
      <c r="D91" s="310">
        <v>0</v>
      </c>
      <c r="E91" s="310">
        <v>0</v>
      </c>
      <c r="F91" s="310">
        <v>0</v>
      </c>
      <c r="G91" s="310">
        <v>0</v>
      </c>
      <c r="H91" s="310">
        <v>0</v>
      </c>
      <c r="I91" s="310">
        <v>0</v>
      </c>
      <c r="J91" s="310">
        <v>0</v>
      </c>
      <c r="K91" s="310">
        <v>0</v>
      </c>
      <c r="L91" s="310">
        <v>0</v>
      </c>
    </row>
    <row r="92" spans="1:12" ht="409.6" hidden="1" customHeight="1" x14ac:dyDescent="0.25">
      <c r="A92" s="311"/>
      <c r="B92" s="309"/>
      <c r="C92" s="309"/>
      <c r="D92" s="310">
        <v>0</v>
      </c>
      <c r="E92" s="310">
        <v>0</v>
      </c>
      <c r="F92" s="310">
        <v>0</v>
      </c>
      <c r="G92" s="310">
        <v>0</v>
      </c>
      <c r="H92" s="310">
        <v>0</v>
      </c>
      <c r="I92" s="310">
        <v>0</v>
      </c>
      <c r="J92" s="310">
        <v>0</v>
      </c>
      <c r="K92" s="310">
        <v>0</v>
      </c>
      <c r="L92" s="310">
        <v>0</v>
      </c>
    </row>
    <row r="93" spans="1:12" ht="409.6" hidden="1" customHeight="1" x14ac:dyDescent="0.25">
      <c r="A93" s="311"/>
      <c r="B93" s="309"/>
      <c r="C93" s="309"/>
      <c r="D93" s="310">
        <v>0</v>
      </c>
      <c r="E93" s="310">
        <v>0</v>
      </c>
      <c r="F93" s="310">
        <v>0</v>
      </c>
      <c r="G93" s="310">
        <v>0</v>
      </c>
      <c r="H93" s="310">
        <v>0</v>
      </c>
      <c r="I93" s="310">
        <v>0</v>
      </c>
      <c r="J93" s="310">
        <v>0</v>
      </c>
      <c r="K93" s="310">
        <v>0</v>
      </c>
      <c r="L93" s="310">
        <v>0</v>
      </c>
    </row>
    <row r="94" spans="1:12" ht="9" customHeight="1" x14ac:dyDescent="0.25">
      <c r="A94" s="687"/>
      <c r="B94" s="688"/>
      <c r="C94" s="688"/>
      <c r="D94" s="688"/>
      <c r="E94" s="688"/>
      <c r="F94" s="688"/>
      <c r="G94" s="688"/>
      <c r="H94" s="688"/>
      <c r="I94" s="688"/>
      <c r="J94" s="688"/>
      <c r="K94" s="688"/>
      <c r="L94" s="688"/>
    </row>
    <row r="95" spans="1:12" x14ac:dyDescent="0.25">
      <c r="A95" s="304" t="s">
        <v>1460</v>
      </c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</row>
    <row r="96" spans="1:12" x14ac:dyDescent="0.25">
      <c r="A96" s="303"/>
      <c r="B96" s="303"/>
      <c r="C96" s="303"/>
      <c r="D96" s="303"/>
      <c r="E96" s="303"/>
      <c r="F96" s="303"/>
      <c r="G96" s="303"/>
      <c r="H96" s="303"/>
      <c r="I96" s="303"/>
      <c r="J96" s="303"/>
      <c r="K96" s="303"/>
      <c r="L96" s="303"/>
    </row>
    <row r="97" spans="1:12" x14ac:dyDescent="0.25">
      <c r="A97" s="303"/>
      <c r="B97" s="303"/>
      <c r="C97" s="303"/>
      <c r="D97" s="303"/>
      <c r="E97" s="303"/>
      <c r="F97" s="303"/>
      <c r="G97" s="303"/>
      <c r="H97" s="303"/>
      <c r="I97" s="303"/>
      <c r="J97" s="303"/>
      <c r="K97" s="303"/>
      <c r="L97" s="303"/>
    </row>
  </sheetData>
  <mergeCells count="11">
    <mergeCell ref="A16:L16"/>
    <mergeCell ref="A1:L1"/>
    <mergeCell ref="A2:L2"/>
    <mergeCell ref="A3:L3"/>
    <mergeCell ref="D5:L5"/>
    <mergeCell ref="A7:A10"/>
    <mergeCell ref="A17:L17"/>
    <mergeCell ref="A18:L18"/>
    <mergeCell ref="D20:L20"/>
    <mergeCell ref="A22:A62"/>
    <mergeCell ref="A63:A69"/>
  </mergeCells>
  <pageMargins left="0.7" right="0.7" top="0.75" bottom="0.75" header="0.3" footer="0.3"/>
  <pageSetup orientation="portrait" r:id="rId1"/>
  <ignoredErrors>
    <ignoredError sqref="D2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111"/>
  <sheetViews>
    <sheetView workbookViewId="0">
      <selection activeCell="K26" sqref="K26"/>
    </sheetView>
  </sheetViews>
  <sheetFormatPr baseColWidth="10" defaultColWidth="11.42578125" defaultRowHeight="15" x14ac:dyDescent="0.25"/>
  <cols>
    <col min="1" max="1" width="32.85546875" style="302" customWidth="1"/>
    <col min="2" max="256" width="11.42578125" style="302"/>
    <col min="257" max="257" width="32.85546875" style="302" customWidth="1"/>
    <col min="258" max="512" width="11.42578125" style="302"/>
    <col min="513" max="513" width="32.85546875" style="302" customWidth="1"/>
    <col min="514" max="768" width="11.42578125" style="302"/>
    <col min="769" max="769" width="32.85546875" style="302" customWidth="1"/>
    <col min="770" max="1024" width="11.42578125" style="302"/>
    <col min="1025" max="1025" width="32.85546875" style="302" customWidth="1"/>
    <col min="1026" max="1280" width="11.42578125" style="302"/>
    <col min="1281" max="1281" width="32.85546875" style="302" customWidth="1"/>
    <col min="1282" max="1536" width="11.42578125" style="302"/>
    <col min="1537" max="1537" width="32.85546875" style="302" customWidth="1"/>
    <col min="1538" max="1792" width="11.42578125" style="302"/>
    <col min="1793" max="1793" width="32.85546875" style="302" customWidth="1"/>
    <col min="1794" max="2048" width="11.42578125" style="302"/>
    <col min="2049" max="2049" width="32.85546875" style="302" customWidth="1"/>
    <col min="2050" max="2304" width="11.42578125" style="302"/>
    <col min="2305" max="2305" width="32.85546875" style="302" customWidth="1"/>
    <col min="2306" max="2560" width="11.42578125" style="302"/>
    <col min="2561" max="2561" width="32.85546875" style="302" customWidth="1"/>
    <col min="2562" max="2816" width="11.42578125" style="302"/>
    <col min="2817" max="2817" width="32.85546875" style="302" customWidth="1"/>
    <col min="2818" max="3072" width="11.42578125" style="302"/>
    <col min="3073" max="3073" width="32.85546875" style="302" customWidth="1"/>
    <col min="3074" max="3328" width="11.42578125" style="302"/>
    <col min="3329" max="3329" width="32.85546875" style="302" customWidth="1"/>
    <col min="3330" max="3584" width="11.42578125" style="302"/>
    <col min="3585" max="3585" width="32.85546875" style="302" customWidth="1"/>
    <col min="3586" max="3840" width="11.42578125" style="302"/>
    <col min="3841" max="3841" width="32.85546875" style="302" customWidth="1"/>
    <col min="3842" max="4096" width="11.42578125" style="302"/>
    <col min="4097" max="4097" width="32.85546875" style="302" customWidth="1"/>
    <col min="4098" max="4352" width="11.42578125" style="302"/>
    <col min="4353" max="4353" width="32.85546875" style="302" customWidth="1"/>
    <col min="4354" max="4608" width="11.42578125" style="302"/>
    <col min="4609" max="4609" width="32.85546875" style="302" customWidth="1"/>
    <col min="4610" max="4864" width="11.42578125" style="302"/>
    <col min="4865" max="4865" width="32.85546875" style="302" customWidth="1"/>
    <col min="4866" max="5120" width="11.42578125" style="302"/>
    <col min="5121" max="5121" width="32.85546875" style="302" customWidth="1"/>
    <col min="5122" max="5376" width="11.42578125" style="302"/>
    <col min="5377" max="5377" width="32.85546875" style="302" customWidth="1"/>
    <col min="5378" max="5632" width="11.42578125" style="302"/>
    <col min="5633" max="5633" width="32.85546875" style="302" customWidth="1"/>
    <col min="5634" max="5888" width="11.42578125" style="302"/>
    <col min="5889" max="5889" width="32.85546875" style="302" customWidth="1"/>
    <col min="5890" max="6144" width="11.42578125" style="302"/>
    <col min="6145" max="6145" width="32.85546875" style="302" customWidth="1"/>
    <col min="6146" max="6400" width="11.42578125" style="302"/>
    <col min="6401" max="6401" width="32.85546875" style="302" customWidth="1"/>
    <col min="6402" max="6656" width="11.42578125" style="302"/>
    <col min="6657" max="6657" width="32.85546875" style="302" customWidth="1"/>
    <col min="6658" max="6912" width="11.42578125" style="302"/>
    <col min="6913" max="6913" width="32.85546875" style="302" customWidth="1"/>
    <col min="6914" max="7168" width="11.42578125" style="302"/>
    <col min="7169" max="7169" width="32.85546875" style="302" customWidth="1"/>
    <col min="7170" max="7424" width="11.42578125" style="302"/>
    <col min="7425" max="7425" width="32.85546875" style="302" customWidth="1"/>
    <col min="7426" max="7680" width="11.42578125" style="302"/>
    <col min="7681" max="7681" width="32.85546875" style="302" customWidth="1"/>
    <col min="7682" max="7936" width="11.42578125" style="302"/>
    <col min="7937" max="7937" width="32.85546875" style="302" customWidth="1"/>
    <col min="7938" max="8192" width="11.42578125" style="302"/>
    <col min="8193" max="8193" width="32.85546875" style="302" customWidth="1"/>
    <col min="8194" max="8448" width="11.42578125" style="302"/>
    <col min="8449" max="8449" width="32.85546875" style="302" customWidth="1"/>
    <col min="8450" max="8704" width="11.42578125" style="302"/>
    <col min="8705" max="8705" width="32.85546875" style="302" customWidth="1"/>
    <col min="8706" max="8960" width="11.42578125" style="302"/>
    <col min="8961" max="8961" width="32.85546875" style="302" customWidth="1"/>
    <col min="8962" max="9216" width="11.42578125" style="302"/>
    <col min="9217" max="9217" width="32.85546875" style="302" customWidth="1"/>
    <col min="9218" max="9472" width="11.42578125" style="302"/>
    <col min="9473" max="9473" width="32.85546875" style="302" customWidth="1"/>
    <col min="9474" max="9728" width="11.42578125" style="302"/>
    <col min="9729" max="9729" width="32.85546875" style="302" customWidth="1"/>
    <col min="9730" max="9984" width="11.42578125" style="302"/>
    <col min="9985" max="9985" width="32.85546875" style="302" customWidth="1"/>
    <col min="9986" max="10240" width="11.42578125" style="302"/>
    <col min="10241" max="10241" width="32.85546875" style="302" customWidth="1"/>
    <col min="10242" max="10496" width="11.42578125" style="302"/>
    <col min="10497" max="10497" width="32.85546875" style="302" customWidth="1"/>
    <col min="10498" max="10752" width="11.42578125" style="302"/>
    <col min="10753" max="10753" width="32.85546875" style="302" customWidth="1"/>
    <col min="10754" max="11008" width="11.42578125" style="302"/>
    <col min="11009" max="11009" width="32.85546875" style="302" customWidth="1"/>
    <col min="11010" max="11264" width="11.42578125" style="302"/>
    <col min="11265" max="11265" width="32.85546875" style="302" customWidth="1"/>
    <col min="11266" max="11520" width="11.42578125" style="302"/>
    <col min="11521" max="11521" width="32.85546875" style="302" customWidth="1"/>
    <col min="11522" max="11776" width="11.42578125" style="302"/>
    <col min="11777" max="11777" width="32.85546875" style="302" customWidth="1"/>
    <col min="11778" max="12032" width="11.42578125" style="302"/>
    <col min="12033" max="12033" width="32.85546875" style="302" customWidth="1"/>
    <col min="12034" max="12288" width="11.42578125" style="302"/>
    <col min="12289" max="12289" width="32.85546875" style="302" customWidth="1"/>
    <col min="12290" max="12544" width="11.42578125" style="302"/>
    <col min="12545" max="12545" width="32.85546875" style="302" customWidth="1"/>
    <col min="12546" max="12800" width="11.42578125" style="302"/>
    <col min="12801" max="12801" width="32.85546875" style="302" customWidth="1"/>
    <col min="12802" max="13056" width="11.42578125" style="302"/>
    <col min="13057" max="13057" width="32.85546875" style="302" customWidth="1"/>
    <col min="13058" max="13312" width="11.42578125" style="302"/>
    <col min="13313" max="13313" width="32.85546875" style="302" customWidth="1"/>
    <col min="13314" max="13568" width="11.42578125" style="302"/>
    <col min="13569" max="13569" width="32.85546875" style="302" customWidth="1"/>
    <col min="13570" max="13824" width="11.42578125" style="302"/>
    <col min="13825" max="13825" width="32.85546875" style="302" customWidth="1"/>
    <col min="13826" max="14080" width="11.42578125" style="302"/>
    <col min="14081" max="14081" width="32.85546875" style="302" customWidth="1"/>
    <col min="14082" max="14336" width="11.42578125" style="302"/>
    <col min="14337" max="14337" width="32.85546875" style="302" customWidth="1"/>
    <col min="14338" max="14592" width="11.42578125" style="302"/>
    <col min="14593" max="14593" width="32.85546875" style="302" customWidth="1"/>
    <col min="14594" max="14848" width="11.42578125" style="302"/>
    <col min="14849" max="14849" width="32.85546875" style="302" customWidth="1"/>
    <col min="14850" max="15104" width="11.42578125" style="302"/>
    <col min="15105" max="15105" width="32.85546875" style="302" customWidth="1"/>
    <col min="15106" max="15360" width="11.42578125" style="302"/>
    <col min="15361" max="15361" width="32.85546875" style="302" customWidth="1"/>
    <col min="15362" max="15616" width="11.42578125" style="302"/>
    <col min="15617" max="15617" width="32.85546875" style="302" customWidth="1"/>
    <col min="15618" max="15872" width="11.42578125" style="302"/>
    <col min="15873" max="15873" width="32.85546875" style="302" customWidth="1"/>
    <col min="15874" max="16128" width="11.42578125" style="302"/>
    <col min="16129" max="16129" width="32.85546875" style="302" customWidth="1"/>
    <col min="16130" max="16384" width="11.42578125" style="302"/>
  </cols>
  <sheetData>
    <row r="1" spans="1:9" ht="15.75" x14ac:dyDescent="0.25">
      <c r="A1" s="1634" t="s">
        <v>1068</v>
      </c>
      <c r="B1" s="1634"/>
      <c r="C1" s="1634"/>
      <c r="D1" s="1634"/>
      <c r="E1" s="1634"/>
      <c r="F1" s="1634"/>
      <c r="G1" s="1634"/>
      <c r="H1" s="1634"/>
      <c r="I1" s="1634"/>
    </row>
    <row r="2" spans="1:9" ht="15.75" x14ac:dyDescent="0.25">
      <c r="A2" s="1634" t="s">
        <v>1069</v>
      </c>
      <c r="B2" s="1634"/>
      <c r="C2" s="1634"/>
      <c r="D2" s="1634"/>
      <c r="E2" s="1634"/>
      <c r="F2" s="1634"/>
      <c r="G2" s="1634"/>
      <c r="H2" s="1634"/>
      <c r="I2" s="1634"/>
    </row>
    <row r="3" spans="1:9" ht="15.75" x14ac:dyDescent="0.25">
      <c r="A3" s="1634" t="s">
        <v>1927</v>
      </c>
      <c r="B3" s="1634"/>
      <c r="C3" s="1634"/>
      <c r="D3" s="1634"/>
      <c r="E3" s="1634"/>
      <c r="F3" s="1634"/>
      <c r="G3" s="1634"/>
      <c r="H3" s="1634"/>
      <c r="I3" s="1634"/>
    </row>
    <row r="4" spans="1:9" ht="4.5" customHeight="1" thickBot="1" x14ac:dyDescent="0.3">
      <c r="A4" s="679"/>
      <c r="B4" s="668"/>
      <c r="C4" s="679"/>
      <c r="D4" s="679"/>
      <c r="E4" s="679"/>
      <c r="F4" s="668"/>
      <c r="G4" s="668"/>
      <c r="H4" s="671"/>
      <c r="I4" s="671"/>
    </row>
    <row r="5" spans="1:9" ht="13.5" customHeight="1" thickBot="1" x14ac:dyDescent="0.3">
      <c r="A5" s="689"/>
      <c r="B5" s="694"/>
      <c r="C5" s="694"/>
      <c r="D5" s="1643" t="s">
        <v>409</v>
      </c>
      <c r="E5" s="1644"/>
      <c r="F5" s="1644"/>
      <c r="G5" s="1644"/>
      <c r="H5" s="1644"/>
      <c r="I5" s="1645"/>
    </row>
    <row r="6" spans="1:9" ht="15.75" thickBot="1" x14ac:dyDescent="0.3">
      <c r="A6" s="697" t="s">
        <v>410</v>
      </c>
      <c r="B6" s="690" t="s">
        <v>411</v>
      </c>
      <c r="C6" s="691" t="s">
        <v>174</v>
      </c>
      <c r="D6" s="695" t="s">
        <v>431</v>
      </c>
      <c r="E6" s="695" t="s">
        <v>432</v>
      </c>
      <c r="F6" s="695" t="s">
        <v>433</v>
      </c>
      <c r="G6" s="695" t="s">
        <v>434</v>
      </c>
      <c r="H6" s="695" t="s">
        <v>435</v>
      </c>
      <c r="I6" s="696" t="s">
        <v>436</v>
      </c>
    </row>
    <row r="7" spans="1:9" x14ac:dyDescent="0.25">
      <c r="A7" s="1641" t="s">
        <v>421</v>
      </c>
      <c r="B7" s="1184" t="s">
        <v>422</v>
      </c>
      <c r="C7" s="1184" t="s">
        <v>52</v>
      </c>
      <c r="D7" s="1261">
        <v>3.5</v>
      </c>
      <c r="E7" s="1261">
        <v>3.5</v>
      </c>
      <c r="F7" s="1261"/>
      <c r="G7" s="1261"/>
      <c r="H7" s="1260">
        <v>3.49</v>
      </c>
      <c r="I7" s="1260">
        <v>3.41</v>
      </c>
    </row>
    <row r="8" spans="1:9" x14ac:dyDescent="0.25">
      <c r="A8" s="1641" t="s">
        <v>421</v>
      </c>
      <c r="B8" s="1184" t="s">
        <v>422</v>
      </c>
      <c r="C8" s="1184" t="s">
        <v>61</v>
      </c>
      <c r="D8" s="1188"/>
      <c r="E8" s="1188"/>
      <c r="F8" s="1188"/>
      <c r="G8" s="1188"/>
      <c r="H8" s="1181"/>
      <c r="I8" s="1181">
        <v>3.5</v>
      </c>
    </row>
    <row r="9" spans="1:9" x14ac:dyDescent="0.25">
      <c r="A9" s="1641" t="s">
        <v>421</v>
      </c>
      <c r="B9" s="1184" t="s">
        <v>422</v>
      </c>
      <c r="C9" s="1184" t="s">
        <v>62</v>
      </c>
      <c r="D9" s="1188"/>
      <c r="E9" s="1188"/>
      <c r="F9" s="1188"/>
      <c r="G9" s="1188"/>
      <c r="H9" s="1181"/>
      <c r="I9" s="1181">
        <v>3.5</v>
      </c>
    </row>
    <row r="10" spans="1:9" x14ac:dyDescent="0.25">
      <c r="A10" s="1641" t="s">
        <v>421</v>
      </c>
      <c r="B10" s="1184" t="s">
        <v>422</v>
      </c>
      <c r="C10" s="1184" t="s">
        <v>53</v>
      </c>
      <c r="D10" s="1188"/>
      <c r="E10" s="1188"/>
      <c r="F10" s="1188"/>
      <c r="G10" s="1188"/>
      <c r="H10" s="1181"/>
      <c r="I10" s="1181">
        <v>3.36</v>
      </c>
    </row>
    <row r="11" spans="1:9" x14ac:dyDescent="0.25">
      <c r="A11" s="1641" t="s">
        <v>421</v>
      </c>
      <c r="B11" s="1184" t="s">
        <v>422</v>
      </c>
      <c r="C11" s="1184" t="s">
        <v>54</v>
      </c>
      <c r="D11" s="1188"/>
      <c r="E11" s="1188"/>
      <c r="F11" s="1188">
        <v>4.79</v>
      </c>
      <c r="G11" s="1188"/>
      <c r="H11" s="1181"/>
      <c r="I11" s="1181">
        <v>3.64</v>
      </c>
    </row>
    <row r="12" spans="1:9" x14ac:dyDescent="0.25">
      <c r="A12" s="1641" t="s">
        <v>421</v>
      </c>
      <c r="B12" s="1184" t="s">
        <v>422</v>
      </c>
      <c r="C12" s="1184" t="s">
        <v>55</v>
      </c>
      <c r="D12" s="1188"/>
      <c r="E12" s="1188"/>
      <c r="F12" s="1188"/>
      <c r="G12" s="1188"/>
      <c r="H12" s="1181">
        <v>3.5</v>
      </c>
      <c r="I12" s="1181">
        <v>4.5</v>
      </c>
    </row>
    <row r="13" spans="1:9" x14ac:dyDescent="0.25">
      <c r="A13" s="1641" t="s">
        <v>421</v>
      </c>
      <c r="B13" s="1184" t="s">
        <v>422</v>
      </c>
      <c r="C13" s="1184" t="s">
        <v>63</v>
      </c>
      <c r="D13" s="1188"/>
      <c r="E13" s="1188"/>
      <c r="F13" s="1188"/>
      <c r="G13" s="1188"/>
      <c r="H13" s="1181">
        <v>3.5</v>
      </c>
      <c r="I13" s="1181"/>
    </row>
    <row r="14" spans="1:9" x14ac:dyDescent="0.25">
      <c r="A14" s="1641" t="s">
        <v>421</v>
      </c>
      <c r="B14" s="1184" t="s">
        <v>422</v>
      </c>
      <c r="C14" s="1184" t="s">
        <v>64</v>
      </c>
      <c r="D14" s="1188"/>
      <c r="E14" s="1188">
        <v>4.2</v>
      </c>
      <c r="F14" s="1188"/>
      <c r="G14" s="1188"/>
      <c r="H14" s="1181">
        <v>3.5</v>
      </c>
      <c r="I14" s="1181">
        <v>3.5</v>
      </c>
    </row>
    <row r="15" spans="1:9" x14ac:dyDescent="0.25">
      <c r="A15" s="1641" t="s">
        <v>421</v>
      </c>
      <c r="B15" s="1184" t="s">
        <v>422</v>
      </c>
      <c r="C15" s="1184" t="s">
        <v>58</v>
      </c>
      <c r="D15" s="1188">
        <v>3.5</v>
      </c>
      <c r="E15" s="1188"/>
      <c r="F15" s="1188">
        <v>3.5</v>
      </c>
      <c r="G15" s="1188">
        <v>3.5</v>
      </c>
      <c r="H15" s="1181">
        <v>3.5</v>
      </c>
      <c r="I15" s="1181">
        <v>3.78</v>
      </c>
    </row>
    <row r="16" spans="1:9" x14ac:dyDescent="0.25">
      <c r="A16" s="1641" t="s">
        <v>421</v>
      </c>
      <c r="B16" s="1184" t="s">
        <v>423</v>
      </c>
      <c r="C16" s="1184" t="s">
        <v>60</v>
      </c>
      <c r="D16" s="1188"/>
      <c r="E16" s="1188"/>
      <c r="F16" s="1188"/>
      <c r="G16" s="1188"/>
      <c r="H16" s="1181"/>
      <c r="I16" s="1181">
        <v>3.5</v>
      </c>
    </row>
    <row r="17" spans="1:9" x14ac:dyDescent="0.25">
      <c r="A17" s="1641" t="s">
        <v>421</v>
      </c>
      <c r="B17" s="1184" t="s">
        <v>423</v>
      </c>
      <c r="C17" s="1184" t="s">
        <v>46</v>
      </c>
      <c r="D17" s="1188"/>
      <c r="E17" s="1188"/>
      <c r="F17" s="1188"/>
      <c r="G17" s="1188"/>
      <c r="H17" s="1181"/>
      <c r="I17" s="1181">
        <v>3</v>
      </c>
    </row>
    <row r="18" spans="1:9" x14ac:dyDescent="0.25">
      <c r="A18" s="1641" t="s">
        <v>421</v>
      </c>
      <c r="B18" s="1184" t="s">
        <v>423</v>
      </c>
      <c r="C18" s="1184" t="s">
        <v>23</v>
      </c>
      <c r="D18" s="1188"/>
      <c r="E18" s="1188"/>
      <c r="F18" s="1188"/>
      <c r="G18" s="1188"/>
      <c r="H18" s="1181"/>
      <c r="I18" s="1181">
        <v>3.5</v>
      </c>
    </row>
    <row r="19" spans="1:9" x14ac:dyDescent="0.25">
      <c r="A19" s="1641" t="s">
        <v>421</v>
      </c>
      <c r="B19" s="1184" t="s">
        <v>423</v>
      </c>
      <c r="C19" s="1184" t="s">
        <v>47</v>
      </c>
      <c r="D19" s="1188"/>
      <c r="E19" s="1188"/>
      <c r="F19" s="1188"/>
      <c r="G19" s="1188"/>
      <c r="H19" s="1181"/>
      <c r="I19" s="1181">
        <v>3.9</v>
      </c>
    </row>
    <row r="20" spans="1:9" x14ac:dyDescent="0.25">
      <c r="A20" s="1641" t="s">
        <v>421</v>
      </c>
      <c r="B20" s="1184" t="s">
        <v>423</v>
      </c>
      <c r="C20" s="1184" t="s">
        <v>63</v>
      </c>
      <c r="D20" s="1188"/>
      <c r="E20" s="1188"/>
      <c r="F20" s="1188">
        <v>3.5</v>
      </c>
      <c r="G20" s="1188"/>
      <c r="H20" s="1181"/>
      <c r="I20" s="1181"/>
    </row>
    <row r="21" spans="1:9" x14ac:dyDescent="0.25">
      <c r="A21" s="1641" t="s">
        <v>421</v>
      </c>
      <c r="B21" s="1184" t="s">
        <v>423</v>
      </c>
      <c r="C21" s="1184" t="s">
        <v>1158</v>
      </c>
      <c r="D21" s="1188"/>
      <c r="E21" s="1188"/>
      <c r="F21" s="1188"/>
      <c r="G21" s="1188"/>
      <c r="H21" s="1181">
        <v>3.5</v>
      </c>
      <c r="I21" s="1181">
        <v>3.5</v>
      </c>
    </row>
    <row r="22" spans="1:9" x14ac:dyDescent="0.25">
      <c r="A22" s="1641" t="s">
        <v>421</v>
      </c>
      <c r="B22" s="1184" t="s">
        <v>423</v>
      </c>
      <c r="C22" s="1184" t="s">
        <v>301</v>
      </c>
      <c r="D22" s="1188"/>
      <c r="E22" s="1188"/>
      <c r="F22" s="1188"/>
      <c r="G22" s="1188"/>
      <c r="H22" s="1181">
        <v>3.5</v>
      </c>
      <c r="I22" s="1181">
        <v>3.5</v>
      </c>
    </row>
    <row r="23" spans="1:9" x14ac:dyDescent="0.25">
      <c r="A23" s="1641" t="s">
        <v>421</v>
      </c>
      <c r="B23" s="1184" t="s">
        <v>423</v>
      </c>
      <c r="C23" s="1184" t="s">
        <v>1521</v>
      </c>
      <c r="D23" s="1188"/>
      <c r="E23" s="1188"/>
      <c r="F23" s="1188"/>
      <c r="G23" s="1188">
        <v>3.7</v>
      </c>
      <c r="H23" s="1181"/>
      <c r="I23" s="1181">
        <v>4.8</v>
      </c>
    </row>
    <row r="24" spans="1:9" x14ac:dyDescent="0.25">
      <c r="A24" s="1641" t="s">
        <v>421</v>
      </c>
      <c r="B24" s="1184" t="s">
        <v>423</v>
      </c>
      <c r="C24" s="1184" t="s">
        <v>966</v>
      </c>
      <c r="D24" s="1188"/>
      <c r="E24" s="1188"/>
      <c r="F24" s="1188"/>
      <c r="G24" s="1188"/>
      <c r="H24" s="1181"/>
      <c r="I24" s="1181">
        <v>3.5</v>
      </c>
    </row>
    <row r="25" spans="1:9" x14ac:dyDescent="0.25">
      <c r="A25" s="1641" t="s">
        <v>421</v>
      </c>
      <c r="B25" s="1184" t="s">
        <v>423</v>
      </c>
      <c r="C25" s="1184" t="s">
        <v>302</v>
      </c>
      <c r="D25" s="1188">
        <v>3.5</v>
      </c>
      <c r="E25" s="1188"/>
      <c r="F25" s="1188"/>
      <c r="G25" s="1188">
        <v>3.5</v>
      </c>
      <c r="H25" s="1181">
        <v>3.5</v>
      </c>
      <c r="I25" s="1181">
        <v>3.5</v>
      </c>
    </row>
    <row r="26" spans="1:9" x14ac:dyDescent="0.25">
      <c r="A26" s="1641" t="s">
        <v>421</v>
      </c>
      <c r="B26" s="1184" t="s">
        <v>423</v>
      </c>
      <c r="C26" s="1184" t="s">
        <v>808</v>
      </c>
      <c r="D26" s="1188"/>
      <c r="E26" s="1188"/>
      <c r="F26" s="1188"/>
      <c r="G26" s="1188"/>
      <c r="H26" s="1181">
        <v>3.5</v>
      </c>
      <c r="I26" s="1181"/>
    </row>
    <row r="27" spans="1:9" x14ac:dyDescent="0.25">
      <c r="A27" s="1641" t="s">
        <v>421</v>
      </c>
      <c r="B27" s="1184" t="s">
        <v>423</v>
      </c>
      <c r="C27" s="1184" t="s">
        <v>30</v>
      </c>
      <c r="D27" s="1188">
        <v>3.5</v>
      </c>
      <c r="E27" s="1188"/>
      <c r="F27" s="1188">
        <v>3.5</v>
      </c>
      <c r="G27" s="1188">
        <v>3.5</v>
      </c>
      <c r="H27" s="1181"/>
      <c r="I27" s="1181">
        <v>3</v>
      </c>
    </row>
    <row r="28" spans="1:9" x14ac:dyDescent="0.25">
      <c r="A28" s="1641" t="s">
        <v>421</v>
      </c>
      <c r="B28" s="1184" t="s">
        <v>423</v>
      </c>
      <c r="C28" s="1184" t="s">
        <v>158</v>
      </c>
      <c r="D28" s="1188"/>
      <c r="E28" s="1188"/>
      <c r="F28" s="1188"/>
      <c r="G28" s="1188"/>
      <c r="H28" s="1181"/>
      <c r="I28" s="1181">
        <v>3</v>
      </c>
    </row>
    <row r="29" spans="1:9" x14ac:dyDescent="0.25">
      <c r="A29" s="1641" t="s">
        <v>421</v>
      </c>
      <c r="B29" s="1184" t="s">
        <v>423</v>
      </c>
      <c r="C29" s="1184" t="s">
        <v>160</v>
      </c>
      <c r="D29" s="1188"/>
      <c r="E29" s="1188">
        <v>3.5</v>
      </c>
      <c r="F29" s="1188"/>
      <c r="G29" s="1188"/>
      <c r="H29" s="1182">
        <v>3.5</v>
      </c>
      <c r="I29" s="1182"/>
    </row>
    <row r="30" spans="1:9" x14ac:dyDescent="0.25">
      <c r="A30" s="1641" t="s">
        <v>421</v>
      </c>
      <c r="B30" s="1184" t="s">
        <v>1345</v>
      </c>
      <c r="C30" s="1184" t="s">
        <v>74</v>
      </c>
      <c r="D30" s="1188"/>
      <c r="E30" s="1188"/>
      <c r="F30" s="1188"/>
      <c r="G30" s="1188"/>
      <c r="H30" s="1181"/>
      <c r="I30" s="1181">
        <v>3.7</v>
      </c>
    </row>
    <row r="31" spans="1:9" x14ac:dyDescent="0.25">
      <c r="A31" s="1641" t="s">
        <v>421</v>
      </c>
      <c r="B31" s="1184" t="s">
        <v>425</v>
      </c>
      <c r="C31" s="1184" t="s">
        <v>426</v>
      </c>
      <c r="D31" s="1188"/>
      <c r="E31" s="1188"/>
      <c r="F31" s="1188">
        <v>2.5</v>
      </c>
      <c r="G31" s="1188">
        <v>3.1</v>
      </c>
      <c r="H31" s="1181">
        <v>3</v>
      </c>
      <c r="I31" s="1181">
        <v>2.57</v>
      </c>
    </row>
    <row r="32" spans="1:9" x14ac:dyDescent="0.25">
      <c r="A32" s="1641" t="s">
        <v>421</v>
      </c>
      <c r="B32" s="1184" t="s">
        <v>427</v>
      </c>
      <c r="C32" s="1184" t="s">
        <v>52</v>
      </c>
      <c r="D32" s="1188">
        <v>2.91</v>
      </c>
      <c r="E32" s="1188">
        <v>1.96</v>
      </c>
      <c r="F32" s="1188">
        <v>2.0699999999999998</v>
      </c>
      <c r="G32" s="1188">
        <v>3.28</v>
      </c>
      <c r="H32" s="1181">
        <v>3.5</v>
      </c>
      <c r="I32" s="1181">
        <v>3.39</v>
      </c>
    </row>
    <row r="33" spans="1:9" x14ac:dyDescent="0.25">
      <c r="A33" s="1641" t="s">
        <v>421</v>
      </c>
      <c r="B33" s="1185" t="s">
        <v>427</v>
      </c>
      <c r="C33" s="1184" t="s">
        <v>61</v>
      </c>
      <c r="D33" s="1179">
        <v>1.5</v>
      </c>
      <c r="E33" s="1188">
        <v>1</v>
      </c>
      <c r="F33" s="1179">
        <v>4.2300000000000004</v>
      </c>
      <c r="G33" s="1188">
        <v>4</v>
      </c>
      <c r="H33" s="356">
        <v>3.28</v>
      </c>
      <c r="I33" s="1181">
        <v>3.11</v>
      </c>
    </row>
    <row r="34" spans="1:9" x14ac:dyDescent="0.25">
      <c r="A34" s="1641" t="s">
        <v>421</v>
      </c>
      <c r="B34" s="1184" t="s">
        <v>427</v>
      </c>
      <c r="C34" s="1184" t="s">
        <v>62</v>
      </c>
      <c r="D34" s="1188">
        <v>3</v>
      </c>
      <c r="E34" s="1188">
        <v>1.37</v>
      </c>
      <c r="F34" s="1188">
        <v>3.02</v>
      </c>
      <c r="G34" s="1188">
        <v>2.19</v>
      </c>
      <c r="H34" s="1181">
        <v>3.32</v>
      </c>
      <c r="I34" s="1181">
        <v>3.19</v>
      </c>
    </row>
    <row r="35" spans="1:9" x14ac:dyDescent="0.25">
      <c r="A35" s="1641" t="s">
        <v>421</v>
      </c>
      <c r="B35" s="1184" t="s">
        <v>427</v>
      </c>
      <c r="C35" s="1184" t="s">
        <v>53</v>
      </c>
      <c r="D35" s="1188">
        <v>2.13</v>
      </c>
      <c r="E35" s="1188">
        <v>3.23</v>
      </c>
      <c r="F35" s="1188">
        <v>3.27</v>
      </c>
      <c r="G35" s="1188">
        <v>2.64</v>
      </c>
      <c r="H35" s="1181">
        <v>3.01</v>
      </c>
      <c r="I35" s="1181">
        <v>3.14</v>
      </c>
    </row>
    <row r="36" spans="1:9" x14ac:dyDescent="0.25">
      <c r="A36" s="1641" t="s">
        <v>421</v>
      </c>
      <c r="B36" s="1184" t="s">
        <v>427</v>
      </c>
      <c r="C36" s="1184" t="s">
        <v>54</v>
      </c>
      <c r="D36" s="1188">
        <v>2.9</v>
      </c>
      <c r="E36" s="1188">
        <v>2.38</v>
      </c>
      <c r="F36" s="1188">
        <v>2.2999999999999998</v>
      </c>
      <c r="G36" s="1188">
        <v>2.96</v>
      </c>
      <c r="H36" s="1181">
        <v>3.32</v>
      </c>
      <c r="I36" s="1181">
        <v>3.17</v>
      </c>
    </row>
    <row r="37" spans="1:9" x14ac:dyDescent="0.25">
      <c r="A37" s="1641"/>
      <c r="B37" s="1184" t="s">
        <v>427</v>
      </c>
      <c r="C37" s="1184" t="s">
        <v>55</v>
      </c>
      <c r="D37" s="1188">
        <v>2.4</v>
      </c>
      <c r="E37" s="1188">
        <v>4.3899999999999997</v>
      </c>
      <c r="F37" s="1188">
        <v>2.82</v>
      </c>
      <c r="G37" s="1188">
        <v>2.4500000000000002</v>
      </c>
      <c r="H37" s="1181">
        <v>3.24</v>
      </c>
      <c r="I37" s="1181">
        <v>3.09</v>
      </c>
    </row>
    <row r="38" spans="1:9" x14ac:dyDescent="0.25">
      <c r="A38" s="1641"/>
      <c r="B38" s="1184" t="s">
        <v>427</v>
      </c>
      <c r="C38" s="1184" t="s">
        <v>428</v>
      </c>
      <c r="D38" s="1188">
        <v>1.8</v>
      </c>
      <c r="E38" s="1188">
        <v>1.42</v>
      </c>
      <c r="F38" s="1188">
        <v>2.89</v>
      </c>
      <c r="G38" s="1188">
        <v>3.28</v>
      </c>
      <c r="H38" s="1181">
        <v>2.66</v>
      </c>
      <c r="I38" s="1181">
        <v>3.05</v>
      </c>
    </row>
    <row r="39" spans="1:9" x14ac:dyDescent="0.25">
      <c r="A39" s="1641"/>
      <c r="B39" s="1184" t="s">
        <v>427</v>
      </c>
      <c r="C39" s="1184" t="s">
        <v>56</v>
      </c>
      <c r="D39" s="1188"/>
      <c r="E39" s="1188">
        <v>4.54</v>
      </c>
      <c r="F39" s="1188">
        <v>3</v>
      </c>
      <c r="G39" s="1188"/>
      <c r="H39" s="1181">
        <v>3.15</v>
      </c>
      <c r="I39" s="1181">
        <v>2.4</v>
      </c>
    </row>
    <row r="40" spans="1:9" x14ac:dyDescent="0.25">
      <c r="A40" s="1641"/>
      <c r="B40" s="1184" t="s">
        <v>427</v>
      </c>
      <c r="C40" s="1184" t="s">
        <v>57</v>
      </c>
      <c r="D40" s="1188"/>
      <c r="E40" s="1188"/>
      <c r="F40" s="1188"/>
      <c r="G40" s="1188"/>
      <c r="H40" s="1181">
        <v>3</v>
      </c>
      <c r="I40" s="1181"/>
    </row>
    <row r="41" spans="1:9" x14ac:dyDescent="0.25">
      <c r="A41" s="1641"/>
      <c r="B41" s="1184" t="s">
        <v>427</v>
      </c>
      <c r="C41" s="1184" t="s">
        <v>139</v>
      </c>
      <c r="D41" s="1188"/>
      <c r="E41" s="1188"/>
      <c r="F41" s="1188"/>
      <c r="G41" s="1188">
        <v>4.8</v>
      </c>
      <c r="H41" s="1181">
        <v>4.5</v>
      </c>
      <c r="I41" s="1181">
        <v>4.5</v>
      </c>
    </row>
    <row r="42" spans="1:9" x14ac:dyDescent="0.25">
      <c r="A42" s="1641"/>
      <c r="B42" s="1184" t="s">
        <v>427</v>
      </c>
      <c r="C42" s="1184" t="s">
        <v>63</v>
      </c>
      <c r="D42" s="1188">
        <v>1.94</v>
      </c>
      <c r="E42" s="1188">
        <v>2.1</v>
      </c>
      <c r="F42" s="1188">
        <v>4.79</v>
      </c>
      <c r="G42" s="1188">
        <v>4.51</v>
      </c>
      <c r="H42" s="1181">
        <v>3.8</v>
      </c>
      <c r="I42" s="1181">
        <v>4.01</v>
      </c>
    </row>
    <row r="43" spans="1:9" x14ac:dyDescent="0.25">
      <c r="A43" s="1641"/>
      <c r="B43" s="1184" t="s">
        <v>427</v>
      </c>
      <c r="C43" s="1184" t="s">
        <v>64</v>
      </c>
      <c r="D43" s="1188">
        <v>3.58</v>
      </c>
      <c r="E43" s="1188">
        <v>2.72</v>
      </c>
      <c r="F43" s="1188">
        <v>3.71</v>
      </c>
      <c r="G43" s="1188">
        <v>3.61</v>
      </c>
      <c r="H43" s="1181">
        <v>3.74</v>
      </c>
      <c r="I43" s="1181">
        <v>3.84</v>
      </c>
    </row>
    <row r="44" spans="1:9" x14ac:dyDescent="0.25">
      <c r="A44" s="1641"/>
      <c r="B44" s="1184" t="s">
        <v>427</v>
      </c>
      <c r="C44" s="1184" t="s">
        <v>58</v>
      </c>
      <c r="D44" s="1188">
        <v>3.81</v>
      </c>
      <c r="E44" s="1188">
        <v>3.7</v>
      </c>
      <c r="F44" s="1188">
        <v>2.57</v>
      </c>
      <c r="G44" s="1188">
        <v>2.79</v>
      </c>
      <c r="H44" s="1181">
        <v>3.06</v>
      </c>
      <c r="I44" s="1181">
        <v>3.31</v>
      </c>
    </row>
    <row r="45" spans="1:9" x14ac:dyDescent="0.25">
      <c r="A45" s="1641" t="s">
        <v>421</v>
      </c>
      <c r="B45" s="1184" t="s">
        <v>427</v>
      </c>
      <c r="C45" s="1184" t="s">
        <v>59</v>
      </c>
      <c r="D45" s="1188"/>
      <c r="E45" s="1188"/>
      <c r="F45" s="1188">
        <v>4.5</v>
      </c>
      <c r="G45" s="1188">
        <v>4.5</v>
      </c>
      <c r="H45" s="1181">
        <v>4.5</v>
      </c>
      <c r="I45" s="1181">
        <v>4.5</v>
      </c>
    </row>
    <row r="46" spans="1:9" x14ac:dyDescent="0.25">
      <c r="A46" s="1641" t="s">
        <v>421</v>
      </c>
      <c r="B46" s="1184" t="s">
        <v>427</v>
      </c>
      <c r="C46" s="1184" t="s">
        <v>51</v>
      </c>
      <c r="D46" s="1188"/>
      <c r="E46" s="1188"/>
      <c r="F46" s="1188">
        <v>4</v>
      </c>
      <c r="G46" s="1188">
        <v>4.8</v>
      </c>
      <c r="H46" s="1181"/>
      <c r="I46" s="1181">
        <v>4.5</v>
      </c>
    </row>
    <row r="47" spans="1:9" x14ac:dyDescent="0.25">
      <c r="A47" s="1641" t="s">
        <v>421</v>
      </c>
      <c r="B47" s="1184" t="s">
        <v>427</v>
      </c>
      <c r="C47" s="1184" t="s">
        <v>126</v>
      </c>
      <c r="D47" s="1188">
        <v>3.28</v>
      </c>
      <c r="E47" s="1188">
        <v>3.1</v>
      </c>
      <c r="F47" s="1188">
        <v>3.15</v>
      </c>
      <c r="G47" s="1188">
        <v>3.42</v>
      </c>
      <c r="H47" s="1181">
        <v>3</v>
      </c>
      <c r="I47" s="1181">
        <v>3</v>
      </c>
    </row>
    <row r="48" spans="1:9" x14ac:dyDescent="0.25">
      <c r="A48" s="1641" t="s">
        <v>421</v>
      </c>
      <c r="B48" s="1184" t="s">
        <v>429</v>
      </c>
      <c r="C48" s="1184" t="s">
        <v>1126</v>
      </c>
      <c r="D48" s="1188"/>
      <c r="E48" s="1188"/>
      <c r="F48" s="1188"/>
      <c r="G48" s="1188">
        <v>3.7</v>
      </c>
      <c r="H48" s="1181"/>
      <c r="I48" s="1181">
        <v>4.9000000000000004</v>
      </c>
    </row>
    <row r="49" spans="1:9" x14ac:dyDescent="0.25">
      <c r="A49" s="1641" t="s">
        <v>421</v>
      </c>
      <c r="B49" s="1184" t="s">
        <v>429</v>
      </c>
      <c r="C49" s="1184" t="s">
        <v>1391</v>
      </c>
      <c r="D49" s="1188"/>
      <c r="E49" s="1188">
        <v>4.9000000000000004</v>
      </c>
      <c r="F49" s="1188"/>
      <c r="G49" s="1188">
        <v>3.5</v>
      </c>
      <c r="H49" s="1181"/>
      <c r="I49" s="1181">
        <v>3.5</v>
      </c>
    </row>
    <row r="50" spans="1:9" x14ac:dyDescent="0.25">
      <c r="A50" s="1641"/>
      <c r="B50" s="1184" t="s">
        <v>429</v>
      </c>
      <c r="C50" s="1184" t="s">
        <v>1529</v>
      </c>
      <c r="D50" s="1188"/>
      <c r="E50" s="1188"/>
      <c r="F50" s="1188"/>
      <c r="G50" s="1188"/>
      <c r="H50" s="1181">
        <v>3.5</v>
      </c>
      <c r="I50" s="1181">
        <v>4</v>
      </c>
    </row>
    <row r="51" spans="1:9" x14ac:dyDescent="0.25">
      <c r="A51" s="1641"/>
      <c r="B51" s="1184" t="s">
        <v>429</v>
      </c>
      <c r="C51" s="1184" t="s">
        <v>1446</v>
      </c>
      <c r="D51" s="1188"/>
      <c r="E51" s="1188"/>
      <c r="F51" s="1188"/>
      <c r="G51" s="1188">
        <v>3.5</v>
      </c>
      <c r="H51" s="1181">
        <v>3.5</v>
      </c>
      <c r="I51" s="1181">
        <v>3.95</v>
      </c>
    </row>
    <row r="52" spans="1:9" x14ac:dyDescent="0.25">
      <c r="A52" s="1641"/>
      <c r="B52" s="1184" t="s">
        <v>429</v>
      </c>
      <c r="C52" s="1184" t="s">
        <v>1305</v>
      </c>
      <c r="D52" s="1188"/>
      <c r="E52" s="1188"/>
      <c r="F52" s="1188"/>
      <c r="G52" s="1188"/>
      <c r="H52" s="1181">
        <v>3.5</v>
      </c>
      <c r="I52" s="1181">
        <v>3.5</v>
      </c>
    </row>
    <row r="53" spans="1:9" ht="12.75" customHeight="1" x14ac:dyDescent="0.25">
      <c r="A53" s="1641"/>
      <c r="B53" s="1184" t="s">
        <v>429</v>
      </c>
      <c r="C53" s="1184" t="s">
        <v>1448</v>
      </c>
      <c r="D53" s="1188"/>
      <c r="E53" s="1188">
        <v>3.78</v>
      </c>
      <c r="F53" s="1188"/>
      <c r="G53" s="1188">
        <v>3.5</v>
      </c>
      <c r="H53" s="1181"/>
      <c r="I53" s="1181"/>
    </row>
    <row r="54" spans="1:9" x14ac:dyDescent="0.25">
      <c r="A54" s="1641"/>
      <c r="B54" s="1184" t="s">
        <v>429</v>
      </c>
      <c r="C54" s="1184" t="s">
        <v>1449</v>
      </c>
      <c r="D54" s="1188">
        <v>4.8</v>
      </c>
      <c r="E54" s="1188"/>
      <c r="F54" s="1188"/>
      <c r="G54" s="1188"/>
      <c r="H54" s="1181">
        <v>3.5</v>
      </c>
      <c r="I54" s="1181">
        <v>3.5</v>
      </c>
    </row>
    <row r="55" spans="1:9" x14ac:dyDescent="0.25">
      <c r="A55" s="1641"/>
      <c r="B55" s="1184" t="s">
        <v>429</v>
      </c>
      <c r="C55" s="1184" t="s">
        <v>968</v>
      </c>
      <c r="D55" s="1188"/>
      <c r="E55" s="1188"/>
      <c r="F55" s="1188"/>
      <c r="G55" s="1188">
        <v>3.5</v>
      </c>
      <c r="H55" s="1181"/>
      <c r="I55" s="1181"/>
    </row>
    <row r="56" spans="1:9" x14ac:dyDescent="0.25">
      <c r="A56" s="1641" t="s">
        <v>421</v>
      </c>
      <c r="B56" s="1184" t="s">
        <v>429</v>
      </c>
      <c r="C56" s="1184" t="s">
        <v>810</v>
      </c>
      <c r="D56" s="1188"/>
      <c r="E56" s="1188">
        <v>3.5</v>
      </c>
      <c r="F56" s="1188"/>
      <c r="G56" s="1188">
        <v>3.5</v>
      </c>
      <c r="H56" s="1181">
        <v>3.5</v>
      </c>
      <c r="I56" s="1181">
        <v>3.5</v>
      </c>
    </row>
    <row r="57" spans="1:9" x14ac:dyDescent="0.25">
      <c r="A57" s="1640" t="s">
        <v>1461</v>
      </c>
      <c r="B57" s="1186" t="s">
        <v>422</v>
      </c>
      <c r="C57" s="1186" t="s">
        <v>53</v>
      </c>
      <c r="D57" s="1187">
        <v>0.78</v>
      </c>
      <c r="E57" s="1187"/>
      <c r="F57" s="1187"/>
      <c r="G57" s="1187">
        <v>0.81</v>
      </c>
      <c r="H57" s="1180">
        <v>0.85</v>
      </c>
      <c r="I57" s="1180">
        <v>0.85</v>
      </c>
    </row>
    <row r="58" spans="1:9" x14ac:dyDescent="0.25">
      <c r="A58" s="1641" t="s">
        <v>430</v>
      </c>
      <c r="B58" s="1184" t="s">
        <v>422</v>
      </c>
      <c r="C58" s="1184" t="s">
        <v>54</v>
      </c>
      <c r="D58" s="1188">
        <v>0.55000000000000004</v>
      </c>
      <c r="E58" s="1188"/>
      <c r="F58" s="1188">
        <v>0.85</v>
      </c>
      <c r="G58" s="1188"/>
      <c r="H58" s="1181">
        <v>0.85</v>
      </c>
      <c r="I58" s="1181">
        <v>0.85</v>
      </c>
    </row>
    <row r="59" spans="1:9" x14ac:dyDescent="0.25">
      <c r="A59" s="1641" t="s">
        <v>430</v>
      </c>
      <c r="B59" s="1184" t="s">
        <v>422</v>
      </c>
      <c r="C59" s="1184" t="s">
        <v>705</v>
      </c>
      <c r="D59" s="1188"/>
      <c r="E59" s="1188"/>
      <c r="F59" s="1188"/>
      <c r="G59" s="1188">
        <v>1.05</v>
      </c>
      <c r="H59" s="1181"/>
      <c r="I59" s="1181">
        <v>1.05</v>
      </c>
    </row>
    <row r="60" spans="1:9" x14ac:dyDescent="0.25">
      <c r="A60" s="1641" t="s">
        <v>430</v>
      </c>
      <c r="B60" s="1184" t="s">
        <v>423</v>
      </c>
      <c r="C60" s="1184" t="s">
        <v>27</v>
      </c>
      <c r="D60" s="1188"/>
      <c r="E60" s="1188"/>
      <c r="F60" s="1188"/>
      <c r="G60" s="1188"/>
      <c r="H60" s="1181">
        <v>0.3</v>
      </c>
      <c r="I60" s="1181">
        <v>0.85</v>
      </c>
    </row>
    <row r="61" spans="1:9" x14ac:dyDescent="0.25">
      <c r="A61" s="1641" t="s">
        <v>430</v>
      </c>
      <c r="B61" s="1184" t="s">
        <v>423</v>
      </c>
      <c r="C61" s="1184" t="s">
        <v>66</v>
      </c>
      <c r="D61" s="1188"/>
      <c r="E61" s="1188"/>
      <c r="F61" s="1188"/>
      <c r="G61" s="1188"/>
      <c r="H61" s="1181">
        <v>0.85</v>
      </c>
      <c r="I61" s="1181">
        <v>0.9</v>
      </c>
    </row>
    <row r="62" spans="1:9" x14ac:dyDescent="0.25">
      <c r="A62" s="1641" t="s">
        <v>430</v>
      </c>
      <c r="B62" s="1184" t="s">
        <v>423</v>
      </c>
      <c r="C62" s="1184" t="s">
        <v>301</v>
      </c>
      <c r="D62" s="1188"/>
      <c r="E62" s="1188"/>
      <c r="F62" s="1188"/>
      <c r="G62" s="1188">
        <v>0.85</v>
      </c>
      <c r="H62" s="1181"/>
      <c r="I62" s="1181"/>
    </row>
    <row r="63" spans="1:9" x14ac:dyDescent="0.25">
      <c r="A63" s="1641" t="s">
        <v>430</v>
      </c>
      <c r="B63" s="1184" t="s">
        <v>423</v>
      </c>
      <c r="C63" s="1184" t="s">
        <v>667</v>
      </c>
      <c r="D63" s="1188"/>
      <c r="E63" s="1188"/>
      <c r="F63" s="1188"/>
      <c r="G63" s="1188">
        <v>0.85</v>
      </c>
      <c r="H63" s="1181">
        <v>0.9</v>
      </c>
      <c r="I63" s="1181">
        <v>0.86</v>
      </c>
    </row>
    <row r="64" spans="1:9" x14ac:dyDescent="0.25">
      <c r="A64" s="1641" t="s">
        <v>430</v>
      </c>
      <c r="B64" s="1184" t="s">
        <v>423</v>
      </c>
      <c r="C64" s="1184" t="s">
        <v>317</v>
      </c>
      <c r="D64" s="1188"/>
      <c r="E64" s="1188"/>
      <c r="F64" s="1188">
        <v>0.85</v>
      </c>
      <c r="G64" s="1188">
        <v>0.85</v>
      </c>
      <c r="H64" s="1181">
        <v>0.52</v>
      </c>
      <c r="I64" s="1181">
        <v>0.77</v>
      </c>
    </row>
    <row r="65" spans="1:9" x14ac:dyDescent="0.25">
      <c r="A65" s="1641"/>
      <c r="B65" s="1184" t="s">
        <v>423</v>
      </c>
      <c r="C65" s="1184" t="s">
        <v>160</v>
      </c>
      <c r="D65" s="1188"/>
      <c r="E65" s="1188">
        <v>0.85</v>
      </c>
      <c r="F65" s="1188"/>
      <c r="G65" s="1188"/>
      <c r="H65" s="1181">
        <v>0.31</v>
      </c>
      <c r="I65" s="1181">
        <v>0.85</v>
      </c>
    </row>
    <row r="66" spans="1:9" x14ac:dyDescent="0.25">
      <c r="A66" s="1641"/>
      <c r="B66" s="1184" t="s">
        <v>427</v>
      </c>
      <c r="C66" s="1184" t="s">
        <v>61</v>
      </c>
      <c r="D66" s="1188"/>
      <c r="E66" s="1188"/>
      <c r="F66" s="1188"/>
      <c r="G66" s="1188"/>
      <c r="H66" s="1181">
        <v>0.85</v>
      </c>
      <c r="I66" s="1181">
        <v>0.85</v>
      </c>
    </row>
    <row r="67" spans="1:9" x14ac:dyDescent="0.25">
      <c r="A67" s="1641"/>
      <c r="B67" s="1184" t="s">
        <v>427</v>
      </c>
      <c r="C67" s="1184" t="s">
        <v>53</v>
      </c>
      <c r="D67" s="1188"/>
      <c r="E67" s="1188"/>
      <c r="F67" s="1188"/>
      <c r="G67" s="1188"/>
      <c r="H67" s="1181"/>
      <c r="I67" s="1181">
        <v>0.85</v>
      </c>
    </row>
    <row r="68" spans="1:9" x14ac:dyDescent="0.25">
      <c r="A68" s="1641"/>
      <c r="B68" s="1184" t="s">
        <v>427</v>
      </c>
      <c r="C68" s="1184" t="s">
        <v>54</v>
      </c>
      <c r="D68" s="1188"/>
      <c r="E68" s="1188"/>
      <c r="F68" s="1188"/>
      <c r="G68" s="1188">
        <v>0.9</v>
      </c>
      <c r="H68" s="1181">
        <v>0.85</v>
      </c>
      <c r="I68" s="1181">
        <v>0.88</v>
      </c>
    </row>
    <row r="69" spans="1:9" x14ac:dyDescent="0.25">
      <c r="A69" s="1641"/>
      <c r="B69" s="1184" t="s">
        <v>427</v>
      </c>
      <c r="C69" s="1184" t="s">
        <v>55</v>
      </c>
      <c r="D69" s="1188"/>
      <c r="E69" s="1188"/>
      <c r="F69" s="1188"/>
      <c r="G69" s="1188"/>
      <c r="H69" s="1181"/>
      <c r="I69" s="1181">
        <v>0.85</v>
      </c>
    </row>
    <row r="70" spans="1:9" x14ac:dyDescent="0.25">
      <c r="A70" s="1642"/>
      <c r="B70" s="1189" t="s">
        <v>427</v>
      </c>
      <c r="C70" s="1189" t="s">
        <v>56</v>
      </c>
      <c r="D70" s="1190">
        <v>0.5</v>
      </c>
      <c r="E70" s="1190"/>
      <c r="F70" s="1190"/>
      <c r="G70" s="1190"/>
      <c r="H70" s="1183">
        <v>0.85</v>
      </c>
      <c r="I70" s="1183">
        <v>0.87</v>
      </c>
    </row>
    <row r="71" spans="1:9" ht="409.6" hidden="1" customHeight="1" x14ac:dyDescent="0.25">
      <c r="A71" s="929"/>
      <c r="B71" s="1184" t="s">
        <v>427</v>
      </c>
      <c r="C71" s="1184" t="s">
        <v>57</v>
      </c>
      <c r="D71" s="1188">
        <v>0.5</v>
      </c>
      <c r="E71" s="1188"/>
      <c r="F71" s="1188"/>
      <c r="G71" s="1188"/>
      <c r="H71" s="1181"/>
      <c r="I71" s="1181"/>
    </row>
    <row r="72" spans="1:9" ht="409.6" hidden="1" customHeight="1" x14ac:dyDescent="0.25">
      <c r="A72" s="316"/>
      <c r="B72" s="313"/>
      <c r="C72" s="313"/>
      <c r="D72" s="314"/>
      <c r="E72" s="314"/>
      <c r="F72" s="314"/>
      <c r="G72" s="314"/>
      <c r="H72" s="315"/>
      <c r="I72" s="315"/>
    </row>
    <row r="73" spans="1:9" ht="409.6" hidden="1" customHeight="1" x14ac:dyDescent="0.25">
      <c r="A73" s="316"/>
      <c r="B73" s="313"/>
      <c r="C73" s="313"/>
      <c r="D73" s="314"/>
      <c r="E73" s="314"/>
      <c r="F73" s="314"/>
      <c r="G73" s="314"/>
      <c r="H73" s="315"/>
      <c r="I73" s="315"/>
    </row>
    <row r="74" spans="1:9" ht="409.6" hidden="1" customHeight="1" x14ac:dyDescent="0.25">
      <c r="A74" s="316"/>
      <c r="B74" s="313"/>
      <c r="C74" s="313"/>
      <c r="D74" s="314"/>
      <c r="E74" s="314"/>
      <c r="F74" s="314"/>
      <c r="G74" s="314"/>
      <c r="H74" s="315"/>
      <c r="I74" s="315"/>
    </row>
    <row r="75" spans="1:9" ht="409.6" hidden="1" customHeight="1" x14ac:dyDescent="0.25">
      <c r="A75" s="316"/>
      <c r="B75" s="313"/>
      <c r="C75" s="313"/>
      <c r="D75" s="314"/>
      <c r="E75" s="314"/>
      <c r="F75" s="314"/>
      <c r="G75" s="314"/>
      <c r="H75" s="315"/>
      <c r="I75" s="315"/>
    </row>
    <row r="76" spans="1:9" ht="409.6" hidden="1" customHeight="1" x14ac:dyDescent="0.25">
      <c r="A76" s="316"/>
      <c r="B76" s="313"/>
      <c r="C76" s="313"/>
      <c r="D76" s="314"/>
      <c r="E76" s="314"/>
      <c r="F76" s="314"/>
      <c r="G76" s="314"/>
      <c r="H76" s="315"/>
      <c r="I76" s="315"/>
    </row>
    <row r="77" spans="1:9" ht="409.6" hidden="1" customHeight="1" x14ac:dyDescent="0.25">
      <c r="A77" s="316"/>
      <c r="B77" s="313"/>
      <c r="C77" s="313"/>
      <c r="D77" s="314"/>
      <c r="E77" s="314"/>
      <c r="F77" s="314"/>
      <c r="G77" s="314"/>
      <c r="H77" s="315"/>
      <c r="I77" s="315"/>
    </row>
    <row r="78" spans="1:9" ht="409.6" hidden="1" customHeight="1" x14ac:dyDescent="0.25">
      <c r="A78" s="316"/>
      <c r="B78" s="313"/>
      <c r="C78" s="313"/>
      <c r="D78" s="314"/>
      <c r="E78" s="314"/>
      <c r="F78" s="314"/>
      <c r="G78" s="314"/>
      <c r="H78" s="315"/>
      <c r="I78" s="315"/>
    </row>
    <row r="79" spans="1:9" ht="409.6" hidden="1" customHeight="1" x14ac:dyDescent="0.25">
      <c r="A79" s="316"/>
      <c r="B79" s="313"/>
      <c r="C79" s="313"/>
      <c r="D79" s="314"/>
      <c r="E79" s="314"/>
      <c r="F79" s="314"/>
      <c r="G79" s="314"/>
      <c r="H79" s="315"/>
      <c r="I79" s="315"/>
    </row>
    <row r="80" spans="1:9" ht="409.6" hidden="1" customHeight="1" x14ac:dyDescent="0.25">
      <c r="A80" s="316"/>
      <c r="B80" s="313"/>
      <c r="C80" s="313"/>
      <c r="D80" s="314"/>
      <c r="E80" s="314"/>
      <c r="F80" s="314"/>
      <c r="G80" s="314"/>
      <c r="H80" s="315"/>
      <c r="I80" s="315"/>
    </row>
    <row r="81" spans="1:9" ht="409.6" hidden="1" customHeight="1" x14ac:dyDescent="0.25">
      <c r="A81" s="316"/>
      <c r="B81" s="313"/>
      <c r="C81" s="313"/>
      <c r="D81" s="314"/>
      <c r="E81" s="314"/>
      <c r="F81" s="314"/>
      <c r="G81" s="314"/>
      <c r="H81" s="315"/>
      <c r="I81" s="315"/>
    </row>
    <row r="82" spans="1:9" ht="409.6" hidden="1" customHeight="1" x14ac:dyDescent="0.25">
      <c r="A82" s="316"/>
      <c r="B82" s="313"/>
      <c r="C82" s="313"/>
      <c r="D82" s="314"/>
      <c r="E82" s="314"/>
      <c r="F82" s="314"/>
      <c r="G82" s="314"/>
      <c r="H82" s="315"/>
      <c r="I82" s="315"/>
    </row>
    <row r="83" spans="1:9" ht="409.6" hidden="1" customHeight="1" x14ac:dyDescent="0.25">
      <c r="A83" s="316"/>
      <c r="B83" s="313"/>
      <c r="C83" s="313"/>
      <c r="D83" s="314"/>
      <c r="E83" s="314"/>
      <c r="F83" s="314"/>
      <c r="G83" s="314"/>
      <c r="H83" s="315"/>
      <c r="I83" s="315"/>
    </row>
    <row r="84" spans="1:9" ht="409.6" hidden="1" customHeight="1" x14ac:dyDescent="0.25">
      <c r="A84" s="316"/>
      <c r="B84" s="313"/>
      <c r="C84" s="313"/>
      <c r="D84" s="314"/>
      <c r="E84" s="314"/>
      <c r="F84" s="314"/>
      <c r="G84" s="314"/>
      <c r="H84" s="315"/>
      <c r="I84" s="315"/>
    </row>
    <row r="85" spans="1:9" ht="409.6" hidden="1" customHeight="1" x14ac:dyDescent="0.25">
      <c r="A85" s="316"/>
      <c r="B85" s="313"/>
      <c r="C85" s="313"/>
      <c r="D85" s="314"/>
      <c r="E85" s="314"/>
      <c r="F85" s="314"/>
      <c r="G85" s="314"/>
      <c r="H85" s="315"/>
      <c r="I85" s="315"/>
    </row>
    <row r="86" spans="1:9" ht="409.6" hidden="1" customHeight="1" x14ac:dyDescent="0.25">
      <c r="A86" s="316"/>
      <c r="B86" s="313"/>
      <c r="C86" s="313"/>
      <c r="D86" s="314"/>
      <c r="E86" s="314"/>
      <c r="F86" s="314"/>
      <c r="G86" s="314"/>
      <c r="H86" s="315"/>
      <c r="I86" s="315"/>
    </row>
    <row r="87" spans="1:9" ht="409.6" hidden="1" customHeight="1" x14ac:dyDescent="0.25">
      <c r="A87" s="316"/>
      <c r="B87" s="313"/>
      <c r="C87" s="313"/>
      <c r="D87" s="314"/>
      <c r="E87" s="314"/>
      <c r="F87" s="314"/>
      <c r="G87" s="314"/>
      <c r="H87" s="315"/>
      <c r="I87" s="315"/>
    </row>
    <row r="88" spans="1:9" ht="409.6" hidden="1" customHeight="1" x14ac:dyDescent="0.25">
      <c r="A88" s="316"/>
      <c r="B88" s="313"/>
      <c r="C88" s="313"/>
      <c r="D88" s="314"/>
      <c r="E88" s="314"/>
      <c r="F88" s="314"/>
      <c r="G88" s="314"/>
      <c r="H88" s="315"/>
      <c r="I88" s="315"/>
    </row>
    <row r="89" spans="1:9" ht="409.6" hidden="1" customHeight="1" x14ac:dyDescent="0.25">
      <c r="A89" s="316"/>
      <c r="B89" s="313"/>
      <c r="C89" s="313"/>
      <c r="D89" s="314"/>
      <c r="E89" s="314"/>
      <c r="F89" s="314"/>
      <c r="G89" s="314"/>
      <c r="H89" s="315"/>
      <c r="I89" s="315"/>
    </row>
    <row r="90" spans="1:9" ht="409.6" hidden="1" customHeight="1" x14ac:dyDescent="0.25">
      <c r="A90" s="316"/>
      <c r="B90" s="313"/>
      <c r="C90" s="313"/>
      <c r="D90" s="314"/>
      <c r="E90" s="314"/>
      <c r="F90" s="314"/>
      <c r="G90" s="314"/>
      <c r="H90" s="315"/>
      <c r="I90" s="315"/>
    </row>
    <row r="91" spans="1:9" ht="409.6" hidden="1" customHeight="1" x14ac:dyDescent="0.25">
      <c r="A91" s="316"/>
      <c r="B91" s="313"/>
      <c r="C91" s="313"/>
      <c r="D91" s="314"/>
      <c r="E91" s="314"/>
      <c r="F91" s="314"/>
      <c r="G91" s="314"/>
      <c r="H91" s="315"/>
      <c r="I91" s="315"/>
    </row>
    <row r="92" spans="1:9" ht="409.6" hidden="1" customHeight="1" x14ac:dyDescent="0.25">
      <c r="A92" s="316"/>
      <c r="B92" s="313"/>
      <c r="C92" s="313"/>
      <c r="D92" s="314"/>
      <c r="E92" s="314"/>
      <c r="F92" s="314"/>
      <c r="G92" s="314"/>
      <c r="H92" s="315"/>
      <c r="I92" s="315"/>
    </row>
    <row r="93" spans="1:9" ht="409.6" hidden="1" customHeight="1" x14ac:dyDescent="0.25">
      <c r="A93" s="316"/>
      <c r="B93" s="313"/>
      <c r="C93" s="313"/>
      <c r="D93" s="314"/>
      <c r="E93" s="314"/>
      <c r="F93" s="314"/>
      <c r="G93" s="314"/>
      <c r="H93" s="315"/>
      <c r="I93" s="315"/>
    </row>
    <row r="94" spans="1:9" ht="409.6" hidden="1" customHeight="1" x14ac:dyDescent="0.25">
      <c r="A94" s="316"/>
      <c r="B94" s="313"/>
      <c r="C94" s="313"/>
      <c r="D94" s="314"/>
      <c r="E94" s="314"/>
      <c r="F94" s="314"/>
      <c r="G94" s="314"/>
      <c r="H94" s="315"/>
      <c r="I94" s="315"/>
    </row>
    <row r="95" spans="1:9" ht="409.6" hidden="1" customHeight="1" x14ac:dyDescent="0.25">
      <c r="A95" s="316"/>
      <c r="B95" s="313"/>
      <c r="C95" s="313"/>
      <c r="D95" s="314"/>
      <c r="E95" s="314"/>
      <c r="F95" s="314"/>
      <c r="G95" s="314"/>
      <c r="H95" s="315"/>
      <c r="I95" s="315"/>
    </row>
    <row r="96" spans="1:9" ht="409.6" hidden="1" customHeight="1" x14ac:dyDescent="0.25">
      <c r="A96" s="316"/>
      <c r="B96" s="313"/>
      <c r="C96" s="313"/>
      <c r="D96" s="314"/>
      <c r="E96" s="314"/>
      <c r="F96" s="314"/>
      <c r="G96" s="314"/>
      <c r="H96" s="315"/>
      <c r="I96" s="315"/>
    </row>
    <row r="97" spans="1:9" ht="409.6" hidden="1" customHeight="1" x14ac:dyDescent="0.25">
      <c r="A97" s="316"/>
      <c r="B97" s="313"/>
      <c r="C97" s="313"/>
      <c r="D97" s="314"/>
      <c r="E97" s="314"/>
      <c r="F97" s="314"/>
      <c r="G97" s="314"/>
      <c r="H97" s="315"/>
      <c r="I97" s="315"/>
    </row>
    <row r="98" spans="1:9" ht="409.6" hidden="1" customHeight="1" x14ac:dyDescent="0.25">
      <c r="A98" s="316"/>
      <c r="B98" s="313"/>
      <c r="C98" s="313"/>
      <c r="D98" s="314"/>
      <c r="E98" s="314"/>
      <c r="F98" s="314"/>
      <c r="G98" s="314"/>
      <c r="H98" s="315"/>
      <c r="I98" s="315"/>
    </row>
    <row r="99" spans="1:9" ht="409.6" hidden="1" customHeight="1" x14ac:dyDescent="0.25">
      <c r="A99" s="316"/>
      <c r="B99" s="313"/>
      <c r="C99" s="313"/>
      <c r="D99" s="314"/>
      <c r="E99" s="314"/>
      <c r="F99" s="314"/>
      <c r="G99" s="314"/>
      <c r="H99" s="315"/>
      <c r="I99" s="315"/>
    </row>
    <row r="100" spans="1:9" ht="409.6" hidden="1" customHeight="1" x14ac:dyDescent="0.25">
      <c r="A100" s="316"/>
      <c r="B100" s="313"/>
      <c r="C100" s="313"/>
      <c r="D100" s="314"/>
      <c r="E100" s="314"/>
      <c r="F100" s="314"/>
      <c r="G100" s="314"/>
      <c r="H100" s="315"/>
      <c r="I100" s="315"/>
    </row>
    <row r="101" spans="1:9" ht="409.6" hidden="1" customHeight="1" x14ac:dyDescent="0.25">
      <c r="A101" s="316"/>
      <c r="B101" s="313"/>
      <c r="C101" s="313"/>
      <c r="D101" s="314"/>
      <c r="E101" s="314"/>
      <c r="F101" s="314"/>
      <c r="G101" s="314"/>
      <c r="H101" s="315"/>
      <c r="I101" s="315"/>
    </row>
    <row r="102" spans="1:9" ht="409.6" hidden="1" customHeight="1" x14ac:dyDescent="0.25">
      <c r="A102" s="316"/>
      <c r="B102" s="313"/>
      <c r="C102" s="313"/>
      <c r="D102" s="314"/>
      <c r="E102" s="314"/>
      <c r="F102" s="314"/>
      <c r="G102" s="314"/>
      <c r="H102" s="315"/>
      <c r="I102" s="315"/>
    </row>
    <row r="103" spans="1:9" ht="409.6" hidden="1" customHeight="1" x14ac:dyDescent="0.25">
      <c r="A103" s="316"/>
      <c r="B103" s="313"/>
      <c r="C103" s="313"/>
      <c r="D103" s="314"/>
      <c r="E103" s="314"/>
      <c r="F103" s="314"/>
      <c r="G103" s="314"/>
      <c r="H103" s="315"/>
      <c r="I103" s="315"/>
    </row>
    <row r="104" spans="1:9" ht="409.6" hidden="1" customHeight="1" x14ac:dyDescent="0.25">
      <c r="A104" s="316"/>
      <c r="B104" s="313"/>
      <c r="C104" s="313"/>
      <c r="D104" s="314"/>
      <c r="E104" s="314"/>
      <c r="F104" s="314"/>
      <c r="G104" s="314"/>
      <c r="H104" s="315"/>
      <c r="I104" s="315"/>
    </row>
    <row r="105" spans="1:9" ht="409.6" hidden="1" customHeight="1" x14ac:dyDescent="0.25">
      <c r="A105" s="316"/>
      <c r="B105" s="313"/>
      <c r="C105" s="313"/>
      <c r="D105" s="314"/>
      <c r="E105" s="314"/>
      <c r="F105" s="314"/>
      <c r="G105" s="314"/>
      <c r="H105" s="315"/>
      <c r="I105" s="315"/>
    </row>
    <row r="106" spans="1:9" ht="409.6" hidden="1" customHeight="1" x14ac:dyDescent="0.25">
      <c r="A106" s="316"/>
      <c r="B106" s="313"/>
      <c r="C106" s="313"/>
      <c r="D106" s="314"/>
      <c r="E106" s="314"/>
      <c r="F106" s="314"/>
      <c r="G106" s="314"/>
      <c r="H106" s="315"/>
      <c r="I106" s="315"/>
    </row>
    <row r="107" spans="1:9" ht="409.6" hidden="1" customHeight="1" x14ac:dyDescent="0.25">
      <c r="A107" s="316"/>
      <c r="B107" s="313"/>
      <c r="C107" s="313"/>
      <c r="D107" s="314"/>
      <c r="E107" s="314"/>
      <c r="F107" s="314"/>
      <c r="G107" s="314"/>
      <c r="H107" s="315"/>
      <c r="I107" s="315"/>
    </row>
    <row r="108" spans="1:9" ht="409.6" hidden="1" customHeight="1" x14ac:dyDescent="0.25">
      <c r="A108" s="316"/>
      <c r="B108" s="313"/>
      <c r="C108" s="313"/>
      <c r="D108" s="314"/>
      <c r="E108" s="314"/>
      <c r="F108" s="314"/>
      <c r="G108" s="314"/>
      <c r="H108" s="315"/>
      <c r="I108" s="315"/>
    </row>
    <row r="109" spans="1:9" ht="409.6" hidden="1" customHeight="1" x14ac:dyDescent="0.25">
      <c r="A109" s="316"/>
      <c r="B109" s="313"/>
      <c r="C109" s="313"/>
      <c r="D109" s="314"/>
      <c r="E109" s="314"/>
      <c r="F109" s="314"/>
      <c r="G109" s="314"/>
      <c r="H109" s="315"/>
      <c r="I109" s="315"/>
    </row>
    <row r="110" spans="1:9" ht="4.5" customHeight="1" x14ac:dyDescent="0.25">
      <c r="A110" s="692"/>
      <c r="B110" s="693"/>
      <c r="C110" s="693"/>
      <c r="D110" s="693"/>
      <c r="E110" s="693"/>
      <c r="F110" s="693"/>
      <c r="G110" s="693"/>
      <c r="H110" s="693"/>
      <c r="I110" s="693"/>
    </row>
    <row r="111" spans="1:9" x14ac:dyDescent="0.25">
      <c r="A111" s="317" t="s">
        <v>1460</v>
      </c>
      <c r="B111" s="318"/>
      <c r="C111" s="318"/>
      <c r="D111" s="318"/>
      <c r="E111" s="318"/>
      <c r="F111" s="318"/>
      <c r="G111" s="318"/>
    </row>
  </sheetData>
  <mergeCells count="6">
    <mergeCell ref="A57:A70"/>
    <mergeCell ref="A1:I1"/>
    <mergeCell ref="A2:I2"/>
    <mergeCell ref="A3:I3"/>
    <mergeCell ref="D5:I5"/>
    <mergeCell ref="A7:A5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Y29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62.28515625" style="302" customWidth="1"/>
    <col min="2" max="2" width="45.7109375" style="302" customWidth="1"/>
    <col min="3" max="3" width="16.85546875" style="302" customWidth="1"/>
    <col min="4" max="4" width="15.28515625" style="302" customWidth="1"/>
    <col min="5" max="7" width="11.5703125" style="302" bestFit="1" customWidth="1"/>
    <col min="8" max="8" width="9.28515625" style="302" customWidth="1"/>
    <col min="9" max="9" width="10.5703125" style="302" customWidth="1"/>
    <col min="10" max="10" width="11.5703125" style="302" customWidth="1"/>
    <col min="11" max="11" width="13.5703125" style="302" customWidth="1"/>
    <col min="12" max="12" width="9.28515625" style="302" customWidth="1"/>
    <col min="13" max="13" width="11.7109375" style="302" customWidth="1"/>
    <col min="14" max="14" width="11.42578125" style="302"/>
    <col min="15" max="15" width="11.42578125" style="302" customWidth="1"/>
    <col min="16" max="19" width="12" style="302" bestFit="1" customWidth="1"/>
    <col min="20" max="256" width="11.42578125" style="302"/>
    <col min="257" max="257" width="58.85546875" style="302" customWidth="1"/>
    <col min="258" max="258" width="23.140625" style="302" bestFit="1" customWidth="1"/>
    <col min="259" max="259" width="13.42578125" style="302" bestFit="1" customWidth="1"/>
    <col min="260" max="263" width="11.42578125" style="302"/>
    <col min="264" max="264" width="9.28515625" style="302" customWidth="1"/>
    <col min="265" max="265" width="10.5703125" style="302" customWidth="1"/>
    <col min="266" max="266" width="11.5703125" style="302" customWidth="1"/>
    <col min="267" max="267" width="13.5703125" style="302" customWidth="1"/>
    <col min="268" max="268" width="9.28515625" style="302" customWidth="1"/>
    <col min="269" max="269" width="11.7109375" style="302" customWidth="1"/>
    <col min="270" max="270" width="11.42578125" style="302"/>
    <col min="271" max="271" width="11.42578125" style="302" customWidth="1"/>
    <col min="272" max="275" width="0" style="302" hidden="1" customWidth="1"/>
    <col min="276" max="512" width="11.42578125" style="302"/>
    <col min="513" max="513" width="58.85546875" style="302" customWidth="1"/>
    <col min="514" max="514" width="23.140625" style="302" bestFit="1" customWidth="1"/>
    <col min="515" max="515" width="13.42578125" style="302" bestFit="1" customWidth="1"/>
    <col min="516" max="519" width="11.42578125" style="302"/>
    <col min="520" max="520" width="9.28515625" style="302" customWidth="1"/>
    <col min="521" max="521" width="10.5703125" style="302" customWidth="1"/>
    <col min="522" max="522" width="11.5703125" style="302" customWidth="1"/>
    <col min="523" max="523" width="13.5703125" style="302" customWidth="1"/>
    <col min="524" max="524" width="9.28515625" style="302" customWidth="1"/>
    <col min="525" max="525" width="11.7109375" style="302" customWidth="1"/>
    <col min="526" max="526" width="11.42578125" style="302"/>
    <col min="527" max="527" width="11.42578125" style="302" customWidth="1"/>
    <col min="528" max="531" width="0" style="302" hidden="1" customWidth="1"/>
    <col min="532" max="768" width="11.42578125" style="302"/>
    <col min="769" max="769" width="58.85546875" style="302" customWidth="1"/>
    <col min="770" max="770" width="23.140625" style="302" bestFit="1" customWidth="1"/>
    <col min="771" max="771" width="13.42578125" style="302" bestFit="1" customWidth="1"/>
    <col min="772" max="775" width="11.42578125" style="302"/>
    <col min="776" max="776" width="9.28515625" style="302" customWidth="1"/>
    <col min="777" max="777" width="10.5703125" style="302" customWidth="1"/>
    <col min="778" max="778" width="11.5703125" style="302" customWidth="1"/>
    <col min="779" max="779" width="13.5703125" style="302" customWidth="1"/>
    <col min="780" max="780" width="9.28515625" style="302" customWidth="1"/>
    <col min="781" max="781" width="11.7109375" style="302" customWidth="1"/>
    <col min="782" max="782" width="11.42578125" style="302"/>
    <col min="783" max="783" width="11.42578125" style="302" customWidth="1"/>
    <col min="784" max="787" width="0" style="302" hidden="1" customWidth="1"/>
    <col min="788" max="1024" width="11.42578125" style="302"/>
    <col min="1025" max="1025" width="58.85546875" style="302" customWidth="1"/>
    <col min="1026" max="1026" width="23.140625" style="302" bestFit="1" customWidth="1"/>
    <col min="1027" max="1027" width="13.42578125" style="302" bestFit="1" customWidth="1"/>
    <col min="1028" max="1031" width="11.42578125" style="302"/>
    <col min="1032" max="1032" width="9.28515625" style="302" customWidth="1"/>
    <col min="1033" max="1033" width="10.5703125" style="302" customWidth="1"/>
    <col min="1034" max="1034" width="11.5703125" style="302" customWidth="1"/>
    <col min="1035" max="1035" width="13.5703125" style="302" customWidth="1"/>
    <col min="1036" max="1036" width="9.28515625" style="302" customWidth="1"/>
    <col min="1037" max="1037" width="11.7109375" style="302" customWidth="1"/>
    <col min="1038" max="1038" width="11.42578125" style="302"/>
    <col min="1039" max="1039" width="11.42578125" style="302" customWidth="1"/>
    <col min="1040" max="1043" width="0" style="302" hidden="1" customWidth="1"/>
    <col min="1044" max="1280" width="11.42578125" style="302"/>
    <col min="1281" max="1281" width="58.85546875" style="302" customWidth="1"/>
    <col min="1282" max="1282" width="23.140625" style="302" bestFit="1" customWidth="1"/>
    <col min="1283" max="1283" width="13.42578125" style="302" bestFit="1" customWidth="1"/>
    <col min="1284" max="1287" width="11.42578125" style="302"/>
    <col min="1288" max="1288" width="9.28515625" style="302" customWidth="1"/>
    <col min="1289" max="1289" width="10.5703125" style="302" customWidth="1"/>
    <col min="1290" max="1290" width="11.5703125" style="302" customWidth="1"/>
    <col min="1291" max="1291" width="13.5703125" style="302" customWidth="1"/>
    <col min="1292" max="1292" width="9.28515625" style="302" customWidth="1"/>
    <col min="1293" max="1293" width="11.7109375" style="302" customWidth="1"/>
    <col min="1294" max="1294" width="11.42578125" style="302"/>
    <col min="1295" max="1295" width="11.42578125" style="302" customWidth="1"/>
    <col min="1296" max="1299" width="0" style="302" hidden="1" customWidth="1"/>
    <col min="1300" max="1536" width="11.42578125" style="302"/>
    <col min="1537" max="1537" width="58.85546875" style="302" customWidth="1"/>
    <col min="1538" max="1538" width="23.140625" style="302" bestFit="1" customWidth="1"/>
    <col min="1539" max="1539" width="13.42578125" style="302" bestFit="1" customWidth="1"/>
    <col min="1540" max="1543" width="11.42578125" style="302"/>
    <col min="1544" max="1544" width="9.28515625" style="302" customWidth="1"/>
    <col min="1545" max="1545" width="10.5703125" style="302" customWidth="1"/>
    <col min="1546" max="1546" width="11.5703125" style="302" customWidth="1"/>
    <col min="1547" max="1547" width="13.5703125" style="302" customWidth="1"/>
    <col min="1548" max="1548" width="9.28515625" style="302" customWidth="1"/>
    <col min="1549" max="1549" width="11.7109375" style="302" customWidth="1"/>
    <col min="1550" max="1550" width="11.42578125" style="302"/>
    <col min="1551" max="1551" width="11.42578125" style="302" customWidth="1"/>
    <col min="1552" max="1555" width="0" style="302" hidden="1" customWidth="1"/>
    <col min="1556" max="1792" width="11.42578125" style="302"/>
    <col min="1793" max="1793" width="58.85546875" style="302" customWidth="1"/>
    <col min="1794" max="1794" width="23.140625" style="302" bestFit="1" customWidth="1"/>
    <col min="1795" max="1795" width="13.42578125" style="302" bestFit="1" customWidth="1"/>
    <col min="1796" max="1799" width="11.42578125" style="302"/>
    <col min="1800" max="1800" width="9.28515625" style="302" customWidth="1"/>
    <col min="1801" max="1801" width="10.5703125" style="302" customWidth="1"/>
    <col min="1802" max="1802" width="11.5703125" style="302" customWidth="1"/>
    <col min="1803" max="1803" width="13.5703125" style="302" customWidth="1"/>
    <col min="1804" max="1804" width="9.28515625" style="302" customWidth="1"/>
    <col min="1805" max="1805" width="11.7109375" style="302" customWidth="1"/>
    <col min="1806" max="1806" width="11.42578125" style="302"/>
    <col min="1807" max="1807" width="11.42578125" style="302" customWidth="1"/>
    <col min="1808" max="1811" width="0" style="302" hidden="1" customWidth="1"/>
    <col min="1812" max="2048" width="11.42578125" style="302"/>
    <col min="2049" max="2049" width="58.85546875" style="302" customWidth="1"/>
    <col min="2050" max="2050" width="23.140625" style="302" bestFit="1" customWidth="1"/>
    <col min="2051" max="2051" width="13.42578125" style="302" bestFit="1" customWidth="1"/>
    <col min="2052" max="2055" width="11.42578125" style="302"/>
    <col min="2056" max="2056" width="9.28515625" style="302" customWidth="1"/>
    <col min="2057" max="2057" width="10.5703125" style="302" customWidth="1"/>
    <col min="2058" max="2058" width="11.5703125" style="302" customWidth="1"/>
    <col min="2059" max="2059" width="13.5703125" style="302" customWidth="1"/>
    <col min="2060" max="2060" width="9.28515625" style="302" customWidth="1"/>
    <col min="2061" max="2061" width="11.7109375" style="302" customWidth="1"/>
    <col min="2062" max="2062" width="11.42578125" style="302"/>
    <col min="2063" max="2063" width="11.42578125" style="302" customWidth="1"/>
    <col min="2064" max="2067" width="0" style="302" hidden="1" customWidth="1"/>
    <col min="2068" max="2304" width="11.42578125" style="302"/>
    <col min="2305" max="2305" width="58.85546875" style="302" customWidth="1"/>
    <col min="2306" max="2306" width="23.140625" style="302" bestFit="1" customWidth="1"/>
    <col min="2307" max="2307" width="13.42578125" style="302" bestFit="1" customWidth="1"/>
    <col min="2308" max="2311" width="11.42578125" style="302"/>
    <col min="2312" max="2312" width="9.28515625" style="302" customWidth="1"/>
    <col min="2313" max="2313" width="10.5703125" style="302" customWidth="1"/>
    <col min="2314" max="2314" width="11.5703125" style="302" customWidth="1"/>
    <col min="2315" max="2315" width="13.5703125" style="302" customWidth="1"/>
    <col min="2316" max="2316" width="9.28515625" style="302" customWidth="1"/>
    <col min="2317" max="2317" width="11.7109375" style="302" customWidth="1"/>
    <col min="2318" max="2318" width="11.42578125" style="302"/>
    <col min="2319" max="2319" width="11.42578125" style="302" customWidth="1"/>
    <col min="2320" max="2323" width="0" style="302" hidden="1" customWidth="1"/>
    <col min="2324" max="2560" width="11.42578125" style="302"/>
    <col min="2561" max="2561" width="58.85546875" style="302" customWidth="1"/>
    <col min="2562" max="2562" width="23.140625" style="302" bestFit="1" customWidth="1"/>
    <col min="2563" max="2563" width="13.42578125" style="302" bestFit="1" customWidth="1"/>
    <col min="2564" max="2567" width="11.42578125" style="302"/>
    <col min="2568" max="2568" width="9.28515625" style="302" customWidth="1"/>
    <col min="2569" max="2569" width="10.5703125" style="302" customWidth="1"/>
    <col min="2570" max="2570" width="11.5703125" style="302" customWidth="1"/>
    <col min="2571" max="2571" width="13.5703125" style="302" customWidth="1"/>
    <col min="2572" max="2572" width="9.28515625" style="302" customWidth="1"/>
    <col min="2573" max="2573" width="11.7109375" style="302" customWidth="1"/>
    <col min="2574" max="2574" width="11.42578125" style="302"/>
    <col min="2575" max="2575" width="11.42578125" style="302" customWidth="1"/>
    <col min="2576" max="2579" width="0" style="302" hidden="1" customWidth="1"/>
    <col min="2580" max="2816" width="11.42578125" style="302"/>
    <col min="2817" max="2817" width="58.85546875" style="302" customWidth="1"/>
    <col min="2818" max="2818" width="23.140625" style="302" bestFit="1" customWidth="1"/>
    <col min="2819" max="2819" width="13.42578125" style="302" bestFit="1" customWidth="1"/>
    <col min="2820" max="2823" width="11.42578125" style="302"/>
    <col min="2824" max="2824" width="9.28515625" style="302" customWidth="1"/>
    <col min="2825" max="2825" width="10.5703125" style="302" customWidth="1"/>
    <col min="2826" max="2826" width="11.5703125" style="302" customWidth="1"/>
    <col min="2827" max="2827" width="13.5703125" style="302" customWidth="1"/>
    <col min="2828" max="2828" width="9.28515625" style="302" customWidth="1"/>
    <col min="2829" max="2829" width="11.7109375" style="302" customWidth="1"/>
    <col min="2830" max="2830" width="11.42578125" style="302"/>
    <col min="2831" max="2831" width="11.42578125" style="302" customWidth="1"/>
    <col min="2832" max="2835" width="0" style="302" hidden="1" customWidth="1"/>
    <col min="2836" max="3072" width="11.42578125" style="302"/>
    <col min="3073" max="3073" width="58.85546875" style="302" customWidth="1"/>
    <col min="3074" max="3074" width="23.140625" style="302" bestFit="1" customWidth="1"/>
    <col min="3075" max="3075" width="13.42578125" style="302" bestFit="1" customWidth="1"/>
    <col min="3076" max="3079" width="11.42578125" style="302"/>
    <col min="3080" max="3080" width="9.28515625" style="302" customWidth="1"/>
    <col min="3081" max="3081" width="10.5703125" style="302" customWidth="1"/>
    <col min="3082" max="3082" width="11.5703125" style="302" customWidth="1"/>
    <col min="3083" max="3083" width="13.5703125" style="302" customWidth="1"/>
    <col min="3084" max="3084" width="9.28515625" style="302" customWidth="1"/>
    <col min="3085" max="3085" width="11.7109375" style="302" customWidth="1"/>
    <col min="3086" max="3086" width="11.42578125" style="302"/>
    <col min="3087" max="3087" width="11.42578125" style="302" customWidth="1"/>
    <col min="3088" max="3091" width="0" style="302" hidden="1" customWidth="1"/>
    <col min="3092" max="3328" width="11.42578125" style="302"/>
    <col min="3329" max="3329" width="58.85546875" style="302" customWidth="1"/>
    <col min="3330" max="3330" width="23.140625" style="302" bestFit="1" customWidth="1"/>
    <col min="3331" max="3331" width="13.42578125" style="302" bestFit="1" customWidth="1"/>
    <col min="3332" max="3335" width="11.42578125" style="302"/>
    <col min="3336" max="3336" width="9.28515625" style="302" customWidth="1"/>
    <col min="3337" max="3337" width="10.5703125" style="302" customWidth="1"/>
    <col min="3338" max="3338" width="11.5703125" style="302" customWidth="1"/>
    <col min="3339" max="3339" width="13.5703125" style="302" customWidth="1"/>
    <col min="3340" max="3340" width="9.28515625" style="302" customWidth="1"/>
    <col min="3341" max="3341" width="11.7109375" style="302" customWidth="1"/>
    <col min="3342" max="3342" width="11.42578125" style="302"/>
    <col min="3343" max="3343" width="11.42578125" style="302" customWidth="1"/>
    <col min="3344" max="3347" width="0" style="302" hidden="1" customWidth="1"/>
    <col min="3348" max="3584" width="11.42578125" style="302"/>
    <col min="3585" max="3585" width="58.85546875" style="302" customWidth="1"/>
    <col min="3586" max="3586" width="23.140625" style="302" bestFit="1" customWidth="1"/>
    <col min="3587" max="3587" width="13.42578125" style="302" bestFit="1" customWidth="1"/>
    <col min="3588" max="3591" width="11.42578125" style="302"/>
    <col min="3592" max="3592" width="9.28515625" style="302" customWidth="1"/>
    <col min="3593" max="3593" width="10.5703125" style="302" customWidth="1"/>
    <col min="3594" max="3594" width="11.5703125" style="302" customWidth="1"/>
    <col min="3595" max="3595" width="13.5703125" style="302" customWidth="1"/>
    <col min="3596" max="3596" width="9.28515625" style="302" customWidth="1"/>
    <col min="3597" max="3597" width="11.7109375" style="302" customWidth="1"/>
    <col min="3598" max="3598" width="11.42578125" style="302"/>
    <col min="3599" max="3599" width="11.42578125" style="302" customWidth="1"/>
    <col min="3600" max="3603" width="0" style="302" hidden="1" customWidth="1"/>
    <col min="3604" max="3840" width="11.42578125" style="302"/>
    <col min="3841" max="3841" width="58.85546875" style="302" customWidth="1"/>
    <col min="3842" max="3842" width="23.140625" style="302" bestFit="1" customWidth="1"/>
    <col min="3843" max="3843" width="13.42578125" style="302" bestFit="1" customWidth="1"/>
    <col min="3844" max="3847" width="11.42578125" style="302"/>
    <col min="3848" max="3848" width="9.28515625" style="302" customWidth="1"/>
    <col min="3849" max="3849" width="10.5703125" style="302" customWidth="1"/>
    <col min="3850" max="3850" width="11.5703125" style="302" customWidth="1"/>
    <col min="3851" max="3851" width="13.5703125" style="302" customWidth="1"/>
    <col min="3852" max="3852" width="9.28515625" style="302" customWidth="1"/>
    <col min="3853" max="3853" width="11.7109375" style="302" customWidth="1"/>
    <col min="3854" max="3854" width="11.42578125" style="302"/>
    <col min="3855" max="3855" width="11.42578125" style="302" customWidth="1"/>
    <col min="3856" max="3859" width="0" style="302" hidden="1" customWidth="1"/>
    <col min="3860" max="4096" width="11.42578125" style="302"/>
    <col min="4097" max="4097" width="58.85546875" style="302" customWidth="1"/>
    <col min="4098" max="4098" width="23.140625" style="302" bestFit="1" customWidth="1"/>
    <col min="4099" max="4099" width="13.42578125" style="302" bestFit="1" customWidth="1"/>
    <col min="4100" max="4103" width="11.42578125" style="302"/>
    <col min="4104" max="4104" width="9.28515625" style="302" customWidth="1"/>
    <col min="4105" max="4105" width="10.5703125" style="302" customWidth="1"/>
    <col min="4106" max="4106" width="11.5703125" style="302" customWidth="1"/>
    <col min="4107" max="4107" width="13.5703125" style="302" customWidth="1"/>
    <col min="4108" max="4108" width="9.28515625" style="302" customWidth="1"/>
    <col min="4109" max="4109" width="11.7109375" style="302" customWidth="1"/>
    <col min="4110" max="4110" width="11.42578125" style="302"/>
    <col min="4111" max="4111" width="11.42578125" style="302" customWidth="1"/>
    <col min="4112" max="4115" width="0" style="302" hidden="1" customWidth="1"/>
    <col min="4116" max="4352" width="11.42578125" style="302"/>
    <col min="4353" max="4353" width="58.85546875" style="302" customWidth="1"/>
    <col min="4354" max="4354" width="23.140625" style="302" bestFit="1" customWidth="1"/>
    <col min="4355" max="4355" width="13.42578125" style="302" bestFit="1" customWidth="1"/>
    <col min="4356" max="4359" width="11.42578125" style="302"/>
    <col min="4360" max="4360" width="9.28515625" style="302" customWidth="1"/>
    <col min="4361" max="4361" width="10.5703125" style="302" customWidth="1"/>
    <col min="4362" max="4362" width="11.5703125" style="302" customWidth="1"/>
    <col min="4363" max="4363" width="13.5703125" style="302" customWidth="1"/>
    <col min="4364" max="4364" width="9.28515625" style="302" customWidth="1"/>
    <col min="4365" max="4365" width="11.7109375" style="302" customWidth="1"/>
    <col min="4366" max="4366" width="11.42578125" style="302"/>
    <col min="4367" max="4367" width="11.42578125" style="302" customWidth="1"/>
    <col min="4368" max="4371" width="0" style="302" hidden="1" customWidth="1"/>
    <col min="4372" max="4608" width="11.42578125" style="302"/>
    <col min="4609" max="4609" width="58.85546875" style="302" customWidth="1"/>
    <col min="4610" max="4610" width="23.140625" style="302" bestFit="1" customWidth="1"/>
    <col min="4611" max="4611" width="13.42578125" style="302" bestFit="1" customWidth="1"/>
    <col min="4612" max="4615" width="11.42578125" style="302"/>
    <col min="4616" max="4616" width="9.28515625" style="302" customWidth="1"/>
    <col min="4617" max="4617" width="10.5703125" style="302" customWidth="1"/>
    <col min="4618" max="4618" width="11.5703125" style="302" customWidth="1"/>
    <col min="4619" max="4619" width="13.5703125" style="302" customWidth="1"/>
    <col min="4620" max="4620" width="9.28515625" style="302" customWidth="1"/>
    <col min="4621" max="4621" width="11.7109375" style="302" customWidth="1"/>
    <col min="4622" max="4622" width="11.42578125" style="302"/>
    <col min="4623" max="4623" width="11.42578125" style="302" customWidth="1"/>
    <col min="4624" max="4627" width="0" style="302" hidden="1" customWidth="1"/>
    <col min="4628" max="4864" width="11.42578125" style="302"/>
    <col min="4865" max="4865" width="58.85546875" style="302" customWidth="1"/>
    <col min="4866" max="4866" width="23.140625" style="302" bestFit="1" customWidth="1"/>
    <col min="4867" max="4867" width="13.42578125" style="302" bestFit="1" customWidth="1"/>
    <col min="4868" max="4871" width="11.42578125" style="302"/>
    <col min="4872" max="4872" width="9.28515625" style="302" customWidth="1"/>
    <col min="4873" max="4873" width="10.5703125" style="302" customWidth="1"/>
    <col min="4874" max="4874" width="11.5703125" style="302" customWidth="1"/>
    <col min="4875" max="4875" width="13.5703125" style="302" customWidth="1"/>
    <col min="4876" max="4876" width="9.28515625" style="302" customWidth="1"/>
    <col min="4877" max="4877" width="11.7109375" style="302" customWidth="1"/>
    <col min="4878" max="4878" width="11.42578125" style="302"/>
    <col min="4879" max="4879" width="11.42578125" style="302" customWidth="1"/>
    <col min="4880" max="4883" width="0" style="302" hidden="1" customWidth="1"/>
    <col min="4884" max="5120" width="11.42578125" style="302"/>
    <col min="5121" max="5121" width="58.85546875" style="302" customWidth="1"/>
    <col min="5122" max="5122" width="23.140625" style="302" bestFit="1" customWidth="1"/>
    <col min="5123" max="5123" width="13.42578125" style="302" bestFit="1" customWidth="1"/>
    <col min="5124" max="5127" width="11.42578125" style="302"/>
    <col min="5128" max="5128" width="9.28515625" style="302" customWidth="1"/>
    <col min="5129" max="5129" width="10.5703125" style="302" customWidth="1"/>
    <col min="5130" max="5130" width="11.5703125" style="302" customWidth="1"/>
    <col min="5131" max="5131" width="13.5703125" style="302" customWidth="1"/>
    <col min="5132" max="5132" width="9.28515625" style="302" customWidth="1"/>
    <col min="5133" max="5133" width="11.7109375" style="302" customWidth="1"/>
    <col min="5134" max="5134" width="11.42578125" style="302"/>
    <col min="5135" max="5135" width="11.42578125" style="302" customWidth="1"/>
    <col min="5136" max="5139" width="0" style="302" hidden="1" customWidth="1"/>
    <col min="5140" max="5376" width="11.42578125" style="302"/>
    <col min="5377" max="5377" width="58.85546875" style="302" customWidth="1"/>
    <col min="5378" max="5378" width="23.140625" style="302" bestFit="1" customWidth="1"/>
    <col min="5379" max="5379" width="13.42578125" style="302" bestFit="1" customWidth="1"/>
    <col min="5380" max="5383" width="11.42578125" style="302"/>
    <col min="5384" max="5384" width="9.28515625" style="302" customWidth="1"/>
    <col min="5385" max="5385" width="10.5703125" style="302" customWidth="1"/>
    <col min="5386" max="5386" width="11.5703125" style="302" customWidth="1"/>
    <col min="5387" max="5387" width="13.5703125" style="302" customWidth="1"/>
    <col min="5388" max="5388" width="9.28515625" style="302" customWidth="1"/>
    <col min="5389" max="5389" width="11.7109375" style="302" customWidth="1"/>
    <col min="5390" max="5390" width="11.42578125" style="302"/>
    <col min="5391" max="5391" width="11.42578125" style="302" customWidth="1"/>
    <col min="5392" max="5395" width="0" style="302" hidden="1" customWidth="1"/>
    <col min="5396" max="5632" width="11.42578125" style="302"/>
    <col min="5633" max="5633" width="58.85546875" style="302" customWidth="1"/>
    <col min="5634" max="5634" width="23.140625" style="302" bestFit="1" customWidth="1"/>
    <col min="5635" max="5635" width="13.42578125" style="302" bestFit="1" customWidth="1"/>
    <col min="5636" max="5639" width="11.42578125" style="302"/>
    <col min="5640" max="5640" width="9.28515625" style="302" customWidth="1"/>
    <col min="5641" max="5641" width="10.5703125" style="302" customWidth="1"/>
    <col min="5642" max="5642" width="11.5703125" style="302" customWidth="1"/>
    <col min="5643" max="5643" width="13.5703125" style="302" customWidth="1"/>
    <col min="5644" max="5644" width="9.28515625" style="302" customWidth="1"/>
    <col min="5645" max="5645" width="11.7109375" style="302" customWidth="1"/>
    <col min="5646" max="5646" width="11.42578125" style="302"/>
    <col min="5647" max="5647" width="11.42578125" style="302" customWidth="1"/>
    <col min="5648" max="5651" width="0" style="302" hidden="1" customWidth="1"/>
    <col min="5652" max="5888" width="11.42578125" style="302"/>
    <col min="5889" max="5889" width="58.85546875" style="302" customWidth="1"/>
    <col min="5890" max="5890" width="23.140625" style="302" bestFit="1" customWidth="1"/>
    <col min="5891" max="5891" width="13.42578125" style="302" bestFit="1" customWidth="1"/>
    <col min="5892" max="5895" width="11.42578125" style="302"/>
    <col min="5896" max="5896" width="9.28515625" style="302" customWidth="1"/>
    <col min="5897" max="5897" width="10.5703125" style="302" customWidth="1"/>
    <col min="5898" max="5898" width="11.5703125" style="302" customWidth="1"/>
    <col min="5899" max="5899" width="13.5703125" style="302" customWidth="1"/>
    <col min="5900" max="5900" width="9.28515625" style="302" customWidth="1"/>
    <col min="5901" max="5901" width="11.7109375" style="302" customWidth="1"/>
    <col min="5902" max="5902" width="11.42578125" style="302"/>
    <col min="5903" max="5903" width="11.42578125" style="302" customWidth="1"/>
    <col min="5904" max="5907" width="0" style="302" hidden="1" customWidth="1"/>
    <col min="5908" max="6144" width="11.42578125" style="302"/>
    <col min="6145" max="6145" width="58.85546875" style="302" customWidth="1"/>
    <col min="6146" max="6146" width="23.140625" style="302" bestFit="1" customWidth="1"/>
    <col min="6147" max="6147" width="13.42578125" style="302" bestFit="1" customWidth="1"/>
    <col min="6148" max="6151" width="11.42578125" style="302"/>
    <col min="6152" max="6152" width="9.28515625" style="302" customWidth="1"/>
    <col min="6153" max="6153" width="10.5703125" style="302" customWidth="1"/>
    <col min="6154" max="6154" width="11.5703125" style="302" customWidth="1"/>
    <col min="6155" max="6155" width="13.5703125" style="302" customWidth="1"/>
    <col min="6156" max="6156" width="9.28515625" style="302" customWidth="1"/>
    <col min="6157" max="6157" width="11.7109375" style="302" customWidth="1"/>
    <col min="6158" max="6158" width="11.42578125" style="302"/>
    <col min="6159" max="6159" width="11.42578125" style="302" customWidth="1"/>
    <col min="6160" max="6163" width="0" style="302" hidden="1" customWidth="1"/>
    <col min="6164" max="6400" width="11.42578125" style="302"/>
    <col min="6401" max="6401" width="58.85546875" style="302" customWidth="1"/>
    <col min="6402" max="6402" width="23.140625" style="302" bestFit="1" customWidth="1"/>
    <col min="6403" max="6403" width="13.42578125" style="302" bestFit="1" customWidth="1"/>
    <col min="6404" max="6407" width="11.42578125" style="302"/>
    <col min="6408" max="6408" width="9.28515625" style="302" customWidth="1"/>
    <col min="6409" max="6409" width="10.5703125" style="302" customWidth="1"/>
    <col min="6410" max="6410" width="11.5703125" style="302" customWidth="1"/>
    <col min="6411" max="6411" width="13.5703125" style="302" customWidth="1"/>
    <col min="6412" max="6412" width="9.28515625" style="302" customWidth="1"/>
    <col min="6413" max="6413" width="11.7109375" style="302" customWidth="1"/>
    <col min="6414" max="6414" width="11.42578125" style="302"/>
    <col min="6415" max="6415" width="11.42578125" style="302" customWidth="1"/>
    <col min="6416" max="6419" width="0" style="302" hidden="1" customWidth="1"/>
    <col min="6420" max="6656" width="11.42578125" style="302"/>
    <col min="6657" max="6657" width="58.85546875" style="302" customWidth="1"/>
    <col min="6658" max="6658" width="23.140625" style="302" bestFit="1" customWidth="1"/>
    <col min="6659" max="6659" width="13.42578125" style="302" bestFit="1" customWidth="1"/>
    <col min="6660" max="6663" width="11.42578125" style="302"/>
    <col min="6664" max="6664" width="9.28515625" style="302" customWidth="1"/>
    <col min="6665" max="6665" width="10.5703125" style="302" customWidth="1"/>
    <col min="6666" max="6666" width="11.5703125" style="302" customWidth="1"/>
    <col min="6667" max="6667" width="13.5703125" style="302" customWidth="1"/>
    <col min="6668" max="6668" width="9.28515625" style="302" customWidth="1"/>
    <col min="6669" max="6669" width="11.7109375" style="302" customWidth="1"/>
    <col min="6670" max="6670" width="11.42578125" style="302"/>
    <col min="6671" max="6671" width="11.42578125" style="302" customWidth="1"/>
    <col min="6672" max="6675" width="0" style="302" hidden="1" customWidth="1"/>
    <col min="6676" max="6912" width="11.42578125" style="302"/>
    <col min="6913" max="6913" width="58.85546875" style="302" customWidth="1"/>
    <col min="6914" max="6914" width="23.140625" style="302" bestFit="1" customWidth="1"/>
    <col min="6915" max="6915" width="13.42578125" style="302" bestFit="1" customWidth="1"/>
    <col min="6916" max="6919" width="11.42578125" style="302"/>
    <col min="6920" max="6920" width="9.28515625" style="302" customWidth="1"/>
    <col min="6921" max="6921" width="10.5703125" style="302" customWidth="1"/>
    <col min="6922" max="6922" width="11.5703125" style="302" customWidth="1"/>
    <col min="6923" max="6923" width="13.5703125" style="302" customWidth="1"/>
    <col min="6924" max="6924" width="9.28515625" style="302" customWidth="1"/>
    <col min="6925" max="6925" width="11.7109375" style="302" customWidth="1"/>
    <col min="6926" max="6926" width="11.42578125" style="302"/>
    <col min="6927" max="6927" width="11.42578125" style="302" customWidth="1"/>
    <col min="6928" max="6931" width="0" style="302" hidden="1" customWidth="1"/>
    <col min="6932" max="7168" width="11.42578125" style="302"/>
    <col min="7169" max="7169" width="58.85546875" style="302" customWidth="1"/>
    <col min="7170" max="7170" width="23.140625" style="302" bestFit="1" customWidth="1"/>
    <col min="7171" max="7171" width="13.42578125" style="302" bestFit="1" customWidth="1"/>
    <col min="7172" max="7175" width="11.42578125" style="302"/>
    <col min="7176" max="7176" width="9.28515625" style="302" customWidth="1"/>
    <col min="7177" max="7177" width="10.5703125" style="302" customWidth="1"/>
    <col min="7178" max="7178" width="11.5703125" style="302" customWidth="1"/>
    <col min="7179" max="7179" width="13.5703125" style="302" customWidth="1"/>
    <col min="7180" max="7180" width="9.28515625" style="302" customWidth="1"/>
    <col min="7181" max="7181" width="11.7109375" style="302" customWidth="1"/>
    <col min="7182" max="7182" width="11.42578125" style="302"/>
    <col min="7183" max="7183" width="11.42578125" style="302" customWidth="1"/>
    <col min="7184" max="7187" width="0" style="302" hidden="1" customWidth="1"/>
    <col min="7188" max="7424" width="11.42578125" style="302"/>
    <col min="7425" max="7425" width="58.85546875" style="302" customWidth="1"/>
    <col min="7426" max="7426" width="23.140625" style="302" bestFit="1" customWidth="1"/>
    <col min="7427" max="7427" width="13.42578125" style="302" bestFit="1" customWidth="1"/>
    <col min="7428" max="7431" width="11.42578125" style="302"/>
    <col min="7432" max="7432" width="9.28515625" style="302" customWidth="1"/>
    <col min="7433" max="7433" width="10.5703125" style="302" customWidth="1"/>
    <col min="7434" max="7434" width="11.5703125" style="302" customWidth="1"/>
    <col min="7435" max="7435" width="13.5703125" style="302" customWidth="1"/>
    <col min="7436" max="7436" width="9.28515625" style="302" customWidth="1"/>
    <col min="7437" max="7437" width="11.7109375" style="302" customWidth="1"/>
    <col min="7438" max="7438" width="11.42578125" style="302"/>
    <col min="7439" max="7439" width="11.42578125" style="302" customWidth="1"/>
    <col min="7440" max="7443" width="0" style="302" hidden="1" customWidth="1"/>
    <col min="7444" max="7680" width="11.42578125" style="302"/>
    <col min="7681" max="7681" width="58.85546875" style="302" customWidth="1"/>
    <col min="7682" max="7682" width="23.140625" style="302" bestFit="1" customWidth="1"/>
    <col min="7683" max="7683" width="13.42578125" style="302" bestFit="1" customWidth="1"/>
    <col min="7684" max="7687" width="11.42578125" style="302"/>
    <col min="7688" max="7688" width="9.28515625" style="302" customWidth="1"/>
    <col min="7689" max="7689" width="10.5703125" style="302" customWidth="1"/>
    <col min="7690" max="7690" width="11.5703125" style="302" customWidth="1"/>
    <col min="7691" max="7691" width="13.5703125" style="302" customWidth="1"/>
    <col min="7692" max="7692" width="9.28515625" style="302" customWidth="1"/>
    <col min="7693" max="7693" width="11.7109375" style="302" customWidth="1"/>
    <col min="7694" max="7694" width="11.42578125" style="302"/>
    <col min="7695" max="7695" width="11.42578125" style="302" customWidth="1"/>
    <col min="7696" max="7699" width="0" style="302" hidden="1" customWidth="1"/>
    <col min="7700" max="7936" width="11.42578125" style="302"/>
    <col min="7937" max="7937" width="58.85546875" style="302" customWidth="1"/>
    <col min="7938" max="7938" width="23.140625" style="302" bestFit="1" customWidth="1"/>
    <col min="7939" max="7939" width="13.42578125" style="302" bestFit="1" customWidth="1"/>
    <col min="7940" max="7943" width="11.42578125" style="302"/>
    <col min="7944" max="7944" width="9.28515625" style="302" customWidth="1"/>
    <col min="7945" max="7945" width="10.5703125" style="302" customWidth="1"/>
    <col min="7946" max="7946" width="11.5703125" style="302" customWidth="1"/>
    <col min="7947" max="7947" width="13.5703125" style="302" customWidth="1"/>
    <col min="7948" max="7948" width="9.28515625" style="302" customWidth="1"/>
    <col min="7949" max="7949" width="11.7109375" style="302" customWidth="1"/>
    <col min="7950" max="7950" width="11.42578125" style="302"/>
    <col min="7951" max="7951" width="11.42578125" style="302" customWidth="1"/>
    <col min="7952" max="7955" width="0" style="302" hidden="1" customWidth="1"/>
    <col min="7956" max="8192" width="11.42578125" style="302"/>
    <col min="8193" max="8193" width="58.85546875" style="302" customWidth="1"/>
    <col min="8194" max="8194" width="23.140625" style="302" bestFit="1" customWidth="1"/>
    <col min="8195" max="8195" width="13.42578125" style="302" bestFit="1" customWidth="1"/>
    <col min="8196" max="8199" width="11.42578125" style="302"/>
    <col min="8200" max="8200" width="9.28515625" style="302" customWidth="1"/>
    <col min="8201" max="8201" width="10.5703125" style="302" customWidth="1"/>
    <col min="8202" max="8202" width="11.5703125" style="302" customWidth="1"/>
    <col min="8203" max="8203" width="13.5703125" style="302" customWidth="1"/>
    <col min="8204" max="8204" width="9.28515625" style="302" customWidth="1"/>
    <col min="8205" max="8205" width="11.7109375" style="302" customWidth="1"/>
    <col min="8206" max="8206" width="11.42578125" style="302"/>
    <col min="8207" max="8207" width="11.42578125" style="302" customWidth="1"/>
    <col min="8208" max="8211" width="0" style="302" hidden="1" customWidth="1"/>
    <col min="8212" max="8448" width="11.42578125" style="302"/>
    <col min="8449" max="8449" width="58.85546875" style="302" customWidth="1"/>
    <col min="8450" max="8450" width="23.140625" style="302" bestFit="1" customWidth="1"/>
    <col min="8451" max="8451" width="13.42578125" style="302" bestFit="1" customWidth="1"/>
    <col min="8452" max="8455" width="11.42578125" style="302"/>
    <col min="8456" max="8456" width="9.28515625" style="302" customWidth="1"/>
    <col min="8457" max="8457" width="10.5703125" style="302" customWidth="1"/>
    <col min="8458" max="8458" width="11.5703125" style="302" customWidth="1"/>
    <col min="8459" max="8459" width="13.5703125" style="302" customWidth="1"/>
    <col min="8460" max="8460" width="9.28515625" style="302" customWidth="1"/>
    <col min="8461" max="8461" width="11.7109375" style="302" customWidth="1"/>
    <col min="8462" max="8462" width="11.42578125" style="302"/>
    <col min="8463" max="8463" width="11.42578125" style="302" customWidth="1"/>
    <col min="8464" max="8467" width="0" style="302" hidden="1" customWidth="1"/>
    <col min="8468" max="8704" width="11.42578125" style="302"/>
    <col min="8705" max="8705" width="58.85546875" style="302" customWidth="1"/>
    <col min="8706" max="8706" width="23.140625" style="302" bestFit="1" customWidth="1"/>
    <col min="8707" max="8707" width="13.42578125" style="302" bestFit="1" customWidth="1"/>
    <col min="8708" max="8711" width="11.42578125" style="302"/>
    <col min="8712" max="8712" width="9.28515625" style="302" customWidth="1"/>
    <col min="8713" max="8713" width="10.5703125" style="302" customWidth="1"/>
    <col min="8714" max="8714" width="11.5703125" style="302" customWidth="1"/>
    <col min="8715" max="8715" width="13.5703125" style="302" customWidth="1"/>
    <col min="8716" max="8716" width="9.28515625" style="302" customWidth="1"/>
    <col min="8717" max="8717" width="11.7109375" style="302" customWidth="1"/>
    <col min="8718" max="8718" width="11.42578125" style="302"/>
    <col min="8719" max="8719" width="11.42578125" style="302" customWidth="1"/>
    <col min="8720" max="8723" width="0" style="302" hidden="1" customWidth="1"/>
    <col min="8724" max="8960" width="11.42578125" style="302"/>
    <col min="8961" max="8961" width="58.85546875" style="302" customWidth="1"/>
    <col min="8962" max="8962" width="23.140625" style="302" bestFit="1" customWidth="1"/>
    <col min="8963" max="8963" width="13.42578125" style="302" bestFit="1" customWidth="1"/>
    <col min="8964" max="8967" width="11.42578125" style="302"/>
    <col min="8968" max="8968" width="9.28515625" style="302" customWidth="1"/>
    <col min="8969" max="8969" width="10.5703125" style="302" customWidth="1"/>
    <col min="8970" max="8970" width="11.5703125" style="302" customWidth="1"/>
    <col min="8971" max="8971" width="13.5703125" style="302" customWidth="1"/>
    <col min="8972" max="8972" width="9.28515625" style="302" customWidth="1"/>
    <col min="8973" max="8973" width="11.7109375" style="302" customWidth="1"/>
    <col min="8974" max="8974" width="11.42578125" style="302"/>
    <col min="8975" max="8975" width="11.42578125" style="302" customWidth="1"/>
    <col min="8976" max="8979" width="0" style="302" hidden="1" customWidth="1"/>
    <col min="8980" max="9216" width="11.42578125" style="302"/>
    <col min="9217" max="9217" width="58.85546875" style="302" customWidth="1"/>
    <col min="9218" max="9218" width="23.140625" style="302" bestFit="1" customWidth="1"/>
    <col min="9219" max="9219" width="13.42578125" style="302" bestFit="1" customWidth="1"/>
    <col min="9220" max="9223" width="11.42578125" style="302"/>
    <col min="9224" max="9224" width="9.28515625" style="302" customWidth="1"/>
    <col min="9225" max="9225" width="10.5703125" style="302" customWidth="1"/>
    <col min="9226" max="9226" width="11.5703125" style="302" customWidth="1"/>
    <col min="9227" max="9227" width="13.5703125" style="302" customWidth="1"/>
    <col min="9228" max="9228" width="9.28515625" style="302" customWidth="1"/>
    <col min="9229" max="9229" width="11.7109375" style="302" customWidth="1"/>
    <col min="9230" max="9230" width="11.42578125" style="302"/>
    <col min="9231" max="9231" width="11.42578125" style="302" customWidth="1"/>
    <col min="9232" max="9235" width="0" style="302" hidden="1" customWidth="1"/>
    <col min="9236" max="9472" width="11.42578125" style="302"/>
    <col min="9473" max="9473" width="58.85546875" style="302" customWidth="1"/>
    <col min="9474" max="9474" width="23.140625" style="302" bestFit="1" customWidth="1"/>
    <col min="9475" max="9475" width="13.42578125" style="302" bestFit="1" customWidth="1"/>
    <col min="9476" max="9479" width="11.42578125" style="302"/>
    <col min="9480" max="9480" width="9.28515625" style="302" customWidth="1"/>
    <col min="9481" max="9481" width="10.5703125" style="302" customWidth="1"/>
    <col min="9482" max="9482" width="11.5703125" style="302" customWidth="1"/>
    <col min="9483" max="9483" width="13.5703125" style="302" customWidth="1"/>
    <col min="9484" max="9484" width="9.28515625" style="302" customWidth="1"/>
    <col min="9485" max="9485" width="11.7109375" style="302" customWidth="1"/>
    <col min="9486" max="9486" width="11.42578125" style="302"/>
    <col min="9487" max="9487" width="11.42578125" style="302" customWidth="1"/>
    <col min="9488" max="9491" width="0" style="302" hidden="1" customWidth="1"/>
    <col min="9492" max="9728" width="11.42578125" style="302"/>
    <col min="9729" max="9729" width="58.85546875" style="302" customWidth="1"/>
    <col min="9730" max="9730" width="23.140625" style="302" bestFit="1" customWidth="1"/>
    <col min="9731" max="9731" width="13.42578125" style="302" bestFit="1" customWidth="1"/>
    <col min="9732" max="9735" width="11.42578125" style="302"/>
    <col min="9736" max="9736" width="9.28515625" style="302" customWidth="1"/>
    <col min="9737" max="9737" width="10.5703125" style="302" customWidth="1"/>
    <col min="9738" max="9738" width="11.5703125" style="302" customWidth="1"/>
    <col min="9739" max="9739" width="13.5703125" style="302" customWidth="1"/>
    <col min="9740" max="9740" width="9.28515625" style="302" customWidth="1"/>
    <col min="9741" max="9741" width="11.7109375" style="302" customWidth="1"/>
    <col min="9742" max="9742" width="11.42578125" style="302"/>
    <col min="9743" max="9743" width="11.42578125" style="302" customWidth="1"/>
    <col min="9744" max="9747" width="0" style="302" hidden="1" customWidth="1"/>
    <col min="9748" max="9984" width="11.42578125" style="302"/>
    <col min="9985" max="9985" width="58.85546875" style="302" customWidth="1"/>
    <col min="9986" max="9986" width="23.140625" style="302" bestFit="1" customWidth="1"/>
    <col min="9987" max="9987" width="13.42578125" style="302" bestFit="1" customWidth="1"/>
    <col min="9988" max="9991" width="11.42578125" style="302"/>
    <col min="9992" max="9992" width="9.28515625" style="302" customWidth="1"/>
    <col min="9993" max="9993" width="10.5703125" style="302" customWidth="1"/>
    <col min="9994" max="9994" width="11.5703125" style="302" customWidth="1"/>
    <col min="9995" max="9995" width="13.5703125" style="302" customWidth="1"/>
    <col min="9996" max="9996" width="9.28515625" style="302" customWidth="1"/>
    <col min="9997" max="9997" width="11.7109375" style="302" customWidth="1"/>
    <col min="9998" max="9998" width="11.42578125" style="302"/>
    <col min="9999" max="9999" width="11.42578125" style="302" customWidth="1"/>
    <col min="10000" max="10003" width="0" style="302" hidden="1" customWidth="1"/>
    <col min="10004" max="10240" width="11.42578125" style="302"/>
    <col min="10241" max="10241" width="58.85546875" style="302" customWidth="1"/>
    <col min="10242" max="10242" width="23.140625" style="302" bestFit="1" customWidth="1"/>
    <col min="10243" max="10243" width="13.42578125" style="302" bestFit="1" customWidth="1"/>
    <col min="10244" max="10247" width="11.42578125" style="302"/>
    <col min="10248" max="10248" width="9.28515625" style="302" customWidth="1"/>
    <col min="10249" max="10249" width="10.5703125" style="302" customWidth="1"/>
    <col min="10250" max="10250" width="11.5703125" style="302" customWidth="1"/>
    <col min="10251" max="10251" width="13.5703125" style="302" customWidth="1"/>
    <col min="10252" max="10252" width="9.28515625" style="302" customWidth="1"/>
    <col min="10253" max="10253" width="11.7109375" style="302" customWidth="1"/>
    <col min="10254" max="10254" width="11.42578125" style="302"/>
    <col min="10255" max="10255" width="11.42578125" style="302" customWidth="1"/>
    <col min="10256" max="10259" width="0" style="302" hidden="1" customWidth="1"/>
    <col min="10260" max="10496" width="11.42578125" style="302"/>
    <col min="10497" max="10497" width="58.85546875" style="302" customWidth="1"/>
    <col min="10498" max="10498" width="23.140625" style="302" bestFit="1" customWidth="1"/>
    <col min="10499" max="10499" width="13.42578125" style="302" bestFit="1" customWidth="1"/>
    <col min="10500" max="10503" width="11.42578125" style="302"/>
    <col min="10504" max="10504" width="9.28515625" style="302" customWidth="1"/>
    <col min="10505" max="10505" width="10.5703125" style="302" customWidth="1"/>
    <col min="10506" max="10506" width="11.5703125" style="302" customWidth="1"/>
    <col min="10507" max="10507" width="13.5703125" style="302" customWidth="1"/>
    <col min="10508" max="10508" width="9.28515625" style="302" customWidth="1"/>
    <col min="10509" max="10509" width="11.7109375" style="302" customWidth="1"/>
    <col min="10510" max="10510" width="11.42578125" style="302"/>
    <col min="10511" max="10511" width="11.42578125" style="302" customWidth="1"/>
    <col min="10512" max="10515" width="0" style="302" hidden="1" customWidth="1"/>
    <col min="10516" max="10752" width="11.42578125" style="302"/>
    <col min="10753" max="10753" width="58.85546875" style="302" customWidth="1"/>
    <col min="10754" max="10754" width="23.140625" style="302" bestFit="1" customWidth="1"/>
    <col min="10755" max="10755" width="13.42578125" style="302" bestFit="1" customWidth="1"/>
    <col min="10756" max="10759" width="11.42578125" style="302"/>
    <col min="10760" max="10760" width="9.28515625" style="302" customWidth="1"/>
    <col min="10761" max="10761" width="10.5703125" style="302" customWidth="1"/>
    <col min="10762" max="10762" width="11.5703125" style="302" customWidth="1"/>
    <col min="10763" max="10763" width="13.5703125" style="302" customWidth="1"/>
    <col min="10764" max="10764" width="9.28515625" style="302" customWidth="1"/>
    <col min="10765" max="10765" width="11.7109375" style="302" customWidth="1"/>
    <col min="10766" max="10766" width="11.42578125" style="302"/>
    <col min="10767" max="10767" width="11.42578125" style="302" customWidth="1"/>
    <col min="10768" max="10771" width="0" style="302" hidden="1" customWidth="1"/>
    <col min="10772" max="11008" width="11.42578125" style="302"/>
    <col min="11009" max="11009" width="58.85546875" style="302" customWidth="1"/>
    <col min="11010" max="11010" width="23.140625" style="302" bestFit="1" customWidth="1"/>
    <col min="11011" max="11011" width="13.42578125" style="302" bestFit="1" customWidth="1"/>
    <col min="11012" max="11015" width="11.42578125" style="302"/>
    <col min="11016" max="11016" width="9.28515625" style="302" customWidth="1"/>
    <col min="11017" max="11017" width="10.5703125" style="302" customWidth="1"/>
    <col min="11018" max="11018" width="11.5703125" style="302" customWidth="1"/>
    <col min="11019" max="11019" width="13.5703125" style="302" customWidth="1"/>
    <col min="11020" max="11020" width="9.28515625" style="302" customWidth="1"/>
    <col min="11021" max="11021" width="11.7109375" style="302" customWidth="1"/>
    <col min="11022" max="11022" width="11.42578125" style="302"/>
    <col min="11023" max="11023" width="11.42578125" style="302" customWidth="1"/>
    <col min="11024" max="11027" width="0" style="302" hidden="1" customWidth="1"/>
    <col min="11028" max="11264" width="11.42578125" style="302"/>
    <col min="11265" max="11265" width="58.85546875" style="302" customWidth="1"/>
    <col min="11266" max="11266" width="23.140625" style="302" bestFit="1" customWidth="1"/>
    <col min="11267" max="11267" width="13.42578125" style="302" bestFit="1" customWidth="1"/>
    <col min="11268" max="11271" width="11.42578125" style="302"/>
    <col min="11272" max="11272" width="9.28515625" style="302" customWidth="1"/>
    <col min="11273" max="11273" width="10.5703125" style="302" customWidth="1"/>
    <col min="11274" max="11274" width="11.5703125" style="302" customWidth="1"/>
    <col min="11275" max="11275" width="13.5703125" style="302" customWidth="1"/>
    <col min="11276" max="11276" width="9.28515625" style="302" customWidth="1"/>
    <col min="11277" max="11277" width="11.7109375" style="302" customWidth="1"/>
    <col min="11278" max="11278" width="11.42578125" style="302"/>
    <col min="11279" max="11279" width="11.42578125" style="302" customWidth="1"/>
    <col min="11280" max="11283" width="0" style="302" hidden="1" customWidth="1"/>
    <col min="11284" max="11520" width="11.42578125" style="302"/>
    <col min="11521" max="11521" width="58.85546875" style="302" customWidth="1"/>
    <col min="11522" max="11522" width="23.140625" style="302" bestFit="1" customWidth="1"/>
    <col min="11523" max="11523" width="13.42578125" style="302" bestFit="1" customWidth="1"/>
    <col min="11524" max="11527" width="11.42578125" style="302"/>
    <col min="11528" max="11528" width="9.28515625" style="302" customWidth="1"/>
    <col min="11529" max="11529" width="10.5703125" style="302" customWidth="1"/>
    <col min="11530" max="11530" width="11.5703125" style="302" customWidth="1"/>
    <col min="11531" max="11531" width="13.5703125" style="302" customWidth="1"/>
    <col min="11532" max="11532" width="9.28515625" style="302" customWidth="1"/>
    <col min="11533" max="11533" width="11.7109375" style="302" customWidth="1"/>
    <col min="11534" max="11534" width="11.42578125" style="302"/>
    <col min="11535" max="11535" width="11.42578125" style="302" customWidth="1"/>
    <col min="11536" max="11539" width="0" style="302" hidden="1" customWidth="1"/>
    <col min="11540" max="11776" width="11.42578125" style="302"/>
    <col min="11777" max="11777" width="58.85546875" style="302" customWidth="1"/>
    <col min="11778" max="11778" width="23.140625" style="302" bestFit="1" customWidth="1"/>
    <col min="11779" max="11779" width="13.42578125" style="302" bestFit="1" customWidth="1"/>
    <col min="11780" max="11783" width="11.42578125" style="302"/>
    <col min="11784" max="11784" width="9.28515625" style="302" customWidth="1"/>
    <col min="11785" max="11785" width="10.5703125" style="302" customWidth="1"/>
    <col min="11786" max="11786" width="11.5703125" style="302" customWidth="1"/>
    <col min="11787" max="11787" width="13.5703125" style="302" customWidth="1"/>
    <col min="11788" max="11788" width="9.28515625" style="302" customWidth="1"/>
    <col min="11789" max="11789" width="11.7109375" style="302" customWidth="1"/>
    <col min="11790" max="11790" width="11.42578125" style="302"/>
    <col min="11791" max="11791" width="11.42578125" style="302" customWidth="1"/>
    <col min="11792" max="11795" width="0" style="302" hidden="1" customWidth="1"/>
    <col min="11796" max="12032" width="11.42578125" style="302"/>
    <col min="12033" max="12033" width="58.85546875" style="302" customWidth="1"/>
    <col min="12034" max="12034" width="23.140625" style="302" bestFit="1" customWidth="1"/>
    <col min="12035" max="12035" width="13.42578125" style="302" bestFit="1" customWidth="1"/>
    <col min="12036" max="12039" width="11.42578125" style="302"/>
    <col min="12040" max="12040" width="9.28515625" style="302" customWidth="1"/>
    <col min="12041" max="12041" width="10.5703125" style="302" customWidth="1"/>
    <col min="12042" max="12042" width="11.5703125" style="302" customWidth="1"/>
    <col min="12043" max="12043" width="13.5703125" style="302" customWidth="1"/>
    <col min="12044" max="12044" width="9.28515625" style="302" customWidth="1"/>
    <col min="12045" max="12045" width="11.7109375" style="302" customWidth="1"/>
    <col min="12046" max="12046" width="11.42578125" style="302"/>
    <col min="12047" max="12047" width="11.42578125" style="302" customWidth="1"/>
    <col min="12048" max="12051" width="0" style="302" hidden="1" customWidth="1"/>
    <col min="12052" max="12288" width="11.42578125" style="302"/>
    <col min="12289" max="12289" width="58.85546875" style="302" customWidth="1"/>
    <col min="12290" max="12290" width="23.140625" style="302" bestFit="1" customWidth="1"/>
    <col min="12291" max="12291" width="13.42578125" style="302" bestFit="1" customWidth="1"/>
    <col min="12292" max="12295" width="11.42578125" style="302"/>
    <col min="12296" max="12296" width="9.28515625" style="302" customWidth="1"/>
    <col min="12297" max="12297" width="10.5703125" style="302" customWidth="1"/>
    <col min="12298" max="12298" width="11.5703125" style="302" customWidth="1"/>
    <col min="12299" max="12299" width="13.5703125" style="302" customWidth="1"/>
    <col min="12300" max="12300" width="9.28515625" style="302" customWidth="1"/>
    <col min="12301" max="12301" width="11.7109375" style="302" customWidth="1"/>
    <col min="12302" max="12302" width="11.42578125" style="302"/>
    <col min="12303" max="12303" width="11.42578125" style="302" customWidth="1"/>
    <col min="12304" max="12307" width="0" style="302" hidden="1" customWidth="1"/>
    <col min="12308" max="12544" width="11.42578125" style="302"/>
    <col min="12545" max="12545" width="58.85546875" style="302" customWidth="1"/>
    <col min="12546" max="12546" width="23.140625" style="302" bestFit="1" customWidth="1"/>
    <col min="12547" max="12547" width="13.42578125" style="302" bestFit="1" customWidth="1"/>
    <col min="12548" max="12551" width="11.42578125" style="302"/>
    <col min="12552" max="12552" width="9.28515625" style="302" customWidth="1"/>
    <col min="12553" max="12553" width="10.5703125" style="302" customWidth="1"/>
    <col min="12554" max="12554" width="11.5703125" style="302" customWidth="1"/>
    <col min="12555" max="12555" width="13.5703125" style="302" customWidth="1"/>
    <col min="12556" max="12556" width="9.28515625" style="302" customWidth="1"/>
    <col min="12557" max="12557" width="11.7109375" style="302" customWidth="1"/>
    <col min="12558" max="12558" width="11.42578125" style="302"/>
    <col min="12559" max="12559" width="11.42578125" style="302" customWidth="1"/>
    <col min="12560" max="12563" width="0" style="302" hidden="1" customWidth="1"/>
    <col min="12564" max="12800" width="11.42578125" style="302"/>
    <col min="12801" max="12801" width="58.85546875" style="302" customWidth="1"/>
    <col min="12802" max="12802" width="23.140625" style="302" bestFit="1" customWidth="1"/>
    <col min="12803" max="12803" width="13.42578125" style="302" bestFit="1" customWidth="1"/>
    <col min="12804" max="12807" width="11.42578125" style="302"/>
    <col min="12808" max="12808" width="9.28515625" style="302" customWidth="1"/>
    <col min="12809" max="12809" width="10.5703125" style="302" customWidth="1"/>
    <col min="12810" max="12810" width="11.5703125" style="302" customWidth="1"/>
    <col min="12811" max="12811" width="13.5703125" style="302" customWidth="1"/>
    <col min="12812" max="12812" width="9.28515625" style="302" customWidth="1"/>
    <col min="12813" max="12813" width="11.7109375" style="302" customWidth="1"/>
    <col min="12814" max="12814" width="11.42578125" style="302"/>
    <col min="12815" max="12815" width="11.42578125" style="302" customWidth="1"/>
    <col min="12816" max="12819" width="0" style="302" hidden="1" customWidth="1"/>
    <col min="12820" max="13056" width="11.42578125" style="302"/>
    <col min="13057" max="13057" width="58.85546875" style="302" customWidth="1"/>
    <col min="13058" max="13058" width="23.140625" style="302" bestFit="1" customWidth="1"/>
    <col min="13059" max="13059" width="13.42578125" style="302" bestFit="1" customWidth="1"/>
    <col min="13060" max="13063" width="11.42578125" style="302"/>
    <col min="13064" max="13064" width="9.28515625" style="302" customWidth="1"/>
    <col min="13065" max="13065" width="10.5703125" style="302" customWidth="1"/>
    <col min="13066" max="13066" width="11.5703125" style="302" customWidth="1"/>
    <col min="13067" max="13067" width="13.5703125" style="302" customWidth="1"/>
    <col min="13068" max="13068" width="9.28515625" style="302" customWidth="1"/>
    <col min="13069" max="13069" width="11.7109375" style="302" customWidth="1"/>
    <col min="13070" max="13070" width="11.42578125" style="302"/>
    <col min="13071" max="13071" width="11.42578125" style="302" customWidth="1"/>
    <col min="13072" max="13075" width="0" style="302" hidden="1" customWidth="1"/>
    <col min="13076" max="13312" width="11.42578125" style="302"/>
    <col min="13313" max="13313" width="58.85546875" style="302" customWidth="1"/>
    <col min="13314" max="13314" width="23.140625" style="302" bestFit="1" customWidth="1"/>
    <col min="13315" max="13315" width="13.42578125" style="302" bestFit="1" customWidth="1"/>
    <col min="13316" max="13319" width="11.42578125" style="302"/>
    <col min="13320" max="13320" width="9.28515625" style="302" customWidth="1"/>
    <col min="13321" max="13321" width="10.5703125" style="302" customWidth="1"/>
    <col min="13322" max="13322" width="11.5703125" style="302" customWidth="1"/>
    <col min="13323" max="13323" width="13.5703125" style="302" customWidth="1"/>
    <col min="13324" max="13324" width="9.28515625" style="302" customWidth="1"/>
    <col min="13325" max="13325" width="11.7109375" style="302" customWidth="1"/>
    <col min="13326" max="13326" width="11.42578125" style="302"/>
    <col min="13327" max="13327" width="11.42578125" style="302" customWidth="1"/>
    <col min="13328" max="13331" width="0" style="302" hidden="1" customWidth="1"/>
    <col min="13332" max="13568" width="11.42578125" style="302"/>
    <col min="13569" max="13569" width="58.85546875" style="302" customWidth="1"/>
    <col min="13570" max="13570" width="23.140625" style="302" bestFit="1" customWidth="1"/>
    <col min="13571" max="13571" width="13.42578125" style="302" bestFit="1" customWidth="1"/>
    <col min="13572" max="13575" width="11.42578125" style="302"/>
    <col min="13576" max="13576" width="9.28515625" style="302" customWidth="1"/>
    <col min="13577" max="13577" width="10.5703125" style="302" customWidth="1"/>
    <col min="13578" max="13578" width="11.5703125" style="302" customWidth="1"/>
    <col min="13579" max="13579" width="13.5703125" style="302" customWidth="1"/>
    <col min="13580" max="13580" width="9.28515625" style="302" customWidth="1"/>
    <col min="13581" max="13581" width="11.7109375" style="302" customWidth="1"/>
    <col min="13582" max="13582" width="11.42578125" style="302"/>
    <col min="13583" max="13583" width="11.42578125" style="302" customWidth="1"/>
    <col min="13584" max="13587" width="0" style="302" hidden="1" customWidth="1"/>
    <col min="13588" max="13824" width="11.42578125" style="302"/>
    <col min="13825" max="13825" width="58.85546875" style="302" customWidth="1"/>
    <col min="13826" max="13826" width="23.140625" style="302" bestFit="1" customWidth="1"/>
    <col min="13827" max="13827" width="13.42578125" style="302" bestFit="1" customWidth="1"/>
    <col min="13828" max="13831" width="11.42578125" style="302"/>
    <col min="13832" max="13832" width="9.28515625" style="302" customWidth="1"/>
    <col min="13833" max="13833" width="10.5703125" style="302" customWidth="1"/>
    <col min="13834" max="13834" width="11.5703125" style="302" customWidth="1"/>
    <col min="13835" max="13835" width="13.5703125" style="302" customWidth="1"/>
    <col min="13836" max="13836" width="9.28515625" style="302" customWidth="1"/>
    <col min="13837" max="13837" width="11.7109375" style="302" customWidth="1"/>
    <col min="13838" max="13838" width="11.42578125" style="302"/>
    <col min="13839" max="13839" width="11.42578125" style="302" customWidth="1"/>
    <col min="13840" max="13843" width="0" style="302" hidden="1" customWidth="1"/>
    <col min="13844" max="14080" width="11.42578125" style="302"/>
    <col min="14081" max="14081" width="58.85546875" style="302" customWidth="1"/>
    <col min="14082" max="14082" width="23.140625" style="302" bestFit="1" customWidth="1"/>
    <col min="14083" max="14083" width="13.42578125" style="302" bestFit="1" customWidth="1"/>
    <col min="14084" max="14087" width="11.42578125" style="302"/>
    <col min="14088" max="14088" width="9.28515625" style="302" customWidth="1"/>
    <col min="14089" max="14089" width="10.5703125" style="302" customWidth="1"/>
    <col min="14090" max="14090" width="11.5703125" style="302" customWidth="1"/>
    <col min="14091" max="14091" width="13.5703125" style="302" customWidth="1"/>
    <col min="14092" max="14092" width="9.28515625" style="302" customWidth="1"/>
    <col min="14093" max="14093" width="11.7109375" style="302" customWidth="1"/>
    <col min="14094" max="14094" width="11.42578125" style="302"/>
    <col min="14095" max="14095" width="11.42578125" style="302" customWidth="1"/>
    <col min="14096" max="14099" width="0" style="302" hidden="1" customWidth="1"/>
    <col min="14100" max="14336" width="11.42578125" style="302"/>
    <col min="14337" max="14337" width="58.85546875" style="302" customWidth="1"/>
    <col min="14338" max="14338" width="23.140625" style="302" bestFit="1" customWidth="1"/>
    <col min="14339" max="14339" width="13.42578125" style="302" bestFit="1" customWidth="1"/>
    <col min="14340" max="14343" width="11.42578125" style="302"/>
    <col min="14344" max="14344" width="9.28515625" style="302" customWidth="1"/>
    <col min="14345" max="14345" width="10.5703125" style="302" customWidth="1"/>
    <col min="14346" max="14346" width="11.5703125" style="302" customWidth="1"/>
    <col min="14347" max="14347" width="13.5703125" style="302" customWidth="1"/>
    <col min="14348" max="14348" width="9.28515625" style="302" customWidth="1"/>
    <col min="14349" max="14349" width="11.7109375" style="302" customWidth="1"/>
    <col min="14350" max="14350" width="11.42578125" style="302"/>
    <col min="14351" max="14351" width="11.42578125" style="302" customWidth="1"/>
    <col min="14352" max="14355" width="0" style="302" hidden="1" customWidth="1"/>
    <col min="14356" max="14592" width="11.42578125" style="302"/>
    <col min="14593" max="14593" width="58.85546875" style="302" customWidth="1"/>
    <col min="14594" max="14594" width="23.140625" style="302" bestFit="1" customWidth="1"/>
    <col min="14595" max="14595" width="13.42578125" style="302" bestFit="1" customWidth="1"/>
    <col min="14596" max="14599" width="11.42578125" style="302"/>
    <col min="14600" max="14600" width="9.28515625" style="302" customWidth="1"/>
    <col min="14601" max="14601" width="10.5703125" style="302" customWidth="1"/>
    <col min="14602" max="14602" width="11.5703125" style="302" customWidth="1"/>
    <col min="14603" max="14603" width="13.5703125" style="302" customWidth="1"/>
    <col min="14604" max="14604" width="9.28515625" style="302" customWidth="1"/>
    <col min="14605" max="14605" width="11.7109375" style="302" customWidth="1"/>
    <col min="14606" max="14606" width="11.42578125" style="302"/>
    <col min="14607" max="14607" width="11.42578125" style="302" customWidth="1"/>
    <col min="14608" max="14611" width="0" style="302" hidden="1" customWidth="1"/>
    <col min="14612" max="14848" width="11.42578125" style="302"/>
    <col min="14849" max="14849" width="58.85546875" style="302" customWidth="1"/>
    <col min="14850" max="14850" width="23.140625" style="302" bestFit="1" customWidth="1"/>
    <col min="14851" max="14851" width="13.42578125" style="302" bestFit="1" customWidth="1"/>
    <col min="14852" max="14855" width="11.42578125" style="302"/>
    <col min="14856" max="14856" width="9.28515625" style="302" customWidth="1"/>
    <col min="14857" max="14857" width="10.5703125" style="302" customWidth="1"/>
    <col min="14858" max="14858" width="11.5703125" style="302" customWidth="1"/>
    <col min="14859" max="14859" width="13.5703125" style="302" customWidth="1"/>
    <col min="14860" max="14860" width="9.28515625" style="302" customWidth="1"/>
    <col min="14861" max="14861" width="11.7109375" style="302" customWidth="1"/>
    <col min="14862" max="14862" width="11.42578125" style="302"/>
    <col min="14863" max="14863" width="11.42578125" style="302" customWidth="1"/>
    <col min="14864" max="14867" width="0" style="302" hidden="1" customWidth="1"/>
    <col min="14868" max="15104" width="11.42578125" style="302"/>
    <col min="15105" max="15105" width="58.85546875" style="302" customWidth="1"/>
    <col min="15106" max="15106" width="23.140625" style="302" bestFit="1" customWidth="1"/>
    <col min="15107" max="15107" width="13.42578125" style="302" bestFit="1" customWidth="1"/>
    <col min="15108" max="15111" width="11.42578125" style="302"/>
    <col min="15112" max="15112" width="9.28515625" style="302" customWidth="1"/>
    <col min="15113" max="15113" width="10.5703125" style="302" customWidth="1"/>
    <col min="15114" max="15114" width="11.5703125" style="302" customWidth="1"/>
    <col min="15115" max="15115" width="13.5703125" style="302" customWidth="1"/>
    <col min="15116" max="15116" width="9.28515625" style="302" customWidth="1"/>
    <col min="15117" max="15117" width="11.7109375" style="302" customWidth="1"/>
    <col min="15118" max="15118" width="11.42578125" style="302"/>
    <col min="15119" max="15119" width="11.42578125" style="302" customWidth="1"/>
    <col min="15120" max="15123" width="0" style="302" hidden="1" customWidth="1"/>
    <col min="15124" max="15360" width="11.42578125" style="302"/>
    <col min="15361" max="15361" width="58.85546875" style="302" customWidth="1"/>
    <col min="15362" max="15362" width="23.140625" style="302" bestFit="1" customWidth="1"/>
    <col min="15363" max="15363" width="13.42578125" style="302" bestFit="1" customWidth="1"/>
    <col min="15364" max="15367" width="11.42578125" style="302"/>
    <col min="15368" max="15368" width="9.28515625" style="302" customWidth="1"/>
    <col min="15369" max="15369" width="10.5703125" style="302" customWidth="1"/>
    <col min="15370" max="15370" width="11.5703125" style="302" customWidth="1"/>
    <col min="15371" max="15371" width="13.5703125" style="302" customWidth="1"/>
    <col min="15372" max="15372" width="9.28515625" style="302" customWidth="1"/>
    <col min="15373" max="15373" width="11.7109375" style="302" customWidth="1"/>
    <col min="15374" max="15374" width="11.42578125" style="302"/>
    <col min="15375" max="15375" width="11.42578125" style="302" customWidth="1"/>
    <col min="15376" max="15379" width="0" style="302" hidden="1" customWidth="1"/>
    <col min="15380" max="15616" width="11.42578125" style="302"/>
    <col min="15617" max="15617" width="58.85546875" style="302" customWidth="1"/>
    <col min="15618" max="15618" width="23.140625" style="302" bestFit="1" customWidth="1"/>
    <col min="15619" max="15619" width="13.42578125" style="302" bestFit="1" customWidth="1"/>
    <col min="15620" max="15623" width="11.42578125" style="302"/>
    <col min="15624" max="15624" width="9.28515625" style="302" customWidth="1"/>
    <col min="15625" max="15625" width="10.5703125" style="302" customWidth="1"/>
    <col min="15626" max="15626" width="11.5703125" style="302" customWidth="1"/>
    <col min="15627" max="15627" width="13.5703125" style="302" customWidth="1"/>
    <col min="15628" max="15628" width="9.28515625" style="302" customWidth="1"/>
    <col min="15629" max="15629" width="11.7109375" style="302" customWidth="1"/>
    <col min="15630" max="15630" width="11.42578125" style="302"/>
    <col min="15631" max="15631" width="11.42578125" style="302" customWidth="1"/>
    <col min="15632" max="15635" width="0" style="302" hidden="1" customWidth="1"/>
    <col min="15636" max="15872" width="11.42578125" style="302"/>
    <col min="15873" max="15873" width="58.85546875" style="302" customWidth="1"/>
    <col min="15874" max="15874" width="23.140625" style="302" bestFit="1" customWidth="1"/>
    <col min="15875" max="15875" width="13.42578125" style="302" bestFit="1" customWidth="1"/>
    <col min="15876" max="15879" width="11.42578125" style="302"/>
    <col min="15880" max="15880" width="9.28515625" style="302" customWidth="1"/>
    <col min="15881" max="15881" width="10.5703125" style="302" customWidth="1"/>
    <col min="15882" max="15882" width="11.5703125" style="302" customWidth="1"/>
    <col min="15883" max="15883" width="13.5703125" style="302" customWidth="1"/>
    <col min="15884" max="15884" width="9.28515625" style="302" customWidth="1"/>
    <col min="15885" max="15885" width="11.7109375" style="302" customWidth="1"/>
    <col min="15886" max="15886" width="11.42578125" style="302"/>
    <col min="15887" max="15887" width="11.42578125" style="302" customWidth="1"/>
    <col min="15888" max="15891" width="0" style="302" hidden="1" customWidth="1"/>
    <col min="15892" max="16128" width="11.42578125" style="302"/>
    <col min="16129" max="16129" width="58.85546875" style="302" customWidth="1"/>
    <col min="16130" max="16130" width="23.140625" style="302" bestFit="1" customWidth="1"/>
    <col min="16131" max="16131" width="13.42578125" style="302" bestFit="1" customWidth="1"/>
    <col min="16132" max="16135" width="11.42578125" style="302"/>
    <col min="16136" max="16136" width="9.28515625" style="302" customWidth="1"/>
    <col min="16137" max="16137" width="10.5703125" style="302" customWidth="1"/>
    <col min="16138" max="16138" width="11.5703125" style="302" customWidth="1"/>
    <col min="16139" max="16139" width="13.5703125" style="302" customWidth="1"/>
    <col min="16140" max="16140" width="9.28515625" style="302" customWidth="1"/>
    <col min="16141" max="16141" width="11.7109375" style="302" customWidth="1"/>
    <col min="16142" max="16142" width="11.42578125" style="302"/>
    <col min="16143" max="16143" width="11.42578125" style="302" customWidth="1"/>
    <col min="16144" max="16147" width="0" style="302" hidden="1" customWidth="1"/>
    <col min="16148" max="16384" width="11.42578125" style="302"/>
  </cols>
  <sheetData>
    <row r="1" spans="1:25" ht="18.75" x14ac:dyDescent="0.3">
      <c r="A1" s="1925" t="s">
        <v>1912</v>
      </c>
      <c r="B1" s="1925"/>
      <c r="C1" s="1925"/>
      <c r="D1" s="1925"/>
      <c r="E1" s="1925"/>
      <c r="F1" s="1925"/>
      <c r="G1" s="1925"/>
      <c r="H1" s="1925"/>
      <c r="I1" s="327"/>
    </row>
    <row r="2" spans="1:25" ht="15.75" x14ac:dyDescent="0.25">
      <c r="A2" s="1658" t="s">
        <v>1914</v>
      </c>
      <c r="B2" s="1658"/>
      <c r="C2" s="1658"/>
      <c r="D2" s="1658"/>
      <c r="E2" s="1658"/>
      <c r="F2" s="1658"/>
      <c r="G2" s="1658"/>
      <c r="H2" s="1658"/>
      <c r="I2" s="1490"/>
    </row>
    <row r="3" spans="1:25" ht="15.75" x14ac:dyDescent="0.25">
      <c r="A3" s="1658" t="s">
        <v>1905</v>
      </c>
      <c r="B3" s="1658"/>
      <c r="C3" s="1658"/>
      <c r="D3" s="1658"/>
      <c r="E3" s="1658"/>
      <c r="F3" s="1658"/>
      <c r="G3" s="1658"/>
      <c r="H3" s="1658"/>
    </row>
    <row r="4" spans="1:25" ht="15.75" x14ac:dyDescent="0.25">
      <c r="A4" s="1658" t="s">
        <v>485</v>
      </c>
      <c r="B4" s="1658"/>
      <c r="C4" s="1658"/>
      <c r="D4" s="1658"/>
      <c r="E4" s="1658"/>
      <c r="F4" s="1658"/>
      <c r="G4" s="1658"/>
      <c r="H4" s="1658"/>
    </row>
    <row r="5" spans="1:25" ht="3.75" customHeight="1" thickBot="1" x14ac:dyDescent="0.3">
      <c r="A5" s="699"/>
      <c r="B5" s="700"/>
      <c r="C5" s="700"/>
      <c r="D5" s="700"/>
      <c r="E5" s="700"/>
      <c r="F5" s="700"/>
      <c r="G5" s="700"/>
      <c r="H5" s="701"/>
    </row>
    <row r="6" spans="1:25" ht="20.25" customHeight="1" thickBot="1" x14ac:dyDescent="0.3">
      <c r="A6" s="1868" t="s">
        <v>1930</v>
      </c>
      <c r="B6" s="1869" t="s">
        <v>487</v>
      </c>
      <c r="C6" s="1870" t="s">
        <v>1450</v>
      </c>
      <c r="D6" s="1870" t="s">
        <v>488</v>
      </c>
      <c r="E6" s="1871" t="s">
        <v>489</v>
      </c>
      <c r="F6" s="1872"/>
      <c r="G6" s="1872"/>
      <c r="H6" s="1873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</row>
    <row r="7" spans="1:25" ht="15.75" thickBot="1" x14ac:dyDescent="0.3">
      <c r="A7" s="1868"/>
      <c r="B7" s="1874"/>
      <c r="C7" s="1875"/>
      <c r="D7" s="1875"/>
      <c r="E7" s="1876" t="s">
        <v>490</v>
      </c>
      <c r="F7" s="1876" t="s">
        <v>491</v>
      </c>
      <c r="G7" s="1876" t="s">
        <v>492</v>
      </c>
      <c r="H7" s="1877" t="s">
        <v>493</v>
      </c>
      <c r="I7" s="327"/>
      <c r="J7" s="327"/>
      <c r="K7" s="327"/>
      <c r="L7" s="327"/>
      <c r="M7" s="327"/>
      <c r="N7" s="328"/>
      <c r="O7" s="328"/>
      <c r="P7" s="328"/>
      <c r="Q7" s="328"/>
      <c r="R7" s="328"/>
      <c r="S7" s="328"/>
      <c r="T7" s="327"/>
      <c r="U7" s="327"/>
      <c r="V7" s="327"/>
      <c r="W7" s="327"/>
      <c r="X7" s="327"/>
      <c r="Y7" s="327"/>
    </row>
    <row r="8" spans="1:25" x14ac:dyDescent="0.25">
      <c r="A8" s="1651" t="s">
        <v>106</v>
      </c>
      <c r="B8" s="438" t="s">
        <v>1620</v>
      </c>
      <c r="C8" s="439">
        <v>42416557.490000002</v>
      </c>
      <c r="D8" s="440">
        <v>1821</v>
      </c>
      <c r="E8" s="441">
        <v>4.2260000000000006E-3</v>
      </c>
      <c r="F8" s="441">
        <v>4.5930000000000007E-3</v>
      </c>
      <c r="G8" s="441">
        <v>7.366000000000001E-3</v>
      </c>
      <c r="H8" s="442">
        <v>1.0256000000000001E-2</v>
      </c>
      <c r="I8" s="327"/>
      <c r="J8" s="327"/>
      <c r="K8" s="327"/>
      <c r="L8" s="327"/>
      <c r="M8" s="327"/>
      <c r="N8" s="328"/>
      <c r="O8" s="328"/>
      <c r="P8" s="328">
        <v>1.2010534960107137E-3</v>
      </c>
      <c r="Q8" s="328">
        <v>9.9118565268420324E-4</v>
      </c>
      <c r="R8" s="328">
        <v>9.4326082138605685E-4</v>
      </c>
      <c r="S8" s="328">
        <v>8.8846914858847423E-4</v>
      </c>
      <c r="T8" s="327"/>
      <c r="U8" s="327"/>
      <c r="V8" s="327"/>
      <c r="W8" s="327"/>
      <c r="X8" s="327"/>
      <c r="Y8" s="327"/>
    </row>
    <row r="9" spans="1:25" ht="15.75" thickBot="1" x14ac:dyDescent="0.3">
      <c r="A9" s="1652" t="s">
        <v>106</v>
      </c>
      <c r="B9" s="443" t="s">
        <v>1621</v>
      </c>
      <c r="C9" s="444">
        <v>40204218.079999998</v>
      </c>
      <c r="D9" s="445">
        <v>1882</v>
      </c>
      <c r="E9" s="446">
        <v>4.052E-3</v>
      </c>
      <c r="F9" s="446">
        <v>4.4470000000000004E-3</v>
      </c>
      <c r="G9" s="446">
        <v>6.1430000000000009E-3</v>
      </c>
      <c r="H9" s="447">
        <v>8.8640000000000004E-3</v>
      </c>
      <c r="I9" s="327"/>
      <c r="J9" s="327"/>
      <c r="K9" s="327"/>
      <c r="L9" s="327"/>
      <c r="M9" s="327"/>
      <c r="N9" s="328"/>
      <c r="O9" s="328"/>
      <c r="P9" s="328">
        <v>1.0771526233527592E-3</v>
      </c>
      <c r="Q9" s="328">
        <v>7.3124112990062117E-4</v>
      </c>
      <c r="R9" s="328">
        <v>8.0565151913582732E-4</v>
      </c>
      <c r="S9" s="328">
        <v>7.9479424115262351E-4</v>
      </c>
      <c r="T9" s="327"/>
      <c r="U9" s="327"/>
      <c r="V9" s="327"/>
      <c r="W9" s="327"/>
      <c r="X9" s="327"/>
      <c r="Y9" s="327"/>
    </row>
    <row r="10" spans="1:25" x14ac:dyDescent="0.25">
      <c r="A10" s="1651" t="s">
        <v>107</v>
      </c>
      <c r="B10" s="438" t="s">
        <v>1622</v>
      </c>
      <c r="C10" s="439">
        <v>37629242.18</v>
      </c>
      <c r="D10" s="440">
        <v>3169</v>
      </c>
      <c r="E10" s="441">
        <v>1.0804000000000001E-2</v>
      </c>
      <c r="F10" s="441">
        <v>1.0381000000000001E-2</v>
      </c>
      <c r="G10" s="441">
        <v>1.0885000000000001E-2</v>
      </c>
      <c r="H10" s="442">
        <v>1.3092000000000001E-2</v>
      </c>
      <c r="I10" s="327"/>
      <c r="J10" s="327"/>
      <c r="K10" s="327"/>
      <c r="L10" s="327"/>
      <c r="M10" s="327"/>
      <c r="N10" s="328"/>
      <c r="O10" s="328"/>
      <c r="P10" s="328">
        <v>4.0889116406490873E-4</v>
      </c>
      <c r="Q10" s="328">
        <v>5.7520259130379317E-4</v>
      </c>
      <c r="R10" s="328">
        <v>6.96194303698091E-4</v>
      </c>
      <c r="S10" s="328">
        <v>6.5475061709679126E-4</v>
      </c>
      <c r="T10" s="327"/>
      <c r="U10" s="327"/>
      <c r="V10" s="327"/>
      <c r="W10" s="327"/>
      <c r="X10" s="327"/>
      <c r="Y10" s="327"/>
    </row>
    <row r="11" spans="1:25" ht="15.75" thickBot="1" x14ac:dyDescent="0.3">
      <c r="A11" s="1652" t="s">
        <v>107</v>
      </c>
      <c r="B11" s="443" t="s">
        <v>1623</v>
      </c>
      <c r="C11" s="444">
        <v>114324917.04000001</v>
      </c>
      <c r="D11" s="445">
        <v>8277</v>
      </c>
      <c r="E11" s="446">
        <v>1.1607000000000001E-2</v>
      </c>
      <c r="F11" s="446">
        <v>1.0744E-2</v>
      </c>
      <c r="G11" s="446">
        <v>1.1415000000000002E-2</v>
      </c>
      <c r="H11" s="447">
        <v>1.1621000000000001E-2</v>
      </c>
      <c r="I11" s="327"/>
      <c r="J11" s="327"/>
      <c r="K11" s="327"/>
      <c r="L11" s="327"/>
      <c r="M11" s="327"/>
      <c r="N11" s="328"/>
      <c r="O11" s="328"/>
      <c r="P11" s="328">
        <v>2.6901790039025875E-3</v>
      </c>
      <c r="Q11" s="328">
        <v>2.2749887494579748E-3</v>
      </c>
      <c r="R11" s="328">
        <v>2.1590277844602437E-3</v>
      </c>
      <c r="S11" s="328">
        <v>2.2792194977663497E-3</v>
      </c>
      <c r="T11" s="327"/>
      <c r="U11" s="327"/>
      <c r="V11" s="327"/>
      <c r="W11" s="327"/>
      <c r="X11" s="327"/>
      <c r="Y11" s="327"/>
    </row>
    <row r="12" spans="1:25" ht="26.25" x14ac:dyDescent="0.25">
      <c r="A12" s="1651" t="s">
        <v>108</v>
      </c>
      <c r="B12" s="983" t="s">
        <v>1264</v>
      </c>
      <c r="C12" s="439">
        <v>15878522.470000001</v>
      </c>
      <c r="D12" s="440">
        <v>490</v>
      </c>
      <c r="E12" s="441">
        <v>5.7360000000000006E-3</v>
      </c>
      <c r="F12" s="441">
        <v>7.8830000000000011E-3</v>
      </c>
      <c r="G12" s="441">
        <v>8.5240000000000003E-3</v>
      </c>
      <c r="H12" s="442">
        <v>9.3720000000000001E-3</v>
      </c>
      <c r="I12" s="327"/>
      <c r="J12" s="327"/>
      <c r="K12" s="327"/>
      <c r="L12" s="327"/>
      <c r="M12" s="327"/>
      <c r="N12" s="328"/>
      <c r="O12" s="328"/>
      <c r="P12" s="328">
        <v>1.6775330829824582E-4</v>
      </c>
      <c r="Q12" s="328">
        <v>2.4871271025399131E-4</v>
      </c>
      <c r="R12" s="328">
        <v>2.2191469591947778E-4</v>
      </c>
      <c r="S12" s="328">
        <v>3.0680899618256959E-4</v>
      </c>
      <c r="T12" s="327"/>
      <c r="U12" s="327"/>
      <c r="V12" s="327"/>
      <c r="W12" s="327"/>
      <c r="X12" s="327"/>
      <c r="Y12" s="327"/>
    </row>
    <row r="13" spans="1:25" x14ac:dyDescent="0.25">
      <c r="A13" s="1653" t="s">
        <v>108</v>
      </c>
      <c r="B13" s="448" t="s">
        <v>1262</v>
      </c>
      <c r="C13" s="449">
        <v>23853572.969999999</v>
      </c>
      <c r="D13" s="450">
        <v>1832</v>
      </c>
      <c r="E13" s="451">
        <v>1.2019000000000002E-2</v>
      </c>
      <c r="F13" s="451">
        <v>9.8050000000000012E-3</v>
      </c>
      <c r="G13" s="451">
        <v>9.4540000000000006E-3</v>
      </c>
      <c r="H13" s="452">
        <v>1.1354000000000001E-2</v>
      </c>
      <c r="I13" s="327"/>
      <c r="J13" s="327"/>
      <c r="K13" s="327"/>
      <c r="L13" s="327"/>
      <c r="M13" s="327"/>
      <c r="N13" s="328"/>
      <c r="O13" s="328"/>
      <c r="P13" s="328">
        <v>8.8933849794714439E-4</v>
      </c>
      <c r="Q13" s="328">
        <v>6.0477076789300051E-4</v>
      </c>
      <c r="R13" s="328">
        <v>5.253832211059462E-4</v>
      </c>
      <c r="S13" s="328">
        <v>4.6753523813542944E-4</v>
      </c>
      <c r="T13" s="327"/>
      <c r="U13" s="327"/>
      <c r="V13" s="327"/>
      <c r="W13" s="327"/>
      <c r="X13" s="327"/>
      <c r="Y13" s="327"/>
    </row>
    <row r="14" spans="1:25" ht="27" thickBot="1" x14ac:dyDescent="0.3">
      <c r="A14" s="1652" t="s">
        <v>108</v>
      </c>
      <c r="B14" s="984" t="s">
        <v>1265</v>
      </c>
      <c r="C14" s="444">
        <v>40881340.369999997</v>
      </c>
      <c r="D14" s="445">
        <v>2439</v>
      </c>
      <c r="E14" s="446">
        <v>1.1343000000000001E-2</v>
      </c>
      <c r="F14" s="446">
        <v>9.5930000000000008E-3</v>
      </c>
      <c r="G14" s="446">
        <v>8.4210000000000014E-3</v>
      </c>
      <c r="H14" s="447">
        <v>9.7790000000000012E-3</v>
      </c>
      <c r="I14" s="327"/>
      <c r="J14" s="327"/>
      <c r="K14" s="327"/>
      <c r="L14" s="327"/>
      <c r="M14" s="327"/>
      <c r="N14" s="328"/>
      <c r="O14" s="328"/>
      <c r="P14" s="328">
        <v>1.7920312060888605E-3</v>
      </c>
      <c r="Q14" s="328">
        <v>8.6526152731133195E-4</v>
      </c>
      <c r="R14" s="328">
        <v>7.8568755307163523E-4</v>
      </c>
      <c r="S14" s="328">
        <v>8.3236345315569745E-4</v>
      </c>
      <c r="T14" s="327"/>
      <c r="U14" s="327"/>
      <c r="V14" s="327"/>
      <c r="W14" s="327"/>
      <c r="X14" s="327"/>
      <c r="Y14" s="327"/>
    </row>
    <row r="15" spans="1:25" ht="26.25" x14ac:dyDescent="0.25">
      <c r="A15" s="1651" t="s">
        <v>109</v>
      </c>
      <c r="B15" s="983" t="s">
        <v>1624</v>
      </c>
      <c r="C15" s="439">
        <v>31575639.59</v>
      </c>
      <c r="D15" s="440">
        <v>2344</v>
      </c>
      <c r="E15" s="441">
        <v>7.1720000000000004E-3</v>
      </c>
      <c r="F15" s="441">
        <v>6.5020000000000008E-3</v>
      </c>
      <c r="G15" s="441">
        <v>1.1937E-2</v>
      </c>
      <c r="H15" s="442">
        <v>8.6380000000000016E-3</v>
      </c>
      <c r="I15" s="327"/>
      <c r="J15" s="327"/>
      <c r="K15" s="327"/>
      <c r="L15" s="327"/>
      <c r="M15" s="327"/>
      <c r="N15" s="328"/>
      <c r="O15" s="328"/>
      <c r="P15" s="328">
        <v>-1.6141925275551369E-3</v>
      </c>
      <c r="Q15" s="328">
        <v>1.6938163742058387E-4</v>
      </c>
      <c r="R15" s="328">
        <v>2.0038668073759958E-4</v>
      </c>
      <c r="S15" s="328">
        <v>6.6962448611321279E-4</v>
      </c>
      <c r="T15" s="327"/>
      <c r="U15" s="327"/>
      <c r="V15" s="327"/>
      <c r="W15" s="327"/>
      <c r="X15" s="327"/>
      <c r="Y15" s="327"/>
    </row>
    <row r="16" spans="1:25" ht="26.25" x14ac:dyDescent="0.25">
      <c r="A16" s="1653" t="s">
        <v>109</v>
      </c>
      <c r="B16" s="985" t="s">
        <v>1625</v>
      </c>
      <c r="C16" s="449">
        <v>23117114.710000001</v>
      </c>
      <c r="D16" s="450">
        <v>1432</v>
      </c>
      <c r="E16" s="451">
        <v>4.947E-3</v>
      </c>
      <c r="F16" s="451">
        <v>7.2120000000000005E-3</v>
      </c>
      <c r="G16" s="451">
        <v>9.8640000000000012E-3</v>
      </c>
      <c r="H16" s="453">
        <v>1.2360000000000001E-2</v>
      </c>
      <c r="I16" s="327"/>
      <c r="J16" s="327"/>
      <c r="K16" s="327"/>
      <c r="L16" s="327"/>
      <c r="M16" s="327"/>
      <c r="N16" s="328"/>
      <c r="O16" s="328"/>
      <c r="P16" s="328">
        <v>7.7558522935854829E-4</v>
      </c>
      <c r="Q16" s="328">
        <v>6.9881862255409197E-4</v>
      </c>
      <c r="R16" s="328">
        <v>5.2584746753812754E-4</v>
      </c>
      <c r="S16" s="328">
        <v>6.2072584040997298E-4</v>
      </c>
      <c r="T16" s="327"/>
      <c r="U16" s="327"/>
      <c r="V16" s="327"/>
      <c r="W16" s="327"/>
      <c r="X16" s="327"/>
      <c r="Y16" s="327"/>
    </row>
    <row r="17" spans="1:25" ht="26.25" x14ac:dyDescent="0.25">
      <c r="A17" s="1653" t="s">
        <v>109</v>
      </c>
      <c r="B17" s="985" t="s">
        <v>625</v>
      </c>
      <c r="C17" s="449">
        <v>18604581.530000001</v>
      </c>
      <c r="D17" s="450">
        <v>754</v>
      </c>
      <c r="E17" s="451">
        <v>1.6355000000000001E-2</v>
      </c>
      <c r="F17" s="451">
        <v>1.5869000000000001E-2</v>
      </c>
      <c r="G17" s="451">
        <v>1.6599000000000003E-2</v>
      </c>
      <c r="H17" s="452">
        <v>1.6532999999999999E-2</v>
      </c>
      <c r="I17" s="327"/>
      <c r="J17" s="327"/>
      <c r="K17" s="327"/>
      <c r="L17" s="327"/>
      <c r="M17" s="327"/>
      <c r="N17" s="328"/>
      <c r="O17" s="328"/>
      <c r="P17" s="328">
        <v>2.5702305106360825E-4</v>
      </c>
      <c r="Q17" s="328">
        <v>2.7922665686800962E-4</v>
      </c>
      <c r="R17" s="328">
        <v>2.7221587251831538E-4</v>
      </c>
      <c r="S17" s="328">
        <v>2.1622999081407528E-4</v>
      </c>
      <c r="T17" s="327"/>
      <c r="U17" s="327"/>
      <c r="V17" s="327"/>
      <c r="W17" s="327"/>
      <c r="X17" s="327"/>
      <c r="Y17" s="327"/>
    </row>
    <row r="18" spans="1:25" ht="15" customHeight="1" x14ac:dyDescent="0.25">
      <c r="A18" s="1653" t="s">
        <v>109</v>
      </c>
      <c r="B18" s="985" t="s">
        <v>624</v>
      </c>
      <c r="C18" s="449">
        <v>7925533.3200000003</v>
      </c>
      <c r="D18" s="450">
        <v>1717</v>
      </c>
      <c r="E18" s="451">
        <v>6.8200000000000005E-3</v>
      </c>
      <c r="F18" s="451">
        <v>4.9990000000000008E-3</v>
      </c>
      <c r="G18" s="451">
        <v>9.2399999999999999E-3</v>
      </c>
      <c r="H18" s="452">
        <v>7.895000000000001E-3</v>
      </c>
      <c r="I18" s="327"/>
      <c r="J18" s="327"/>
      <c r="K18" s="327"/>
      <c r="L18" s="327"/>
      <c r="M18" s="327"/>
      <c r="N18" s="328"/>
      <c r="O18" s="328"/>
      <c r="P18" s="328">
        <v>5.7399811537272554E-5</v>
      </c>
      <c r="Q18" s="328">
        <v>1.0338742550300794E-4</v>
      </c>
      <c r="R18" s="328">
        <v>1.0648304184832369E-4</v>
      </c>
      <c r="S18" s="328">
        <v>1.4721888878046373E-4</v>
      </c>
      <c r="T18" s="327"/>
      <c r="U18" s="327"/>
      <c r="V18" s="327"/>
      <c r="W18" s="327"/>
      <c r="X18" s="327"/>
      <c r="Y18" s="327"/>
    </row>
    <row r="19" spans="1:25" ht="27" thickBot="1" x14ac:dyDescent="0.3">
      <c r="A19" s="1652" t="s">
        <v>109</v>
      </c>
      <c r="B19" s="984" t="s">
        <v>623</v>
      </c>
      <c r="C19" s="444">
        <v>8668805.6899999995</v>
      </c>
      <c r="D19" s="445">
        <v>223</v>
      </c>
      <c r="E19" s="446">
        <v>3.9650000000000006E-3</v>
      </c>
      <c r="F19" s="446">
        <v>6.2360000000000002E-3</v>
      </c>
      <c r="G19" s="446">
        <v>6.8890000000000002E-3</v>
      </c>
      <c r="H19" s="447">
        <v>8.8500000000000002E-3</v>
      </c>
      <c r="I19" s="327"/>
      <c r="J19" s="327"/>
      <c r="K19" s="327"/>
      <c r="L19" s="327"/>
      <c r="M19" s="327"/>
      <c r="N19" s="328"/>
      <c r="O19" s="328"/>
      <c r="P19" s="328">
        <v>-1.034541220205343E-4</v>
      </c>
      <c r="Q19" s="328">
        <v>2.0297568687357152E-4</v>
      </c>
      <c r="R19" s="328">
        <v>1.301614492407411E-4</v>
      </c>
      <c r="S19" s="328">
        <v>1.7362085069414423E-4</v>
      </c>
      <c r="T19" s="327"/>
      <c r="U19" s="327"/>
      <c r="V19" s="327"/>
      <c r="W19" s="327"/>
      <c r="X19" s="327"/>
      <c r="Y19" s="327"/>
    </row>
    <row r="20" spans="1:25" ht="15.75" thickBot="1" x14ac:dyDescent="0.3">
      <c r="A20" s="454" t="s">
        <v>1073</v>
      </c>
      <c r="B20" s="455" t="s">
        <v>1626</v>
      </c>
      <c r="C20" s="456">
        <v>485875.3</v>
      </c>
      <c r="D20" s="457">
        <v>4</v>
      </c>
      <c r="E20" s="458">
        <v>3.3270000000000001E-3</v>
      </c>
      <c r="F20" s="458">
        <v>3.3290000000000004E-3</v>
      </c>
      <c r="G20" s="458">
        <v>3.2020000000000004E-3</v>
      </c>
      <c r="H20" s="459">
        <v>3.6120000000000002E-3</v>
      </c>
      <c r="I20" s="327"/>
      <c r="J20" s="327"/>
      <c r="K20" s="327"/>
      <c r="L20" s="327"/>
      <c r="M20" s="327"/>
      <c r="N20" s="328"/>
      <c r="O20" s="328"/>
      <c r="P20" s="328">
        <v>1.6208130384090655E-6</v>
      </c>
      <c r="Q20" s="328">
        <v>3.0194178376814046E-6</v>
      </c>
      <c r="R20" s="328">
        <v>3.2808392954893181E-6</v>
      </c>
      <c r="S20" s="328">
        <v>6.9293025160210142E-6</v>
      </c>
      <c r="T20" s="327"/>
      <c r="U20" s="327"/>
      <c r="V20" s="327"/>
      <c r="W20" s="327"/>
      <c r="X20" s="327"/>
      <c r="Y20" s="327"/>
    </row>
    <row r="21" spans="1:25" x14ac:dyDescent="0.25">
      <c r="A21" s="1651" t="s">
        <v>1074</v>
      </c>
      <c r="B21" s="438" t="s">
        <v>1627</v>
      </c>
      <c r="C21" s="439">
        <v>52252644.859999999</v>
      </c>
      <c r="D21" s="440">
        <v>4686</v>
      </c>
      <c r="E21" s="441">
        <v>2.5760000000000002E-3</v>
      </c>
      <c r="F21" s="441">
        <v>2.4080000000000004E-3</v>
      </c>
      <c r="G21" s="441">
        <v>2.8970000000000003E-3</v>
      </c>
      <c r="H21" s="442">
        <v>1.9890000000000003E-3</v>
      </c>
      <c r="I21" s="327"/>
      <c r="J21" s="327"/>
      <c r="K21" s="327"/>
      <c r="L21" s="327"/>
      <c r="M21" s="327"/>
      <c r="N21" s="328"/>
      <c r="O21" s="328"/>
      <c r="P21" s="328">
        <v>8.3925409347218428E-5</v>
      </c>
      <c r="Q21" s="328">
        <v>1.0765541046177037E-4</v>
      </c>
      <c r="R21" s="328">
        <v>9.2262977306385347E-5</v>
      </c>
      <c r="S21" s="328">
        <v>1.4054757416881341E-4</v>
      </c>
      <c r="T21" s="327"/>
      <c r="U21" s="327"/>
      <c r="V21" s="327"/>
      <c r="W21" s="327"/>
      <c r="X21" s="327"/>
      <c r="Y21" s="327"/>
    </row>
    <row r="22" spans="1:25" x14ac:dyDescent="0.25">
      <c r="A22" s="1654" t="s">
        <v>1074</v>
      </c>
      <c r="B22" s="448" t="s">
        <v>1628</v>
      </c>
      <c r="C22" s="449">
        <v>38562185.490000002</v>
      </c>
      <c r="D22" s="450">
        <v>2609</v>
      </c>
      <c r="E22" s="451">
        <v>9.4740000000000015E-3</v>
      </c>
      <c r="F22" s="451">
        <v>9.0670000000000004E-3</v>
      </c>
      <c r="G22" s="451">
        <v>9.0890000000000016E-3</v>
      </c>
      <c r="H22" s="452">
        <v>7.7440000000000009E-3</v>
      </c>
      <c r="I22" s="327"/>
      <c r="J22" s="327"/>
      <c r="K22" s="327"/>
      <c r="L22" s="327"/>
      <c r="M22" s="327"/>
      <c r="N22" s="328"/>
      <c r="O22" s="328"/>
      <c r="P22" s="328">
        <v>5.1366200976603479E-4</v>
      </c>
      <c r="Q22" s="328">
        <v>4.4284487018214679E-4</v>
      </c>
      <c r="R22" s="328">
        <v>3.9802148818947992E-4</v>
      </c>
      <c r="S22" s="328">
        <v>3.9079395559094525E-4</v>
      </c>
      <c r="T22" s="327"/>
      <c r="U22" s="327"/>
      <c r="V22" s="327"/>
      <c r="W22" s="327"/>
      <c r="X22" s="327"/>
      <c r="Y22" s="327"/>
    </row>
    <row r="23" spans="1:25" ht="15.75" thickBot="1" x14ac:dyDescent="0.3">
      <c r="A23" s="1655" t="s">
        <v>1074</v>
      </c>
      <c r="B23" s="443" t="s">
        <v>1629</v>
      </c>
      <c r="C23" s="444">
        <v>79573498.480000004</v>
      </c>
      <c r="D23" s="445">
        <v>8226</v>
      </c>
      <c r="E23" s="446">
        <v>3.5720000000000001E-3</v>
      </c>
      <c r="F23" s="446">
        <v>3.5530000000000002E-3</v>
      </c>
      <c r="G23" s="446">
        <v>3.8010000000000001E-3</v>
      </c>
      <c r="H23" s="447">
        <v>3.1040000000000004E-3</v>
      </c>
      <c r="I23" s="327"/>
      <c r="J23" s="327"/>
      <c r="K23" s="327"/>
      <c r="L23" s="327"/>
      <c r="M23" s="327"/>
      <c r="N23" s="328"/>
      <c r="O23" s="328"/>
      <c r="P23" s="328">
        <v>3.6876626729510518E-4</v>
      </c>
      <c r="Q23" s="328">
        <v>3.390417072069042E-4</v>
      </c>
      <c r="R23" s="328">
        <v>3.0399528264876327E-4</v>
      </c>
      <c r="S23" s="328">
        <v>2.621991763238692E-4</v>
      </c>
      <c r="T23" s="327"/>
      <c r="U23" s="327"/>
      <c r="V23" s="327"/>
      <c r="W23" s="327"/>
      <c r="X23" s="327"/>
      <c r="Y23" s="327"/>
    </row>
    <row r="24" spans="1:25" x14ac:dyDescent="0.25">
      <c r="A24" s="1656" t="s">
        <v>1075</v>
      </c>
      <c r="B24" s="448" t="s">
        <v>1630</v>
      </c>
      <c r="C24" s="449">
        <v>18325935.940000001</v>
      </c>
      <c r="D24" s="450">
        <v>1800</v>
      </c>
      <c r="E24" s="460">
        <v>1.2336000000000001E-2</v>
      </c>
      <c r="F24" s="441">
        <v>1.3778E-2</v>
      </c>
      <c r="G24" s="441">
        <v>1.3454000000000001E-2</v>
      </c>
      <c r="H24" s="442">
        <v>1.2631000000000002E-2</v>
      </c>
      <c r="I24" s="327"/>
      <c r="J24" s="327"/>
      <c r="K24" s="327"/>
      <c r="L24" s="327"/>
      <c r="M24" s="327"/>
      <c r="N24" s="328"/>
      <c r="O24" s="328"/>
      <c r="P24" s="328">
        <v>1.8467973537306798E-4</v>
      </c>
      <c r="Q24" s="328">
        <v>3.6656165218482871E-4</v>
      </c>
      <c r="R24" s="328">
        <v>2.4767807365606213E-4</v>
      </c>
      <c r="S24" s="328">
        <v>2.7468413587071412E-4</v>
      </c>
      <c r="T24" s="327"/>
      <c r="U24" s="327"/>
      <c r="V24" s="327"/>
      <c r="W24" s="327"/>
      <c r="X24" s="327"/>
      <c r="Y24" s="327"/>
    </row>
    <row r="25" spans="1:25" ht="16.5" customHeight="1" thickBot="1" x14ac:dyDescent="0.3">
      <c r="A25" s="1657"/>
      <c r="B25" s="984" t="s">
        <v>1631</v>
      </c>
      <c r="C25" s="461">
        <v>11536351.810000001</v>
      </c>
      <c r="D25" s="461">
        <v>505</v>
      </c>
      <c r="E25" s="462">
        <v>1.1898000000000001E-2</v>
      </c>
      <c r="F25" s="463">
        <v>1.1999000000000003E-2</v>
      </c>
      <c r="G25" s="463">
        <v>1.3288000000000001E-2</v>
      </c>
      <c r="H25" s="464">
        <v>1.0826000000000001E-2</v>
      </c>
      <c r="I25" s="327"/>
      <c r="J25" s="327"/>
      <c r="K25" s="327"/>
      <c r="L25" s="327"/>
      <c r="M25" s="327"/>
      <c r="N25" s="328"/>
      <c r="O25" s="328"/>
      <c r="P25" s="328">
        <v>1.8878789884865522E-4</v>
      </c>
      <c r="Q25" s="328">
        <v>2.1555500938963824E-4</v>
      </c>
      <c r="R25" s="328">
        <v>1.550877324501107E-4</v>
      </c>
      <c r="S25" s="328">
        <v>1.4332911214623515E-4</v>
      </c>
      <c r="T25" s="327"/>
      <c r="U25" s="327"/>
      <c r="V25" s="327"/>
      <c r="W25" s="327"/>
      <c r="X25" s="327"/>
      <c r="Y25" s="327"/>
    </row>
    <row r="26" spans="1:25" ht="15.75" thickBot="1" x14ac:dyDescent="0.3">
      <c r="A26" s="1647" t="s">
        <v>866</v>
      </c>
      <c r="B26" s="1648"/>
      <c r="C26" s="1290">
        <v>605816537.31999993</v>
      </c>
      <c r="D26" s="1290">
        <v>44210</v>
      </c>
      <c r="E26" s="702"/>
      <c r="F26" s="702"/>
      <c r="G26" s="702"/>
      <c r="H26" s="702"/>
      <c r="I26" s="327"/>
      <c r="J26" s="327"/>
      <c r="K26" s="327"/>
      <c r="L26" s="327"/>
      <c r="M26" s="327"/>
      <c r="N26" s="328"/>
      <c r="O26" s="328"/>
      <c r="P26" s="328"/>
      <c r="Q26" s="328"/>
      <c r="R26" s="328"/>
      <c r="S26" s="328"/>
      <c r="T26" s="327"/>
      <c r="U26" s="327"/>
      <c r="V26" s="327"/>
      <c r="W26" s="327"/>
      <c r="X26" s="327"/>
      <c r="Y26" s="327"/>
    </row>
    <row r="27" spans="1:25" ht="15.75" thickBot="1" x14ac:dyDescent="0.3">
      <c r="A27" s="1649" t="s">
        <v>496</v>
      </c>
      <c r="B27" s="1650"/>
      <c r="C27" s="1650"/>
      <c r="D27" s="1650"/>
      <c r="E27" s="1291">
        <v>7.9228818509746099E-3</v>
      </c>
      <c r="F27" s="1291">
        <v>7.6845740864103021E-3</v>
      </c>
      <c r="G27" s="1291">
        <v>8.6356159043555706E-3</v>
      </c>
      <c r="H27" s="1292">
        <v>8.9879768655778524E-3</v>
      </c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</row>
    <row r="28" spans="1:25" ht="5.25" customHeight="1" x14ac:dyDescent="0.25">
      <c r="A28" s="703"/>
      <c r="B28" s="704"/>
      <c r="C28" s="705"/>
      <c r="D28" s="706"/>
      <c r="E28" s="707"/>
      <c r="F28" s="707"/>
      <c r="G28" s="707"/>
      <c r="H28" s="707"/>
    </row>
    <row r="29" spans="1:25" x14ac:dyDescent="0.25">
      <c r="A29" s="325" t="s">
        <v>970</v>
      </c>
      <c r="B29" s="322"/>
      <c r="C29" s="326"/>
      <c r="D29" s="324"/>
      <c r="E29" s="323"/>
      <c r="F29" s="323"/>
      <c r="G29" s="323"/>
      <c r="H29" s="323"/>
    </row>
  </sheetData>
  <mergeCells count="17">
    <mergeCell ref="E6:H6"/>
    <mergeCell ref="A1:H1"/>
    <mergeCell ref="A26:B26"/>
    <mergeCell ref="A27:D27"/>
    <mergeCell ref="A8:A9"/>
    <mergeCell ref="A10:A11"/>
    <mergeCell ref="A12:A14"/>
    <mergeCell ref="A15:A19"/>
    <mergeCell ref="A21:A23"/>
    <mergeCell ref="A24:A25"/>
    <mergeCell ref="A2:H2"/>
    <mergeCell ref="A3:H3"/>
    <mergeCell ref="A4:H4"/>
    <mergeCell ref="A6:A7"/>
    <mergeCell ref="B6:B7"/>
    <mergeCell ref="C6:C7"/>
    <mergeCell ref="D6:D7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T70"/>
  <sheetViews>
    <sheetView workbookViewId="0">
      <selection activeCell="C17" sqref="C17"/>
    </sheetView>
  </sheetViews>
  <sheetFormatPr baseColWidth="10" defaultColWidth="11.42578125" defaultRowHeight="15" x14ac:dyDescent="0.25"/>
  <cols>
    <col min="1" max="1" width="35.5703125" style="302" customWidth="1"/>
    <col min="2" max="2" width="47.28515625" style="302" customWidth="1"/>
    <col min="3" max="3" width="21" style="302" customWidth="1"/>
    <col min="4" max="4" width="17.28515625" style="302" customWidth="1"/>
    <col min="5" max="6" width="10.85546875" style="302" customWidth="1"/>
    <col min="7" max="7" width="12.28515625" style="302" customWidth="1"/>
    <col min="8" max="8" width="12" style="302" customWidth="1"/>
    <col min="9" max="9" width="11.42578125" style="302"/>
    <col min="10" max="10" width="14.85546875" style="302" bestFit="1" customWidth="1"/>
    <col min="11" max="15" width="11.42578125" style="302"/>
    <col min="16" max="16" width="12" style="302" bestFit="1" customWidth="1"/>
    <col min="17" max="256" width="11.42578125" style="302"/>
    <col min="257" max="257" width="25" style="302" customWidth="1"/>
    <col min="258" max="258" width="21.5703125" style="302" bestFit="1" customWidth="1"/>
    <col min="259" max="260" width="13.7109375" style="302" customWidth="1"/>
    <col min="261" max="512" width="11.42578125" style="302"/>
    <col min="513" max="513" width="25" style="302" customWidth="1"/>
    <col min="514" max="514" width="21.5703125" style="302" bestFit="1" customWidth="1"/>
    <col min="515" max="516" width="13.7109375" style="302" customWidth="1"/>
    <col min="517" max="768" width="11.42578125" style="302"/>
    <col min="769" max="769" width="25" style="302" customWidth="1"/>
    <col min="770" max="770" width="21.5703125" style="302" bestFit="1" customWidth="1"/>
    <col min="771" max="772" width="13.7109375" style="302" customWidth="1"/>
    <col min="773" max="1024" width="11.42578125" style="302"/>
    <col min="1025" max="1025" width="25" style="302" customWidth="1"/>
    <col min="1026" max="1026" width="21.5703125" style="302" bestFit="1" customWidth="1"/>
    <col min="1027" max="1028" width="13.7109375" style="302" customWidth="1"/>
    <col min="1029" max="1280" width="11.42578125" style="302"/>
    <col min="1281" max="1281" width="25" style="302" customWidth="1"/>
    <col min="1282" max="1282" width="21.5703125" style="302" bestFit="1" customWidth="1"/>
    <col min="1283" max="1284" width="13.7109375" style="302" customWidth="1"/>
    <col min="1285" max="1536" width="11.42578125" style="302"/>
    <col min="1537" max="1537" width="25" style="302" customWidth="1"/>
    <col min="1538" max="1538" width="21.5703125" style="302" bestFit="1" customWidth="1"/>
    <col min="1539" max="1540" width="13.7109375" style="302" customWidth="1"/>
    <col min="1541" max="1792" width="11.42578125" style="302"/>
    <col min="1793" max="1793" width="25" style="302" customWidth="1"/>
    <col min="1794" max="1794" width="21.5703125" style="302" bestFit="1" customWidth="1"/>
    <col min="1795" max="1796" width="13.7109375" style="302" customWidth="1"/>
    <col min="1797" max="2048" width="11.42578125" style="302"/>
    <col min="2049" max="2049" width="25" style="302" customWidth="1"/>
    <col min="2050" max="2050" width="21.5703125" style="302" bestFit="1" customWidth="1"/>
    <col min="2051" max="2052" width="13.7109375" style="302" customWidth="1"/>
    <col min="2053" max="2304" width="11.42578125" style="302"/>
    <col min="2305" max="2305" width="25" style="302" customWidth="1"/>
    <col min="2306" max="2306" width="21.5703125" style="302" bestFit="1" customWidth="1"/>
    <col min="2307" max="2308" width="13.7109375" style="302" customWidth="1"/>
    <col min="2309" max="2560" width="11.42578125" style="302"/>
    <col min="2561" max="2561" width="25" style="302" customWidth="1"/>
    <col min="2562" max="2562" width="21.5703125" style="302" bestFit="1" customWidth="1"/>
    <col min="2563" max="2564" width="13.7109375" style="302" customWidth="1"/>
    <col min="2565" max="2816" width="11.42578125" style="302"/>
    <col min="2817" max="2817" width="25" style="302" customWidth="1"/>
    <col min="2818" max="2818" width="21.5703125" style="302" bestFit="1" customWidth="1"/>
    <col min="2819" max="2820" width="13.7109375" style="302" customWidth="1"/>
    <col min="2821" max="3072" width="11.42578125" style="302"/>
    <col min="3073" max="3073" width="25" style="302" customWidth="1"/>
    <col min="3074" max="3074" width="21.5703125" style="302" bestFit="1" customWidth="1"/>
    <col min="3075" max="3076" width="13.7109375" style="302" customWidth="1"/>
    <col min="3077" max="3328" width="11.42578125" style="302"/>
    <col min="3329" max="3329" width="25" style="302" customWidth="1"/>
    <col min="3330" max="3330" width="21.5703125" style="302" bestFit="1" customWidth="1"/>
    <col min="3331" max="3332" width="13.7109375" style="302" customWidth="1"/>
    <col min="3333" max="3584" width="11.42578125" style="302"/>
    <col min="3585" max="3585" width="25" style="302" customWidth="1"/>
    <col min="3586" max="3586" width="21.5703125" style="302" bestFit="1" customWidth="1"/>
    <col min="3587" max="3588" width="13.7109375" style="302" customWidth="1"/>
    <col min="3589" max="3840" width="11.42578125" style="302"/>
    <col min="3841" max="3841" width="25" style="302" customWidth="1"/>
    <col min="3842" max="3842" width="21.5703125" style="302" bestFit="1" customWidth="1"/>
    <col min="3843" max="3844" width="13.7109375" style="302" customWidth="1"/>
    <col min="3845" max="4096" width="11.42578125" style="302"/>
    <col min="4097" max="4097" width="25" style="302" customWidth="1"/>
    <col min="4098" max="4098" width="21.5703125" style="302" bestFit="1" customWidth="1"/>
    <col min="4099" max="4100" width="13.7109375" style="302" customWidth="1"/>
    <col min="4101" max="4352" width="11.42578125" style="302"/>
    <col min="4353" max="4353" width="25" style="302" customWidth="1"/>
    <col min="4354" max="4354" width="21.5703125" style="302" bestFit="1" customWidth="1"/>
    <col min="4355" max="4356" width="13.7109375" style="302" customWidth="1"/>
    <col min="4357" max="4608" width="11.42578125" style="302"/>
    <col min="4609" max="4609" width="25" style="302" customWidth="1"/>
    <col min="4610" max="4610" width="21.5703125" style="302" bestFit="1" customWidth="1"/>
    <col min="4611" max="4612" width="13.7109375" style="302" customWidth="1"/>
    <col min="4613" max="4864" width="11.42578125" style="302"/>
    <col min="4865" max="4865" width="25" style="302" customWidth="1"/>
    <col min="4866" max="4866" width="21.5703125" style="302" bestFit="1" customWidth="1"/>
    <col min="4867" max="4868" width="13.7109375" style="302" customWidth="1"/>
    <col min="4869" max="5120" width="11.42578125" style="302"/>
    <col min="5121" max="5121" width="25" style="302" customWidth="1"/>
    <col min="5122" max="5122" width="21.5703125" style="302" bestFit="1" customWidth="1"/>
    <col min="5123" max="5124" width="13.7109375" style="302" customWidth="1"/>
    <col min="5125" max="5376" width="11.42578125" style="302"/>
    <col min="5377" max="5377" width="25" style="302" customWidth="1"/>
    <col min="5378" max="5378" width="21.5703125" style="302" bestFit="1" customWidth="1"/>
    <col min="5379" max="5380" width="13.7109375" style="302" customWidth="1"/>
    <col min="5381" max="5632" width="11.42578125" style="302"/>
    <col min="5633" max="5633" width="25" style="302" customWidth="1"/>
    <col min="5634" max="5634" width="21.5703125" style="302" bestFit="1" customWidth="1"/>
    <col min="5635" max="5636" width="13.7109375" style="302" customWidth="1"/>
    <col min="5637" max="5888" width="11.42578125" style="302"/>
    <col min="5889" max="5889" width="25" style="302" customWidth="1"/>
    <col min="5890" max="5890" width="21.5703125" style="302" bestFit="1" customWidth="1"/>
    <col min="5891" max="5892" width="13.7109375" style="302" customWidth="1"/>
    <col min="5893" max="6144" width="11.42578125" style="302"/>
    <col min="6145" max="6145" width="25" style="302" customWidth="1"/>
    <col min="6146" max="6146" width="21.5703125" style="302" bestFit="1" customWidth="1"/>
    <col min="6147" max="6148" width="13.7109375" style="302" customWidth="1"/>
    <col min="6149" max="6400" width="11.42578125" style="302"/>
    <col min="6401" max="6401" width="25" style="302" customWidth="1"/>
    <col min="6402" max="6402" width="21.5703125" style="302" bestFit="1" customWidth="1"/>
    <col min="6403" max="6404" width="13.7109375" style="302" customWidth="1"/>
    <col min="6405" max="6656" width="11.42578125" style="302"/>
    <col min="6657" max="6657" width="25" style="302" customWidth="1"/>
    <col min="6658" max="6658" width="21.5703125" style="302" bestFit="1" customWidth="1"/>
    <col min="6659" max="6660" width="13.7109375" style="302" customWidth="1"/>
    <col min="6661" max="6912" width="11.42578125" style="302"/>
    <col min="6913" max="6913" width="25" style="302" customWidth="1"/>
    <col min="6914" max="6914" width="21.5703125" style="302" bestFit="1" customWidth="1"/>
    <col min="6915" max="6916" width="13.7109375" style="302" customWidth="1"/>
    <col min="6917" max="7168" width="11.42578125" style="302"/>
    <col min="7169" max="7169" width="25" style="302" customWidth="1"/>
    <col min="7170" max="7170" width="21.5703125" style="302" bestFit="1" customWidth="1"/>
    <col min="7171" max="7172" width="13.7109375" style="302" customWidth="1"/>
    <col min="7173" max="7424" width="11.42578125" style="302"/>
    <col min="7425" max="7425" width="25" style="302" customWidth="1"/>
    <col min="7426" max="7426" width="21.5703125" style="302" bestFit="1" customWidth="1"/>
    <col min="7427" max="7428" width="13.7109375" style="302" customWidth="1"/>
    <col min="7429" max="7680" width="11.42578125" style="302"/>
    <col min="7681" max="7681" width="25" style="302" customWidth="1"/>
    <col min="7682" max="7682" width="21.5703125" style="302" bestFit="1" customWidth="1"/>
    <col min="7683" max="7684" width="13.7109375" style="302" customWidth="1"/>
    <col min="7685" max="7936" width="11.42578125" style="302"/>
    <col min="7937" max="7937" width="25" style="302" customWidth="1"/>
    <col min="7938" max="7938" width="21.5703125" style="302" bestFit="1" customWidth="1"/>
    <col min="7939" max="7940" width="13.7109375" style="302" customWidth="1"/>
    <col min="7941" max="8192" width="11.42578125" style="302"/>
    <col min="8193" max="8193" width="25" style="302" customWidth="1"/>
    <col min="8194" max="8194" width="21.5703125" style="302" bestFit="1" customWidth="1"/>
    <col min="8195" max="8196" width="13.7109375" style="302" customWidth="1"/>
    <col min="8197" max="8448" width="11.42578125" style="302"/>
    <col min="8449" max="8449" width="25" style="302" customWidth="1"/>
    <col min="8450" max="8450" width="21.5703125" style="302" bestFit="1" customWidth="1"/>
    <col min="8451" max="8452" width="13.7109375" style="302" customWidth="1"/>
    <col min="8453" max="8704" width="11.42578125" style="302"/>
    <col min="8705" max="8705" width="25" style="302" customWidth="1"/>
    <col min="8706" max="8706" width="21.5703125" style="302" bestFit="1" customWidth="1"/>
    <col min="8707" max="8708" width="13.7109375" style="302" customWidth="1"/>
    <col min="8709" max="8960" width="11.42578125" style="302"/>
    <col min="8961" max="8961" width="25" style="302" customWidth="1"/>
    <col min="8962" max="8962" width="21.5703125" style="302" bestFit="1" customWidth="1"/>
    <col min="8963" max="8964" width="13.7109375" style="302" customWidth="1"/>
    <col min="8965" max="9216" width="11.42578125" style="302"/>
    <col min="9217" max="9217" width="25" style="302" customWidth="1"/>
    <col min="9218" max="9218" width="21.5703125" style="302" bestFit="1" customWidth="1"/>
    <col min="9219" max="9220" width="13.7109375" style="302" customWidth="1"/>
    <col min="9221" max="9472" width="11.42578125" style="302"/>
    <col min="9473" max="9473" width="25" style="302" customWidth="1"/>
    <col min="9474" max="9474" width="21.5703125" style="302" bestFit="1" customWidth="1"/>
    <col min="9475" max="9476" width="13.7109375" style="302" customWidth="1"/>
    <col min="9477" max="9728" width="11.42578125" style="302"/>
    <col min="9729" max="9729" width="25" style="302" customWidth="1"/>
    <col min="9730" max="9730" width="21.5703125" style="302" bestFit="1" customWidth="1"/>
    <col min="9731" max="9732" width="13.7109375" style="302" customWidth="1"/>
    <col min="9733" max="9984" width="11.42578125" style="302"/>
    <col min="9985" max="9985" width="25" style="302" customWidth="1"/>
    <col min="9986" max="9986" width="21.5703125" style="302" bestFit="1" customWidth="1"/>
    <col min="9987" max="9988" width="13.7109375" style="302" customWidth="1"/>
    <col min="9989" max="10240" width="11.42578125" style="302"/>
    <col min="10241" max="10241" width="25" style="302" customWidth="1"/>
    <col min="10242" max="10242" width="21.5703125" style="302" bestFit="1" customWidth="1"/>
    <col min="10243" max="10244" width="13.7109375" style="302" customWidth="1"/>
    <col min="10245" max="10496" width="11.42578125" style="302"/>
    <col min="10497" max="10497" width="25" style="302" customWidth="1"/>
    <col min="10498" max="10498" width="21.5703125" style="302" bestFit="1" customWidth="1"/>
    <col min="10499" max="10500" width="13.7109375" style="302" customWidth="1"/>
    <col min="10501" max="10752" width="11.42578125" style="302"/>
    <col min="10753" max="10753" width="25" style="302" customWidth="1"/>
    <col min="10754" max="10754" width="21.5703125" style="302" bestFit="1" customWidth="1"/>
    <col min="10755" max="10756" width="13.7109375" style="302" customWidth="1"/>
    <col min="10757" max="11008" width="11.42578125" style="302"/>
    <col min="11009" max="11009" width="25" style="302" customWidth="1"/>
    <col min="11010" max="11010" width="21.5703125" style="302" bestFit="1" customWidth="1"/>
    <col min="11011" max="11012" width="13.7109375" style="302" customWidth="1"/>
    <col min="11013" max="11264" width="11.42578125" style="302"/>
    <col min="11265" max="11265" width="25" style="302" customWidth="1"/>
    <col min="11266" max="11266" width="21.5703125" style="302" bestFit="1" customWidth="1"/>
    <col min="11267" max="11268" width="13.7109375" style="302" customWidth="1"/>
    <col min="11269" max="11520" width="11.42578125" style="302"/>
    <col min="11521" max="11521" width="25" style="302" customWidth="1"/>
    <col min="11522" max="11522" width="21.5703125" style="302" bestFit="1" customWidth="1"/>
    <col min="11523" max="11524" width="13.7109375" style="302" customWidth="1"/>
    <col min="11525" max="11776" width="11.42578125" style="302"/>
    <col min="11777" max="11777" width="25" style="302" customWidth="1"/>
    <col min="11778" max="11778" width="21.5703125" style="302" bestFit="1" customWidth="1"/>
    <col min="11779" max="11780" width="13.7109375" style="302" customWidth="1"/>
    <col min="11781" max="12032" width="11.42578125" style="302"/>
    <col min="12033" max="12033" width="25" style="302" customWidth="1"/>
    <col min="12034" max="12034" width="21.5703125" style="302" bestFit="1" customWidth="1"/>
    <col min="12035" max="12036" width="13.7109375" style="302" customWidth="1"/>
    <col min="12037" max="12288" width="11.42578125" style="302"/>
    <col min="12289" max="12289" width="25" style="302" customWidth="1"/>
    <col min="12290" max="12290" width="21.5703125" style="302" bestFit="1" customWidth="1"/>
    <col min="12291" max="12292" width="13.7109375" style="302" customWidth="1"/>
    <col min="12293" max="12544" width="11.42578125" style="302"/>
    <col min="12545" max="12545" width="25" style="302" customWidth="1"/>
    <col min="12546" max="12546" width="21.5703125" style="302" bestFit="1" customWidth="1"/>
    <col min="12547" max="12548" width="13.7109375" style="302" customWidth="1"/>
    <col min="12549" max="12800" width="11.42578125" style="302"/>
    <col min="12801" max="12801" width="25" style="302" customWidth="1"/>
    <col min="12802" max="12802" width="21.5703125" style="302" bestFit="1" customWidth="1"/>
    <col min="12803" max="12804" width="13.7109375" style="302" customWidth="1"/>
    <col min="12805" max="13056" width="11.42578125" style="302"/>
    <col min="13057" max="13057" width="25" style="302" customWidth="1"/>
    <col min="13058" max="13058" width="21.5703125" style="302" bestFit="1" customWidth="1"/>
    <col min="13059" max="13060" width="13.7109375" style="302" customWidth="1"/>
    <col min="13061" max="13312" width="11.42578125" style="302"/>
    <col min="13313" max="13313" width="25" style="302" customWidth="1"/>
    <col min="13314" max="13314" width="21.5703125" style="302" bestFit="1" customWidth="1"/>
    <col min="13315" max="13316" width="13.7109375" style="302" customWidth="1"/>
    <col min="13317" max="13568" width="11.42578125" style="302"/>
    <col min="13569" max="13569" width="25" style="302" customWidth="1"/>
    <col min="13570" max="13570" width="21.5703125" style="302" bestFit="1" customWidth="1"/>
    <col min="13571" max="13572" width="13.7109375" style="302" customWidth="1"/>
    <col min="13573" max="13824" width="11.42578125" style="302"/>
    <col min="13825" max="13825" width="25" style="302" customWidth="1"/>
    <col min="13826" max="13826" width="21.5703125" style="302" bestFit="1" customWidth="1"/>
    <col min="13827" max="13828" width="13.7109375" style="302" customWidth="1"/>
    <col min="13829" max="14080" width="11.42578125" style="302"/>
    <col min="14081" max="14081" width="25" style="302" customWidth="1"/>
    <col min="14082" max="14082" width="21.5703125" style="302" bestFit="1" customWidth="1"/>
    <col min="14083" max="14084" width="13.7109375" style="302" customWidth="1"/>
    <col min="14085" max="14336" width="11.42578125" style="302"/>
    <col min="14337" max="14337" width="25" style="302" customWidth="1"/>
    <col min="14338" max="14338" width="21.5703125" style="302" bestFit="1" customWidth="1"/>
    <col min="14339" max="14340" width="13.7109375" style="302" customWidth="1"/>
    <col min="14341" max="14592" width="11.42578125" style="302"/>
    <col min="14593" max="14593" width="25" style="302" customWidth="1"/>
    <col min="14594" max="14594" width="21.5703125" style="302" bestFit="1" customWidth="1"/>
    <col min="14595" max="14596" width="13.7109375" style="302" customWidth="1"/>
    <col min="14597" max="14848" width="11.42578125" style="302"/>
    <col min="14849" max="14849" width="25" style="302" customWidth="1"/>
    <col min="14850" max="14850" width="21.5703125" style="302" bestFit="1" customWidth="1"/>
    <col min="14851" max="14852" width="13.7109375" style="302" customWidth="1"/>
    <col min="14853" max="15104" width="11.42578125" style="302"/>
    <col min="15105" max="15105" width="25" style="302" customWidth="1"/>
    <col min="15106" max="15106" width="21.5703125" style="302" bestFit="1" customWidth="1"/>
    <col min="15107" max="15108" width="13.7109375" style="302" customWidth="1"/>
    <col min="15109" max="15360" width="11.42578125" style="302"/>
    <col min="15361" max="15361" width="25" style="302" customWidth="1"/>
    <col min="15362" max="15362" width="21.5703125" style="302" bestFit="1" customWidth="1"/>
    <col min="15363" max="15364" width="13.7109375" style="302" customWidth="1"/>
    <col min="15365" max="15616" width="11.42578125" style="302"/>
    <col min="15617" max="15617" width="25" style="302" customWidth="1"/>
    <col min="15618" max="15618" width="21.5703125" style="302" bestFit="1" customWidth="1"/>
    <col min="15619" max="15620" width="13.7109375" style="302" customWidth="1"/>
    <col min="15621" max="15872" width="11.42578125" style="302"/>
    <col min="15873" max="15873" width="25" style="302" customWidth="1"/>
    <col min="15874" max="15874" width="21.5703125" style="302" bestFit="1" customWidth="1"/>
    <col min="15875" max="15876" width="13.7109375" style="302" customWidth="1"/>
    <col min="15877" max="16128" width="11.42578125" style="302"/>
    <col min="16129" max="16129" width="25" style="302" customWidth="1"/>
    <col min="16130" max="16130" width="21.5703125" style="302" bestFit="1" customWidth="1"/>
    <col min="16131" max="16132" width="13.7109375" style="302" customWidth="1"/>
    <col min="16133" max="16384" width="11.42578125" style="302"/>
  </cols>
  <sheetData>
    <row r="1" spans="1:20" ht="18.75" x14ac:dyDescent="0.3">
      <c r="A1" s="1926" t="s">
        <v>1915</v>
      </c>
      <c r="B1" s="1926"/>
      <c r="C1" s="1926"/>
      <c r="D1" s="1926"/>
      <c r="E1" s="1926"/>
      <c r="F1" s="1926"/>
      <c r="G1" s="1926"/>
      <c r="H1" s="1926"/>
    </row>
    <row r="2" spans="1:20" ht="15.75" x14ac:dyDescent="0.25">
      <c r="A2" s="1664" t="s">
        <v>1914</v>
      </c>
      <c r="B2" s="1664"/>
      <c r="C2" s="1664"/>
      <c r="D2" s="1664"/>
      <c r="E2" s="1664"/>
      <c r="F2" s="1664"/>
      <c r="G2" s="1664"/>
      <c r="H2" s="1664"/>
      <c r="P2" s="328"/>
      <c r="Q2" s="328"/>
      <c r="R2" s="328"/>
      <c r="S2" s="328"/>
    </row>
    <row r="3" spans="1:20" ht="15.75" x14ac:dyDescent="0.25">
      <c r="A3" s="1665" t="s">
        <v>1657</v>
      </c>
      <c r="B3" s="1665"/>
      <c r="C3" s="1665"/>
      <c r="D3" s="1665"/>
      <c r="E3" s="1665"/>
      <c r="F3" s="1665"/>
      <c r="G3" s="1665"/>
      <c r="H3" s="1665"/>
      <c r="P3" s="328"/>
      <c r="Q3" s="328"/>
      <c r="R3" s="328"/>
      <c r="S3" s="328"/>
    </row>
    <row r="4" spans="1:20" ht="15.75" x14ac:dyDescent="0.25">
      <c r="A4" s="1664" t="s">
        <v>670</v>
      </c>
      <c r="B4" s="1664"/>
      <c r="C4" s="1664"/>
      <c r="D4" s="1664"/>
      <c r="E4" s="1664"/>
      <c r="F4" s="1664"/>
      <c r="G4" s="1664"/>
      <c r="H4" s="1664"/>
      <c r="P4" s="328"/>
      <c r="Q4" s="328"/>
      <c r="R4" s="328"/>
      <c r="S4" s="328"/>
    </row>
    <row r="5" spans="1:20" ht="5.25" customHeight="1" thickBot="1" x14ac:dyDescent="0.3">
      <c r="A5" s="671"/>
      <c r="B5" s="671"/>
      <c r="C5" s="671"/>
      <c r="D5" s="671"/>
      <c r="E5" s="671"/>
      <c r="F5" s="671"/>
      <c r="G5" s="671"/>
      <c r="H5" s="671"/>
      <c r="P5" s="328"/>
      <c r="Q5" s="328"/>
      <c r="R5" s="328"/>
      <c r="S5" s="328"/>
    </row>
    <row r="6" spans="1:20" ht="15.75" customHeight="1" thickBot="1" x14ac:dyDescent="0.3">
      <c r="A6" s="1878" t="s">
        <v>1930</v>
      </c>
      <c r="B6" s="1880" t="s">
        <v>1931</v>
      </c>
      <c r="C6" s="1870" t="s">
        <v>940</v>
      </c>
      <c r="D6" s="1870" t="s">
        <v>488</v>
      </c>
      <c r="E6" s="1871" t="s">
        <v>489</v>
      </c>
      <c r="F6" s="1872"/>
      <c r="G6" s="1872"/>
      <c r="H6" s="1873"/>
      <c r="P6" s="337"/>
      <c r="Q6" s="337"/>
      <c r="R6" s="337"/>
      <c r="S6" s="337"/>
    </row>
    <row r="7" spans="1:20" ht="15.75" thickBot="1" x14ac:dyDescent="0.3">
      <c r="A7" s="1879"/>
      <c r="B7" s="1881"/>
      <c r="C7" s="1875"/>
      <c r="D7" s="1875"/>
      <c r="E7" s="1876" t="s">
        <v>490</v>
      </c>
      <c r="F7" s="1876" t="s">
        <v>491</v>
      </c>
      <c r="G7" s="1876" t="s">
        <v>492</v>
      </c>
      <c r="H7" s="1877" t="s">
        <v>493</v>
      </c>
      <c r="P7" s="337"/>
      <c r="Q7" s="337"/>
      <c r="R7" s="337"/>
      <c r="S7" s="337"/>
    </row>
    <row r="8" spans="1:20" x14ac:dyDescent="0.25">
      <c r="A8" s="1663" t="s">
        <v>106</v>
      </c>
      <c r="B8" s="465" t="s">
        <v>1602</v>
      </c>
      <c r="C8" s="1264">
        <v>145826007.56</v>
      </c>
      <c r="D8" s="1275">
        <v>1327</v>
      </c>
      <c r="E8" s="1265">
        <v>2.2957000000000002E-2</v>
      </c>
      <c r="F8" s="1265">
        <v>3.0543000000000004E-2</v>
      </c>
      <c r="G8" s="1265">
        <v>2.4734000000000006E-2</v>
      </c>
      <c r="H8" s="1266">
        <v>1.9979000000000004E-2</v>
      </c>
      <c r="J8" s="189"/>
      <c r="O8" s="328"/>
      <c r="P8" s="329">
        <v>3.7021620448910326E-4</v>
      </c>
      <c r="Q8" s="329">
        <v>4.5238971954839546E-4</v>
      </c>
      <c r="R8" s="329">
        <v>7.1517997908547364E-4</v>
      </c>
      <c r="S8" s="329">
        <v>7.6458491451989483E-4</v>
      </c>
    </row>
    <row r="9" spans="1:20" x14ac:dyDescent="0.25">
      <c r="A9" s="1654"/>
      <c r="B9" s="468" t="s">
        <v>1601</v>
      </c>
      <c r="C9" s="1267">
        <v>11871328.359999999</v>
      </c>
      <c r="D9" s="1276">
        <v>47</v>
      </c>
      <c r="E9" s="1263">
        <v>3.7694000000000005E-2</v>
      </c>
      <c r="F9" s="1263">
        <v>3.5030000000000006E-2</v>
      </c>
      <c r="G9" s="1263">
        <v>0</v>
      </c>
      <c r="H9" s="1268">
        <v>0</v>
      </c>
      <c r="J9" s="189"/>
      <c r="O9" s="328"/>
      <c r="P9" s="329"/>
      <c r="Q9" s="329"/>
      <c r="R9" s="329"/>
      <c r="S9" s="329"/>
    </row>
    <row r="10" spans="1:20" ht="15.75" thickBot="1" x14ac:dyDescent="0.3">
      <c r="A10" s="1655" t="s">
        <v>106</v>
      </c>
      <c r="B10" s="466" t="s">
        <v>1603</v>
      </c>
      <c r="C10" s="1269">
        <v>240555390.61000001</v>
      </c>
      <c r="D10" s="1277">
        <v>2502</v>
      </c>
      <c r="E10" s="1270">
        <v>2.1287000000000004E-2</v>
      </c>
      <c r="F10" s="1270">
        <v>4.1881000000000002E-2</v>
      </c>
      <c r="G10" s="1270">
        <v>3.1474000000000002E-2</v>
      </c>
      <c r="H10" s="1271">
        <v>2.4174000000000005E-2</v>
      </c>
      <c r="J10" s="189"/>
      <c r="O10" s="328"/>
      <c r="P10" s="329">
        <v>8.4885460448568754E-4</v>
      </c>
      <c r="Q10" s="329">
        <v>1.1067520670485209E-3</v>
      </c>
      <c r="R10" s="329">
        <v>1.3254478806041972E-3</v>
      </c>
      <c r="S10" s="329">
        <v>1.3515308675420301E-3</v>
      </c>
    </row>
    <row r="11" spans="1:20" x14ac:dyDescent="0.25">
      <c r="A11" s="1666" t="s">
        <v>107</v>
      </c>
      <c r="B11" s="467" t="s">
        <v>1283</v>
      </c>
      <c r="C11" s="1264">
        <v>145161685.97</v>
      </c>
      <c r="D11" s="1275">
        <v>925</v>
      </c>
      <c r="E11" s="1265">
        <v>3.6480000000000005E-2</v>
      </c>
      <c r="F11" s="1265">
        <v>3.1920999999999998E-2</v>
      </c>
      <c r="G11" s="1265">
        <v>4.5057E-2</v>
      </c>
      <c r="H11" s="1266">
        <v>9.1913000000000009E-2</v>
      </c>
      <c r="J11" s="189"/>
      <c r="O11" s="328"/>
      <c r="P11" s="329">
        <v>2.0236501200331415E-3</v>
      </c>
      <c r="Q11" s="329">
        <v>2.9383022673239814E-3</v>
      </c>
      <c r="R11" s="329">
        <v>2.8040034909322721E-3</v>
      </c>
      <c r="S11" s="329">
        <v>2.3770237754138258E-3</v>
      </c>
    </row>
    <row r="12" spans="1:20" ht="25.5" x14ac:dyDescent="0.25">
      <c r="A12" s="1656" t="s">
        <v>107</v>
      </c>
      <c r="B12" s="468" t="s">
        <v>1604</v>
      </c>
      <c r="C12" s="1267">
        <v>73884702.930000007</v>
      </c>
      <c r="D12" s="1276">
        <v>966</v>
      </c>
      <c r="E12" s="1263">
        <v>4.3350000000000007E-2</v>
      </c>
      <c r="F12" s="1263">
        <v>4.8527000000000001E-2</v>
      </c>
      <c r="G12" s="1263">
        <v>4.6808000000000002E-2</v>
      </c>
      <c r="H12" s="1268">
        <v>4.7944000000000007E-2</v>
      </c>
      <c r="J12" s="189"/>
      <c r="O12" s="328"/>
      <c r="P12" s="329">
        <v>5.9756295671252501E-4</v>
      </c>
      <c r="Q12" s="329">
        <v>5.0262558811018103E-4</v>
      </c>
      <c r="R12" s="329">
        <v>5.634077226454549E-4</v>
      </c>
      <c r="S12" s="329">
        <v>6.3392823533687593E-4</v>
      </c>
    </row>
    <row r="13" spans="1:20" x14ac:dyDescent="0.25">
      <c r="A13" s="1654" t="s">
        <v>107</v>
      </c>
      <c r="B13" s="468" t="s">
        <v>1605</v>
      </c>
      <c r="C13" s="1267">
        <v>330753275.67000002</v>
      </c>
      <c r="D13" s="1276">
        <v>2757</v>
      </c>
      <c r="E13" s="1263">
        <v>3.3832000000000001E-2</v>
      </c>
      <c r="F13" s="1263">
        <v>3.7382000000000006E-2</v>
      </c>
      <c r="G13" s="1263">
        <v>3.7255000000000003E-2</v>
      </c>
      <c r="H13" s="1268">
        <v>3.0293E-2</v>
      </c>
      <c r="J13" s="189"/>
      <c r="O13" s="328"/>
      <c r="P13" s="329">
        <v>2.2373169576085819E-3</v>
      </c>
      <c r="Q13" s="329">
        <v>1.6591946540261361E-3</v>
      </c>
      <c r="R13" s="329">
        <v>2.1189757701118184E-3</v>
      </c>
      <c r="S13" s="329">
        <v>2.0125824909680936E-3</v>
      </c>
      <c r="T13" s="327"/>
    </row>
    <row r="14" spans="1:20" ht="15.75" thickBot="1" x14ac:dyDescent="0.3">
      <c r="A14" s="1655" t="s">
        <v>107</v>
      </c>
      <c r="B14" s="466" t="s">
        <v>1606</v>
      </c>
      <c r="C14" s="1269">
        <v>266869307.69</v>
      </c>
      <c r="D14" s="1277">
        <v>3748</v>
      </c>
      <c r="E14" s="1270">
        <v>1.6915000000000003E-2</v>
      </c>
      <c r="F14" s="1270">
        <v>1.6913000000000001E-2</v>
      </c>
      <c r="G14" s="1270">
        <v>1.5880000000000002E-2</v>
      </c>
      <c r="H14" s="1271">
        <v>1.5969000000000001E-2</v>
      </c>
      <c r="J14" s="189"/>
      <c r="O14" s="328"/>
      <c r="P14" s="329">
        <v>1.2359603643747159E-3</v>
      </c>
      <c r="Q14" s="329">
        <v>1.0186175062618726E-3</v>
      </c>
      <c r="R14" s="329">
        <v>1.2108995543795493E-3</v>
      </c>
      <c r="S14" s="329">
        <v>1.1045402833881578E-3</v>
      </c>
      <c r="T14" s="327"/>
    </row>
    <row r="15" spans="1:20" ht="25.5" x14ac:dyDescent="0.25">
      <c r="A15" s="1663" t="s">
        <v>108</v>
      </c>
      <c r="B15" s="465" t="s">
        <v>1259</v>
      </c>
      <c r="C15" s="1264">
        <v>210752212.37</v>
      </c>
      <c r="D15" s="1275">
        <v>268</v>
      </c>
      <c r="E15" s="1265">
        <v>2.2416000000000002E-2</v>
      </c>
      <c r="F15" s="1265">
        <v>1.4921E-2</v>
      </c>
      <c r="G15" s="1265">
        <v>1.7916000000000001E-2</v>
      </c>
      <c r="H15" s="1266">
        <v>2.0581000000000002E-2</v>
      </c>
      <c r="J15" s="189"/>
      <c r="O15" s="328"/>
      <c r="P15" s="329">
        <v>2.2311852865966814E-3</v>
      </c>
      <c r="Q15" s="329">
        <v>1.1616909697657392E-3</v>
      </c>
      <c r="R15" s="329">
        <v>1.5206204910272201E-3</v>
      </c>
      <c r="S15" s="329">
        <v>1.6447541171097793E-3</v>
      </c>
      <c r="T15" s="327"/>
    </row>
    <row r="16" spans="1:20" ht="25.5" x14ac:dyDescent="0.25">
      <c r="A16" s="1654" t="s">
        <v>108</v>
      </c>
      <c r="B16" s="468" t="s">
        <v>1607</v>
      </c>
      <c r="C16" s="1267">
        <v>135162767.63</v>
      </c>
      <c r="D16" s="1276">
        <v>273</v>
      </c>
      <c r="E16" s="1263">
        <v>4.5652000000000005E-2</v>
      </c>
      <c r="F16" s="1263">
        <v>2.8012000000000002E-2</v>
      </c>
      <c r="G16" s="1263">
        <v>2.4535000000000005E-2</v>
      </c>
      <c r="H16" s="1268">
        <v>2.6821000000000001E-2</v>
      </c>
      <c r="J16" s="189"/>
      <c r="O16" s="328"/>
      <c r="P16" s="329">
        <v>1.8181367409913563E-3</v>
      </c>
      <c r="Q16" s="329">
        <v>1.2327099653380033E-3</v>
      </c>
      <c r="R16" s="329">
        <v>1.2623034729437508E-3</v>
      </c>
      <c r="S16" s="329">
        <v>1.6301282206655744E-3</v>
      </c>
      <c r="T16" s="327"/>
    </row>
    <row r="17" spans="1:20" ht="26.25" thickBot="1" x14ac:dyDescent="0.3">
      <c r="A17" s="1655" t="s">
        <v>108</v>
      </c>
      <c r="B17" s="466" t="s">
        <v>1608</v>
      </c>
      <c r="C17" s="1269">
        <v>173138910.96000001</v>
      </c>
      <c r="D17" s="1277">
        <v>1479</v>
      </c>
      <c r="E17" s="1270">
        <v>3.6404000000000006E-2</v>
      </c>
      <c r="F17" s="1270">
        <v>2.0835000000000003E-2</v>
      </c>
      <c r="G17" s="1270">
        <v>1.9803000000000005E-2</v>
      </c>
      <c r="H17" s="1271">
        <v>2.0544000000000003E-2</v>
      </c>
      <c r="J17" s="189"/>
      <c r="O17" s="328"/>
      <c r="P17" s="329">
        <v>1.7446292777651858E-3</v>
      </c>
      <c r="Q17" s="329">
        <v>7.7913686004007024E-4</v>
      </c>
      <c r="R17" s="329">
        <v>1.150820090370531E-3</v>
      </c>
      <c r="S17" s="329">
        <v>1.197897225185617E-3</v>
      </c>
      <c r="T17" s="327"/>
    </row>
    <row r="18" spans="1:20" ht="25.5" x14ac:dyDescent="0.25">
      <c r="A18" s="1666" t="s">
        <v>109</v>
      </c>
      <c r="B18" s="465" t="s">
        <v>1609</v>
      </c>
      <c r="C18" s="1264">
        <v>22829410.649999999</v>
      </c>
      <c r="D18" s="1275">
        <v>341</v>
      </c>
      <c r="E18" s="1265">
        <v>2.4008999999999999E-2</v>
      </c>
      <c r="F18" s="1265">
        <v>2.3380000000000001E-2</v>
      </c>
      <c r="G18" s="1265">
        <v>2.4460000000000003E-2</v>
      </c>
      <c r="H18" s="1266">
        <v>2.3451000000000003E-2</v>
      </c>
      <c r="J18" s="189"/>
      <c r="O18" s="328"/>
      <c r="P18" s="329">
        <v>7.4852006964953809E-5</v>
      </c>
      <c r="Q18" s="329">
        <v>1.0039660052212455E-4</v>
      </c>
      <c r="R18" s="329">
        <v>9.6447804740022063E-5</v>
      </c>
      <c r="S18" s="329">
        <v>6.7287129901236396E-5</v>
      </c>
      <c r="T18" s="327"/>
    </row>
    <row r="19" spans="1:20" x14ac:dyDescent="0.25">
      <c r="A19" s="1656" t="s">
        <v>109</v>
      </c>
      <c r="B19" s="468" t="s">
        <v>1610</v>
      </c>
      <c r="C19" s="1267">
        <v>131002258.36</v>
      </c>
      <c r="D19" s="1276">
        <v>2311</v>
      </c>
      <c r="E19" s="1263">
        <v>2.5316000000000002E-2</v>
      </c>
      <c r="F19" s="1263">
        <v>2.0347000000000004E-2</v>
      </c>
      <c r="G19" s="1263">
        <v>1.9524000000000003E-2</v>
      </c>
      <c r="H19" s="1268">
        <v>2.2105E-2</v>
      </c>
      <c r="J19" s="189"/>
      <c r="O19" s="328"/>
      <c r="P19" s="329">
        <v>1.157734088649694E-3</v>
      </c>
      <c r="Q19" s="329">
        <v>1.1739836750803904E-3</v>
      </c>
      <c r="R19" s="329">
        <v>1.2598323937534084E-3</v>
      </c>
      <c r="S19" s="329">
        <v>1.3135734958645679E-3</v>
      </c>
      <c r="T19" s="327"/>
    </row>
    <row r="20" spans="1:20" ht="31.5" customHeight="1" x14ac:dyDescent="0.25">
      <c r="A20" s="1656" t="s">
        <v>109</v>
      </c>
      <c r="B20" s="468" t="s">
        <v>1611</v>
      </c>
      <c r="C20" s="1267">
        <v>191169970.5</v>
      </c>
      <c r="D20" s="1276">
        <v>3059</v>
      </c>
      <c r="E20" s="1263">
        <v>2.5183000000000004E-2</v>
      </c>
      <c r="F20" s="1263">
        <v>2.0745E-2</v>
      </c>
      <c r="G20" s="1263">
        <v>1.9373000000000001E-2</v>
      </c>
      <c r="H20" s="1268">
        <v>2.3672000000000002E-2</v>
      </c>
      <c r="J20" s="189"/>
      <c r="K20" s="820"/>
      <c r="O20" s="328"/>
      <c r="P20" s="329">
        <v>1.3288182647229199E-3</v>
      </c>
      <c r="Q20" s="329">
        <v>1.3155409207238533E-3</v>
      </c>
      <c r="R20" s="329">
        <v>1.501044384025099E-3</v>
      </c>
      <c r="S20" s="329">
        <v>1.4633258884195869E-3</v>
      </c>
      <c r="T20" s="327"/>
    </row>
    <row r="21" spans="1:20" ht="15.75" thickBot="1" x14ac:dyDescent="0.3">
      <c r="A21" s="1657" t="s">
        <v>109</v>
      </c>
      <c r="B21" s="466" t="s">
        <v>1267</v>
      </c>
      <c r="C21" s="1269">
        <v>124578844.3</v>
      </c>
      <c r="D21" s="1277">
        <v>1917</v>
      </c>
      <c r="E21" s="1270">
        <v>1.4586000000000002E-2</v>
      </c>
      <c r="F21" s="1270">
        <v>1.6546000000000002E-2</v>
      </c>
      <c r="G21" s="1270">
        <v>1.6781000000000001E-2</v>
      </c>
      <c r="H21" s="1271">
        <v>1.7787000000000004E-2</v>
      </c>
      <c r="J21" s="189"/>
      <c r="O21" s="328"/>
      <c r="P21" s="329">
        <v>9.1253004386768351E-4</v>
      </c>
      <c r="Q21" s="329">
        <v>6.9665815596003358E-4</v>
      </c>
      <c r="R21" s="329">
        <v>8.0625008017121461E-4</v>
      </c>
      <c r="S21" s="329">
        <v>9.2849539198988575E-4</v>
      </c>
      <c r="T21" s="327"/>
    </row>
    <row r="22" spans="1:20" ht="30" customHeight="1" thickBot="1" x14ac:dyDescent="0.3">
      <c r="A22" s="469" t="s">
        <v>1073</v>
      </c>
      <c r="B22" s="470" t="s">
        <v>1612</v>
      </c>
      <c r="C22" s="1272">
        <v>2221549</v>
      </c>
      <c r="D22" s="1278">
        <v>40</v>
      </c>
      <c r="E22" s="1273">
        <v>8.9910000000000007E-3</v>
      </c>
      <c r="F22" s="1273">
        <v>6.4920000000000004E-3</v>
      </c>
      <c r="G22" s="1273">
        <v>6.7430000000000007E-3</v>
      </c>
      <c r="H22" s="1274">
        <v>1.0095000000000002E-2</v>
      </c>
      <c r="J22" s="189"/>
      <c r="O22" s="328"/>
      <c r="P22" s="329">
        <v>6.4425294003588655E-6</v>
      </c>
      <c r="Q22" s="329">
        <v>5.9648040509704814E-6</v>
      </c>
      <c r="R22" s="329">
        <v>7.2757083789071242E-6</v>
      </c>
      <c r="S22" s="329">
        <v>6.4371191472514094E-6</v>
      </c>
      <c r="T22" s="327"/>
    </row>
    <row r="23" spans="1:20" x14ac:dyDescent="0.25">
      <c r="A23" s="1666" t="s">
        <v>1074</v>
      </c>
      <c r="B23" s="982" t="s">
        <v>1613</v>
      </c>
      <c r="C23" s="1264">
        <v>149122007.77000001</v>
      </c>
      <c r="D23" s="1275">
        <v>256</v>
      </c>
      <c r="E23" s="1265">
        <v>4.6081999999999998E-2</v>
      </c>
      <c r="F23" s="1265">
        <v>4.5285000000000006E-2</v>
      </c>
      <c r="G23" s="1265">
        <v>3.3387000000000007E-2</v>
      </c>
      <c r="H23" s="1266">
        <v>2.5677000000000002E-2</v>
      </c>
      <c r="J23" s="189"/>
      <c r="O23" s="328"/>
      <c r="P23" s="329">
        <v>6.6649134306780069E-4</v>
      </c>
      <c r="Q23" s="329">
        <v>7.6085300862881557E-4</v>
      </c>
      <c r="R23" s="329">
        <v>5.8563829489236257E-4</v>
      </c>
      <c r="S23" s="329">
        <v>0</v>
      </c>
      <c r="T23" s="327"/>
    </row>
    <row r="24" spans="1:20" x14ac:dyDescent="0.25">
      <c r="A24" s="1656" t="s">
        <v>1074</v>
      </c>
      <c r="B24" s="468" t="s">
        <v>1614</v>
      </c>
      <c r="C24" s="1267">
        <v>476012026.31</v>
      </c>
      <c r="D24" s="1276">
        <v>10866</v>
      </c>
      <c r="E24" s="1263">
        <v>1.7358000000000002E-2</v>
      </c>
      <c r="F24" s="1263">
        <v>1.7486000000000002E-2</v>
      </c>
      <c r="G24" s="1263">
        <v>1.8276000000000001E-2</v>
      </c>
      <c r="H24" s="1268">
        <v>1.9052000000000003E-2</v>
      </c>
      <c r="J24" s="189"/>
      <c r="O24" s="328"/>
      <c r="P24" s="329">
        <v>2.375479536569572E-3</v>
      </c>
      <c r="Q24" s="329">
        <v>2.2373976035430635E-3</v>
      </c>
      <c r="R24" s="329">
        <v>2.6148041357224238E-3</v>
      </c>
      <c r="S24" s="329">
        <v>2.7423045771925018E-3</v>
      </c>
      <c r="T24" s="327"/>
    </row>
    <row r="25" spans="1:20" x14ac:dyDescent="0.25">
      <c r="A25" s="1654" t="s">
        <v>1074</v>
      </c>
      <c r="B25" s="468" t="s">
        <v>1615</v>
      </c>
      <c r="C25" s="1267">
        <v>11232469.51</v>
      </c>
      <c r="D25" s="1276">
        <v>25</v>
      </c>
      <c r="E25" s="1263">
        <v>1.5498000000000001E-2</v>
      </c>
      <c r="F25" s="1263">
        <v>2.2621000000000002E-2</v>
      </c>
      <c r="G25" s="1263">
        <v>2.0961E-2</v>
      </c>
      <c r="H25" s="1268">
        <v>2.3484999999999999E-2</v>
      </c>
      <c r="J25" s="189"/>
      <c r="O25" s="328"/>
      <c r="P25" s="329">
        <v>3.8978030758856411E-5</v>
      </c>
      <c r="Q25" s="329">
        <v>5.6479059276537203E-5</v>
      </c>
      <c r="R25" s="329">
        <v>7.8995271303576134E-5</v>
      </c>
      <c r="S25" s="329">
        <v>1.0493872976304936E-4</v>
      </c>
      <c r="T25" s="327"/>
    </row>
    <row r="26" spans="1:20" ht="15.75" thickBot="1" x14ac:dyDescent="0.3">
      <c r="A26" s="1655" t="s">
        <v>1074</v>
      </c>
      <c r="B26" s="466" t="s">
        <v>1616</v>
      </c>
      <c r="C26" s="1269">
        <v>214287979.63999999</v>
      </c>
      <c r="D26" s="1277">
        <v>3780</v>
      </c>
      <c r="E26" s="1270">
        <v>1.9319000000000003E-2</v>
      </c>
      <c r="F26" s="1270">
        <v>2.3362000000000001E-2</v>
      </c>
      <c r="G26" s="1270">
        <v>2.3175000000000005E-2</v>
      </c>
      <c r="H26" s="1271">
        <v>2.2702000000000003E-2</v>
      </c>
      <c r="J26" s="189"/>
      <c r="O26" s="328"/>
      <c r="P26" s="329">
        <v>1.2022936650402686E-3</v>
      </c>
      <c r="Q26" s="329">
        <v>1.021787818975011E-3</v>
      </c>
      <c r="R26" s="329">
        <v>1.3230819642488653E-3</v>
      </c>
      <c r="S26" s="329">
        <v>1.5934288881960166E-3</v>
      </c>
      <c r="T26" s="327"/>
    </row>
    <row r="27" spans="1:20" x14ac:dyDescent="0.25">
      <c r="A27" s="1663" t="s">
        <v>1075</v>
      </c>
      <c r="B27" s="465" t="s">
        <v>1617</v>
      </c>
      <c r="C27" s="1264">
        <v>194486919.78</v>
      </c>
      <c r="D27" s="1275">
        <v>1172</v>
      </c>
      <c r="E27" s="1265">
        <v>2.0209000000000001E-2</v>
      </c>
      <c r="F27" s="1265">
        <v>2.4324000000000002E-2</v>
      </c>
      <c r="G27" s="1265">
        <v>2.3568000000000002E-2</v>
      </c>
      <c r="H27" s="1266">
        <v>2.2411000000000004E-2</v>
      </c>
      <c r="J27" s="189"/>
      <c r="O27" s="328"/>
      <c r="P27" s="329">
        <v>9.3632112941687766E-4</v>
      </c>
      <c r="Q27" s="329">
        <v>8.2314938373826362E-4</v>
      </c>
      <c r="R27" s="329">
        <v>1.0644920845027973E-3</v>
      </c>
      <c r="S27" s="329">
        <v>7.5352955935074092E-4</v>
      </c>
      <c r="T27" s="327"/>
    </row>
    <row r="28" spans="1:20" x14ac:dyDescent="0.25">
      <c r="A28" s="1654" t="s">
        <v>1075</v>
      </c>
      <c r="B28" s="468" t="s">
        <v>1618</v>
      </c>
      <c r="C28" s="1267">
        <v>307369428.68000001</v>
      </c>
      <c r="D28" s="1276">
        <v>3111</v>
      </c>
      <c r="E28" s="1263">
        <v>2.4244000000000002E-2</v>
      </c>
      <c r="F28" s="1263">
        <v>2.3155000000000002E-2</v>
      </c>
      <c r="G28" s="1263">
        <v>2.2743000000000003E-2</v>
      </c>
      <c r="H28" s="1268">
        <v>2.1148E-2</v>
      </c>
      <c r="J28" s="189"/>
      <c r="O28" s="328"/>
      <c r="P28" s="329">
        <v>1.3922554816868254E-3</v>
      </c>
      <c r="Q28" s="329">
        <v>1.6695350668407727E-3</v>
      </c>
      <c r="R28" s="329">
        <v>1.3781710213917994E-3</v>
      </c>
      <c r="S28" s="329">
        <v>1.1049061655742851E-3</v>
      </c>
      <c r="T28" s="327"/>
    </row>
    <row r="29" spans="1:20" ht="15.75" thickBot="1" x14ac:dyDescent="0.3">
      <c r="A29" s="1655" t="s">
        <v>1075</v>
      </c>
      <c r="B29" s="466" t="s">
        <v>1275</v>
      </c>
      <c r="C29" s="1269">
        <v>139558951.19</v>
      </c>
      <c r="D29" s="1277">
        <v>1385</v>
      </c>
      <c r="E29" s="1270">
        <v>1.9874000000000003E-2</v>
      </c>
      <c r="F29" s="1270">
        <v>2.1209000000000002E-2</v>
      </c>
      <c r="G29" s="1270">
        <v>2.2286E-2</v>
      </c>
      <c r="H29" s="1271">
        <v>2.0218000000000003E-2</v>
      </c>
      <c r="J29" s="106"/>
      <c r="O29" s="328"/>
      <c r="P29" s="329">
        <v>7.6583764685117192E-4</v>
      </c>
      <c r="Q29" s="329">
        <v>8.8205482915247504E-4</v>
      </c>
      <c r="R29" s="329">
        <v>6.6124587338597875E-4</v>
      </c>
      <c r="S29" s="329">
        <v>5.7388922984606639E-4</v>
      </c>
      <c r="T29" s="327"/>
    </row>
    <row r="30" spans="1:20" ht="409.6" hidden="1" customHeight="1" x14ac:dyDescent="0.25">
      <c r="A30" s="311"/>
      <c r="B30" s="330"/>
      <c r="C30" s="331"/>
      <c r="D30" s="332"/>
      <c r="E30" s="333"/>
      <c r="F30" s="333"/>
      <c r="G30" s="333"/>
      <c r="H30" s="333"/>
      <c r="O30" s="327"/>
      <c r="P30" s="337">
        <v>0</v>
      </c>
      <c r="Q30" s="337">
        <v>0</v>
      </c>
      <c r="R30" s="337">
        <v>0</v>
      </c>
      <c r="S30" s="337">
        <v>0</v>
      </c>
      <c r="T30" s="327"/>
    </row>
    <row r="31" spans="1:20" ht="409.6" hidden="1" customHeight="1" x14ac:dyDescent="0.25">
      <c r="A31" s="311"/>
      <c r="B31" s="330"/>
      <c r="C31" s="331"/>
      <c r="D31" s="332"/>
      <c r="E31" s="333"/>
      <c r="F31" s="333"/>
      <c r="G31" s="333"/>
      <c r="H31" s="333"/>
      <c r="O31" s="327"/>
      <c r="P31" s="337">
        <v>0</v>
      </c>
      <c r="Q31" s="337">
        <v>0</v>
      </c>
      <c r="R31" s="337">
        <v>0</v>
      </c>
      <c r="S31" s="337">
        <v>0</v>
      </c>
      <c r="T31" s="327"/>
    </row>
    <row r="32" spans="1:20" ht="409.6" hidden="1" customHeight="1" x14ac:dyDescent="0.25">
      <c r="A32" s="311"/>
      <c r="B32" s="330"/>
      <c r="C32" s="331"/>
      <c r="D32" s="332"/>
      <c r="E32" s="333"/>
      <c r="F32" s="333"/>
      <c r="G32" s="333"/>
      <c r="H32" s="333"/>
      <c r="O32" s="327"/>
      <c r="P32" s="337">
        <v>0</v>
      </c>
      <c r="Q32" s="337">
        <v>0</v>
      </c>
      <c r="R32" s="337">
        <v>0</v>
      </c>
      <c r="S32" s="337">
        <v>0</v>
      </c>
      <c r="T32" s="327"/>
    </row>
    <row r="33" spans="1:20" ht="409.6" hidden="1" customHeight="1" x14ac:dyDescent="0.25">
      <c r="A33" s="311"/>
      <c r="B33" s="330"/>
      <c r="C33" s="331"/>
      <c r="D33" s="332"/>
      <c r="E33" s="333"/>
      <c r="F33" s="333"/>
      <c r="G33" s="333"/>
      <c r="H33" s="333"/>
      <c r="O33" s="327"/>
      <c r="P33" s="337">
        <v>0</v>
      </c>
      <c r="Q33" s="337">
        <v>0</v>
      </c>
      <c r="R33" s="337">
        <v>0</v>
      </c>
      <c r="S33" s="337">
        <v>0</v>
      </c>
      <c r="T33" s="327"/>
    </row>
    <row r="34" spans="1:20" ht="409.6" hidden="1" customHeight="1" x14ac:dyDescent="0.25">
      <c r="A34" s="311"/>
      <c r="B34" s="330"/>
      <c r="C34" s="331"/>
      <c r="D34" s="332"/>
      <c r="E34" s="333"/>
      <c r="F34" s="333"/>
      <c r="G34" s="333"/>
      <c r="H34" s="333"/>
      <c r="O34" s="327"/>
      <c r="P34" s="337">
        <v>0</v>
      </c>
      <c r="Q34" s="337">
        <v>0</v>
      </c>
      <c r="R34" s="337">
        <v>0</v>
      </c>
      <c r="S34" s="337">
        <v>0</v>
      </c>
      <c r="T34" s="327"/>
    </row>
    <row r="35" spans="1:20" ht="409.6" hidden="1" customHeight="1" x14ac:dyDescent="0.25">
      <c r="A35" s="311"/>
      <c r="B35" s="330"/>
      <c r="C35" s="331"/>
      <c r="D35" s="332"/>
      <c r="E35" s="333"/>
      <c r="F35" s="333"/>
      <c r="G35" s="333"/>
      <c r="H35" s="333"/>
      <c r="O35" s="327"/>
      <c r="P35" s="337">
        <v>0</v>
      </c>
      <c r="Q35" s="337">
        <v>0</v>
      </c>
      <c r="R35" s="337">
        <v>0</v>
      </c>
      <c r="S35" s="337">
        <v>0</v>
      </c>
      <c r="T35" s="327"/>
    </row>
    <row r="36" spans="1:20" ht="409.6" hidden="1" customHeight="1" x14ac:dyDescent="0.25">
      <c r="A36" s="311"/>
      <c r="B36" s="330"/>
      <c r="C36" s="331"/>
      <c r="D36" s="332"/>
      <c r="E36" s="333"/>
      <c r="F36" s="333"/>
      <c r="G36" s="333"/>
      <c r="H36" s="333"/>
      <c r="O36" s="327"/>
      <c r="P36" s="337">
        <v>0</v>
      </c>
      <c r="Q36" s="337">
        <v>0</v>
      </c>
      <c r="R36" s="337">
        <v>0</v>
      </c>
      <c r="S36" s="337">
        <v>0</v>
      </c>
      <c r="T36" s="327"/>
    </row>
    <row r="37" spans="1:20" ht="409.6" hidden="1" customHeight="1" x14ac:dyDescent="0.25">
      <c r="A37" s="311"/>
      <c r="B37" s="330"/>
      <c r="C37" s="331"/>
      <c r="D37" s="332"/>
      <c r="E37" s="333"/>
      <c r="F37" s="333"/>
      <c r="G37" s="333"/>
      <c r="H37" s="333"/>
      <c r="O37" s="327"/>
      <c r="P37" s="337">
        <v>0</v>
      </c>
      <c r="Q37" s="337">
        <v>0</v>
      </c>
      <c r="R37" s="337">
        <v>0</v>
      </c>
      <c r="S37" s="337">
        <v>0</v>
      </c>
      <c r="T37" s="327"/>
    </row>
    <row r="38" spans="1:20" ht="409.6" hidden="1" customHeight="1" x14ac:dyDescent="0.25">
      <c r="A38" s="311"/>
      <c r="B38" s="330"/>
      <c r="C38" s="331"/>
      <c r="D38" s="332"/>
      <c r="E38" s="333"/>
      <c r="F38" s="333"/>
      <c r="G38" s="333"/>
      <c r="H38" s="333"/>
      <c r="O38" s="327"/>
      <c r="P38" s="337">
        <v>0</v>
      </c>
      <c r="Q38" s="337">
        <v>0</v>
      </c>
      <c r="R38" s="337">
        <v>0</v>
      </c>
      <c r="S38" s="337">
        <v>0</v>
      </c>
      <c r="T38" s="327"/>
    </row>
    <row r="39" spans="1:20" ht="409.6" hidden="1" customHeight="1" x14ac:dyDescent="0.25">
      <c r="A39" s="311"/>
      <c r="B39" s="330"/>
      <c r="C39" s="331"/>
      <c r="D39" s="332"/>
      <c r="E39" s="333"/>
      <c r="F39" s="333"/>
      <c r="G39" s="333"/>
      <c r="H39" s="333"/>
      <c r="O39" s="327"/>
      <c r="P39" s="337">
        <v>0</v>
      </c>
      <c r="Q39" s="337">
        <v>0</v>
      </c>
      <c r="R39" s="337">
        <v>0</v>
      </c>
      <c r="S39" s="337">
        <v>0</v>
      </c>
      <c r="T39" s="327"/>
    </row>
    <row r="40" spans="1:20" ht="409.6" hidden="1" customHeight="1" x14ac:dyDescent="0.25">
      <c r="A40" s="311"/>
      <c r="B40" s="330"/>
      <c r="C40" s="331"/>
      <c r="D40" s="332"/>
      <c r="E40" s="333"/>
      <c r="F40" s="333"/>
      <c r="G40" s="333"/>
      <c r="H40" s="333"/>
      <c r="O40" s="327"/>
      <c r="P40" s="337">
        <v>0</v>
      </c>
      <c r="Q40" s="337">
        <v>0</v>
      </c>
      <c r="R40" s="337">
        <v>0</v>
      </c>
      <c r="S40" s="337">
        <v>0</v>
      </c>
      <c r="T40" s="327"/>
    </row>
    <row r="41" spans="1:20" ht="409.6" hidden="1" customHeight="1" x14ac:dyDescent="0.25">
      <c r="A41" s="311"/>
      <c r="B41" s="330"/>
      <c r="C41" s="331"/>
      <c r="D41" s="332"/>
      <c r="E41" s="333"/>
      <c r="F41" s="333"/>
      <c r="G41" s="333"/>
      <c r="H41" s="333"/>
      <c r="O41" s="327"/>
      <c r="P41" s="337">
        <v>0</v>
      </c>
      <c r="Q41" s="337">
        <v>0</v>
      </c>
      <c r="R41" s="337">
        <v>0</v>
      </c>
      <c r="S41" s="337">
        <v>0</v>
      </c>
      <c r="T41" s="327"/>
    </row>
    <row r="42" spans="1:20" ht="409.6" hidden="1" customHeight="1" x14ac:dyDescent="0.25">
      <c r="A42" s="311"/>
      <c r="B42" s="330"/>
      <c r="C42" s="331">
        <v>3697847405.4400005</v>
      </c>
      <c r="D42" s="332">
        <v>42555</v>
      </c>
      <c r="E42" s="333"/>
      <c r="F42" s="333"/>
      <c r="G42" s="333"/>
      <c r="H42" s="333"/>
      <c r="O42" s="327"/>
      <c r="P42" s="337">
        <v>0</v>
      </c>
      <c r="Q42" s="337">
        <v>0</v>
      </c>
      <c r="R42" s="337">
        <v>0</v>
      </c>
      <c r="S42" s="337">
        <v>0</v>
      </c>
      <c r="T42" s="327"/>
    </row>
    <row r="43" spans="1:20" ht="15.75" thickBot="1" x14ac:dyDescent="0.3">
      <c r="A43" s="1649" t="s">
        <v>495</v>
      </c>
      <c r="B43" s="1895"/>
      <c r="C43" s="1893">
        <v>3697847405.4400001</v>
      </c>
      <c r="D43" s="1894">
        <v>42555</v>
      </c>
      <c r="E43" s="712"/>
      <c r="F43" s="709"/>
      <c r="G43" s="709"/>
      <c r="H43" s="709"/>
      <c r="J43" s="106"/>
      <c r="O43" s="327"/>
      <c r="P43" s="337"/>
      <c r="Q43" s="337"/>
      <c r="R43" s="337"/>
      <c r="S43" s="337"/>
      <c r="T43" s="327"/>
    </row>
    <row r="44" spans="1:20" ht="15.75" thickBot="1" x14ac:dyDescent="0.3">
      <c r="A44" s="1659" t="s">
        <v>941</v>
      </c>
      <c r="B44" s="1661"/>
      <c r="C44" s="1661"/>
      <c r="D44" s="1660"/>
      <c r="E44" s="1891">
        <v>2.5538144138545275E-2</v>
      </c>
      <c r="F44" s="1891">
        <v>2.568113378250244E-2</v>
      </c>
      <c r="G44" s="1891">
        <v>2.4540579762380881E-2</v>
      </c>
      <c r="H44" s="1892">
        <v>2.5235202793495073E-2</v>
      </c>
      <c r="J44" s="106"/>
      <c r="O44" s="327"/>
      <c r="P44" s="337"/>
      <c r="Q44" s="337"/>
      <c r="R44" s="337"/>
      <c r="S44" s="337"/>
      <c r="T44" s="327"/>
    </row>
    <row r="45" spans="1:20" x14ac:dyDescent="0.25">
      <c r="A45" s="325" t="s">
        <v>970</v>
      </c>
      <c r="B45" s="319"/>
      <c r="C45" s="319"/>
      <c r="D45" s="319"/>
      <c r="E45" s="335"/>
      <c r="F45" s="335"/>
      <c r="G45" s="335"/>
      <c r="H45" s="319"/>
      <c r="J45" s="821"/>
      <c r="P45" s="329"/>
      <c r="Q45" s="329"/>
      <c r="R45" s="329"/>
      <c r="S45" s="329"/>
    </row>
    <row r="46" spans="1:20" x14ac:dyDescent="0.25">
      <c r="A46" s="303"/>
      <c r="B46" s="303"/>
      <c r="C46" s="303"/>
      <c r="D46" s="303"/>
      <c r="E46" s="303"/>
      <c r="F46" s="303"/>
      <c r="G46" s="303"/>
      <c r="H46" s="303"/>
      <c r="P46" s="329"/>
      <c r="Q46" s="329"/>
      <c r="R46" s="329"/>
      <c r="S46" s="329"/>
    </row>
    <row r="47" spans="1:20" ht="20.25" x14ac:dyDescent="0.3">
      <c r="A47" s="1646" t="s">
        <v>1916</v>
      </c>
      <c r="B47" s="1646"/>
      <c r="C47" s="1646"/>
      <c r="D47" s="1646"/>
      <c r="E47" s="1646"/>
      <c r="F47" s="1646"/>
      <c r="G47" s="1646"/>
      <c r="H47" s="1646"/>
      <c r="P47" s="329"/>
      <c r="Q47" s="329"/>
      <c r="R47" s="329"/>
      <c r="S47" s="329"/>
    </row>
    <row r="48" spans="1:20" ht="15.75" x14ac:dyDescent="0.25">
      <c r="A48" s="1658" t="s">
        <v>1913</v>
      </c>
      <c r="B48" s="1658"/>
      <c r="C48" s="1658"/>
      <c r="D48" s="1658"/>
      <c r="E48" s="1658"/>
      <c r="F48" s="1658"/>
      <c r="G48" s="1658"/>
      <c r="H48" s="1658"/>
      <c r="P48" s="329"/>
      <c r="Q48" s="329"/>
      <c r="R48" s="329"/>
      <c r="S48" s="329"/>
    </row>
    <row r="49" spans="1:19" ht="15.75" x14ac:dyDescent="0.25">
      <c r="A49" s="1662" t="s">
        <v>1657</v>
      </c>
      <c r="B49" s="1662"/>
      <c r="C49" s="1662"/>
      <c r="D49" s="1662"/>
      <c r="E49" s="1662"/>
      <c r="F49" s="1662"/>
      <c r="G49" s="1662"/>
      <c r="H49" s="1662"/>
      <c r="P49" s="329"/>
      <c r="Q49" s="329"/>
      <c r="R49" s="329"/>
      <c r="S49" s="329"/>
    </row>
    <row r="50" spans="1:19" ht="15.75" x14ac:dyDescent="0.25">
      <c r="A50" s="1658" t="s">
        <v>1085</v>
      </c>
      <c r="B50" s="1658"/>
      <c r="C50" s="1658"/>
      <c r="D50" s="1658"/>
      <c r="E50" s="1658"/>
      <c r="F50" s="1658"/>
      <c r="G50" s="1658"/>
      <c r="H50" s="1658"/>
      <c r="P50" s="329"/>
      <c r="Q50" s="329"/>
      <c r="R50" s="329"/>
      <c r="S50" s="329"/>
    </row>
    <row r="51" spans="1:19" ht="3.75" customHeight="1" thickBot="1" x14ac:dyDescent="0.3">
      <c r="A51" s="678"/>
      <c r="B51" s="678"/>
      <c r="C51" s="678"/>
      <c r="D51" s="678"/>
      <c r="E51" s="678"/>
      <c r="F51" s="678"/>
      <c r="G51" s="678"/>
      <c r="H51" s="678"/>
      <c r="P51" s="329"/>
      <c r="Q51" s="329"/>
      <c r="R51" s="329"/>
      <c r="S51" s="329"/>
    </row>
    <row r="52" spans="1:19" ht="15.75" thickBot="1" x14ac:dyDescent="0.3">
      <c r="A52" s="1882" t="s">
        <v>1930</v>
      </c>
      <c r="B52" s="1880" t="s">
        <v>1931</v>
      </c>
      <c r="C52" s="1889" t="s">
        <v>1076</v>
      </c>
      <c r="D52" s="1889" t="s">
        <v>488</v>
      </c>
      <c r="E52" s="1888" t="s">
        <v>489</v>
      </c>
      <c r="F52" s="1886"/>
      <c r="G52" s="1886"/>
      <c r="H52" s="1887"/>
      <c r="P52" s="329"/>
      <c r="Q52" s="329"/>
      <c r="R52" s="329"/>
      <c r="S52" s="329"/>
    </row>
    <row r="53" spans="1:19" ht="15.75" thickBot="1" x14ac:dyDescent="0.3">
      <c r="A53" s="1883"/>
      <c r="B53" s="1881"/>
      <c r="C53" s="1890"/>
      <c r="D53" s="1890"/>
      <c r="E53" s="1884" t="s">
        <v>490</v>
      </c>
      <c r="F53" s="1884" t="s">
        <v>491</v>
      </c>
      <c r="G53" s="1884" t="s">
        <v>492</v>
      </c>
      <c r="H53" s="1885" t="s">
        <v>493</v>
      </c>
      <c r="P53" s="329"/>
      <c r="Q53" s="329"/>
      <c r="R53" s="329"/>
      <c r="S53" s="329"/>
    </row>
    <row r="54" spans="1:19" ht="26.25" thickBot="1" x14ac:dyDescent="0.3">
      <c r="A54" s="473" t="s">
        <v>109</v>
      </c>
      <c r="B54" s="474" t="s">
        <v>1619</v>
      </c>
      <c r="C54" s="475">
        <v>53726811.43</v>
      </c>
      <c r="D54" s="457">
        <v>4894</v>
      </c>
      <c r="E54" s="471">
        <v>3.0760000000000002E-3</v>
      </c>
      <c r="F54" s="471">
        <v>1.6380000000000001E-3</v>
      </c>
      <c r="G54" s="471">
        <v>5.7000000000000003E-5</v>
      </c>
      <c r="H54" s="472">
        <v>2.905E-3</v>
      </c>
      <c r="P54" s="329">
        <v>-2.0530000000000001E-3</v>
      </c>
      <c r="Q54" s="329">
        <v>2.3140000000000001E-3</v>
      </c>
      <c r="R54" s="329">
        <v>5.7870000000000005E-3</v>
      </c>
      <c r="S54" s="329">
        <v>1.5000000000000001E-4</v>
      </c>
    </row>
    <row r="55" spans="1:19" ht="409.6" hidden="1" customHeight="1" x14ac:dyDescent="0.25">
      <c r="A55" s="334"/>
      <c r="B55" s="330"/>
      <c r="C55" s="336"/>
      <c r="D55" s="320"/>
      <c r="E55" s="333"/>
      <c r="F55" s="333"/>
      <c r="G55" s="333"/>
      <c r="H55" s="333"/>
      <c r="P55" s="329">
        <v>0</v>
      </c>
      <c r="Q55" s="329">
        <v>0</v>
      </c>
      <c r="R55" s="329">
        <v>0</v>
      </c>
      <c r="S55" s="329">
        <v>0</v>
      </c>
    </row>
    <row r="56" spans="1:19" ht="409.6" hidden="1" customHeight="1" x14ac:dyDescent="0.25">
      <c r="A56" s="334"/>
      <c r="B56" s="330"/>
      <c r="C56" s="336"/>
      <c r="D56" s="320"/>
      <c r="E56" s="333"/>
      <c r="F56" s="333"/>
      <c r="G56" s="333"/>
      <c r="H56" s="333"/>
      <c r="P56" s="329">
        <v>0</v>
      </c>
      <c r="Q56" s="329">
        <v>0</v>
      </c>
      <c r="R56" s="329">
        <v>0</v>
      </c>
      <c r="S56" s="329">
        <v>0</v>
      </c>
    </row>
    <row r="57" spans="1:19" ht="409.6" hidden="1" customHeight="1" x14ac:dyDescent="0.25">
      <c r="A57" s="334"/>
      <c r="B57" s="330"/>
      <c r="C57" s="336"/>
      <c r="D57" s="320"/>
      <c r="E57" s="333"/>
      <c r="F57" s="333"/>
      <c r="G57" s="333"/>
      <c r="H57" s="333"/>
      <c r="P57" s="329">
        <v>0</v>
      </c>
      <c r="Q57" s="329">
        <v>0</v>
      </c>
      <c r="R57" s="329">
        <v>0</v>
      </c>
      <c r="S57" s="329">
        <v>0</v>
      </c>
    </row>
    <row r="58" spans="1:19" ht="409.6" hidden="1" customHeight="1" x14ac:dyDescent="0.25">
      <c r="A58" s="334"/>
      <c r="B58" s="330"/>
      <c r="C58" s="336"/>
      <c r="D58" s="320"/>
      <c r="E58" s="333"/>
      <c r="F58" s="333"/>
      <c r="G58" s="333"/>
      <c r="H58" s="333"/>
      <c r="P58" s="329">
        <v>0</v>
      </c>
      <c r="Q58" s="329">
        <v>0</v>
      </c>
      <c r="R58" s="329">
        <v>0</v>
      </c>
      <c r="S58" s="329">
        <v>0</v>
      </c>
    </row>
    <row r="59" spans="1:19" ht="409.6" hidden="1" customHeight="1" x14ac:dyDescent="0.25">
      <c r="A59" s="334"/>
      <c r="B59" s="330"/>
      <c r="C59" s="336"/>
      <c r="D59" s="320"/>
      <c r="E59" s="333"/>
      <c r="F59" s="333"/>
      <c r="G59" s="333"/>
      <c r="H59" s="333"/>
      <c r="P59" s="329">
        <v>0</v>
      </c>
      <c r="Q59" s="329">
        <v>0</v>
      </c>
      <c r="R59" s="329">
        <v>0</v>
      </c>
      <c r="S59" s="329">
        <v>0</v>
      </c>
    </row>
    <row r="60" spans="1:19" ht="409.6" hidden="1" customHeight="1" x14ac:dyDescent="0.25">
      <c r="A60" s="334"/>
      <c r="B60" s="330"/>
      <c r="C60" s="336"/>
      <c r="D60" s="320"/>
      <c r="E60" s="333"/>
      <c r="F60" s="333"/>
      <c r="G60" s="333"/>
      <c r="H60" s="333"/>
      <c r="P60" s="329">
        <v>0</v>
      </c>
      <c r="Q60" s="329">
        <v>0</v>
      </c>
      <c r="R60" s="329">
        <v>0</v>
      </c>
      <c r="S60" s="329">
        <v>0</v>
      </c>
    </row>
    <row r="61" spans="1:19" ht="409.6" hidden="1" customHeight="1" x14ac:dyDescent="0.25">
      <c r="A61" s="334"/>
      <c r="B61" s="330"/>
      <c r="C61" s="336"/>
      <c r="D61" s="320"/>
      <c r="E61" s="333"/>
      <c r="F61" s="333"/>
      <c r="G61" s="333"/>
      <c r="H61" s="333"/>
      <c r="P61" s="329">
        <v>0</v>
      </c>
      <c r="Q61" s="329">
        <v>0</v>
      </c>
      <c r="R61" s="329">
        <v>0</v>
      </c>
      <c r="S61" s="329">
        <v>0</v>
      </c>
    </row>
    <row r="62" spans="1:19" ht="409.6" hidden="1" customHeight="1" x14ac:dyDescent="0.25">
      <c r="A62" s="334"/>
      <c r="B62" s="330"/>
      <c r="C62" s="336"/>
      <c r="D62" s="320"/>
      <c r="E62" s="333"/>
      <c r="F62" s="333"/>
      <c r="G62" s="333"/>
      <c r="H62" s="333"/>
      <c r="P62" s="329">
        <v>0</v>
      </c>
      <c r="Q62" s="329">
        <v>0</v>
      </c>
      <c r="R62" s="329">
        <v>0</v>
      </c>
      <c r="S62" s="329">
        <v>0</v>
      </c>
    </row>
    <row r="63" spans="1:19" ht="409.6" hidden="1" customHeight="1" x14ac:dyDescent="0.25">
      <c r="A63" s="334"/>
      <c r="B63" s="330"/>
      <c r="C63" s="336"/>
      <c r="D63" s="320"/>
      <c r="E63" s="333"/>
      <c r="F63" s="333"/>
      <c r="G63" s="333"/>
      <c r="H63" s="333"/>
      <c r="P63" s="329">
        <v>0</v>
      </c>
      <c r="Q63" s="329">
        <v>0</v>
      </c>
      <c r="R63" s="329">
        <v>0</v>
      </c>
      <c r="S63" s="329">
        <v>0</v>
      </c>
    </row>
    <row r="64" spans="1:19" ht="15.75" thickBot="1" x14ac:dyDescent="0.3">
      <c r="A64" s="1659" t="s">
        <v>495</v>
      </c>
      <c r="B64" s="1660"/>
      <c r="C64" s="708">
        <v>53726811.43</v>
      </c>
      <c r="D64" s="708">
        <v>4894</v>
      </c>
      <c r="E64" s="709"/>
      <c r="F64" s="709"/>
      <c r="G64" s="709"/>
      <c r="H64" s="709"/>
    </row>
    <row r="65" spans="1:8" ht="15.75" thickBot="1" x14ac:dyDescent="0.3">
      <c r="A65" s="1659" t="s">
        <v>941</v>
      </c>
      <c r="B65" s="1661"/>
      <c r="C65" s="1661"/>
      <c r="D65" s="1660"/>
      <c r="E65" s="710">
        <v>3.0760000000000002E-3</v>
      </c>
      <c r="F65" s="710">
        <v>1.6380000000000001E-3</v>
      </c>
      <c r="G65" s="710">
        <v>5.700000000000001E-5</v>
      </c>
      <c r="H65" s="711">
        <v>2.905E-3</v>
      </c>
    </row>
    <row r="66" spans="1:8" x14ac:dyDescent="0.25">
      <c r="A66" s="325" t="s">
        <v>970</v>
      </c>
      <c r="B66" s="319"/>
      <c r="C66" s="319"/>
      <c r="D66" s="319"/>
      <c r="E66" s="335"/>
      <c r="F66" s="335"/>
      <c r="G66" s="335"/>
      <c r="H66" s="319"/>
    </row>
    <row r="67" spans="1:8" x14ac:dyDescent="0.25">
      <c r="A67" s="303"/>
      <c r="B67" s="303"/>
      <c r="C67" s="303"/>
      <c r="D67" s="303"/>
      <c r="E67" s="303"/>
      <c r="F67" s="303"/>
      <c r="G67" s="303"/>
      <c r="H67" s="303"/>
    </row>
    <row r="70" spans="1:8" x14ac:dyDescent="0.25">
      <c r="C70" s="106"/>
    </row>
  </sheetData>
  <mergeCells count="28">
    <mergeCell ref="A8:A10"/>
    <mergeCell ref="A11:A14"/>
    <mergeCell ref="A15:A17"/>
    <mergeCell ref="A18:A21"/>
    <mergeCell ref="A23:A26"/>
    <mergeCell ref="A3:H3"/>
    <mergeCell ref="A4:H4"/>
    <mergeCell ref="A6:A7"/>
    <mergeCell ref="B6:B7"/>
    <mergeCell ref="C6:C7"/>
    <mergeCell ref="D6:D7"/>
    <mergeCell ref="E6:H6"/>
    <mergeCell ref="A1:H1"/>
    <mergeCell ref="A47:H47"/>
    <mergeCell ref="A43:B43"/>
    <mergeCell ref="A44:D44"/>
    <mergeCell ref="A65:D65"/>
    <mergeCell ref="A64:B64"/>
    <mergeCell ref="A48:H48"/>
    <mergeCell ref="A49:H49"/>
    <mergeCell ref="A50:H50"/>
    <mergeCell ref="A52:A53"/>
    <mergeCell ref="B52:B53"/>
    <mergeCell ref="C52:C53"/>
    <mergeCell ref="D52:D53"/>
    <mergeCell ref="E52:H52"/>
    <mergeCell ref="A27:A29"/>
    <mergeCell ref="A2:H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0" tint="-0.14999847407452621"/>
  </sheetPr>
  <dimension ref="A1:WVS59"/>
  <sheetViews>
    <sheetView zoomScaleNormal="100" workbookViewId="0">
      <selection activeCell="C33" sqref="C33"/>
    </sheetView>
  </sheetViews>
  <sheetFormatPr baseColWidth="10" defaultColWidth="0" defaultRowHeight="15" zeroHeight="1" x14ac:dyDescent="0.25"/>
  <cols>
    <col min="1" max="1" width="54.7109375" style="208" customWidth="1"/>
    <col min="2" max="2" width="15.5703125" style="208" customWidth="1"/>
    <col min="3" max="3" width="18.42578125" style="208" customWidth="1"/>
    <col min="4" max="4" width="16.42578125" style="208" customWidth="1"/>
    <col min="5" max="5" width="10.42578125" style="208" customWidth="1"/>
    <col min="6" max="6" width="15.140625" style="208" customWidth="1"/>
    <col min="7" max="7" width="19.85546875" style="208" customWidth="1"/>
    <col min="8" max="8" width="19.7109375" style="208" customWidth="1"/>
    <col min="9" max="9" width="10.140625" style="208" bestFit="1" customWidth="1"/>
    <col min="10" max="10" width="19.7109375" style="208" customWidth="1"/>
    <col min="11" max="11" width="18.85546875" style="208" customWidth="1"/>
    <col min="12" max="256" width="11.42578125" style="208" hidden="1"/>
    <col min="257" max="257" width="63.85546875" style="208" customWidth="1"/>
    <col min="258" max="259" width="15.5703125" style="208" customWidth="1"/>
    <col min="260" max="260" width="16.42578125" style="208" customWidth="1"/>
    <col min="261" max="261" width="10.42578125" style="208" customWidth="1"/>
    <col min="262" max="262" width="17.42578125" style="208" customWidth="1"/>
    <col min="263" max="263" width="19.85546875" style="208" customWidth="1"/>
    <col min="264" max="264" width="19.7109375" style="208" customWidth="1"/>
    <col min="265" max="265" width="20.28515625" style="208" customWidth="1"/>
    <col min="266" max="266" width="22.5703125" style="208" customWidth="1"/>
    <col min="267" max="267" width="24.42578125" style="208" customWidth="1"/>
    <col min="268" max="512" width="11.42578125" style="208" hidden="1"/>
    <col min="513" max="513" width="63.85546875" style="208" customWidth="1"/>
    <col min="514" max="515" width="15.5703125" style="208" customWidth="1"/>
    <col min="516" max="516" width="16.42578125" style="208" customWidth="1"/>
    <col min="517" max="517" width="10.42578125" style="208" customWidth="1"/>
    <col min="518" max="518" width="17.42578125" style="208" customWidth="1"/>
    <col min="519" max="519" width="19.85546875" style="208" customWidth="1"/>
    <col min="520" max="520" width="19.7109375" style="208" customWidth="1"/>
    <col min="521" max="521" width="20.28515625" style="208" customWidth="1"/>
    <col min="522" max="522" width="22.5703125" style="208" customWidth="1"/>
    <col min="523" max="523" width="24.42578125" style="208" customWidth="1"/>
    <col min="524" max="768" width="11.42578125" style="208" hidden="1"/>
    <col min="769" max="769" width="63.85546875" style="208" customWidth="1"/>
    <col min="770" max="771" width="15.5703125" style="208" customWidth="1"/>
    <col min="772" max="772" width="16.42578125" style="208" customWidth="1"/>
    <col min="773" max="773" width="10.42578125" style="208" customWidth="1"/>
    <col min="774" max="774" width="17.42578125" style="208" customWidth="1"/>
    <col min="775" max="775" width="19.85546875" style="208" customWidth="1"/>
    <col min="776" max="776" width="19.7109375" style="208" customWidth="1"/>
    <col min="777" max="777" width="20.28515625" style="208" customWidth="1"/>
    <col min="778" max="778" width="22.5703125" style="208" customWidth="1"/>
    <col min="779" max="779" width="24.42578125" style="208" customWidth="1"/>
    <col min="780" max="1024" width="11.42578125" style="208" hidden="1"/>
    <col min="1025" max="1025" width="63.85546875" style="208" customWidth="1"/>
    <col min="1026" max="1027" width="15.5703125" style="208" customWidth="1"/>
    <col min="1028" max="1028" width="16.42578125" style="208" customWidth="1"/>
    <col min="1029" max="1029" width="10.42578125" style="208" customWidth="1"/>
    <col min="1030" max="1030" width="17.42578125" style="208" customWidth="1"/>
    <col min="1031" max="1031" width="19.85546875" style="208" customWidth="1"/>
    <col min="1032" max="1032" width="19.7109375" style="208" customWidth="1"/>
    <col min="1033" max="1033" width="20.28515625" style="208" customWidth="1"/>
    <col min="1034" max="1034" width="22.5703125" style="208" customWidth="1"/>
    <col min="1035" max="1035" width="24.42578125" style="208" customWidth="1"/>
    <col min="1036" max="1280" width="11.42578125" style="208" hidden="1"/>
    <col min="1281" max="1281" width="63.85546875" style="208" customWidth="1"/>
    <col min="1282" max="1283" width="15.5703125" style="208" customWidth="1"/>
    <col min="1284" max="1284" width="16.42578125" style="208" customWidth="1"/>
    <col min="1285" max="1285" width="10.42578125" style="208" customWidth="1"/>
    <col min="1286" max="1286" width="17.42578125" style="208" customWidth="1"/>
    <col min="1287" max="1287" width="19.85546875" style="208" customWidth="1"/>
    <col min="1288" max="1288" width="19.7109375" style="208" customWidth="1"/>
    <col min="1289" max="1289" width="20.28515625" style="208" customWidth="1"/>
    <col min="1290" max="1290" width="22.5703125" style="208" customWidth="1"/>
    <col min="1291" max="1291" width="24.42578125" style="208" customWidth="1"/>
    <col min="1292" max="1536" width="11.42578125" style="208" hidden="1"/>
    <col min="1537" max="1537" width="63.85546875" style="208" customWidth="1"/>
    <col min="1538" max="1539" width="15.5703125" style="208" customWidth="1"/>
    <col min="1540" max="1540" width="16.42578125" style="208" customWidth="1"/>
    <col min="1541" max="1541" width="10.42578125" style="208" customWidth="1"/>
    <col min="1542" max="1542" width="17.42578125" style="208" customWidth="1"/>
    <col min="1543" max="1543" width="19.85546875" style="208" customWidth="1"/>
    <col min="1544" max="1544" width="19.7109375" style="208" customWidth="1"/>
    <col min="1545" max="1545" width="20.28515625" style="208" customWidth="1"/>
    <col min="1546" max="1546" width="22.5703125" style="208" customWidth="1"/>
    <col min="1547" max="1547" width="24.42578125" style="208" customWidth="1"/>
    <col min="1548" max="1792" width="11.42578125" style="208" hidden="1"/>
    <col min="1793" max="1793" width="63.85546875" style="208" customWidth="1"/>
    <col min="1794" max="1795" width="15.5703125" style="208" customWidth="1"/>
    <col min="1796" max="1796" width="16.42578125" style="208" customWidth="1"/>
    <col min="1797" max="1797" width="10.42578125" style="208" customWidth="1"/>
    <col min="1798" max="1798" width="17.42578125" style="208" customWidth="1"/>
    <col min="1799" max="1799" width="19.85546875" style="208" customWidth="1"/>
    <col min="1800" max="1800" width="19.7109375" style="208" customWidth="1"/>
    <col min="1801" max="1801" width="20.28515625" style="208" customWidth="1"/>
    <col min="1802" max="1802" width="22.5703125" style="208" customWidth="1"/>
    <col min="1803" max="1803" width="24.42578125" style="208" customWidth="1"/>
    <col min="1804" max="2048" width="11.42578125" style="208" hidden="1"/>
    <col min="2049" max="2049" width="63.85546875" style="208" customWidth="1"/>
    <col min="2050" max="2051" width="15.5703125" style="208" customWidth="1"/>
    <col min="2052" max="2052" width="16.42578125" style="208" customWidth="1"/>
    <col min="2053" max="2053" width="10.42578125" style="208" customWidth="1"/>
    <col min="2054" max="2054" width="17.42578125" style="208" customWidth="1"/>
    <col min="2055" max="2055" width="19.85546875" style="208" customWidth="1"/>
    <col min="2056" max="2056" width="19.7109375" style="208" customWidth="1"/>
    <col min="2057" max="2057" width="20.28515625" style="208" customWidth="1"/>
    <col min="2058" max="2058" width="22.5703125" style="208" customWidth="1"/>
    <col min="2059" max="2059" width="24.42578125" style="208" customWidth="1"/>
    <col min="2060" max="2304" width="11.42578125" style="208" hidden="1"/>
    <col min="2305" max="2305" width="63.85546875" style="208" customWidth="1"/>
    <col min="2306" max="2307" width="15.5703125" style="208" customWidth="1"/>
    <col min="2308" max="2308" width="16.42578125" style="208" customWidth="1"/>
    <col min="2309" max="2309" width="10.42578125" style="208" customWidth="1"/>
    <col min="2310" max="2310" width="17.42578125" style="208" customWidth="1"/>
    <col min="2311" max="2311" width="19.85546875" style="208" customWidth="1"/>
    <col min="2312" max="2312" width="19.7109375" style="208" customWidth="1"/>
    <col min="2313" max="2313" width="20.28515625" style="208" customWidth="1"/>
    <col min="2314" max="2314" width="22.5703125" style="208" customWidth="1"/>
    <col min="2315" max="2315" width="24.42578125" style="208" customWidth="1"/>
    <col min="2316" max="2560" width="11.42578125" style="208" hidden="1"/>
    <col min="2561" max="2561" width="63.85546875" style="208" customWidth="1"/>
    <col min="2562" max="2563" width="15.5703125" style="208" customWidth="1"/>
    <col min="2564" max="2564" width="16.42578125" style="208" customWidth="1"/>
    <col min="2565" max="2565" width="10.42578125" style="208" customWidth="1"/>
    <col min="2566" max="2566" width="17.42578125" style="208" customWidth="1"/>
    <col min="2567" max="2567" width="19.85546875" style="208" customWidth="1"/>
    <col min="2568" max="2568" width="19.7109375" style="208" customWidth="1"/>
    <col min="2569" max="2569" width="20.28515625" style="208" customWidth="1"/>
    <col min="2570" max="2570" width="22.5703125" style="208" customWidth="1"/>
    <col min="2571" max="2571" width="24.42578125" style="208" customWidth="1"/>
    <col min="2572" max="2816" width="11.42578125" style="208" hidden="1"/>
    <col min="2817" max="2817" width="63.85546875" style="208" customWidth="1"/>
    <col min="2818" max="2819" width="15.5703125" style="208" customWidth="1"/>
    <col min="2820" max="2820" width="16.42578125" style="208" customWidth="1"/>
    <col min="2821" max="2821" width="10.42578125" style="208" customWidth="1"/>
    <col min="2822" max="2822" width="17.42578125" style="208" customWidth="1"/>
    <col min="2823" max="2823" width="19.85546875" style="208" customWidth="1"/>
    <col min="2824" max="2824" width="19.7109375" style="208" customWidth="1"/>
    <col min="2825" max="2825" width="20.28515625" style="208" customWidth="1"/>
    <col min="2826" max="2826" width="22.5703125" style="208" customWidth="1"/>
    <col min="2827" max="2827" width="24.42578125" style="208" customWidth="1"/>
    <col min="2828" max="3072" width="11.42578125" style="208" hidden="1"/>
    <col min="3073" max="3073" width="63.85546875" style="208" customWidth="1"/>
    <col min="3074" max="3075" width="15.5703125" style="208" customWidth="1"/>
    <col min="3076" max="3076" width="16.42578125" style="208" customWidth="1"/>
    <col min="3077" max="3077" width="10.42578125" style="208" customWidth="1"/>
    <col min="3078" max="3078" width="17.42578125" style="208" customWidth="1"/>
    <col min="3079" max="3079" width="19.85546875" style="208" customWidth="1"/>
    <col min="3080" max="3080" width="19.7109375" style="208" customWidth="1"/>
    <col min="3081" max="3081" width="20.28515625" style="208" customWidth="1"/>
    <col min="3082" max="3082" width="22.5703125" style="208" customWidth="1"/>
    <col min="3083" max="3083" width="24.42578125" style="208" customWidth="1"/>
    <col min="3084" max="3328" width="11.42578125" style="208" hidden="1"/>
    <col min="3329" max="3329" width="63.85546875" style="208" customWidth="1"/>
    <col min="3330" max="3331" width="15.5703125" style="208" customWidth="1"/>
    <col min="3332" max="3332" width="16.42578125" style="208" customWidth="1"/>
    <col min="3333" max="3333" width="10.42578125" style="208" customWidth="1"/>
    <col min="3334" max="3334" width="17.42578125" style="208" customWidth="1"/>
    <col min="3335" max="3335" width="19.85546875" style="208" customWidth="1"/>
    <col min="3336" max="3336" width="19.7109375" style="208" customWidth="1"/>
    <col min="3337" max="3337" width="20.28515625" style="208" customWidth="1"/>
    <col min="3338" max="3338" width="22.5703125" style="208" customWidth="1"/>
    <col min="3339" max="3339" width="24.42578125" style="208" customWidth="1"/>
    <col min="3340" max="3584" width="11.42578125" style="208" hidden="1"/>
    <col min="3585" max="3585" width="63.85546875" style="208" customWidth="1"/>
    <col min="3586" max="3587" width="15.5703125" style="208" customWidth="1"/>
    <col min="3588" max="3588" width="16.42578125" style="208" customWidth="1"/>
    <col min="3589" max="3589" width="10.42578125" style="208" customWidth="1"/>
    <col min="3590" max="3590" width="17.42578125" style="208" customWidth="1"/>
    <col min="3591" max="3591" width="19.85546875" style="208" customWidth="1"/>
    <col min="3592" max="3592" width="19.7109375" style="208" customWidth="1"/>
    <col min="3593" max="3593" width="20.28515625" style="208" customWidth="1"/>
    <col min="3594" max="3594" width="22.5703125" style="208" customWidth="1"/>
    <col min="3595" max="3595" width="24.42578125" style="208" customWidth="1"/>
    <col min="3596" max="3840" width="11.42578125" style="208" hidden="1"/>
    <col min="3841" max="3841" width="63.85546875" style="208" customWidth="1"/>
    <col min="3842" max="3843" width="15.5703125" style="208" customWidth="1"/>
    <col min="3844" max="3844" width="16.42578125" style="208" customWidth="1"/>
    <col min="3845" max="3845" width="10.42578125" style="208" customWidth="1"/>
    <col min="3846" max="3846" width="17.42578125" style="208" customWidth="1"/>
    <col min="3847" max="3847" width="19.85546875" style="208" customWidth="1"/>
    <col min="3848" max="3848" width="19.7109375" style="208" customWidth="1"/>
    <col min="3849" max="3849" width="20.28515625" style="208" customWidth="1"/>
    <col min="3850" max="3850" width="22.5703125" style="208" customWidth="1"/>
    <col min="3851" max="3851" width="24.42578125" style="208" customWidth="1"/>
    <col min="3852" max="4096" width="11.42578125" style="208" hidden="1"/>
    <col min="4097" max="4097" width="63.85546875" style="208" customWidth="1"/>
    <col min="4098" max="4099" width="15.5703125" style="208" customWidth="1"/>
    <col min="4100" max="4100" width="16.42578125" style="208" customWidth="1"/>
    <col min="4101" max="4101" width="10.42578125" style="208" customWidth="1"/>
    <col min="4102" max="4102" width="17.42578125" style="208" customWidth="1"/>
    <col min="4103" max="4103" width="19.85546875" style="208" customWidth="1"/>
    <col min="4104" max="4104" width="19.7109375" style="208" customWidth="1"/>
    <col min="4105" max="4105" width="20.28515625" style="208" customWidth="1"/>
    <col min="4106" max="4106" width="22.5703125" style="208" customWidth="1"/>
    <col min="4107" max="4107" width="24.42578125" style="208" customWidth="1"/>
    <col min="4108" max="4352" width="11.42578125" style="208" hidden="1"/>
    <col min="4353" max="4353" width="63.85546875" style="208" customWidth="1"/>
    <col min="4354" max="4355" width="15.5703125" style="208" customWidth="1"/>
    <col min="4356" max="4356" width="16.42578125" style="208" customWidth="1"/>
    <col min="4357" max="4357" width="10.42578125" style="208" customWidth="1"/>
    <col min="4358" max="4358" width="17.42578125" style="208" customWidth="1"/>
    <col min="4359" max="4359" width="19.85546875" style="208" customWidth="1"/>
    <col min="4360" max="4360" width="19.7109375" style="208" customWidth="1"/>
    <col min="4361" max="4361" width="20.28515625" style="208" customWidth="1"/>
    <col min="4362" max="4362" width="22.5703125" style="208" customWidth="1"/>
    <col min="4363" max="4363" width="24.42578125" style="208" customWidth="1"/>
    <col min="4364" max="4608" width="11.42578125" style="208" hidden="1"/>
    <col min="4609" max="4609" width="63.85546875" style="208" customWidth="1"/>
    <col min="4610" max="4611" width="15.5703125" style="208" customWidth="1"/>
    <col min="4612" max="4612" width="16.42578125" style="208" customWidth="1"/>
    <col min="4613" max="4613" width="10.42578125" style="208" customWidth="1"/>
    <col min="4614" max="4614" width="17.42578125" style="208" customWidth="1"/>
    <col min="4615" max="4615" width="19.85546875" style="208" customWidth="1"/>
    <col min="4616" max="4616" width="19.7109375" style="208" customWidth="1"/>
    <col min="4617" max="4617" width="20.28515625" style="208" customWidth="1"/>
    <col min="4618" max="4618" width="22.5703125" style="208" customWidth="1"/>
    <col min="4619" max="4619" width="24.42578125" style="208" customWidth="1"/>
    <col min="4620" max="4864" width="11.42578125" style="208" hidden="1"/>
    <col min="4865" max="4865" width="63.85546875" style="208" customWidth="1"/>
    <col min="4866" max="4867" width="15.5703125" style="208" customWidth="1"/>
    <col min="4868" max="4868" width="16.42578125" style="208" customWidth="1"/>
    <col min="4869" max="4869" width="10.42578125" style="208" customWidth="1"/>
    <col min="4870" max="4870" width="17.42578125" style="208" customWidth="1"/>
    <col min="4871" max="4871" width="19.85546875" style="208" customWidth="1"/>
    <col min="4872" max="4872" width="19.7109375" style="208" customWidth="1"/>
    <col min="4873" max="4873" width="20.28515625" style="208" customWidth="1"/>
    <col min="4874" max="4874" width="22.5703125" style="208" customWidth="1"/>
    <col min="4875" max="4875" width="24.42578125" style="208" customWidth="1"/>
    <col min="4876" max="5120" width="11.42578125" style="208" hidden="1"/>
    <col min="5121" max="5121" width="63.85546875" style="208" customWidth="1"/>
    <col min="5122" max="5123" width="15.5703125" style="208" customWidth="1"/>
    <col min="5124" max="5124" width="16.42578125" style="208" customWidth="1"/>
    <col min="5125" max="5125" width="10.42578125" style="208" customWidth="1"/>
    <col min="5126" max="5126" width="17.42578125" style="208" customWidth="1"/>
    <col min="5127" max="5127" width="19.85546875" style="208" customWidth="1"/>
    <col min="5128" max="5128" width="19.7109375" style="208" customWidth="1"/>
    <col min="5129" max="5129" width="20.28515625" style="208" customWidth="1"/>
    <col min="5130" max="5130" width="22.5703125" style="208" customWidth="1"/>
    <col min="5131" max="5131" width="24.42578125" style="208" customWidth="1"/>
    <col min="5132" max="5376" width="11.42578125" style="208" hidden="1"/>
    <col min="5377" max="5377" width="63.85546875" style="208" customWidth="1"/>
    <col min="5378" max="5379" width="15.5703125" style="208" customWidth="1"/>
    <col min="5380" max="5380" width="16.42578125" style="208" customWidth="1"/>
    <col min="5381" max="5381" width="10.42578125" style="208" customWidth="1"/>
    <col min="5382" max="5382" width="17.42578125" style="208" customWidth="1"/>
    <col min="5383" max="5383" width="19.85546875" style="208" customWidth="1"/>
    <col min="5384" max="5384" width="19.7109375" style="208" customWidth="1"/>
    <col min="5385" max="5385" width="20.28515625" style="208" customWidth="1"/>
    <col min="5386" max="5386" width="22.5703125" style="208" customWidth="1"/>
    <col min="5387" max="5387" width="24.42578125" style="208" customWidth="1"/>
    <col min="5388" max="5632" width="11.42578125" style="208" hidden="1"/>
    <col min="5633" max="5633" width="63.85546875" style="208" customWidth="1"/>
    <col min="5634" max="5635" width="15.5703125" style="208" customWidth="1"/>
    <col min="5636" max="5636" width="16.42578125" style="208" customWidth="1"/>
    <col min="5637" max="5637" width="10.42578125" style="208" customWidth="1"/>
    <col min="5638" max="5638" width="17.42578125" style="208" customWidth="1"/>
    <col min="5639" max="5639" width="19.85546875" style="208" customWidth="1"/>
    <col min="5640" max="5640" width="19.7109375" style="208" customWidth="1"/>
    <col min="5641" max="5641" width="20.28515625" style="208" customWidth="1"/>
    <col min="5642" max="5642" width="22.5703125" style="208" customWidth="1"/>
    <col min="5643" max="5643" width="24.42578125" style="208" customWidth="1"/>
    <col min="5644" max="5888" width="11.42578125" style="208" hidden="1"/>
    <col min="5889" max="5889" width="63.85546875" style="208" customWidth="1"/>
    <col min="5890" max="5891" width="15.5703125" style="208" customWidth="1"/>
    <col min="5892" max="5892" width="16.42578125" style="208" customWidth="1"/>
    <col min="5893" max="5893" width="10.42578125" style="208" customWidth="1"/>
    <col min="5894" max="5894" width="17.42578125" style="208" customWidth="1"/>
    <col min="5895" max="5895" width="19.85546875" style="208" customWidth="1"/>
    <col min="5896" max="5896" width="19.7109375" style="208" customWidth="1"/>
    <col min="5897" max="5897" width="20.28515625" style="208" customWidth="1"/>
    <col min="5898" max="5898" width="22.5703125" style="208" customWidth="1"/>
    <col min="5899" max="5899" width="24.42578125" style="208" customWidth="1"/>
    <col min="5900" max="6144" width="11.42578125" style="208" hidden="1"/>
    <col min="6145" max="6145" width="63.85546875" style="208" customWidth="1"/>
    <col min="6146" max="6147" width="15.5703125" style="208" customWidth="1"/>
    <col min="6148" max="6148" width="16.42578125" style="208" customWidth="1"/>
    <col min="6149" max="6149" width="10.42578125" style="208" customWidth="1"/>
    <col min="6150" max="6150" width="17.42578125" style="208" customWidth="1"/>
    <col min="6151" max="6151" width="19.85546875" style="208" customWidth="1"/>
    <col min="6152" max="6152" width="19.7109375" style="208" customWidth="1"/>
    <col min="6153" max="6153" width="20.28515625" style="208" customWidth="1"/>
    <col min="6154" max="6154" width="22.5703125" style="208" customWidth="1"/>
    <col min="6155" max="6155" width="24.42578125" style="208" customWidth="1"/>
    <col min="6156" max="6400" width="11.42578125" style="208" hidden="1"/>
    <col min="6401" max="6401" width="63.85546875" style="208" customWidth="1"/>
    <col min="6402" max="6403" width="15.5703125" style="208" customWidth="1"/>
    <col min="6404" max="6404" width="16.42578125" style="208" customWidth="1"/>
    <col min="6405" max="6405" width="10.42578125" style="208" customWidth="1"/>
    <col min="6406" max="6406" width="17.42578125" style="208" customWidth="1"/>
    <col min="6407" max="6407" width="19.85546875" style="208" customWidth="1"/>
    <col min="6408" max="6408" width="19.7109375" style="208" customWidth="1"/>
    <col min="6409" max="6409" width="20.28515625" style="208" customWidth="1"/>
    <col min="6410" max="6410" width="22.5703125" style="208" customWidth="1"/>
    <col min="6411" max="6411" width="24.42578125" style="208" customWidth="1"/>
    <col min="6412" max="6656" width="11.42578125" style="208" hidden="1"/>
    <col min="6657" max="6657" width="63.85546875" style="208" customWidth="1"/>
    <col min="6658" max="6659" width="15.5703125" style="208" customWidth="1"/>
    <col min="6660" max="6660" width="16.42578125" style="208" customWidth="1"/>
    <col min="6661" max="6661" width="10.42578125" style="208" customWidth="1"/>
    <col min="6662" max="6662" width="17.42578125" style="208" customWidth="1"/>
    <col min="6663" max="6663" width="19.85546875" style="208" customWidth="1"/>
    <col min="6664" max="6664" width="19.7109375" style="208" customWidth="1"/>
    <col min="6665" max="6665" width="20.28515625" style="208" customWidth="1"/>
    <col min="6666" max="6666" width="22.5703125" style="208" customWidth="1"/>
    <col min="6667" max="6667" width="24.42578125" style="208" customWidth="1"/>
    <col min="6668" max="6912" width="11.42578125" style="208" hidden="1"/>
    <col min="6913" max="6913" width="63.85546875" style="208" customWidth="1"/>
    <col min="6914" max="6915" width="15.5703125" style="208" customWidth="1"/>
    <col min="6916" max="6916" width="16.42578125" style="208" customWidth="1"/>
    <col min="6917" max="6917" width="10.42578125" style="208" customWidth="1"/>
    <col min="6918" max="6918" width="17.42578125" style="208" customWidth="1"/>
    <col min="6919" max="6919" width="19.85546875" style="208" customWidth="1"/>
    <col min="6920" max="6920" width="19.7109375" style="208" customWidth="1"/>
    <col min="6921" max="6921" width="20.28515625" style="208" customWidth="1"/>
    <col min="6922" max="6922" width="22.5703125" style="208" customWidth="1"/>
    <col min="6923" max="6923" width="24.42578125" style="208" customWidth="1"/>
    <col min="6924" max="7168" width="11.42578125" style="208" hidden="1"/>
    <col min="7169" max="7169" width="63.85546875" style="208" customWidth="1"/>
    <col min="7170" max="7171" width="15.5703125" style="208" customWidth="1"/>
    <col min="7172" max="7172" width="16.42578125" style="208" customWidth="1"/>
    <col min="7173" max="7173" width="10.42578125" style="208" customWidth="1"/>
    <col min="7174" max="7174" width="17.42578125" style="208" customWidth="1"/>
    <col min="7175" max="7175" width="19.85546875" style="208" customWidth="1"/>
    <col min="7176" max="7176" width="19.7109375" style="208" customWidth="1"/>
    <col min="7177" max="7177" width="20.28515625" style="208" customWidth="1"/>
    <col min="7178" max="7178" width="22.5703125" style="208" customWidth="1"/>
    <col min="7179" max="7179" width="24.42578125" style="208" customWidth="1"/>
    <col min="7180" max="7424" width="11.42578125" style="208" hidden="1"/>
    <col min="7425" max="7425" width="63.85546875" style="208" customWidth="1"/>
    <col min="7426" max="7427" width="15.5703125" style="208" customWidth="1"/>
    <col min="7428" max="7428" width="16.42578125" style="208" customWidth="1"/>
    <col min="7429" max="7429" width="10.42578125" style="208" customWidth="1"/>
    <col min="7430" max="7430" width="17.42578125" style="208" customWidth="1"/>
    <col min="7431" max="7431" width="19.85546875" style="208" customWidth="1"/>
    <col min="7432" max="7432" width="19.7109375" style="208" customWidth="1"/>
    <col min="7433" max="7433" width="20.28515625" style="208" customWidth="1"/>
    <col min="7434" max="7434" width="22.5703125" style="208" customWidth="1"/>
    <col min="7435" max="7435" width="24.42578125" style="208" customWidth="1"/>
    <col min="7436" max="7680" width="11.42578125" style="208" hidden="1"/>
    <col min="7681" max="7681" width="63.85546875" style="208" customWidth="1"/>
    <col min="7682" max="7683" width="15.5703125" style="208" customWidth="1"/>
    <col min="7684" max="7684" width="16.42578125" style="208" customWidth="1"/>
    <col min="7685" max="7685" width="10.42578125" style="208" customWidth="1"/>
    <col min="7686" max="7686" width="17.42578125" style="208" customWidth="1"/>
    <col min="7687" max="7687" width="19.85546875" style="208" customWidth="1"/>
    <col min="7688" max="7688" width="19.7109375" style="208" customWidth="1"/>
    <col min="7689" max="7689" width="20.28515625" style="208" customWidth="1"/>
    <col min="7690" max="7690" width="22.5703125" style="208" customWidth="1"/>
    <col min="7691" max="7691" width="24.42578125" style="208" customWidth="1"/>
    <col min="7692" max="7936" width="11.42578125" style="208" hidden="1"/>
    <col min="7937" max="7937" width="63.85546875" style="208" customWidth="1"/>
    <col min="7938" max="7939" width="15.5703125" style="208" customWidth="1"/>
    <col min="7940" max="7940" width="16.42578125" style="208" customWidth="1"/>
    <col min="7941" max="7941" width="10.42578125" style="208" customWidth="1"/>
    <col min="7942" max="7942" width="17.42578125" style="208" customWidth="1"/>
    <col min="7943" max="7943" width="19.85546875" style="208" customWidth="1"/>
    <col min="7944" max="7944" width="19.7109375" style="208" customWidth="1"/>
    <col min="7945" max="7945" width="20.28515625" style="208" customWidth="1"/>
    <col min="7946" max="7946" width="22.5703125" style="208" customWidth="1"/>
    <col min="7947" max="7947" width="24.42578125" style="208" customWidth="1"/>
    <col min="7948" max="8192" width="11.42578125" style="208" hidden="1"/>
    <col min="8193" max="8193" width="63.85546875" style="208" customWidth="1"/>
    <col min="8194" max="8195" width="15.5703125" style="208" customWidth="1"/>
    <col min="8196" max="8196" width="16.42578125" style="208" customWidth="1"/>
    <col min="8197" max="8197" width="10.42578125" style="208" customWidth="1"/>
    <col min="8198" max="8198" width="17.42578125" style="208" customWidth="1"/>
    <col min="8199" max="8199" width="19.85546875" style="208" customWidth="1"/>
    <col min="8200" max="8200" width="19.7109375" style="208" customWidth="1"/>
    <col min="8201" max="8201" width="20.28515625" style="208" customWidth="1"/>
    <col min="8202" max="8202" width="22.5703125" style="208" customWidth="1"/>
    <col min="8203" max="8203" width="24.42578125" style="208" customWidth="1"/>
    <col min="8204" max="8448" width="11.42578125" style="208" hidden="1"/>
    <col min="8449" max="8449" width="63.85546875" style="208" customWidth="1"/>
    <col min="8450" max="8451" width="15.5703125" style="208" customWidth="1"/>
    <col min="8452" max="8452" width="16.42578125" style="208" customWidth="1"/>
    <col min="8453" max="8453" width="10.42578125" style="208" customWidth="1"/>
    <col min="8454" max="8454" width="17.42578125" style="208" customWidth="1"/>
    <col min="8455" max="8455" width="19.85546875" style="208" customWidth="1"/>
    <col min="8456" max="8456" width="19.7109375" style="208" customWidth="1"/>
    <col min="8457" max="8457" width="20.28515625" style="208" customWidth="1"/>
    <col min="8458" max="8458" width="22.5703125" style="208" customWidth="1"/>
    <col min="8459" max="8459" width="24.42578125" style="208" customWidth="1"/>
    <col min="8460" max="8704" width="11.42578125" style="208" hidden="1"/>
    <col min="8705" max="8705" width="63.85546875" style="208" customWidth="1"/>
    <col min="8706" max="8707" width="15.5703125" style="208" customWidth="1"/>
    <col min="8708" max="8708" width="16.42578125" style="208" customWidth="1"/>
    <col min="8709" max="8709" width="10.42578125" style="208" customWidth="1"/>
    <col min="8710" max="8710" width="17.42578125" style="208" customWidth="1"/>
    <col min="8711" max="8711" width="19.85546875" style="208" customWidth="1"/>
    <col min="8712" max="8712" width="19.7109375" style="208" customWidth="1"/>
    <col min="8713" max="8713" width="20.28515625" style="208" customWidth="1"/>
    <col min="8714" max="8714" width="22.5703125" style="208" customWidth="1"/>
    <col min="8715" max="8715" width="24.42578125" style="208" customWidth="1"/>
    <col min="8716" max="8960" width="11.42578125" style="208" hidden="1"/>
    <col min="8961" max="8961" width="63.85546875" style="208" customWidth="1"/>
    <col min="8962" max="8963" width="15.5703125" style="208" customWidth="1"/>
    <col min="8964" max="8964" width="16.42578125" style="208" customWidth="1"/>
    <col min="8965" max="8965" width="10.42578125" style="208" customWidth="1"/>
    <col min="8966" max="8966" width="17.42578125" style="208" customWidth="1"/>
    <col min="8967" max="8967" width="19.85546875" style="208" customWidth="1"/>
    <col min="8968" max="8968" width="19.7109375" style="208" customWidth="1"/>
    <col min="8969" max="8969" width="20.28515625" style="208" customWidth="1"/>
    <col min="8970" max="8970" width="22.5703125" style="208" customWidth="1"/>
    <col min="8971" max="8971" width="24.42578125" style="208" customWidth="1"/>
    <col min="8972" max="9216" width="11.42578125" style="208" hidden="1"/>
    <col min="9217" max="9217" width="63.85546875" style="208" customWidth="1"/>
    <col min="9218" max="9219" width="15.5703125" style="208" customWidth="1"/>
    <col min="9220" max="9220" width="16.42578125" style="208" customWidth="1"/>
    <col min="9221" max="9221" width="10.42578125" style="208" customWidth="1"/>
    <col min="9222" max="9222" width="17.42578125" style="208" customWidth="1"/>
    <col min="9223" max="9223" width="19.85546875" style="208" customWidth="1"/>
    <col min="9224" max="9224" width="19.7109375" style="208" customWidth="1"/>
    <col min="9225" max="9225" width="20.28515625" style="208" customWidth="1"/>
    <col min="9226" max="9226" width="22.5703125" style="208" customWidth="1"/>
    <col min="9227" max="9227" width="24.42578125" style="208" customWidth="1"/>
    <col min="9228" max="9472" width="11.42578125" style="208" hidden="1"/>
    <col min="9473" max="9473" width="63.85546875" style="208" customWidth="1"/>
    <col min="9474" max="9475" width="15.5703125" style="208" customWidth="1"/>
    <col min="9476" max="9476" width="16.42578125" style="208" customWidth="1"/>
    <col min="9477" max="9477" width="10.42578125" style="208" customWidth="1"/>
    <col min="9478" max="9478" width="17.42578125" style="208" customWidth="1"/>
    <col min="9479" max="9479" width="19.85546875" style="208" customWidth="1"/>
    <col min="9480" max="9480" width="19.7109375" style="208" customWidth="1"/>
    <col min="9481" max="9481" width="20.28515625" style="208" customWidth="1"/>
    <col min="9482" max="9482" width="22.5703125" style="208" customWidth="1"/>
    <col min="9483" max="9483" width="24.42578125" style="208" customWidth="1"/>
    <col min="9484" max="9728" width="11.42578125" style="208" hidden="1"/>
    <col min="9729" max="9729" width="63.85546875" style="208" customWidth="1"/>
    <col min="9730" max="9731" width="15.5703125" style="208" customWidth="1"/>
    <col min="9732" max="9732" width="16.42578125" style="208" customWidth="1"/>
    <col min="9733" max="9733" width="10.42578125" style="208" customWidth="1"/>
    <col min="9734" max="9734" width="17.42578125" style="208" customWidth="1"/>
    <col min="9735" max="9735" width="19.85546875" style="208" customWidth="1"/>
    <col min="9736" max="9736" width="19.7109375" style="208" customWidth="1"/>
    <col min="9737" max="9737" width="20.28515625" style="208" customWidth="1"/>
    <col min="9738" max="9738" width="22.5703125" style="208" customWidth="1"/>
    <col min="9739" max="9739" width="24.42578125" style="208" customWidth="1"/>
    <col min="9740" max="9984" width="11.42578125" style="208" hidden="1"/>
    <col min="9985" max="9985" width="63.85546875" style="208" customWidth="1"/>
    <col min="9986" max="9987" width="15.5703125" style="208" customWidth="1"/>
    <col min="9988" max="9988" width="16.42578125" style="208" customWidth="1"/>
    <col min="9989" max="9989" width="10.42578125" style="208" customWidth="1"/>
    <col min="9990" max="9990" width="17.42578125" style="208" customWidth="1"/>
    <col min="9991" max="9991" width="19.85546875" style="208" customWidth="1"/>
    <col min="9992" max="9992" width="19.7109375" style="208" customWidth="1"/>
    <col min="9993" max="9993" width="20.28515625" style="208" customWidth="1"/>
    <col min="9994" max="9994" width="22.5703125" style="208" customWidth="1"/>
    <col min="9995" max="9995" width="24.42578125" style="208" customWidth="1"/>
    <col min="9996" max="10240" width="11.42578125" style="208" hidden="1"/>
    <col min="10241" max="10241" width="63.85546875" style="208" customWidth="1"/>
    <col min="10242" max="10243" width="15.5703125" style="208" customWidth="1"/>
    <col min="10244" max="10244" width="16.42578125" style="208" customWidth="1"/>
    <col min="10245" max="10245" width="10.42578125" style="208" customWidth="1"/>
    <col min="10246" max="10246" width="17.42578125" style="208" customWidth="1"/>
    <col min="10247" max="10247" width="19.85546875" style="208" customWidth="1"/>
    <col min="10248" max="10248" width="19.7109375" style="208" customWidth="1"/>
    <col min="10249" max="10249" width="20.28515625" style="208" customWidth="1"/>
    <col min="10250" max="10250" width="22.5703125" style="208" customWidth="1"/>
    <col min="10251" max="10251" width="24.42578125" style="208" customWidth="1"/>
    <col min="10252" max="10496" width="11.42578125" style="208" hidden="1"/>
    <col min="10497" max="10497" width="63.85546875" style="208" customWidth="1"/>
    <col min="10498" max="10499" width="15.5703125" style="208" customWidth="1"/>
    <col min="10500" max="10500" width="16.42578125" style="208" customWidth="1"/>
    <col min="10501" max="10501" width="10.42578125" style="208" customWidth="1"/>
    <col min="10502" max="10502" width="17.42578125" style="208" customWidth="1"/>
    <col min="10503" max="10503" width="19.85546875" style="208" customWidth="1"/>
    <col min="10504" max="10504" width="19.7109375" style="208" customWidth="1"/>
    <col min="10505" max="10505" width="20.28515625" style="208" customWidth="1"/>
    <col min="10506" max="10506" width="22.5703125" style="208" customWidth="1"/>
    <col min="10507" max="10507" width="24.42578125" style="208" customWidth="1"/>
    <col min="10508" max="10752" width="11.42578125" style="208" hidden="1"/>
    <col min="10753" max="10753" width="63.85546875" style="208" customWidth="1"/>
    <col min="10754" max="10755" width="15.5703125" style="208" customWidth="1"/>
    <col min="10756" max="10756" width="16.42578125" style="208" customWidth="1"/>
    <col min="10757" max="10757" width="10.42578125" style="208" customWidth="1"/>
    <col min="10758" max="10758" width="17.42578125" style="208" customWidth="1"/>
    <col min="10759" max="10759" width="19.85546875" style="208" customWidth="1"/>
    <col min="10760" max="10760" width="19.7109375" style="208" customWidth="1"/>
    <col min="10761" max="10761" width="20.28515625" style="208" customWidth="1"/>
    <col min="10762" max="10762" width="22.5703125" style="208" customWidth="1"/>
    <col min="10763" max="10763" width="24.42578125" style="208" customWidth="1"/>
    <col min="10764" max="11008" width="11.42578125" style="208" hidden="1"/>
    <col min="11009" max="11009" width="63.85546875" style="208" customWidth="1"/>
    <col min="11010" max="11011" width="15.5703125" style="208" customWidth="1"/>
    <col min="11012" max="11012" width="16.42578125" style="208" customWidth="1"/>
    <col min="11013" max="11013" width="10.42578125" style="208" customWidth="1"/>
    <col min="11014" max="11014" width="17.42578125" style="208" customWidth="1"/>
    <col min="11015" max="11015" width="19.85546875" style="208" customWidth="1"/>
    <col min="11016" max="11016" width="19.7109375" style="208" customWidth="1"/>
    <col min="11017" max="11017" width="20.28515625" style="208" customWidth="1"/>
    <col min="11018" max="11018" width="22.5703125" style="208" customWidth="1"/>
    <col min="11019" max="11019" width="24.42578125" style="208" customWidth="1"/>
    <col min="11020" max="11264" width="11.42578125" style="208" hidden="1"/>
    <col min="11265" max="11265" width="63.85546875" style="208" customWidth="1"/>
    <col min="11266" max="11267" width="15.5703125" style="208" customWidth="1"/>
    <col min="11268" max="11268" width="16.42578125" style="208" customWidth="1"/>
    <col min="11269" max="11269" width="10.42578125" style="208" customWidth="1"/>
    <col min="11270" max="11270" width="17.42578125" style="208" customWidth="1"/>
    <col min="11271" max="11271" width="19.85546875" style="208" customWidth="1"/>
    <col min="11272" max="11272" width="19.7109375" style="208" customWidth="1"/>
    <col min="11273" max="11273" width="20.28515625" style="208" customWidth="1"/>
    <col min="11274" max="11274" width="22.5703125" style="208" customWidth="1"/>
    <col min="11275" max="11275" width="24.42578125" style="208" customWidth="1"/>
    <col min="11276" max="11520" width="11.42578125" style="208" hidden="1"/>
    <col min="11521" max="11521" width="63.85546875" style="208" customWidth="1"/>
    <col min="11522" max="11523" width="15.5703125" style="208" customWidth="1"/>
    <col min="11524" max="11524" width="16.42578125" style="208" customWidth="1"/>
    <col min="11525" max="11525" width="10.42578125" style="208" customWidth="1"/>
    <col min="11526" max="11526" width="17.42578125" style="208" customWidth="1"/>
    <col min="11527" max="11527" width="19.85546875" style="208" customWidth="1"/>
    <col min="11528" max="11528" width="19.7109375" style="208" customWidth="1"/>
    <col min="11529" max="11529" width="20.28515625" style="208" customWidth="1"/>
    <col min="11530" max="11530" width="22.5703125" style="208" customWidth="1"/>
    <col min="11531" max="11531" width="24.42578125" style="208" customWidth="1"/>
    <col min="11532" max="11776" width="11.42578125" style="208" hidden="1"/>
    <col min="11777" max="11777" width="63.85546875" style="208" customWidth="1"/>
    <col min="11778" max="11779" width="15.5703125" style="208" customWidth="1"/>
    <col min="11780" max="11780" width="16.42578125" style="208" customWidth="1"/>
    <col min="11781" max="11781" width="10.42578125" style="208" customWidth="1"/>
    <col min="11782" max="11782" width="17.42578125" style="208" customWidth="1"/>
    <col min="11783" max="11783" width="19.85546875" style="208" customWidth="1"/>
    <col min="11784" max="11784" width="19.7109375" style="208" customWidth="1"/>
    <col min="11785" max="11785" width="20.28515625" style="208" customWidth="1"/>
    <col min="11786" max="11786" width="22.5703125" style="208" customWidth="1"/>
    <col min="11787" max="11787" width="24.42578125" style="208" customWidth="1"/>
    <col min="11788" max="12032" width="11.42578125" style="208" hidden="1"/>
    <col min="12033" max="12033" width="63.85546875" style="208" customWidth="1"/>
    <col min="12034" max="12035" width="15.5703125" style="208" customWidth="1"/>
    <col min="12036" max="12036" width="16.42578125" style="208" customWidth="1"/>
    <col min="12037" max="12037" width="10.42578125" style="208" customWidth="1"/>
    <col min="12038" max="12038" width="17.42578125" style="208" customWidth="1"/>
    <col min="12039" max="12039" width="19.85546875" style="208" customWidth="1"/>
    <col min="12040" max="12040" width="19.7109375" style="208" customWidth="1"/>
    <col min="12041" max="12041" width="20.28515625" style="208" customWidth="1"/>
    <col min="12042" max="12042" width="22.5703125" style="208" customWidth="1"/>
    <col min="12043" max="12043" width="24.42578125" style="208" customWidth="1"/>
    <col min="12044" max="12288" width="11.42578125" style="208" hidden="1"/>
    <col min="12289" max="12289" width="63.85546875" style="208" customWidth="1"/>
    <col min="12290" max="12291" width="15.5703125" style="208" customWidth="1"/>
    <col min="12292" max="12292" width="16.42578125" style="208" customWidth="1"/>
    <col min="12293" max="12293" width="10.42578125" style="208" customWidth="1"/>
    <col min="12294" max="12294" width="17.42578125" style="208" customWidth="1"/>
    <col min="12295" max="12295" width="19.85546875" style="208" customWidth="1"/>
    <col min="12296" max="12296" width="19.7109375" style="208" customWidth="1"/>
    <col min="12297" max="12297" width="20.28515625" style="208" customWidth="1"/>
    <col min="12298" max="12298" width="22.5703125" style="208" customWidth="1"/>
    <col min="12299" max="12299" width="24.42578125" style="208" customWidth="1"/>
    <col min="12300" max="12544" width="11.42578125" style="208" hidden="1"/>
    <col min="12545" max="12545" width="63.85546875" style="208" customWidth="1"/>
    <col min="12546" max="12547" width="15.5703125" style="208" customWidth="1"/>
    <col min="12548" max="12548" width="16.42578125" style="208" customWidth="1"/>
    <col min="12549" max="12549" width="10.42578125" style="208" customWidth="1"/>
    <col min="12550" max="12550" width="17.42578125" style="208" customWidth="1"/>
    <col min="12551" max="12551" width="19.85546875" style="208" customWidth="1"/>
    <col min="12552" max="12552" width="19.7109375" style="208" customWidth="1"/>
    <col min="12553" max="12553" width="20.28515625" style="208" customWidth="1"/>
    <col min="12554" max="12554" width="22.5703125" style="208" customWidth="1"/>
    <col min="12555" max="12555" width="24.42578125" style="208" customWidth="1"/>
    <col min="12556" max="12800" width="11.42578125" style="208" hidden="1"/>
    <col min="12801" max="12801" width="63.85546875" style="208" customWidth="1"/>
    <col min="12802" max="12803" width="15.5703125" style="208" customWidth="1"/>
    <col min="12804" max="12804" width="16.42578125" style="208" customWidth="1"/>
    <col min="12805" max="12805" width="10.42578125" style="208" customWidth="1"/>
    <col min="12806" max="12806" width="17.42578125" style="208" customWidth="1"/>
    <col min="12807" max="12807" width="19.85546875" style="208" customWidth="1"/>
    <col min="12808" max="12808" width="19.7109375" style="208" customWidth="1"/>
    <col min="12809" max="12809" width="20.28515625" style="208" customWidth="1"/>
    <col min="12810" max="12810" width="22.5703125" style="208" customWidth="1"/>
    <col min="12811" max="12811" width="24.42578125" style="208" customWidth="1"/>
    <col min="12812" max="13056" width="11.42578125" style="208" hidden="1"/>
    <col min="13057" max="13057" width="63.85546875" style="208" customWidth="1"/>
    <col min="13058" max="13059" width="15.5703125" style="208" customWidth="1"/>
    <col min="13060" max="13060" width="16.42578125" style="208" customWidth="1"/>
    <col min="13061" max="13061" width="10.42578125" style="208" customWidth="1"/>
    <col min="13062" max="13062" width="17.42578125" style="208" customWidth="1"/>
    <col min="13063" max="13063" width="19.85546875" style="208" customWidth="1"/>
    <col min="13064" max="13064" width="19.7109375" style="208" customWidth="1"/>
    <col min="13065" max="13065" width="20.28515625" style="208" customWidth="1"/>
    <col min="13066" max="13066" width="22.5703125" style="208" customWidth="1"/>
    <col min="13067" max="13067" width="24.42578125" style="208" customWidth="1"/>
    <col min="13068" max="13312" width="11.42578125" style="208" hidden="1"/>
    <col min="13313" max="13313" width="63.85546875" style="208" customWidth="1"/>
    <col min="13314" max="13315" width="15.5703125" style="208" customWidth="1"/>
    <col min="13316" max="13316" width="16.42578125" style="208" customWidth="1"/>
    <col min="13317" max="13317" width="10.42578125" style="208" customWidth="1"/>
    <col min="13318" max="13318" width="17.42578125" style="208" customWidth="1"/>
    <col min="13319" max="13319" width="19.85546875" style="208" customWidth="1"/>
    <col min="13320" max="13320" width="19.7109375" style="208" customWidth="1"/>
    <col min="13321" max="13321" width="20.28515625" style="208" customWidth="1"/>
    <col min="13322" max="13322" width="22.5703125" style="208" customWidth="1"/>
    <col min="13323" max="13323" width="24.42578125" style="208" customWidth="1"/>
    <col min="13324" max="13568" width="11.42578125" style="208" hidden="1"/>
    <col min="13569" max="13569" width="63.85546875" style="208" customWidth="1"/>
    <col min="13570" max="13571" width="15.5703125" style="208" customWidth="1"/>
    <col min="13572" max="13572" width="16.42578125" style="208" customWidth="1"/>
    <col min="13573" max="13573" width="10.42578125" style="208" customWidth="1"/>
    <col min="13574" max="13574" width="17.42578125" style="208" customWidth="1"/>
    <col min="13575" max="13575" width="19.85546875" style="208" customWidth="1"/>
    <col min="13576" max="13576" width="19.7109375" style="208" customWidth="1"/>
    <col min="13577" max="13577" width="20.28515625" style="208" customWidth="1"/>
    <col min="13578" max="13578" width="22.5703125" style="208" customWidth="1"/>
    <col min="13579" max="13579" width="24.42578125" style="208" customWidth="1"/>
    <col min="13580" max="13824" width="11.42578125" style="208" hidden="1"/>
    <col min="13825" max="13825" width="63.85546875" style="208" customWidth="1"/>
    <col min="13826" max="13827" width="15.5703125" style="208" customWidth="1"/>
    <col min="13828" max="13828" width="16.42578125" style="208" customWidth="1"/>
    <col min="13829" max="13829" width="10.42578125" style="208" customWidth="1"/>
    <col min="13830" max="13830" width="17.42578125" style="208" customWidth="1"/>
    <col min="13831" max="13831" width="19.85546875" style="208" customWidth="1"/>
    <col min="13832" max="13832" width="19.7109375" style="208" customWidth="1"/>
    <col min="13833" max="13833" width="20.28515625" style="208" customWidth="1"/>
    <col min="13834" max="13834" width="22.5703125" style="208" customWidth="1"/>
    <col min="13835" max="13835" width="24.42578125" style="208" customWidth="1"/>
    <col min="13836" max="14080" width="11.42578125" style="208" hidden="1"/>
    <col min="14081" max="14081" width="63.85546875" style="208" customWidth="1"/>
    <col min="14082" max="14083" width="15.5703125" style="208" customWidth="1"/>
    <col min="14084" max="14084" width="16.42578125" style="208" customWidth="1"/>
    <col min="14085" max="14085" width="10.42578125" style="208" customWidth="1"/>
    <col min="14086" max="14086" width="17.42578125" style="208" customWidth="1"/>
    <col min="14087" max="14087" width="19.85546875" style="208" customWidth="1"/>
    <col min="14088" max="14088" width="19.7109375" style="208" customWidth="1"/>
    <col min="14089" max="14089" width="20.28515625" style="208" customWidth="1"/>
    <col min="14090" max="14090" width="22.5703125" style="208" customWidth="1"/>
    <col min="14091" max="14091" width="24.42578125" style="208" customWidth="1"/>
    <col min="14092" max="14336" width="11.42578125" style="208" hidden="1"/>
    <col min="14337" max="14337" width="63.85546875" style="208" customWidth="1"/>
    <col min="14338" max="14339" width="15.5703125" style="208" customWidth="1"/>
    <col min="14340" max="14340" width="16.42578125" style="208" customWidth="1"/>
    <col min="14341" max="14341" width="10.42578125" style="208" customWidth="1"/>
    <col min="14342" max="14342" width="17.42578125" style="208" customWidth="1"/>
    <col min="14343" max="14343" width="19.85546875" style="208" customWidth="1"/>
    <col min="14344" max="14344" width="19.7109375" style="208" customWidth="1"/>
    <col min="14345" max="14345" width="20.28515625" style="208" customWidth="1"/>
    <col min="14346" max="14346" width="22.5703125" style="208" customWidth="1"/>
    <col min="14347" max="14347" width="24.42578125" style="208" customWidth="1"/>
    <col min="14348" max="14592" width="11.42578125" style="208" hidden="1"/>
    <col min="14593" max="14593" width="63.85546875" style="208" customWidth="1"/>
    <col min="14594" max="14595" width="15.5703125" style="208" customWidth="1"/>
    <col min="14596" max="14596" width="16.42578125" style="208" customWidth="1"/>
    <col min="14597" max="14597" width="10.42578125" style="208" customWidth="1"/>
    <col min="14598" max="14598" width="17.42578125" style="208" customWidth="1"/>
    <col min="14599" max="14599" width="19.85546875" style="208" customWidth="1"/>
    <col min="14600" max="14600" width="19.7109375" style="208" customWidth="1"/>
    <col min="14601" max="14601" width="20.28515625" style="208" customWidth="1"/>
    <col min="14602" max="14602" width="22.5703125" style="208" customWidth="1"/>
    <col min="14603" max="14603" width="24.42578125" style="208" customWidth="1"/>
    <col min="14604" max="14848" width="11.42578125" style="208" hidden="1"/>
    <col min="14849" max="14849" width="63.85546875" style="208" customWidth="1"/>
    <col min="14850" max="14851" width="15.5703125" style="208" customWidth="1"/>
    <col min="14852" max="14852" width="16.42578125" style="208" customWidth="1"/>
    <col min="14853" max="14853" width="10.42578125" style="208" customWidth="1"/>
    <col min="14854" max="14854" width="17.42578125" style="208" customWidth="1"/>
    <col min="14855" max="14855" width="19.85546875" style="208" customWidth="1"/>
    <col min="14856" max="14856" width="19.7109375" style="208" customWidth="1"/>
    <col min="14857" max="14857" width="20.28515625" style="208" customWidth="1"/>
    <col min="14858" max="14858" width="22.5703125" style="208" customWidth="1"/>
    <col min="14859" max="14859" width="24.42578125" style="208" customWidth="1"/>
    <col min="14860" max="15104" width="11.42578125" style="208" hidden="1"/>
    <col min="15105" max="15105" width="63.85546875" style="208" customWidth="1"/>
    <col min="15106" max="15107" width="15.5703125" style="208" customWidth="1"/>
    <col min="15108" max="15108" width="16.42578125" style="208" customWidth="1"/>
    <col min="15109" max="15109" width="10.42578125" style="208" customWidth="1"/>
    <col min="15110" max="15110" width="17.42578125" style="208" customWidth="1"/>
    <col min="15111" max="15111" width="19.85546875" style="208" customWidth="1"/>
    <col min="15112" max="15112" width="19.7109375" style="208" customWidth="1"/>
    <col min="15113" max="15113" width="20.28515625" style="208" customWidth="1"/>
    <col min="15114" max="15114" width="22.5703125" style="208" customWidth="1"/>
    <col min="15115" max="15115" width="24.42578125" style="208" customWidth="1"/>
    <col min="15116" max="15360" width="11.42578125" style="208" hidden="1"/>
    <col min="15361" max="15361" width="63.85546875" style="208" customWidth="1"/>
    <col min="15362" max="15363" width="15.5703125" style="208" customWidth="1"/>
    <col min="15364" max="15364" width="16.42578125" style="208" customWidth="1"/>
    <col min="15365" max="15365" width="10.42578125" style="208" customWidth="1"/>
    <col min="15366" max="15366" width="17.42578125" style="208" customWidth="1"/>
    <col min="15367" max="15367" width="19.85546875" style="208" customWidth="1"/>
    <col min="15368" max="15368" width="19.7109375" style="208" customWidth="1"/>
    <col min="15369" max="15369" width="20.28515625" style="208" customWidth="1"/>
    <col min="15370" max="15370" width="22.5703125" style="208" customWidth="1"/>
    <col min="15371" max="15371" width="24.42578125" style="208" customWidth="1"/>
    <col min="15372" max="15616" width="11.42578125" style="208" hidden="1"/>
    <col min="15617" max="15617" width="63.85546875" style="208" customWidth="1"/>
    <col min="15618" max="15619" width="15.5703125" style="208" customWidth="1"/>
    <col min="15620" max="15620" width="16.42578125" style="208" customWidth="1"/>
    <col min="15621" max="15621" width="10.42578125" style="208" customWidth="1"/>
    <col min="15622" max="15622" width="17.42578125" style="208" customWidth="1"/>
    <col min="15623" max="15623" width="19.85546875" style="208" customWidth="1"/>
    <col min="15624" max="15624" width="19.7109375" style="208" customWidth="1"/>
    <col min="15625" max="15625" width="20.28515625" style="208" customWidth="1"/>
    <col min="15626" max="15626" width="22.5703125" style="208" customWidth="1"/>
    <col min="15627" max="15627" width="24.42578125" style="208" customWidth="1"/>
    <col min="15628" max="15872" width="11.42578125" style="208" hidden="1"/>
    <col min="15873" max="15873" width="63.85546875" style="208" customWidth="1"/>
    <col min="15874" max="15875" width="15.5703125" style="208" customWidth="1"/>
    <col min="15876" max="15876" width="16.42578125" style="208" customWidth="1"/>
    <col min="15877" max="15877" width="10.42578125" style="208" customWidth="1"/>
    <col min="15878" max="15878" width="17.42578125" style="208" customWidth="1"/>
    <col min="15879" max="15879" width="19.85546875" style="208" customWidth="1"/>
    <col min="15880" max="15880" width="19.7109375" style="208" customWidth="1"/>
    <col min="15881" max="15881" width="20.28515625" style="208" customWidth="1"/>
    <col min="15882" max="15882" width="22.5703125" style="208" customWidth="1"/>
    <col min="15883" max="15883" width="24.42578125" style="208" customWidth="1"/>
    <col min="15884" max="16128" width="11.42578125" style="208" hidden="1"/>
    <col min="16129" max="16129" width="63.85546875" style="208" customWidth="1"/>
    <col min="16130" max="16131" width="15.5703125" style="208" customWidth="1"/>
    <col min="16132" max="16132" width="16.42578125" style="208" customWidth="1"/>
    <col min="16133" max="16133" width="10.42578125" style="208" customWidth="1"/>
    <col min="16134" max="16134" width="17.42578125" style="208" customWidth="1"/>
    <col min="16135" max="16135" width="19.85546875" style="208" customWidth="1"/>
    <col min="16136" max="16136" width="19.7109375" style="208" customWidth="1"/>
    <col min="16137" max="16137" width="20.28515625" style="208" customWidth="1"/>
    <col min="16138" max="16138" width="22.5703125" style="208" customWidth="1"/>
    <col min="16139" max="16139" width="24.42578125" style="208" customWidth="1"/>
    <col min="16140" max="16384" width="11.42578125" style="208" hidden="1"/>
  </cols>
  <sheetData>
    <row r="1" spans="1:11" ht="15.75" x14ac:dyDescent="0.25">
      <c r="A1" s="1516" t="s">
        <v>1164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</row>
    <row r="2" spans="1:11" ht="15.75" x14ac:dyDescent="0.25">
      <c r="A2" s="1516" t="s">
        <v>1922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</row>
    <row r="3" spans="1:11" ht="7.5" customHeight="1" x14ac:dyDescent="0.25">
      <c r="A3" s="1517"/>
      <c r="B3" s="1518"/>
      <c r="C3" s="1518"/>
      <c r="D3" s="1518"/>
      <c r="E3" s="1518"/>
      <c r="F3" s="1518"/>
      <c r="G3" s="1518"/>
      <c r="H3" s="1518"/>
      <c r="I3" s="1518"/>
      <c r="J3" s="1518"/>
      <c r="K3" s="1518"/>
    </row>
    <row r="4" spans="1:11" ht="4.5" customHeight="1" thickBot="1" x14ac:dyDescent="0.3">
      <c r="A4" s="564"/>
      <c r="B4" s="564"/>
      <c r="C4" s="564"/>
      <c r="D4" s="564"/>
      <c r="E4" s="564"/>
      <c r="F4" s="564"/>
      <c r="G4" s="564"/>
      <c r="H4" s="564"/>
      <c r="I4" s="564"/>
      <c r="J4" s="564"/>
      <c r="K4" s="564"/>
    </row>
    <row r="5" spans="1:11" ht="21" customHeight="1" thickBot="1" x14ac:dyDescent="0.3">
      <c r="A5" s="1519" t="s">
        <v>165</v>
      </c>
      <c r="B5" s="1520" t="s">
        <v>1655</v>
      </c>
      <c r="C5" s="1520"/>
      <c r="D5" s="1520"/>
      <c r="E5" s="1521"/>
      <c r="F5" s="1522" t="s">
        <v>1654</v>
      </c>
      <c r="G5" s="1520"/>
      <c r="H5" s="1520"/>
      <c r="I5" s="1520"/>
      <c r="J5" s="1523" t="s">
        <v>1656</v>
      </c>
      <c r="K5" s="1523" t="s">
        <v>1465</v>
      </c>
    </row>
    <row r="6" spans="1:11" s="209" customFormat="1" ht="27" customHeight="1" thickBot="1" x14ac:dyDescent="0.25">
      <c r="A6" s="1840"/>
      <c r="B6" s="1841" t="s">
        <v>166</v>
      </c>
      <c r="C6" s="1466" t="s">
        <v>1452</v>
      </c>
      <c r="D6" s="1466" t="s">
        <v>167</v>
      </c>
      <c r="E6" s="1467" t="s">
        <v>168</v>
      </c>
      <c r="F6" s="1469" t="s">
        <v>166</v>
      </c>
      <c r="G6" s="1468" t="s">
        <v>1452</v>
      </c>
      <c r="H6" s="1468" t="s">
        <v>167</v>
      </c>
      <c r="I6" s="1469" t="s">
        <v>168</v>
      </c>
      <c r="J6" s="1524"/>
      <c r="K6" s="1524"/>
    </row>
    <row r="7" spans="1:11" s="210" customFormat="1" x14ac:dyDescent="0.25">
      <c r="A7" s="1202" t="s">
        <v>881</v>
      </c>
      <c r="B7" s="1842">
        <v>1782</v>
      </c>
      <c r="C7" s="1203">
        <v>584</v>
      </c>
      <c r="D7" s="1843">
        <v>0</v>
      </c>
      <c r="E7" s="1844">
        <v>4</v>
      </c>
      <c r="F7" s="1204">
        <v>479442012.52999997</v>
      </c>
      <c r="G7" s="1204">
        <v>81128983.760000005</v>
      </c>
      <c r="H7" s="1204">
        <v>0</v>
      </c>
      <c r="I7" s="1204">
        <v>274827.51</v>
      </c>
      <c r="J7" s="1205">
        <v>2370</v>
      </c>
      <c r="K7" s="1205">
        <v>560845823.79999995</v>
      </c>
    </row>
    <row r="8" spans="1:11" s="210" customFormat="1" x14ac:dyDescent="0.25">
      <c r="A8" s="1206" t="s">
        <v>169</v>
      </c>
      <c r="B8" s="1845">
        <v>1844</v>
      </c>
      <c r="C8" s="1207">
        <v>186</v>
      </c>
      <c r="D8" s="1843">
        <v>0</v>
      </c>
      <c r="E8" s="1844">
        <v>0</v>
      </c>
      <c r="F8" s="1204">
        <v>403180526.38999999</v>
      </c>
      <c r="G8" s="1204">
        <v>19757514.420000002</v>
      </c>
      <c r="H8" s="1204">
        <v>0</v>
      </c>
      <c r="I8" s="1204">
        <v>0</v>
      </c>
      <c r="J8" s="1208">
        <v>2030</v>
      </c>
      <c r="K8" s="1208">
        <v>422938040.81</v>
      </c>
    </row>
    <row r="9" spans="1:11" s="210" customFormat="1" x14ac:dyDescent="0.25">
      <c r="A9" s="1206" t="s">
        <v>580</v>
      </c>
      <c r="B9" s="1845">
        <v>708</v>
      </c>
      <c r="C9" s="1207">
        <v>0</v>
      </c>
      <c r="D9" s="1843">
        <v>0</v>
      </c>
      <c r="E9" s="1844">
        <v>0</v>
      </c>
      <c r="F9" s="1204">
        <v>67000000</v>
      </c>
      <c r="G9" s="1204">
        <v>0</v>
      </c>
      <c r="H9" s="1204">
        <v>0</v>
      </c>
      <c r="I9" s="1204">
        <v>0</v>
      </c>
      <c r="J9" s="1208">
        <v>708</v>
      </c>
      <c r="K9" s="1208">
        <v>67000000</v>
      </c>
    </row>
    <row r="10" spans="1:11" s="210" customFormat="1" x14ac:dyDescent="0.25">
      <c r="A10" s="1206" t="s">
        <v>1</v>
      </c>
      <c r="B10" s="1845">
        <v>1613</v>
      </c>
      <c r="C10" s="1207">
        <v>197</v>
      </c>
      <c r="D10" s="1843">
        <v>0</v>
      </c>
      <c r="E10" s="1844">
        <v>0</v>
      </c>
      <c r="F10" s="1204">
        <v>115361017.95999999</v>
      </c>
      <c r="G10" s="1204">
        <v>27623685.469999999</v>
      </c>
      <c r="H10" s="1204">
        <v>0</v>
      </c>
      <c r="I10" s="1204">
        <v>0</v>
      </c>
      <c r="J10" s="1208">
        <v>1810</v>
      </c>
      <c r="K10" s="1208">
        <v>142984703.43000001</v>
      </c>
    </row>
    <row r="11" spans="1:11" s="210" customFormat="1" x14ac:dyDescent="0.25">
      <c r="A11" s="1206" t="s">
        <v>170</v>
      </c>
      <c r="B11" s="1845">
        <v>5002</v>
      </c>
      <c r="C11" s="1207">
        <v>718</v>
      </c>
      <c r="D11" s="1843">
        <v>0</v>
      </c>
      <c r="E11" s="1844">
        <v>0</v>
      </c>
      <c r="F11" s="1204">
        <v>174373662.22999999</v>
      </c>
      <c r="G11" s="1204">
        <v>47488091.460000001</v>
      </c>
      <c r="H11" s="1204">
        <v>0</v>
      </c>
      <c r="I11" s="1204">
        <v>0</v>
      </c>
      <c r="J11" s="1208">
        <v>5720</v>
      </c>
      <c r="K11" s="1208">
        <v>221861753.69</v>
      </c>
    </row>
    <row r="12" spans="1:11" s="210" customFormat="1" x14ac:dyDescent="0.25">
      <c r="A12" s="1206" t="s">
        <v>547</v>
      </c>
      <c r="B12" s="1845">
        <v>1646</v>
      </c>
      <c r="C12" s="1207">
        <v>184</v>
      </c>
      <c r="D12" s="1843">
        <v>0</v>
      </c>
      <c r="E12" s="1844">
        <v>0</v>
      </c>
      <c r="F12" s="1204">
        <v>73908396.670000002</v>
      </c>
      <c r="G12" s="1204">
        <v>36829582.159999996</v>
      </c>
      <c r="H12" s="1204">
        <v>0</v>
      </c>
      <c r="I12" s="1204">
        <v>0</v>
      </c>
      <c r="J12" s="1208">
        <v>1830</v>
      </c>
      <c r="K12" s="1208">
        <v>110737978.83</v>
      </c>
    </row>
    <row r="13" spans="1:11" s="210" customFormat="1" x14ac:dyDescent="0.25">
      <c r="A13" s="1206" t="s">
        <v>171</v>
      </c>
      <c r="B13" s="1845">
        <v>1275</v>
      </c>
      <c r="C13" s="1207">
        <v>196</v>
      </c>
      <c r="D13" s="1843">
        <v>0</v>
      </c>
      <c r="E13" s="1844">
        <v>1</v>
      </c>
      <c r="F13" s="1204">
        <v>194005232.50999999</v>
      </c>
      <c r="G13" s="1204">
        <v>15213113.619999999</v>
      </c>
      <c r="H13" s="1204">
        <v>0</v>
      </c>
      <c r="I13" s="1204">
        <v>15126.04</v>
      </c>
      <c r="J13" s="1208">
        <v>1472</v>
      </c>
      <c r="K13" s="1208">
        <v>209233472.16999999</v>
      </c>
    </row>
    <row r="14" spans="1:11" s="210" customFormat="1" x14ac:dyDescent="0.25">
      <c r="A14" s="1206" t="s">
        <v>10</v>
      </c>
      <c r="B14" s="1845">
        <v>6131</v>
      </c>
      <c r="C14" s="1207">
        <v>1619</v>
      </c>
      <c r="D14" s="1843">
        <v>0</v>
      </c>
      <c r="E14" s="1844">
        <v>3</v>
      </c>
      <c r="F14" s="1204">
        <v>90991286.060000002</v>
      </c>
      <c r="G14" s="1204">
        <v>4492109.51</v>
      </c>
      <c r="H14" s="1204">
        <v>0</v>
      </c>
      <c r="I14" s="1204">
        <v>0</v>
      </c>
      <c r="J14" s="1208">
        <v>7753</v>
      </c>
      <c r="K14" s="1208">
        <v>95483395.569999993</v>
      </c>
    </row>
    <row r="15" spans="1:11" s="210" customFormat="1" x14ac:dyDescent="0.25">
      <c r="A15" s="1206" t="s">
        <v>3</v>
      </c>
      <c r="B15" s="1845">
        <v>3741</v>
      </c>
      <c r="C15" s="1207">
        <v>1169</v>
      </c>
      <c r="D15" s="1843">
        <v>0</v>
      </c>
      <c r="E15" s="1844">
        <v>0</v>
      </c>
      <c r="F15" s="1204">
        <v>504283963.44999999</v>
      </c>
      <c r="G15" s="1204">
        <v>75808367.040000007</v>
      </c>
      <c r="H15" s="1204">
        <v>0</v>
      </c>
      <c r="I15" s="1204">
        <v>0</v>
      </c>
      <c r="J15" s="1208">
        <v>4910</v>
      </c>
      <c r="K15" s="1208">
        <v>580092330.49000001</v>
      </c>
    </row>
    <row r="16" spans="1:11" s="210" customFormat="1" x14ac:dyDescent="0.25">
      <c r="A16" s="1206" t="s">
        <v>93</v>
      </c>
      <c r="B16" s="1845">
        <v>10960</v>
      </c>
      <c r="C16" s="1207">
        <v>892</v>
      </c>
      <c r="D16" s="1843">
        <v>0</v>
      </c>
      <c r="E16" s="1844">
        <v>5</v>
      </c>
      <c r="F16" s="1204">
        <v>329615136.64999998</v>
      </c>
      <c r="G16" s="1204">
        <v>13016247.699999999</v>
      </c>
      <c r="H16" s="1204">
        <v>0</v>
      </c>
      <c r="I16" s="1204">
        <v>743265.69</v>
      </c>
      <c r="J16" s="1208">
        <v>11857</v>
      </c>
      <c r="K16" s="1208">
        <v>343374650.04000002</v>
      </c>
    </row>
    <row r="17" spans="1:256" s="210" customFormat="1" x14ac:dyDescent="0.25">
      <c r="A17" s="1206" t="s">
        <v>172</v>
      </c>
      <c r="B17" s="1845">
        <v>8321</v>
      </c>
      <c r="C17" s="1207">
        <v>315</v>
      </c>
      <c r="D17" s="1843">
        <v>0</v>
      </c>
      <c r="E17" s="1844">
        <v>0</v>
      </c>
      <c r="F17" s="1204">
        <v>67047992.840000004</v>
      </c>
      <c r="G17" s="1204">
        <v>4997262.09</v>
      </c>
      <c r="H17" s="1204">
        <v>0</v>
      </c>
      <c r="I17" s="1204">
        <v>0</v>
      </c>
      <c r="J17" s="1208">
        <v>8636</v>
      </c>
      <c r="K17" s="1208">
        <v>72045254.930000007</v>
      </c>
    </row>
    <row r="18" spans="1:256" s="210" customFormat="1" x14ac:dyDescent="0.25">
      <c r="A18" s="1206" t="s">
        <v>1166</v>
      </c>
      <c r="B18" s="1845">
        <v>402</v>
      </c>
      <c r="C18" s="1207">
        <v>190</v>
      </c>
      <c r="D18" s="1843">
        <v>0</v>
      </c>
      <c r="E18" s="1844">
        <v>0</v>
      </c>
      <c r="F18" s="1204">
        <v>5070472.12</v>
      </c>
      <c r="G18" s="1204">
        <v>8719181.5</v>
      </c>
      <c r="H18" s="1204">
        <v>0</v>
      </c>
      <c r="I18" s="1204">
        <v>0</v>
      </c>
      <c r="J18" s="1208">
        <v>592</v>
      </c>
      <c r="K18" s="1208">
        <v>13789653.619999999</v>
      </c>
    </row>
    <row r="19" spans="1:256" s="210" customFormat="1" x14ac:dyDescent="0.25">
      <c r="A19" s="1206" t="s">
        <v>1097</v>
      </c>
      <c r="B19" s="1845">
        <v>7792</v>
      </c>
      <c r="C19" s="1207">
        <v>65</v>
      </c>
      <c r="D19" s="1843">
        <v>0</v>
      </c>
      <c r="E19" s="1844">
        <v>0</v>
      </c>
      <c r="F19" s="1204">
        <v>23010232.800000001</v>
      </c>
      <c r="G19" s="1204">
        <v>1062436.3</v>
      </c>
      <c r="H19" s="1204">
        <v>0</v>
      </c>
      <c r="I19" s="1204">
        <v>0</v>
      </c>
      <c r="J19" s="1208">
        <v>7857</v>
      </c>
      <c r="K19" s="1208">
        <v>24072669.100000001</v>
      </c>
    </row>
    <row r="20" spans="1:256" s="210" customFormat="1" x14ac:dyDescent="0.25">
      <c r="A20" s="1206" t="s">
        <v>12</v>
      </c>
      <c r="B20" s="1845">
        <v>31167</v>
      </c>
      <c r="C20" s="1207">
        <v>315</v>
      </c>
      <c r="D20" s="1843">
        <v>0</v>
      </c>
      <c r="E20" s="1844">
        <v>0</v>
      </c>
      <c r="F20" s="1204">
        <v>416219986.13</v>
      </c>
      <c r="G20" s="1204">
        <v>637151.76</v>
      </c>
      <c r="H20" s="1204">
        <v>0</v>
      </c>
      <c r="I20" s="1204">
        <v>0</v>
      </c>
      <c r="J20" s="1208">
        <v>31482</v>
      </c>
      <c r="K20" s="1208">
        <v>416857137.88999999</v>
      </c>
    </row>
    <row r="21" spans="1:256" s="210" customFormat="1" x14ac:dyDescent="0.25">
      <c r="A21" s="1206" t="s">
        <v>96</v>
      </c>
      <c r="B21" s="1845">
        <v>6778</v>
      </c>
      <c r="C21" s="1207">
        <v>521</v>
      </c>
      <c r="D21" s="1843">
        <v>0</v>
      </c>
      <c r="E21" s="1844">
        <v>4</v>
      </c>
      <c r="F21" s="1204">
        <v>143951404.96000001</v>
      </c>
      <c r="G21" s="1204">
        <v>112967380.59</v>
      </c>
      <c r="H21" s="1204">
        <v>0</v>
      </c>
      <c r="I21" s="1204">
        <v>368613.68</v>
      </c>
      <c r="J21" s="1208">
        <v>7303</v>
      </c>
      <c r="K21" s="1208">
        <v>257287399.22999999</v>
      </c>
    </row>
    <row r="22" spans="1:256" s="210" customFormat="1" ht="15.75" thickBot="1" x14ac:dyDescent="0.3">
      <c r="A22" s="1209" t="s">
        <v>745</v>
      </c>
      <c r="B22" s="1846">
        <v>2977</v>
      </c>
      <c r="C22" s="1847">
        <v>1087</v>
      </c>
      <c r="D22" s="1848">
        <v>0</v>
      </c>
      <c r="E22" s="1849">
        <v>0</v>
      </c>
      <c r="F22" s="1204">
        <v>34564581.960000001</v>
      </c>
      <c r="G22" s="1204">
        <v>45117323.079999998</v>
      </c>
      <c r="H22" s="1204">
        <v>0</v>
      </c>
      <c r="I22" s="1204">
        <v>0</v>
      </c>
      <c r="J22" s="1210">
        <v>4064</v>
      </c>
      <c r="K22" s="1210">
        <v>79681905.040000007</v>
      </c>
    </row>
    <row r="23" spans="1:256" s="210" customFormat="1" ht="15.75" thickBot="1" x14ac:dyDescent="0.3">
      <c r="A23" s="1211" t="s">
        <v>1466</v>
      </c>
      <c r="B23" s="1212">
        <v>92139</v>
      </c>
      <c r="C23" s="1213">
        <v>8238</v>
      </c>
      <c r="D23" s="1839">
        <v>0</v>
      </c>
      <c r="E23" s="1214">
        <v>17</v>
      </c>
      <c r="F23" s="1212">
        <v>3122025905.2600002</v>
      </c>
      <c r="G23" s="1213">
        <v>494858430.45999998</v>
      </c>
      <c r="H23" s="1213">
        <v>0</v>
      </c>
      <c r="I23" s="1214">
        <v>1401832.92</v>
      </c>
      <c r="J23" s="1215">
        <v>100394</v>
      </c>
      <c r="K23" s="1215">
        <v>3618286168.6399994</v>
      </c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  <c r="EG23" s="211"/>
      <c r="EH23" s="211"/>
      <c r="EI23" s="211"/>
      <c r="EJ23" s="211"/>
      <c r="EK23" s="211"/>
      <c r="EL23" s="211"/>
      <c r="EM23" s="211"/>
      <c r="EN23" s="211"/>
      <c r="EO23" s="211"/>
      <c r="EP23" s="211"/>
      <c r="EQ23" s="211"/>
      <c r="ER23" s="211"/>
      <c r="ES23" s="211"/>
      <c r="ET23" s="211"/>
      <c r="EU23" s="211"/>
      <c r="EV23" s="211"/>
      <c r="EW23" s="211"/>
      <c r="EX23" s="211"/>
      <c r="EY23" s="211"/>
      <c r="EZ23" s="211"/>
      <c r="FA23" s="211"/>
      <c r="FB23" s="211"/>
      <c r="FC23" s="211"/>
      <c r="FD23" s="211"/>
      <c r="FE23" s="211"/>
      <c r="FF23" s="211"/>
      <c r="FG23" s="211"/>
      <c r="FH23" s="211"/>
      <c r="FI23" s="211"/>
      <c r="FJ23" s="211"/>
      <c r="FK23" s="211"/>
      <c r="FL23" s="211"/>
      <c r="FM23" s="211"/>
      <c r="FN23" s="211"/>
      <c r="FO23" s="211"/>
      <c r="FP23" s="211"/>
      <c r="FQ23" s="211"/>
      <c r="FR23" s="211"/>
      <c r="FS23" s="211"/>
      <c r="FT23" s="211"/>
      <c r="FU23" s="211"/>
      <c r="FV23" s="211"/>
      <c r="FW23" s="211"/>
      <c r="FX23" s="211"/>
      <c r="FY23" s="211"/>
      <c r="FZ23" s="211"/>
      <c r="GA23" s="211"/>
      <c r="GB23" s="211"/>
      <c r="GC23" s="211"/>
      <c r="GD23" s="211"/>
      <c r="GE23" s="211"/>
      <c r="GF23" s="211"/>
      <c r="GG23" s="211"/>
      <c r="GH23" s="211"/>
      <c r="GI23" s="211"/>
      <c r="GJ23" s="211"/>
      <c r="GK23" s="211"/>
      <c r="GL23" s="211"/>
      <c r="GM23" s="211"/>
      <c r="GN23" s="211"/>
      <c r="GO23" s="211"/>
      <c r="GP23" s="211"/>
      <c r="GQ23" s="211"/>
      <c r="GR23" s="211"/>
      <c r="GS23" s="211"/>
      <c r="GT23" s="211"/>
      <c r="GU23" s="211"/>
      <c r="GV23" s="211"/>
      <c r="GW23" s="211"/>
      <c r="GX23" s="211"/>
      <c r="GY23" s="211"/>
      <c r="GZ23" s="211"/>
      <c r="HA23" s="211"/>
      <c r="HB23" s="211"/>
      <c r="HC23" s="211"/>
      <c r="HD23" s="211"/>
      <c r="HE23" s="211"/>
      <c r="HF23" s="211"/>
      <c r="HG23" s="211"/>
      <c r="HH23" s="211"/>
      <c r="HI23" s="211"/>
      <c r="HJ23" s="211"/>
      <c r="HK23" s="211"/>
      <c r="HL23" s="211"/>
      <c r="HM23" s="211"/>
      <c r="HN23" s="211"/>
      <c r="HO23" s="211"/>
      <c r="HP23" s="211"/>
      <c r="HQ23" s="211"/>
      <c r="HR23" s="211"/>
      <c r="HS23" s="211"/>
      <c r="HT23" s="211"/>
      <c r="HU23" s="211"/>
      <c r="HV23" s="211"/>
      <c r="HW23" s="211"/>
      <c r="HX23" s="211"/>
      <c r="HY23" s="211"/>
      <c r="HZ23" s="211"/>
      <c r="IA23" s="211"/>
      <c r="IB23" s="211"/>
      <c r="IC23" s="211"/>
      <c r="ID23" s="211"/>
      <c r="IE23" s="211"/>
      <c r="IF23" s="211"/>
      <c r="IG23" s="211"/>
      <c r="IH23" s="211"/>
      <c r="II23" s="211"/>
      <c r="IJ23" s="211"/>
      <c r="IK23" s="211"/>
      <c r="IL23" s="211"/>
      <c r="IM23" s="211"/>
      <c r="IN23" s="211"/>
      <c r="IO23" s="211"/>
      <c r="IP23" s="211"/>
      <c r="IQ23" s="211"/>
      <c r="IR23" s="211"/>
      <c r="IS23" s="211"/>
      <c r="IT23" s="211"/>
      <c r="IU23" s="211"/>
      <c r="IV23" s="211"/>
    </row>
    <row r="24" spans="1:256" ht="3" customHeight="1" x14ac:dyDescent="0.25">
      <c r="A24" s="566"/>
      <c r="B24" s="566"/>
      <c r="C24" s="566"/>
      <c r="D24" s="566"/>
      <c r="E24" s="566"/>
      <c r="F24" s="566"/>
      <c r="G24" s="566"/>
      <c r="H24" s="566"/>
      <c r="I24" s="566"/>
      <c r="J24" s="566"/>
      <c r="K24" s="566"/>
    </row>
    <row r="25" spans="1:256" x14ac:dyDescent="0.25">
      <c r="A25" s="565"/>
      <c r="B25" s="565"/>
      <c r="C25" s="565"/>
      <c r="D25" s="565"/>
      <c r="E25" s="565"/>
      <c r="F25" s="565"/>
      <c r="G25" s="565"/>
      <c r="H25" s="565"/>
      <c r="I25" s="565"/>
      <c r="J25" s="565"/>
      <c r="K25" s="565"/>
    </row>
    <row r="26" spans="1:256" ht="5.25" customHeight="1" x14ac:dyDescent="0.25">
      <c r="A26" s="1515"/>
      <c r="B26" s="1515"/>
      <c r="C26" s="1515"/>
      <c r="D26" s="1515"/>
      <c r="E26" s="1515"/>
      <c r="F26" s="1515"/>
      <c r="G26" s="1515"/>
    </row>
    <row r="27" spans="1:256" ht="14.25" customHeight="1" x14ac:dyDescent="0.25">
      <c r="A27" s="555" t="s">
        <v>1453</v>
      </c>
      <c r="B27" s="555"/>
      <c r="C27" s="555"/>
      <c r="D27" s="555"/>
      <c r="E27" s="555"/>
      <c r="F27" s="555"/>
      <c r="G27" s="555"/>
    </row>
    <row r="28" spans="1:256" x14ac:dyDescent="0.25">
      <c r="A28" s="555" t="s">
        <v>1457</v>
      </c>
      <c r="B28" s="555"/>
      <c r="C28" s="555"/>
      <c r="D28" s="555"/>
      <c r="E28" s="555"/>
      <c r="F28" s="555"/>
      <c r="G28" s="555"/>
    </row>
    <row r="29" spans="1:256" x14ac:dyDescent="0.25"/>
    <row r="30" spans="1:256" x14ac:dyDescent="0.25"/>
    <row r="31" spans="1:256" x14ac:dyDescent="0.25"/>
    <row r="32" spans="1:25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</sheetData>
  <mergeCells count="9">
    <mergeCell ref="A26:G26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K69"/>
  <sheetViews>
    <sheetView workbookViewId="0">
      <selection sqref="A1:K1"/>
    </sheetView>
  </sheetViews>
  <sheetFormatPr baseColWidth="10" defaultColWidth="11.42578125" defaultRowHeight="15" x14ac:dyDescent="0.25"/>
  <cols>
    <col min="1" max="1" width="41.28515625" style="302" customWidth="1"/>
    <col min="2" max="2" width="62.85546875" style="302" customWidth="1"/>
    <col min="3" max="7" width="12.28515625" style="302" bestFit="1" customWidth="1"/>
    <col min="8" max="8" width="16.5703125" style="302" bestFit="1" customWidth="1"/>
    <col min="9" max="9" width="12.7109375" style="302" bestFit="1" customWidth="1"/>
    <col min="10" max="11" width="11.5703125" style="302" bestFit="1" customWidth="1"/>
    <col min="12" max="256" width="11.42578125" style="302"/>
    <col min="257" max="257" width="21.28515625" style="302" customWidth="1"/>
    <col min="258" max="258" width="23.28515625" style="302" bestFit="1" customWidth="1"/>
    <col min="259" max="512" width="11.42578125" style="302"/>
    <col min="513" max="513" width="21.28515625" style="302" customWidth="1"/>
    <col min="514" max="514" width="23.28515625" style="302" bestFit="1" customWidth="1"/>
    <col min="515" max="768" width="11.42578125" style="302"/>
    <col min="769" max="769" width="21.28515625" style="302" customWidth="1"/>
    <col min="770" max="770" width="23.28515625" style="302" bestFit="1" customWidth="1"/>
    <col min="771" max="1024" width="11.42578125" style="302"/>
    <col min="1025" max="1025" width="21.28515625" style="302" customWidth="1"/>
    <col min="1026" max="1026" width="23.28515625" style="302" bestFit="1" customWidth="1"/>
    <col min="1027" max="1280" width="11.42578125" style="302"/>
    <col min="1281" max="1281" width="21.28515625" style="302" customWidth="1"/>
    <col min="1282" max="1282" width="23.28515625" style="302" bestFit="1" customWidth="1"/>
    <col min="1283" max="1536" width="11.42578125" style="302"/>
    <col min="1537" max="1537" width="21.28515625" style="302" customWidth="1"/>
    <col min="1538" max="1538" width="23.28515625" style="302" bestFit="1" customWidth="1"/>
    <col min="1539" max="1792" width="11.42578125" style="302"/>
    <col min="1793" max="1793" width="21.28515625" style="302" customWidth="1"/>
    <col min="1794" max="1794" width="23.28515625" style="302" bestFit="1" customWidth="1"/>
    <col min="1795" max="2048" width="11.42578125" style="302"/>
    <col min="2049" max="2049" width="21.28515625" style="302" customWidth="1"/>
    <col min="2050" max="2050" width="23.28515625" style="302" bestFit="1" customWidth="1"/>
    <col min="2051" max="2304" width="11.42578125" style="302"/>
    <col min="2305" max="2305" width="21.28515625" style="302" customWidth="1"/>
    <col min="2306" max="2306" width="23.28515625" style="302" bestFit="1" customWidth="1"/>
    <col min="2307" max="2560" width="11.42578125" style="302"/>
    <col min="2561" max="2561" width="21.28515625" style="302" customWidth="1"/>
    <col min="2562" max="2562" width="23.28515625" style="302" bestFit="1" customWidth="1"/>
    <col min="2563" max="2816" width="11.42578125" style="302"/>
    <col min="2817" max="2817" width="21.28515625" style="302" customWidth="1"/>
    <col min="2818" max="2818" width="23.28515625" style="302" bestFit="1" customWidth="1"/>
    <col min="2819" max="3072" width="11.42578125" style="302"/>
    <col min="3073" max="3073" width="21.28515625" style="302" customWidth="1"/>
    <col min="3074" max="3074" width="23.28515625" style="302" bestFit="1" customWidth="1"/>
    <col min="3075" max="3328" width="11.42578125" style="302"/>
    <col min="3329" max="3329" width="21.28515625" style="302" customWidth="1"/>
    <col min="3330" max="3330" width="23.28515625" style="302" bestFit="1" customWidth="1"/>
    <col min="3331" max="3584" width="11.42578125" style="302"/>
    <col min="3585" max="3585" width="21.28515625" style="302" customWidth="1"/>
    <col min="3586" max="3586" width="23.28515625" style="302" bestFit="1" customWidth="1"/>
    <col min="3587" max="3840" width="11.42578125" style="302"/>
    <col min="3841" max="3841" width="21.28515625" style="302" customWidth="1"/>
    <col min="3842" max="3842" width="23.28515625" style="302" bestFit="1" customWidth="1"/>
    <col min="3843" max="4096" width="11.42578125" style="302"/>
    <col min="4097" max="4097" width="21.28515625" style="302" customWidth="1"/>
    <col min="4098" max="4098" width="23.28515625" style="302" bestFit="1" customWidth="1"/>
    <col min="4099" max="4352" width="11.42578125" style="302"/>
    <col min="4353" max="4353" width="21.28515625" style="302" customWidth="1"/>
    <col min="4354" max="4354" width="23.28515625" style="302" bestFit="1" customWidth="1"/>
    <col min="4355" max="4608" width="11.42578125" style="302"/>
    <col min="4609" max="4609" width="21.28515625" style="302" customWidth="1"/>
    <col min="4610" max="4610" width="23.28515625" style="302" bestFit="1" customWidth="1"/>
    <col min="4611" max="4864" width="11.42578125" style="302"/>
    <col min="4865" max="4865" width="21.28515625" style="302" customWidth="1"/>
    <col min="4866" max="4866" width="23.28515625" style="302" bestFit="1" customWidth="1"/>
    <col min="4867" max="5120" width="11.42578125" style="302"/>
    <col min="5121" max="5121" width="21.28515625" style="302" customWidth="1"/>
    <col min="5122" max="5122" width="23.28515625" style="302" bestFit="1" customWidth="1"/>
    <col min="5123" max="5376" width="11.42578125" style="302"/>
    <col min="5377" max="5377" width="21.28515625" style="302" customWidth="1"/>
    <col min="5378" max="5378" width="23.28515625" style="302" bestFit="1" customWidth="1"/>
    <col min="5379" max="5632" width="11.42578125" style="302"/>
    <col min="5633" max="5633" width="21.28515625" style="302" customWidth="1"/>
    <col min="5634" max="5634" width="23.28515625" style="302" bestFit="1" customWidth="1"/>
    <col min="5635" max="5888" width="11.42578125" style="302"/>
    <col min="5889" max="5889" width="21.28515625" style="302" customWidth="1"/>
    <col min="5890" max="5890" width="23.28515625" style="302" bestFit="1" customWidth="1"/>
    <col min="5891" max="6144" width="11.42578125" style="302"/>
    <col min="6145" max="6145" width="21.28515625" style="302" customWidth="1"/>
    <col min="6146" max="6146" width="23.28515625" style="302" bestFit="1" customWidth="1"/>
    <col min="6147" max="6400" width="11.42578125" style="302"/>
    <col min="6401" max="6401" width="21.28515625" style="302" customWidth="1"/>
    <col min="6402" max="6402" width="23.28515625" style="302" bestFit="1" customWidth="1"/>
    <col min="6403" max="6656" width="11.42578125" style="302"/>
    <col min="6657" max="6657" width="21.28515625" style="302" customWidth="1"/>
    <col min="6658" max="6658" width="23.28515625" style="302" bestFit="1" customWidth="1"/>
    <col min="6659" max="6912" width="11.42578125" style="302"/>
    <col min="6913" max="6913" width="21.28515625" style="302" customWidth="1"/>
    <col min="6914" max="6914" width="23.28515625" style="302" bestFit="1" customWidth="1"/>
    <col min="6915" max="7168" width="11.42578125" style="302"/>
    <col min="7169" max="7169" width="21.28515625" style="302" customWidth="1"/>
    <col min="7170" max="7170" width="23.28515625" style="302" bestFit="1" customWidth="1"/>
    <col min="7171" max="7424" width="11.42578125" style="302"/>
    <col min="7425" max="7425" width="21.28515625" style="302" customWidth="1"/>
    <col min="7426" max="7426" width="23.28515625" style="302" bestFit="1" customWidth="1"/>
    <col min="7427" max="7680" width="11.42578125" style="302"/>
    <col min="7681" max="7681" width="21.28515625" style="302" customWidth="1"/>
    <col min="7682" max="7682" width="23.28515625" style="302" bestFit="1" customWidth="1"/>
    <col min="7683" max="7936" width="11.42578125" style="302"/>
    <col min="7937" max="7937" width="21.28515625" style="302" customWidth="1"/>
    <col min="7938" max="7938" width="23.28515625" style="302" bestFit="1" customWidth="1"/>
    <col min="7939" max="8192" width="11.42578125" style="302"/>
    <col min="8193" max="8193" width="21.28515625" style="302" customWidth="1"/>
    <col min="8194" max="8194" width="23.28515625" style="302" bestFit="1" customWidth="1"/>
    <col min="8195" max="8448" width="11.42578125" style="302"/>
    <col min="8449" max="8449" width="21.28515625" style="302" customWidth="1"/>
    <col min="8450" max="8450" width="23.28515625" style="302" bestFit="1" customWidth="1"/>
    <col min="8451" max="8704" width="11.42578125" style="302"/>
    <col min="8705" max="8705" width="21.28515625" style="302" customWidth="1"/>
    <col min="8706" max="8706" width="23.28515625" style="302" bestFit="1" customWidth="1"/>
    <col min="8707" max="8960" width="11.42578125" style="302"/>
    <col min="8961" max="8961" width="21.28515625" style="302" customWidth="1"/>
    <col min="8962" max="8962" width="23.28515625" style="302" bestFit="1" customWidth="1"/>
    <col min="8963" max="9216" width="11.42578125" style="302"/>
    <col min="9217" max="9217" width="21.28515625" style="302" customWidth="1"/>
    <col min="9218" max="9218" width="23.28515625" style="302" bestFit="1" customWidth="1"/>
    <col min="9219" max="9472" width="11.42578125" style="302"/>
    <col min="9473" max="9473" width="21.28515625" style="302" customWidth="1"/>
    <col min="9474" max="9474" width="23.28515625" style="302" bestFit="1" customWidth="1"/>
    <col min="9475" max="9728" width="11.42578125" style="302"/>
    <col min="9729" max="9729" width="21.28515625" style="302" customWidth="1"/>
    <col min="9730" max="9730" width="23.28515625" style="302" bestFit="1" customWidth="1"/>
    <col min="9731" max="9984" width="11.42578125" style="302"/>
    <col min="9985" max="9985" width="21.28515625" style="302" customWidth="1"/>
    <col min="9986" max="9986" width="23.28515625" style="302" bestFit="1" customWidth="1"/>
    <col min="9987" max="10240" width="11.42578125" style="302"/>
    <col min="10241" max="10241" width="21.28515625" style="302" customWidth="1"/>
    <col min="10242" max="10242" width="23.28515625" style="302" bestFit="1" customWidth="1"/>
    <col min="10243" max="10496" width="11.42578125" style="302"/>
    <col min="10497" max="10497" width="21.28515625" style="302" customWidth="1"/>
    <col min="10498" max="10498" width="23.28515625" style="302" bestFit="1" customWidth="1"/>
    <col min="10499" max="10752" width="11.42578125" style="302"/>
    <col min="10753" max="10753" width="21.28515625" style="302" customWidth="1"/>
    <col min="10754" max="10754" width="23.28515625" style="302" bestFit="1" customWidth="1"/>
    <col min="10755" max="11008" width="11.42578125" style="302"/>
    <col min="11009" max="11009" width="21.28515625" style="302" customWidth="1"/>
    <col min="11010" max="11010" width="23.28515625" style="302" bestFit="1" customWidth="1"/>
    <col min="11011" max="11264" width="11.42578125" style="302"/>
    <col min="11265" max="11265" width="21.28515625" style="302" customWidth="1"/>
    <col min="11266" max="11266" width="23.28515625" style="302" bestFit="1" customWidth="1"/>
    <col min="11267" max="11520" width="11.42578125" style="302"/>
    <col min="11521" max="11521" width="21.28515625" style="302" customWidth="1"/>
    <col min="11522" max="11522" width="23.28515625" style="302" bestFit="1" customWidth="1"/>
    <col min="11523" max="11776" width="11.42578125" style="302"/>
    <col min="11777" max="11777" width="21.28515625" style="302" customWidth="1"/>
    <col min="11778" max="11778" width="23.28515625" style="302" bestFit="1" customWidth="1"/>
    <col min="11779" max="12032" width="11.42578125" style="302"/>
    <col min="12033" max="12033" width="21.28515625" style="302" customWidth="1"/>
    <col min="12034" max="12034" width="23.28515625" style="302" bestFit="1" customWidth="1"/>
    <col min="12035" max="12288" width="11.42578125" style="302"/>
    <col min="12289" max="12289" width="21.28515625" style="302" customWidth="1"/>
    <col min="12290" max="12290" width="23.28515625" style="302" bestFit="1" customWidth="1"/>
    <col min="12291" max="12544" width="11.42578125" style="302"/>
    <col min="12545" max="12545" width="21.28515625" style="302" customWidth="1"/>
    <col min="12546" max="12546" width="23.28515625" style="302" bestFit="1" customWidth="1"/>
    <col min="12547" max="12800" width="11.42578125" style="302"/>
    <col min="12801" max="12801" width="21.28515625" style="302" customWidth="1"/>
    <col min="12802" max="12802" width="23.28515625" style="302" bestFit="1" customWidth="1"/>
    <col min="12803" max="13056" width="11.42578125" style="302"/>
    <col min="13057" max="13057" width="21.28515625" style="302" customWidth="1"/>
    <col min="13058" max="13058" width="23.28515625" style="302" bestFit="1" customWidth="1"/>
    <col min="13059" max="13312" width="11.42578125" style="302"/>
    <col min="13313" max="13313" width="21.28515625" style="302" customWidth="1"/>
    <col min="13314" max="13314" width="23.28515625" style="302" bestFit="1" customWidth="1"/>
    <col min="13315" max="13568" width="11.42578125" style="302"/>
    <col min="13569" max="13569" width="21.28515625" style="302" customWidth="1"/>
    <col min="13570" max="13570" width="23.28515625" style="302" bestFit="1" customWidth="1"/>
    <col min="13571" max="13824" width="11.42578125" style="302"/>
    <col min="13825" max="13825" width="21.28515625" style="302" customWidth="1"/>
    <col min="13826" max="13826" width="23.28515625" style="302" bestFit="1" customWidth="1"/>
    <col min="13827" max="14080" width="11.42578125" style="302"/>
    <col min="14081" max="14081" width="21.28515625" style="302" customWidth="1"/>
    <col min="14082" max="14082" width="23.28515625" style="302" bestFit="1" customWidth="1"/>
    <col min="14083" max="14336" width="11.42578125" style="302"/>
    <col min="14337" max="14337" width="21.28515625" style="302" customWidth="1"/>
    <col min="14338" max="14338" width="23.28515625" style="302" bestFit="1" customWidth="1"/>
    <col min="14339" max="14592" width="11.42578125" style="302"/>
    <col min="14593" max="14593" width="21.28515625" style="302" customWidth="1"/>
    <col min="14594" max="14594" width="23.28515625" style="302" bestFit="1" customWidth="1"/>
    <col min="14595" max="14848" width="11.42578125" style="302"/>
    <col min="14849" max="14849" width="21.28515625" style="302" customWidth="1"/>
    <col min="14850" max="14850" width="23.28515625" style="302" bestFit="1" customWidth="1"/>
    <col min="14851" max="15104" width="11.42578125" style="302"/>
    <col min="15105" max="15105" width="21.28515625" style="302" customWidth="1"/>
    <col min="15106" max="15106" width="23.28515625" style="302" bestFit="1" customWidth="1"/>
    <col min="15107" max="15360" width="11.42578125" style="302"/>
    <col min="15361" max="15361" width="21.28515625" style="302" customWidth="1"/>
    <col min="15362" max="15362" width="23.28515625" style="302" bestFit="1" customWidth="1"/>
    <col min="15363" max="15616" width="11.42578125" style="302"/>
    <col min="15617" max="15617" width="21.28515625" style="302" customWidth="1"/>
    <col min="15618" max="15618" width="23.28515625" style="302" bestFit="1" customWidth="1"/>
    <col min="15619" max="15872" width="11.42578125" style="302"/>
    <col min="15873" max="15873" width="21.28515625" style="302" customWidth="1"/>
    <col min="15874" max="15874" width="23.28515625" style="302" bestFit="1" customWidth="1"/>
    <col min="15875" max="16128" width="11.42578125" style="302"/>
    <col min="16129" max="16129" width="21.28515625" style="302" customWidth="1"/>
    <col min="16130" max="16130" width="23.28515625" style="302" bestFit="1" customWidth="1"/>
    <col min="16131" max="16384" width="11.42578125" style="302"/>
  </cols>
  <sheetData>
    <row r="1" spans="1:11" ht="15.75" x14ac:dyDescent="0.25">
      <c r="A1" s="1658" t="s">
        <v>874</v>
      </c>
      <c r="B1" s="1658"/>
      <c r="C1" s="1658"/>
      <c r="D1" s="1658"/>
      <c r="E1" s="1658"/>
      <c r="F1" s="1658"/>
      <c r="G1" s="1658"/>
      <c r="H1" s="1658"/>
      <c r="I1" s="1658"/>
      <c r="J1" s="1658"/>
      <c r="K1" s="1658"/>
    </row>
    <row r="2" spans="1:11" ht="15.75" x14ac:dyDescent="0.25">
      <c r="A2" s="1658" t="s">
        <v>1932</v>
      </c>
      <c r="B2" s="1658"/>
      <c r="C2" s="1658"/>
      <c r="D2" s="1658"/>
      <c r="E2" s="1658"/>
      <c r="F2" s="1658"/>
      <c r="G2" s="1658"/>
      <c r="H2" s="1658"/>
      <c r="I2" s="1658"/>
      <c r="J2" s="1658"/>
      <c r="K2" s="1658"/>
    </row>
    <row r="3" spans="1:11" ht="15.75" x14ac:dyDescent="0.25">
      <c r="A3" s="1662" t="s">
        <v>1657</v>
      </c>
      <c r="B3" s="1662"/>
      <c r="C3" s="1662"/>
      <c r="D3" s="1662"/>
      <c r="E3" s="1662"/>
      <c r="F3" s="1662"/>
      <c r="G3" s="1662"/>
      <c r="H3" s="1662"/>
      <c r="I3" s="1662"/>
      <c r="J3" s="1662"/>
      <c r="K3" s="1662"/>
    </row>
    <row r="4" spans="1:11" ht="15.75" x14ac:dyDescent="0.25">
      <c r="A4" s="1658" t="s">
        <v>485</v>
      </c>
      <c r="B4" s="1658"/>
      <c r="C4" s="1658"/>
      <c r="D4" s="1658"/>
      <c r="E4" s="1658"/>
      <c r="F4" s="1658"/>
      <c r="G4" s="1658"/>
      <c r="H4" s="1658"/>
      <c r="I4" s="1658"/>
      <c r="J4" s="1658"/>
      <c r="K4" s="1658"/>
    </row>
    <row r="5" spans="1:11" ht="7.5" customHeight="1" thickBot="1" x14ac:dyDescent="0.3">
      <c r="A5" s="716"/>
      <c r="B5" s="716"/>
      <c r="C5" s="716"/>
      <c r="D5" s="716"/>
      <c r="E5" s="716"/>
      <c r="F5" s="716"/>
      <c r="G5" s="716"/>
      <c r="H5" s="716"/>
      <c r="I5" s="716"/>
      <c r="J5" s="716"/>
      <c r="K5" s="716"/>
    </row>
    <row r="6" spans="1:11" ht="29.25" thickBot="1" x14ac:dyDescent="0.3">
      <c r="A6" s="717" t="s">
        <v>1930</v>
      </c>
      <c r="B6" s="990" t="s">
        <v>487</v>
      </c>
      <c r="C6" s="719">
        <v>43373</v>
      </c>
      <c r="D6" s="719">
        <v>43465</v>
      </c>
      <c r="E6" s="719">
        <v>43555</v>
      </c>
      <c r="F6" s="719">
        <v>43646</v>
      </c>
      <c r="G6" s="719">
        <v>43676</v>
      </c>
      <c r="H6" s="719">
        <v>43708</v>
      </c>
      <c r="I6" s="719">
        <v>43738</v>
      </c>
      <c r="J6" s="720" t="s">
        <v>1077</v>
      </c>
      <c r="K6" s="721" t="s">
        <v>385</v>
      </c>
    </row>
    <row r="7" spans="1:11" x14ac:dyDescent="0.25">
      <c r="A7" s="1669" t="s">
        <v>106</v>
      </c>
      <c r="B7" s="465" t="s">
        <v>1602</v>
      </c>
      <c r="C7" s="1285">
        <v>25658960.52</v>
      </c>
      <c r="D7" s="1285">
        <v>26597351.350000001</v>
      </c>
      <c r="E7" s="1285">
        <v>27338276.829999998</v>
      </c>
      <c r="F7" s="1285">
        <v>23083611.969999999</v>
      </c>
      <c r="G7" s="1285">
        <v>23218210.02</v>
      </c>
      <c r="H7" s="1285">
        <v>23050112.690000001</v>
      </c>
      <c r="I7" s="1285">
        <v>21257435.5</v>
      </c>
      <c r="J7" s="478">
        <v>-7.9111383104747232E-2</v>
      </c>
      <c r="K7" s="478">
        <v>-0.17153949071979008</v>
      </c>
    </row>
    <row r="8" spans="1:11" x14ac:dyDescent="0.25">
      <c r="A8" s="1670" t="s">
        <v>106</v>
      </c>
      <c r="B8" s="448" t="s">
        <v>1620</v>
      </c>
      <c r="C8" s="1283">
        <v>41802338.25</v>
      </c>
      <c r="D8" s="1283">
        <v>42374117.630000003</v>
      </c>
      <c r="E8" s="1283">
        <v>42472726.729999997</v>
      </c>
      <c r="F8" s="1283">
        <v>41600099.850000001</v>
      </c>
      <c r="G8" s="1283">
        <v>42729299.520000003</v>
      </c>
      <c r="H8" s="1283">
        <v>42543939.770000003</v>
      </c>
      <c r="I8" s="1283">
        <v>42416557.490000002</v>
      </c>
      <c r="J8" s="479">
        <v>1.9626338468992897E-2</v>
      </c>
      <c r="K8" s="479">
        <v>1.4693418256334072E-2</v>
      </c>
    </row>
    <row r="9" spans="1:11" x14ac:dyDescent="0.25">
      <c r="A9" s="1670" t="s">
        <v>106</v>
      </c>
      <c r="B9" s="448" t="s">
        <v>1621</v>
      </c>
      <c r="C9" s="1283">
        <v>40403166.689999998</v>
      </c>
      <c r="D9" s="1283">
        <v>41096576.049999997</v>
      </c>
      <c r="E9" s="1283">
        <v>41062525.659999996</v>
      </c>
      <c r="F9" s="1283">
        <v>39134576.380000003</v>
      </c>
      <c r="G9" s="1283">
        <v>39775589.130000003</v>
      </c>
      <c r="H9" s="1283">
        <v>40239397.93</v>
      </c>
      <c r="I9" s="1283">
        <v>40204218.079999998</v>
      </c>
      <c r="J9" s="479">
        <v>2.7332395005728063E-2</v>
      </c>
      <c r="K9" s="479">
        <v>-4.9240845779853258E-3</v>
      </c>
    </row>
    <row r="10" spans="1:11" x14ac:dyDescent="0.25">
      <c r="A10" s="1670"/>
      <c r="B10" s="468" t="s">
        <v>1601</v>
      </c>
      <c r="C10" s="1283"/>
      <c r="D10" s="1283"/>
      <c r="E10" s="1283"/>
      <c r="F10" s="1283">
        <v>1549411.38</v>
      </c>
      <c r="G10" s="1283">
        <v>1631409.46</v>
      </c>
      <c r="H10" s="1283">
        <v>1694986.88</v>
      </c>
      <c r="I10" s="1283">
        <v>1730514.34</v>
      </c>
      <c r="J10" s="479" t="s">
        <v>1079</v>
      </c>
      <c r="K10" s="479" t="s">
        <v>1079</v>
      </c>
    </row>
    <row r="11" spans="1:11" ht="15.75" thickBot="1" x14ac:dyDescent="0.3">
      <c r="A11" s="1671" t="s">
        <v>106</v>
      </c>
      <c r="B11" s="466" t="s">
        <v>1603</v>
      </c>
      <c r="C11" s="1284">
        <v>46810834.399999999</v>
      </c>
      <c r="D11" s="1284">
        <v>46174051.850000001</v>
      </c>
      <c r="E11" s="1284">
        <v>46032036.119999997</v>
      </c>
      <c r="F11" s="1284">
        <v>38287924.909999996</v>
      </c>
      <c r="G11" s="1284">
        <v>37132838.5</v>
      </c>
      <c r="H11" s="1284">
        <v>37747900.030000001</v>
      </c>
      <c r="I11" s="1284">
        <v>35066383.469999999</v>
      </c>
      <c r="J11" s="480">
        <v>-8.4139880852059423E-2</v>
      </c>
      <c r="K11" s="480">
        <v>-0.25089172369036</v>
      </c>
    </row>
    <row r="12" spans="1:11" x14ac:dyDescent="0.25">
      <c r="A12" s="1669" t="s">
        <v>1078</v>
      </c>
      <c r="B12" s="438" t="s">
        <v>1622</v>
      </c>
      <c r="C12" s="1285">
        <v>35498626.619999997</v>
      </c>
      <c r="D12" s="1285">
        <v>35314551.5</v>
      </c>
      <c r="E12" s="1285">
        <v>35407717.340000004</v>
      </c>
      <c r="F12" s="1285">
        <v>36099588.649999999</v>
      </c>
      <c r="G12" s="1408">
        <v>36520150.950000003</v>
      </c>
      <c r="H12" s="1285">
        <v>36115781.340000004</v>
      </c>
      <c r="I12" s="1285">
        <v>37629242.18</v>
      </c>
      <c r="J12" s="478">
        <v>4.2373156792189691E-2</v>
      </c>
      <c r="K12" s="478">
        <v>6.0019661684590615E-2</v>
      </c>
    </row>
    <row r="13" spans="1:11" x14ac:dyDescent="0.25">
      <c r="A13" s="1670" t="s">
        <v>1078</v>
      </c>
      <c r="B13" s="477" t="s">
        <v>1283</v>
      </c>
      <c r="C13" s="1283">
        <v>19007592.190000001</v>
      </c>
      <c r="D13" s="1283">
        <v>20525864.460000001</v>
      </c>
      <c r="E13" s="1283">
        <v>19257428.18</v>
      </c>
      <c r="F13" s="1283">
        <v>22875688.25</v>
      </c>
      <c r="G13" s="1283">
        <v>23474407.960000001</v>
      </c>
      <c r="H13" s="1283">
        <v>23838431.030000001</v>
      </c>
      <c r="I13" s="1283">
        <v>21160595.620000001</v>
      </c>
      <c r="J13" s="479">
        <v>-7.4974471205254287E-2</v>
      </c>
      <c r="K13" s="479">
        <v>0.11327070827691194</v>
      </c>
    </row>
    <row r="14" spans="1:11" x14ac:dyDescent="0.25">
      <c r="A14" s="1670" t="s">
        <v>1078</v>
      </c>
      <c r="B14" s="468" t="s">
        <v>1604</v>
      </c>
      <c r="C14" s="1283">
        <v>4807326.3499999996</v>
      </c>
      <c r="D14" s="1283">
        <v>5419138.3499999996</v>
      </c>
      <c r="E14" s="1283">
        <v>7049835.5199999996</v>
      </c>
      <c r="F14" s="1283">
        <v>9584026.8599999994</v>
      </c>
      <c r="G14" s="1283">
        <v>10104345.42</v>
      </c>
      <c r="H14" s="1283">
        <v>10424745.189999999</v>
      </c>
      <c r="I14" s="1283">
        <v>10770364.859999999</v>
      </c>
      <c r="J14" s="479">
        <v>0.1237828333882612</v>
      </c>
      <c r="K14" s="479">
        <v>1.2404064288250372</v>
      </c>
    </row>
    <row r="15" spans="1:11" x14ac:dyDescent="0.25">
      <c r="A15" s="1670" t="s">
        <v>1078</v>
      </c>
      <c r="B15" s="468" t="s">
        <v>1605</v>
      </c>
      <c r="C15" s="1283">
        <v>50220273.850000001</v>
      </c>
      <c r="D15" s="1283">
        <v>45719272.549999997</v>
      </c>
      <c r="E15" s="1283">
        <v>42423076.740000002</v>
      </c>
      <c r="F15" s="1283">
        <v>45558783.859999999</v>
      </c>
      <c r="G15" s="1283">
        <v>45862612.93</v>
      </c>
      <c r="H15" s="1283">
        <v>48620979.369999997</v>
      </c>
      <c r="I15" s="1283">
        <v>48214763.219999999</v>
      </c>
      <c r="J15" s="479">
        <v>5.8297854660951859E-2</v>
      </c>
      <c r="K15" s="479">
        <v>-3.9934283034579722E-2</v>
      </c>
    </row>
    <row r="16" spans="1:11" x14ac:dyDescent="0.25">
      <c r="A16" s="1670" t="s">
        <v>1078</v>
      </c>
      <c r="B16" s="468" t="s">
        <v>1606</v>
      </c>
      <c r="C16" s="1283">
        <v>46588123.329999998</v>
      </c>
      <c r="D16" s="1283">
        <v>42861415.799999997</v>
      </c>
      <c r="E16" s="1283">
        <v>44491329.960000001</v>
      </c>
      <c r="F16" s="1283">
        <v>41019520.399999999</v>
      </c>
      <c r="G16" s="1283">
        <v>39341773.740000002</v>
      </c>
      <c r="H16" s="1283">
        <v>38827998.920000002</v>
      </c>
      <c r="I16" s="1283">
        <v>38902231.439999998</v>
      </c>
      <c r="J16" s="479">
        <v>-5.1616619096307159E-2</v>
      </c>
      <c r="K16" s="479">
        <v>-0.16497534866468297</v>
      </c>
    </row>
    <row r="17" spans="1:11" ht="15.75" thickBot="1" x14ac:dyDescent="0.3">
      <c r="A17" s="1671" t="s">
        <v>1078</v>
      </c>
      <c r="B17" s="448" t="s">
        <v>1623</v>
      </c>
      <c r="C17" s="1284">
        <v>114492733.73</v>
      </c>
      <c r="D17" s="1284">
        <v>111934275.7</v>
      </c>
      <c r="E17" s="1284">
        <v>114187578.16</v>
      </c>
      <c r="F17" s="1284">
        <v>113852917.42</v>
      </c>
      <c r="G17" s="1284">
        <v>113941636.20999999</v>
      </c>
      <c r="H17" s="1284">
        <v>114416773.06</v>
      </c>
      <c r="I17" s="1284">
        <v>114324917.04000001</v>
      </c>
      <c r="J17" s="480">
        <v>4.1456963132425698E-3</v>
      </c>
      <c r="K17" s="480">
        <v>-1.4657409647999818E-3</v>
      </c>
    </row>
    <row r="18" spans="1:11" ht="17.25" customHeight="1" x14ac:dyDescent="0.25">
      <c r="A18" s="1669" t="s">
        <v>108</v>
      </c>
      <c r="B18" s="465" t="s">
        <v>1259</v>
      </c>
      <c r="C18" s="1285">
        <v>47305880.189999998</v>
      </c>
      <c r="D18" s="1285">
        <v>39203737.369999997</v>
      </c>
      <c r="E18" s="1285">
        <v>39199185.719999999</v>
      </c>
      <c r="F18" s="1285">
        <v>36997202.060000002</v>
      </c>
      <c r="G18" s="1285">
        <v>32518169.390000001</v>
      </c>
      <c r="H18" s="1285">
        <v>31066371.600000001</v>
      </c>
      <c r="I18" s="1285">
        <v>30721896.850000001</v>
      </c>
      <c r="J18" s="478">
        <v>-0.16961566985046761</v>
      </c>
      <c r="K18" s="478">
        <v>-0.3505691739249297</v>
      </c>
    </row>
    <row r="19" spans="1:11" x14ac:dyDescent="0.25">
      <c r="A19" s="1670" t="s">
        <v>108</v>
      </c>
      <c r="B19" s="468" t="s">
        <v>1607</v>
      </c>
      <c r="C19" s="1283">
        <v>33304868.829999998</v>
      </c>
      <c r="D19" s="1283">
        <v>30436137.890000001</v>
      </c>
      <c r="E19" s="1283">
        <v>27453962.260000002</v>
      </c>
      <c r="F19" s="1283">
        <v>26960420.210000001</v>
      </c>
      <c r="G19" s="1283">
        <v>24032075.73</v>
      </c>
      <c r="H19" s="1283">
        <v>19601272.440000001</v>
      </c>
      <c r="I19" s="1283">
        <v>19703027.350000001</v>
      </c>
      <c r="J19" s="479">
        <v>-0.26918693416017786</v>
      </c>
      <c r="K19" s="479">
        <v>-0.40840399490623058</v>
      </c>
    </row>
    <row r="20" spans="1:11" ht="18" customHeight="1" x14ac:dyDescent="0.25">
      <c r="A20" s="1670" t="s">
        <v>108</v>
      </c>
      <c r="B20" s="985" t="s">
        <v>1264</v>
      </c>
      <c r="C20" s="1283">
        <v>9486083.1500000004</v>
      </c>
      <c r="D20" s="1283">
        <v>12500109.85</v>
      </c>
      <c r="E20" s="1283">
        <v>13427916.07</v>
      </c>
      <c r="F20" s="1283">
        <v>14788908.01</v>
      </c>
      <c r="G20" s="1283">
        <v>15178753.49</v>
      </c>
      <c r="H20" s="1283">
        <v>15900652.4</v>
      </c>
      <c r="I20" s="1283">
        <v>15878522.470000001</v>
      </c>
      <c r="J20" s="479">
        <v>7.367781713587121E-2</v>
      </c>
      <c r="K20" s="479">
        <v>0.67387553101935438</v>
      </c>
    </row>
    <row r="21" spans="1:11" x14ac:dyDescent="0.25">
      <c r="A21" s="1670" t="s">
        <v>108</v>
      </c>
      <c r="B21" s="468" t="s">
        <v>1608</v>
      </c>
      <c r="C21" s="1283">
        <v>37646365.200000003</v>
      </c>
      <c r="D21" s="1283">
        <v>29539578.879999999</v>
      </c>
      <c r="E21" s="1283">
        <v>30657314.649999999</v>
      </c>
      <c r="F21" s="1283">
        <v>28840475.510000002</v>
      </c>
      <c r="G21" s="1283">
        <v>29267201.43</v>
      </c>
      <c r="H21" s="1283">
        <v>25613313.600000001</v>
      </c>
      <c r="I21" s="1283">
        <v>25238908.300000001</v>
      </c>
      <c r="J21" s="479">
        <v>-0.12487891223399598</v>
      </c>
      <c r="K21" s="479">
        <v>-0.32957914619603174</v>
      </c>
    </row>
    <row r="22" spans="1:11" x14ac:dyDescent="0.25">
      <c r="A22" s="1670" t="s">
        <v>108</v>
      </c>
      <c r="B22" s="448" t="s">
        <v>1262</v>
      </c>
      <c r="C22" s="1283">
        <v>21792516.120000001</v>
      </c>
      <c r="D22" s="1283">
        <v>23278294.75</v>
      </c>
      <c r="E22" s="1283">
        <v>23510526.670000002</v>
      </c>
      <c r="F22" s="1283">
        <v>24069714.800000001</v>
      </c>
      <c r="G22" s="1283">
        <v>25991645.079999998</v>
      </c>
      <c r="H22" s="1283">
        <v>25088874.079999998</v>
      </c>
      <c r="I22" s="1283">
        <v>23853572.969999999</v>
      </c>
      <c r="J22" s="479">
        <v>-8.9798251369393838E-3</v>
      </c>
      <c r="K22" s="479">
        <v>9.4576360005922885E-2</v>
      </c>
    </row>
    <row r="23" spans="1:11" ht="15.75" thickBot="1" x14ac:dyDescent="0.3">
      <c r="A23" s="1671" t="s">
        <v>108</v>
      </c>
      <c r="B23" s="985" t="s">
        <v>1265</v>
      </c>
      <c r="C23" s="1284">
        <v>40218073.789999999</v>
      </c>
      <c r="D23" s="1284">
        <v>39949295.859999999</v>
      </c>
      <c r="E23" s="1284">
        <v>41739666.57</v>
      </c>
      <c r="F23" s="1284">
        <v>42606485.850000001</v>
      </c>
      <c r="G23" s="1284">
        <v>42954680.770000003</v>
      </c>
      <c r="H23" s="1284">
        <v>39764282.18</v>
      </c>
      <c r="I23" s="1284">
        <v>40881340.369999997</v>
      </c>
      <c r="J23" s="480">
        <v>-4.0490208135764476E-2</v>
      </c>
      <c r="K23" s="480">
        <v>1.6491754017441674E-2</v>
      </c>
    </row>
    <row r="24" spans="1:11" x14ac:dyDescent="0.25">
      <c r="A24" s="1669" t="s">
        <v>109</v>
      </c>
      <c r="B24" s="465" t="s">
        <v>1609</v>
      </c>
      <c r="C24" s="1285">
        <v>1172833.6000000001</v>
      </c>
      <c r="D24" s="1285">
        <v>2734894.03</v>
      </c>
      <c r="E24" s="1285">
        <v>2611425.85</v>
      </c>
      <c r="F24" s="1285">
        <v>3041285.55</v>
      </c>
      <c r="G24" s="1285">
        <v>3071438.85</v>
      </c>
      <c r="H24" s="1285">
        <v>3001774.09</v>
      </c>
      <c r="I24" s="1285">
        <v>3327902.43</v>
      </c>
      <c r="J24" s="478">
        <v>9.4242015518733638E-2</v>
      </c>
      <c r="K24" s="478">
        <v>1.8374889924708842</v>
      </c>
    </row>
    <row r="25" spans="1:11" ht="17.25" customHeight="1" x14ac:dyDescent="0.25">
      <c r="A25" s="1670" t="s">
        <v>109</v>
      </c>
      <c r="B25" s="468" t="s">
        <v>1610</v>
      </c>
      <c r="C25" s="1283">
        <v>31633551.329999998</v>
      </c>
      <c r="D25" s="1283">
        <v>30903991.109999999</v>
      </c>
      <c r="E25" s="1283">
        <v>29196029.260000002</v>
      </c>
      <c r="F25" s="1283">
        <v>22819632.920000002</v>
      </c>
      <c r="G25" s="1283">
        <v>22007103.199999999</v>
      </c>
      <c r="H25" s="1283">
        <v>20681990.449999999</v>
      </c>
      <c r="I25" s="1283">
        <v>19096539.120000001</v>
      </c>
      <c r="J25" s="479">
        <v>-0.16315309773177544</v>
      </c>
      <c r="K25" s="479">
        <v>-0.39632009947964314</v>
      </c>
    </row>
    <row r="26" spans="1:11" x14ac:dyDescent="0.25">
      <c r="A26" s="1670" t="s">
        <v>109</v>
      </c>
      <c r="B26" s="985" t="s">
        <v>1624</v>
      </c>
      <c r="C26" s="1283">
        <v>38367793.490000002</v>
      </c>
      <c r="D26" s="1283">
        <v>37993057.100000001</v>
      </c>
      <c r="E26" s="1283">
        <v>35817360.390000001</v>
      </c>
      <c r="F26" s="1283">
        <v>34991532.630000003</v>
      </c>
      <c r="G26" s="1283">
        <v>34565400.280000001</v>
      </c>
      <c r="H26" s="1283">
        <v>33589437.659999996</v>
      </c>
      <c r="I26" s="1283">
        <v>31575639.59</v>
      </c>
      <c r="J26" s="479">
        <v>-9.7620560840235557E-2</v>
      </c>
      <c r="K26" s="479">
        <v>-0.17702748274461697</v>
      </c>
    </row>
    <row r="27" spans="1:11" ht="20.25" customHeight="1" x14ac:dyDescent="0.25">
      <c r="A27" s="1670" t="s">
        <v>109</v>
      </c>
      <c r="B27" s="988" t="s">
        <v>1611</v>
      </c>
      <c r="C27" s="1283">
        <v>34776049.280000001</v>
      </c>
      <c r="D27" s="1283">
        <v>34273466.479999997</v>
      </c>
      <c r="E27" s="1283">
        <v>32326946.52</v>
      </c>
      <c r="F27" s="1283">
        <v>30820610.190000001</v>
      </c>
      <c r="G27" s="1283">
        <v>30376153.82</v>
      </c>
      <c r="H27" s="1283">
        <v>29633323</v>
      </c>
      <c r="I27" s="1283">
        <v>27867342.640000001</v>
      </c>
      <c r="J27" s="479">
        <v>-9.5821190164437839E-2</v>
      </c>
      <c r="K27" s="479">
        <v>-0.19866278036284174</v>
      </c>
    </row>
    <row r="28" spans="1:11" x14ac:dyDescent="0.25">
      <c r="A28" s="1670" t="s">
        <v>109</v>
      </c>
      <c r="B28" s="985" t="s">
        <v>1625</v>
      </c>
      <c r="C28" s="1283">
        <v>22378758.379999999</v>
      </c>
      <c r="D28" s="1283">
        <v>22151061.02</v>
      </c>
      <c r="E28" s="1283">
        <v>22498691.300000001</v>
      </c>
      <c r="F28" s="1283">
        <v>23642195.27</v>
      </c>
      <c r="G28" s="1283">
        <v>23359982.949999999</v>
      </c>
      <c r="H28" s="1283">
        <v>23560652.609999999</v>
      </c>
      <c r="I28" s="1283">
        <v>23117114.710000001</v>
      </c>
      <c r="J28" s="479">
        <v>-2.2209467183712955E-2</v>
      </c>
      <c r="K28" s="479">
        <v>3.2993623572068878E-2</v>
      </c>
    </row>
    <row r="29" spans="1:11" x14ac:dyDescent="0.25">
      <c r="A29" s="1670" t="s">
        <v>109</v>
      </c>
      <c r="B29" s="988" t="s">
        <v>1267</v>
      </c>
      <c r="C29" s="1283">
        <v>25972451.98</v>
      </c>
      <c r="D29" s="1283">
        <v>23735478.07</v>
      </c>
      <c r="E29" s="1283">
        <v>25328537.25</v>
      </c>
      <c r="F29" s="1283">
        <v>19865401.07</v>
      </c>
      <c r="G29" s="1283">
        <v>18495330.52</v>
      </c>
      <c r="H29" s="1283">
        <v>17039895.399999999</v>
      </c>
      <c r="I29" s="1283">
        <v>18160181.379999999</v>
      </c>
      <c r="J29" s="479">
        <v>-8.5838674184895339E-2</v>
      </c>
      <c r="K29" s="479">
        <v>-0.30079064564315355</v>
      </c>
    </row>
    <row r="30" spans="1:11" x14ac:dyDescent="0.25">
      <c r="A30" s="1670" t="s">
        <v>109</v>
      </c>
      <c r="B30" s="985" t="s">
        <v>625</v>
      </c>
      <c r="C30" s="1283">
        <v>5992934.8399999999</v>
      </c>
      <c r="D30" s="1283">
        <v>7213606.5800000001</v>
      </c>
      <c r="E30" s="1283">
        <v>9935207.4299999997</v>
      </c>
      <c r="F30" s="1283">
        <v>11657865.050000001</v>
      </c>
      <c r="G30" s="1283">
        <v>13225830.880000001</v>
      </c>
      <c r="H30" s="1283">
        <v>14496501.880000001</v>
      </c>
      <c r="I30" s="1283">
        <v>18604581.530000001</v>
      </c>
      <c r="J30" s="479">
        <v>0.59588238928876602</v>
      </c>
      <c r="K30" s="479">
        <v>2.1044191246371038</v>
      </c>
    </row>
    <row r="31" spans="1:11" x14ac:dyDescent="0.25">
      <c r="A31" s="1670" t="s">
        <v>109</v>
      </c>
      <c r="B31" s="985" t="s">
        <v>624</v>
      </c>
      <c r="C31" s="1283">
        <v>9417061.4800000004</v>
      </c>
      <c r="D31" s="1283">
        <v>9180996.2599999998</v>
      </c>
      <c r="E31" s="1283">
        <v>9144825.5899999999</v>
      </c>
      <c r="F31" s="1283">
        <v>8080251.21</v>
      </c>
      <c r="G31" s="1283">
        <v>8082020.9299999997</v>
      </c>
      <c r="H31" s="1283">
        <v>7939511.7599999998</v>
      </c>
      <c r="I31" s="1283">
        <v>7925533.3200000003</v>
      </c>
      <c r="J31" s="479">
        <v>-1.9147658405536089E-2</v>
      </c>
      <c r="K31" s="479">
        <v>-0.15838573032232131</v>
      </c>
    </row>
    <row r="32" spans="1:11" x14ac:dyDescent="0.25">
      <c r="A32" s="1670" t="s">
        <v>109</v>
      </c>
      <c r="B32" s="985" t="s">
        <v>623</v>
      </c>
      <c r="C32" s="1283">
        <v>9348452.7300000004</v>
      </c>
      <c r="D32" s="1283">
        <v>9213549.0999999996</v>
      </c>
      <c r="E32" s="1283">
        <v>9193178.2599999998</v>
      </c>
      <c r="F32" s="1283">
        <v>8868696.5299999993</v>
      </c>
      <c r="G32" s="1283">
        <v>9049163.6899999995</v>
      </c>
      <c r="H32" s="1283">
        <v>8557977.7100000009</v>
      </c>
      <c r="I32" s="1283">
        <v>8668805.6899999995</v>
      </c>
      <c r="J32" s="479">
        <v>-2.2538919820272604E-2</v>
      </c>
      <c r="K32" s="479">
        <v>-7.2701553896609469E-2</v>
      </c>
    </row>
    <row r="33" spans="1:11" ht="26.25" thickBot="1" x14ac:dyDescent="0.3">
      <c r="A33" s="1671" t="s">
        <v>109</v>
      </c>
      <c r="B33" s="991" t="s">
        <v>1619</v>
      </c>
      <c r="C33" s="1284">
        <v>26362274.530000001</v>
      </c>
      <c r="D33" s="1284">
        <v>24627266.370000001</v>
      </c>
      <c r="E33" s="1284">
        <v>22692171.949999999</v>
      </c>
      <c r="F33" s="1284">
        <v>19304271.300000001</v>
      </c>
      <c r="G33" s="1284">
        <v>18884921.739999998</v>
      </c>
      <c r="H33" s="1284">
        <v>18476543.789999999</v>
      </c>
      <c r="I33" s="1284">
        <v>18145878.129999999</v>
      </c>
      <c r="J33" s="480">
        <v>-6.0007091280363523E-2</v>
      </c>
      <c r="K33" s="480">
        <v>-0.31167251485260977</v>
      </c>
    </row>
    <row r="34" spans="1:11" x14ac:dyDescent="0.25">
      <c r="A34" s="1669" t="s">
        <v>1073</v>
      </c>
      <c r="B34" s="465" t="s">
        <v>1612</v>
      </c>
      <c r="C34" s="1285">
        <v>317640.24</v>
      </c>
      <c r="D34" s="1285">
        <v>321842.86</v>
      </c>
      <c r="E34" s="1285">
        <v>322728.37</v>
      </c>
      <c r="F34" s="1285">
        <v>323308.7</v>
      </c>
      <c r="G34" s="1285">
        <v>323449.37</v>
      </c>
      <c r="H34" s="1285">
        <v>323598.99</v>
      </c>
      <c r="I34" s="1285">
        <v>323840.96000000002</v>
      </c>
      <c r="J34" s="478">
        <v>1.646290372019093E-3</v>
      </c>
      <c r="K34" s="478">
        <v>1.9521204240369641E-2</v>
      </c>
    </row>
    <row r="35" spans="1:11" ht="15.75" thickBot="1" x14ac:dyDescent="0.3">
      <c r="A35" s="1671" t="s">
        <v>1073</v>
      </c>
      <c r="B35" s="448" t="s">
        <v>1626</v>
      </c>
      <c r="C35" s="1284">
        <v>484099.74</v>
      </c>
      <c r="D35" s="1284">
        <v>484634.64</v>
      </c>
      <c r="E35" s="1284">
        <v>485082.5</v>
      </c>
      <c r="F35" s="1284">
        <v>485462.37</v>
      </c>
      <c r="G35" s="1284">
        <v>485601.46</v>
      </c>
      <c r="H35" s="1284">
        <v>485740.6</v>
      </c>
      <c r="I35" s="1284">
        <v>485875.3</v>
      </c>
      <c r="J35" s="480">
        <v>8.5059115910465527E-4</v>
      </c>
      <c r="K35" s="480">
        <v>3.6677565660332674E-3</v>
      </c>
    </row>
    <row r="36" spans="1:11" x14ac:dyDescent="0.25">
      <c r="A36" s="1669" t="s">
        <v>1074</v>
      </c>
      <c r="B36" s="438" t="s">
        <v>1627</v>
      </c>
      <c r="C36" s="1285">
        <v>47026146.549999997</v>
      </c>
      <c r="D36" s="1285">
        <v>50426840.520000003</v>
      </c>
      <c r="E36" s="1285">
        <v>54402937.210000001</v>
      </c>
      <c r="F36" s="1285">
        <v>51854428.689999998</v>
      </c>
      <c r="G36" s="1285">
        <v>51925165.090000004</v>
      </c>
      <c r="H36" s="1285">
        <v>49289261.390000001</v>
      </c>
      <c r="I36" s="1285">
        <v>52252644.859999999</v>
      </c>
      <c r="J36" s="478">
        <v>7.6795016367964888E-3</v>
      </c>
      <c r="K36" s="478">
        <v>0.11114026330953972</v>
      </c>
    </row>
    <row r="37" spans="1:11" x14ac:dyDescent="0.25">
      <c r="A37" s="1670" t="s">
        <v>1074</v>
      </c>
      <c r="B37" s="989" t="s">
        <v>1613</v>
      </c>
      <c r="C37" s="1283">
        <v>12910064.43</v>
      </c>
      <c r="D37" s="1283">
        <v>19399809.91</v>
      </c>
      <c r="E37" s="1283">
        <v>19750145.510000002</v>
      </c>
      <c r="F37" s="1283">
        <v>21567237.379999999</v>
      </c>
      <c r="G37" s="1283">
        <v>21848302.629999999</v>
      </c>
      <c r="H37" s="1283">
        <v>21840871.52</v>
      </c>
      <c r="I37" s="1283">
        <v>21737902.010000002</v>
      </c>
      <c r="J37" s="479">
        <v>7.9131428375831554E-3</v>
      </c>
      <c r="K37" s="479">
        <v>0.68379500566133133</v>
      </c>
    </row>
    <row r="38" spans="1:11" x14ac:dyDescent="0.25">
      <c r="A38" s="1670" t="s">
        <v>1074</v>
      </c>
      <c r="B38" s="468" t="s">
        <v>1614</v>
      </c>
      <c r="C38" s="1283">
        <v>87725957.219999999</v>
      </c>
      <c r="D38" s="1283">
        <v>80237269.609999999</v>
      </c>
      <c r="E38" s="1283">
        <v>77925829.25</v>
      </c>
      <c r="F38" s="1283">
        <v>71731114.459999993</v>
      </c>
      <c r="G38" s="1283">
        <v>74956018.590000004</v>
      </c>
      <c r="H38" s="1283">
        <v>79026492.730000004</v>
      </c>
      <c r="I38" s="1283">
        <v>69389508.209999993</v>
      </c>
      <c r="J38" s="479">
        <v>-3.2644219563962983E-2</v>
      </c>
      <c r="K38" s="479">
        <v>-0.20901965154983357</v>
      </c>
    </row>
    <row r="39" spans="1:11" x14ac:dyDescent="0.25">
      <c r="A39" s="1670" t="s">
        <v>1074</v>
      </c>
      <c r="B39" s="448" t="s">
        <v>1628</v>
      </c>
      <c r="C39" s="1283">
        <v>39547618.060000002</v>
      </c>
      <c r="D39" s="1283">
        <v>38503838.479999997</v>
      </c>
      <c r="E39" s="1283">
        <v>37645195.869999997</v>
      </c>
      <c r="F39" s="1283">
        <v>38493677.310000002</v>
      </c>
      <c r="G39" s="1283">
        <v>38375581.359999999</v>
      </c>
      <c r="H39" s="1283">
        <v>38432462.579999998</v>
      </c>
      <c r="I39" s="1283">
        <v>38562185.490000002</v>
      </c>
      <c r="J39" s="479">
        <v>1.7797255234485597E-3</v>
      </c>
      <c r="K39" s="479">
        <v>-2.4917621296558064E-2</v>
      </c>
    </row>
    <row r="40" spans="1:11" x14ac:dyDescent="0.25">
      <c r="A40" s="1670" t="s">
        <v>1074</v>
      </c>
      <c r="B40" s="468" t="s">
        <v>1615</v>
      </c>
      <c r="C40" s="1283">
        <v>1517018.59</v>
      </c>
      <c r="D40" s="1283">
        <v>1634358.85</v>
      </c>
      <c r="E40" s="1283">
        <v>1828618.42</v>
      </c>
      <c r="F40" s="1283">
        <v>1630804.03</v>
      </c>
      <c r="G40" s="1283">
        <v>1635818.08</v>
      </c>
      <c r="H40" s="1283">
        <v>1634421.06</v>
      </c>
      <c r="I40" s="1283">
        <v>1637386.23</v>
      </c>
      <c r="J40" s="479">
        <v>4.0361685885703588E-3</v>
      </c>
      <c r="K40" s="479">
        <v>7.9344868146935421E-2</v>
      </c>
    </row>
    <row r="41" spans="1:11" x14ac:dyDescent="0.25">
      <c r="A41" s="1670" t="s">
        <v>1074</v>
      </c>
      <c r="B41" s="448" t="s">
        <v>1629</v>
      </c>
      <c r="C41" s="1283">
        <v>70755706.670000002</v>
      </c>
      <c r="D41" s="1283">
        <v>69889576.099999994</v>
      </c>
      <c r="E41" s="1283">
        <v>77073362.579999998</v>
      </c>
      <c r="F41" s="1283">
        <v>77148175.370000005</v>
      </c>
      <c r="G41" s="1283">
        <v>78280992.980000004</v>
      </c>
      <c r="H41" s="1283">
        <v>77796663.140000001</v>
      </c>
      <c r="I41" s="1283">
        <v>79573498.480000004</v>
      </c>
      <c r="J41" s="479">
        <v>3.1437206367723319E-2</v>
      </c>
      <c r="K41" s="479">
        <v>0.12462304773699184</v>
      </c>
    </row>
    <row r="42" spans="1:11" ht="15.75" thickBot="1" x14ac:dyDescent="0.3">
      <c r="A42" s="1671" t="s">
        <v>1074</v>
      </c>
      <c r="B42" s="468" t="s">
        <v>1616</v>
      </c>
      <c r="C42" s="1284">
        <v>38551317.869999997</v>
      </c>
      <c r="D42" s="1284">
        <v>36097866.109999999</v>
      </c>
      <c r="E42" s="1284">
        <v>35095826.829999998</v>
      </c>
      <c r="F42" s="1284">
        <v>34505656.93</v>
      </c>
      <c r="G42" s="1284">
        <v>32640463.41</v>
      </c>
      <c r="H42" s="1284">
        <v>32265164.699999999</v>
      </c>
      <c r="I42" s="1284">
        <v>31237314.82</v>
      </c>
      <c r="J42" s="480">
        <v>-9.4719022930945238E-2</v>
      </c>
      <c r="K42" s="480">
        <v>-0.18972121976902984</v>
      </c>
    </row>
    <row r="43" spans="1:11" x14ac:dyDescent="0.25">
      <c r="A43" s="1669" t="s">
        <v>1075</v>
      </c>
      <c r="B43" s="465" t="s">
        <v>1617</v>
      </c>
      <c r="C43" s="1285">
        <v>33898831.759999998</v>
      </c>
      <c r="D43" s="1285">
        <v>27284018.73</v>
      </c>
      <c r="E43" s="1285">
        <v>26949446.289999999</v>
      </c>
      <c r="F43" s="1285">
        <v>28486748.100000001</v>
      </c>
      <c r="G43" s="1285">
        <v>28483921.469999999</v>
      </c>
      <c r="H43" s="1285">
        <v>28599246.109999999</v>
      </c>
      <c r="I43" s="1285">
        <v>28350862.940000001</v>
      </c>
      <c r="J43" s="478">
        <v>-4.7701183554889563E-3</v>
      </c>
      <c r="K43" s="478">
        <v>-0.16366253737824968</v>
      </c>
    </row>
    <row r="44" spans="1:11" x14ac:dyDescent="0.25">
      <c r="A44" s="1670" t="s">
        <v>1075</v>
      </c>
      <c r="B44" s="468" t="s">
        <v>1618</v>
      </c>
      <c r="C44" s="1283">
        <v>46165288.140000001</v>
      </c>
      <c r="D44" s="1283">
        <v>42351514.899999999</v>
      </c>
      <c r="E44" s="1283">
        <v>39259611.549999997</v>
      </c>
      <c r="F44" s="1283">
        <v>40427651.469999999</v>
      </c>
      <c r="G44" s="1283">
        <v>42639990.409999996</v>
      </c>
      <c r="H44" s="1283">
        <v>42843036.350000001</v>
      </c>
      <c r="I44" s="1283">
        <v>44806039.170000002</v>
      </c>
      <c r="J44" s="479">
        <v>0.10830180682766243</v>
      </c>
      <c r="K44" s="479">
        <v>-2.9443095121121424E-2</v>
      </c>
    </row>
    <row r="45" spans="1:11" x14ac:dyDescent="0.25">
      <c r="A45" s="1670" t="s">
        <v>1075</v>
      </c>
      <c r="B45" s="448" t="s">
        <v>1630</v>
      </c>
      <c r="C45" s="1283">
        <v>16045084.119999999</v>
      </c>
      <c r="D45" s="1283">
        <v>15735178.359999999</v>
      </c>
      <c r="E45" s="1283">
        <v>14078678.550000001</v>
      </c>
      <c r="F45" s="1283">
        <v>18328097.93</v>
      </c>
      <c r="G45" s="1283">
        <v>18241030.98</v>
      </c>
      <c r="H45" s="1283">
        <v>18799936.789999999</v>
      </c>
      <c r="I45" s="1283">
        <v>18325935.940000001</v>
      </c>
      <c r="J45" s="479">
        <v>-1.179604129274947E-4</v>
      </c>
      <c r="K45" s="479">
        <v>0.14215268695020106</v>
      </c>
    </row>
    <row r="46" spans="1:11" x14ac:dyDescent="0.25">
      <c r="A46" s="1670" t="s">
        <v>1075</v>
      </c>
      <c r="B46" s="985" t="s">
        <v>1631</v>
      </c>
      <c r="C46" s="1283">
        <v>13255972.41</v>
      </c>
      <c r="D46" s="1283">
        <v>12524730.83</v>
      </c>
      <c r="E46" s="1283">
        <v>11695165.960000001</v>
      </c>
      <c r="F46" s="1283">
        <v>11678408.67</v>
      </c>
      <c r="G46" s="1283">
        <v>11661437.939999999</v>
      </c>
      <c r="H46" s="1283">
        <v>11658298.85</v>
      </c>
      <c r="I46" s="1283">
        <v>11536351.810000001</v>
      </c>
      <c r="J46" s="479">
        <v>-1.2164059677490239E-2</v>
      </c>
      <c r="K46" s="479">
        <v>-0.1297242138722888</v>
      </c>
    </row>
    <row r="47" spans="1:11" ht="15.75" thickBot="1" x14ac:dyDescent="0.3">
      <c r="A47" s="1671" t="s">
        <v>1075</v>
      </c>
      <c r="B47" s="466" t="s">
        <v>1275</v>
      </c>
      <c r="C47" s="1284">
        <v>23002261.149999999</v>
      </c>
      <c r="D47" s="1284">
        <v>22615508.149999999</v>
      </c>
      <c r="E47" s="1284">
        <v>22014926.649999999</v>
      </c>
      <c r="F47" s="1284">
        <v>20639572.859999999</v>
      </c>
      <c r="G47" s="1284">
        <v>20721274.629999999</v>
      </c>
      <c r="H47" s="1284">
        <v>20610309.510000002</v>
      </c>
      <c r="I47" s="1284">
        <v>20343870.440000001</v>
      </c>
      <c r="J47" s="480">
        <v>-1.4326964128849616E-2</v>
      </c>
      <c r="K47" s="480">
        <v>-0.11557084291254546</v>
      </c>
    </row>
    <row r="48" spans="1:11" ht="409.6" hidden="1" customHeight="1" x14ac:dyDescent="0.25">
      <c r="A48" s="321"/>
      <c r="B48" s="325"/>
      <c r="C48" s="476"/>
      <c r="D48" s="476"/>
      <c r="E48" s="476"/>
      <c r="F48" s="476"/>
      <c r="G48" s="476"/>
      <c r="H48" s="476"/>
      <c r="I48" s="476"/>
      <c r="J48" s="479" t="e">
        <v>#DIV/0!</v>
      </c>
      <c r="K48" s="479" t="e">
        <v>#DIV/0!</v>
      </c>
    </row>
    <row r="49" spans="1:11" ht="409.6" hidden="1" customHeight="1" x14ac:dyDescent="0.25">
      <c r="A49" s="321"/>
      <c r="B49" s="325"/>
      <c r="C49" s="476"/>
      <c r="D49" s="476"/>
      <c r="E49" s="476"/>
      <c r="F49" s="476"/>
      <c r="G49" s="476"/>
      <c r="H49" s="476"/>
      <c r="I49" s="476"/>
      <c r="J49" s="479" t="e">
        <v>#DIV/0!</v>
      </c>
      <c r="K49" s="479" t="e">
        <v>#DIV/0!</v>
      </c>
    </row>
    <row r="50" spans="1:11" ht="409.6" hidden="1" customHeight="1" x14ac:dyDescent="0.25">
      <c r="A50" s="321"/>
      <c r="B50" s="325"/>
      <c r="C50" s="476"/>
      <c r="D50" s="476"/>
      <c r="E50" s="476"/>
      <c r="F50" s="476"/>
      <c r="G50" s="476"/>
      <c r="H50" s="476"/>
      <c r="I50" s="476"/>
      <c r="J50" s="479" t="e">
        <v>#DIV/0!</v>
      </c>
      <c r="K50" s="479" t="e">
        <v>#DIV/0!</v>
      </c>
    </row>
    <row r="51" spans="1:11" ht="409.6" hidden="1" customHeight="1" x14ac:dyDescent="0.25">
      <c r="A51" s="321"/>
      <c r="B51" s="325"/>
      <c r="C51" s="476"/>
      <c r="D51" s="476"/>
      <c r="E51" s="476"/>
      <c r="F51" s="476"/>
      <c r="G51" s="476"/>
      <c r="H51" s="476"/>
      <c r="I51" s="476"/>
      <c r="J51" s="479" t="e">
        <v>#DIV/0!</v>
      </c>
      <c r="K51" s="479" t="e">
        <v>#DIV/0!</v>
      </c>
    </row>
    <row r="52" spans="1:11" ht="409.6" hidden="1" customHeight="1" x14ac:dyDescent="0.25">
      <c r="A52" s="321"/>
      <c r="B52" s="325"/>
      <c r="C52" s="476"/>
      <c r="D52" s="476"/>
      <c r="E52" s="476"/>
      <c r="F52" s="476"/>
      <c r="G52" s="476"/>
      <c r="H52" s="476"/>
      <c r="I52" s="476"/>
      <c r="J52" s="479" t="e">
        <v>#DIV/0!</v>
      </c>
      <c r="K52" s="479" t="e">
        <v>#DIV/0!</v>
      </c>
    </row>
    <row r="53" spans="1:11" ht="409.6" hidden="1" customHeight="1" x14ac:dyDescent="0.25">
      <c r="A53" s="321"/>
      <c r="B53" s="325"/>
      <c r="C53" s="476"/>
      <c r="D53" s="476"/>
      <c r="E53" s="476"/>
      <c r="F53" s="476"/>
      <c r="G53" s="476"/>
      <c r="H53" s="476"/>
      <c r="I53" s="476"/>
      <c r="J53" s="479" t="e">
        <v>#DIV/0!</v>
      </c>
      <c r="K53" s="479" t="e">
        <v>#DIV/0!</v>
      </c>
    </row>
    <row r="54" spans="1:11" ht="409.6" hidden="1" customHeight="1" x14ac:dyDescent="0.25">
      <c r="A54" s="321"/>
      <c r="B54" s="325"/>
      <c r="C54" s="476"/>
      <c r="D54" s="476"/>
      <c r="E54" s="476"/>
      <c r="F54" s="476"/>
      <c r="G54" s="476"/>
      <c r="H54" s="476"/>
      <c r="I54" s="476"/>
      <c r="J54" s="479" t="e">
        <v>#DIV/0!</v>
      </c>
      <c r="K54" s="479" t="e">
        <v>#DIV/0!</v>
      </c>
    </row>
    <row r="55" spans="1:11" ht="409.6" hidden="1" customHeight="1" x14ac:dyDescent="0.25">
      <c r="A55" s="321"/>
      <c r="B55" s="325"/>
      <c r="C55" s="476"/>
      <c r="D55" s="476"/>
      <c r="E55" s="476"/>
      <c r="F55" s="476"/>
      <c r="G55" s="476"/>
      <c r="H55" s="476"/>
      <c r="I55" s="476"/>
      <c r="J55" s="479" t="e">
        <v>#DIV/0!</v>
      </c>
      <c r="K55" s="479" t="e">
        <v>#DIV/0!</v>
      </c>
    </row>
    <row r="56" spans="1:11" ht="409.6" hidden="1" customHeight="1" x14ac:dyDescent="0.25">
      <c r="A56" s="321"/>
      <c r="B56" s="325"/>
      <c r="C56" s="476"/>
      <c r="D56" s="476"/>
      <c r="E56" s="476"/>
      <c r="F56" s="476"/>
      <c r="G56" s="476"/>
      <c r="H56" s="476"/>
      <c r="I56" s="476"/>
      <c r="J56" s="479" t="e">
        <v>#DIV/0!</v>
      </c>
      <c r="K56" s="479" t="e">
        <v>#DIV/0!</v>
      </c>
    </row>
    <row r="57" spans="1:11" ht="409.6" hidden="1" customHeight="1" x14ac:dyDescent="0.25">
      <c r="A57" s="321"/>
      <c r="B57" s="325"/>
      <c r="C57" s="476"/>
      <c r="D57" s="476"/>
      <c r="E57" s="476"/>
      <c r="F57" s="476"/>
      <c r="G57" s="476"/>
      <c r="H57" s="476"/>
      <c r="I57" s="476"/>
      <c r="J57" s="479" t="e">
        <v>#DIV/0!</v>
      </c>
      <c r="K57" s="479" t="e">
        <v>#DIV/0!</v>
      </c>
    </row>
    <row r="58" spans="1:11" ht="409.6" hidden="1" customHeight="1" x14ac:dyDescent="0.25">
      <c r="A58" s="321"/>
      <c r="B58" s="325"/>
      <c r="C58" s="476"/>
      <c r="D58" s="476"/>
      <c r="E58" s="476"/>
      <c r="F58" s="476"/>
      <c r="G58" s="476"/>
      <c r="H58" s="476"/>
      <c r="I58" s="476"/>
      <c r="J58" s="479" t="e">
        <v>#DIV/0!</v>
      </c>
      <c r="K58" s="479" t="e">
        <v>#DIV/0!</v>
      </c>
    </row>
    <row r="59" spans="1:11" ht="409.6" hidden="1" customHeight="1" x14ac:dyDescent="0.25">
      <c r="A59" s="321"/>
      <c r="B59" s="325"/>
      <c r="C59" s="476"/>
      <c r="D59" s="476"/>
      <c r="E59" s="476"/>
      <c r="F59" s="476"/>
      <c r="G59" s="476"/>
      <c r="H59" s="476"/>
      <c r="I59" s="476"/>
      <c r="J59" s="479" t="e">
        <v>#DIV/0!</v>
      </c>
      <c r="K59" s="479" t="e">
        <v>#DIV/0!</v>
      </c>
    </row>
    <row r="60" spans="1:11" ht="409.6" hidden="1" customHeight="1" x14ac:dyDescent="0.25">
      <c r="A60" s="321"/>
      <c r="B60" s="325"/>
      <c r="C60" s="476"/>
      <c r="D60" s="476"/>
      <c r="E60" s="476"/>
      <c r="F60" s="476"/>
      <c r="G60" s="476"/>
      <c r="H60" s="476"/>
      <c r="I60" s="476"/>
      <c r="J60" s="479" t="e">
        <v>#DIV/0!</v>
      </c>
      <c r="K60" s="479" t="e">
        <v>#DIV/0!</v>
      </c>
    </row>
    <row r="61" spans="1:11" ht="409.6" hidden="1" customHeight="1" x14ac:dyDescent="0.25">
      <c r="A61" s="321"/>
      <c r="B61" s="325"/>
      <c r="C61" s="476"/>
      <c r="D61" s="476"/>
      <c r="E61" s="476"/>
      <c r="F61" s="476"/>
      <c r="G61" s="476"/>
      <c r="H61" s="476"/>
      <c r="I61" s="476"/>
      <c r="J61" s="479" t="e">
        <v>#DIV/0!</v>
      </c>
      <c r="K61" s="479" t="e">
        <v>#DIV/0!</v>
      </c>
    </row>
    <row r="62" spans="1:11" ht="409.6" hidden="1" customHeight="1" x14ac:dyDescent="0.25">
      <c r="A62" s="321"/>
      <c r="B62" s="321"/>
      <c r="C62" s="476"/>
      <c r="D62" s="476"/>
      <c r="E62" s="476"/>
      <c r="F62" s="476"/>
      <c r="G62" s="476"/>
      <c r="H62" s="476"/>
      <c r="I62" s="476"/>
      <c r="J62" s="479" t="e">
        <v>#DIV/0!</v>
      </c>
      <c r="K62" s="479" t="e">
        <v>#DIV/0!</v>
      </c>
    </row>
    <row r="63" spans="1:11" ht="15.75" thickBot="1" x14ac:dyDescent="0.3">
      <c r="A63" s="1667" t="s">
        <v>495</v>
      </c>
      <c r="B63" s="1668"/>
      <c r="C63" s="1409">
        <v>1251668931.8</v>
      </c>
      <c r="D63" s="1409">
        <v>1212458124.0100002</v>
      </c>
      <c r="E63" s="1409">
        <v>1212983032.52</v>
      </c>
      <c r="F63" s="1409">
        <v>1187301442.3599999</v>
      </c>
      <c r="G63" s="1409">
        <v>1187011194.9900005</v>
      </c>
      <c r="H63" s="1409">
        <v>1175138925.1799998</v>
      </c>
      <c r="I63" s="1409">
        <v>1163007226.7500005</v>
      </c>
      <c r="J63" s="1410">
        <v>-2.0461708158721503E-2</v>
      </c>
      <c r="K63" s="1410">
        <v>-7.0834789294080228E-2</v>
      </c>
    </row>
    <row r="64" spans="1:11" ht="8.25" customHeight="1" x14ac:dyDescent="0.25">
      <c r="A64" s="713"/>
      <c r="B64" s="704"/>
      <c r="C64" s="714"/>
      <c r="D64" s="714"/>
      <c r="E64" s="714"/>
      <c r="F64" s="714"/>
      <c r="G64" s="714"/>
      <c r="H64" s="714"/>
      <c r="I64" s="714"/>
      <c r="J64" s="715"/>
      <c r="K64" s="715"/>
    </row>
    <row r="65" spans="1:11" x14ac:dyDescent="0.25">
      <c r="A65" s="325" t="s">
        <v>970</v>
      </c>
      <c r="B65" s="319"/>
      <c r="C65" s="319"/>
      <c r="D65" s="319"/>
      <c r="E65" s="319"/>
      <c r="F65" s="338"/>
      <c r="G65" s="339"/>
      <c r="H65" s="1491"/>
      <c r="I65" s="340"/>
      <c r="J65" s="340"/>
      <c r="K65" s="319"/>
    </row>
    <row r="66" spans="1:11" x14ac:dyDescent="0.25">
      <c r="H66" s="106"/>
    </row>
    <row r="67" spans="1:11" x14ac:dyDescent="0.25">
      <c r="H67" s="106"/>
    </row>
    <row r="68" spans="1:11" x14ac:dyDescent="0.25">
      <c r="H68" s="821"/>
    </row>
    <row r="69" spans="1:11" x14ac:dyDescent="0.25">
      <c r="H69" s="106"/>
    </row>
  </sheetData>
  <mergeCells count="12">
    <mergeCell ref="A18:A23"/>
    <mergeCell ref="A1:K1"/>
    <mergeCell ref="A3:K3"/>
    <mergeCell ref="A4:K4"/>
    <mergeCell ref="A7:A11"/>
    <mergeCell ref="A12:A17"/>
    <mergeCell ref="A2:K2"/>
    <mergeCell ref="A63:B63"/>
    <mergeCell ref="A24:A33"/>
    <mergeCell ref="A34:A35"/>
    <mergeCell ref="A36:A42"/>
    <mergeCell ref="A43:A47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K70"/>
  <sheetViews>
    <sheetView workbookViewId="0">
      <selection activeCell="H15" sqref="H15"/>
    </sheetView>
  </sheetViews>
  <sheetFormatPr baseColWidth="10" defaultColWidth="11.42578125" defaultRowHeight="15" x14ac:dyDescent="0.25"/>
  <cols>
    <col min="1" max="1" width="27" style="302" customWidth="1"/>
    <col min="2" max="2" width="65.42578125" style="302" customWidth="1"/>
    <col min="3" max="256" width="11.42578125" style="302"/>
    <col min="257" max="257" width="20" style="302" customWidth="1"/>
    <col min="258" max="258" width="23.28515625" style="302" bestFit="1" customWidth="1"/>
    <col min="259" max="512" width="11.42578125" style="302"/>
    <col min="513" max="513" width="20" style="302" customWidth="1"/>
    <col min="514" max="514" width="23.28515625" style="302" bestFit="1" customWidth="1"/>
    <col min="515" max="768" width="11.42578125" style="302"/>
    <col min="769" max="769" width="20" style="302" customWidth="1"/>
    <col min="770" max="770" width="23.28515625" style="302" bestFit="1" customWidth="1"/>
    <col min="771" max="1024" width="11.42578125" style="302"/>
    <col min="1025" max="1025" width="20" style="302" customWidth="1"/>
    <col min="1026" max="1026" width="23.28515625" style="302" bestFit="1" customWidth="1"/>
    <col min="1027" max="1280" width="11.42578125" style="302"/>
    <col min="1281" max="1281" width="20" style="302" customWidth="1"/>
    <col min="1282" max="1282" width="23.28515625" style="302" bestFit="1" customWidth="1"/>
    <col min="1283" max="1536" width="11.42578125" style="302"/>
    <col min="1537" max="1537" width="20" style="302" customWidth="1"/>
    <col min="1538" max="1538" width="23.28515625" style="302" bestFit="1" customWidth="1"/>
    <col min="1539" max="1792" width="11.42578125" style="302"/>
    <col min="1793" max="1793" width="20" style="302" customWidth="1"/>
    <col min="1794" max="1794" width="23.28515625" style="302" bestFit="1" customWidth="1"/>
    <col min="1795" max="2048" width="11.42578125" style="302"/>
    <col min="2049" max="2049" width="20" style="302" customWidth="1"/>
    <col min="2050" max="2050" width="23.28515625" style="302" bestFit="1" customWidth="1"/>
    <col min="2051" max="2304" width="11.42578125" style="302"/>
    <col min="2305" max="2305" width="20" style="302" customWidth="1"/>
    <col min="2306" max="2306" width="23.28515625" style="302" bestFit="1" customWidth="1"/>
    <col min="2307" max="2560" width="11.42578125" style="302"/>
    <col min="2561" max="2561" width="20" style="302" customWidth="1"/>
    <col min="2562" max="2562" width="23.28515625" style="302" bestFit="1" customWidth="1"/>
    <col min="2563" max="2816" width="11.42578125" style="302"/>
    <col min="2817" max="2817" width="20" style="302" customWidth="1"/>
    <col min="2818" max="2818" width="23.28515625" style="302" bestFit="1" customWidth="1"/>
    <col min="2819" max="3072" width="11.42578125" style="302"/>
    <col min="3073" max="3073" width="20" style="302" customWidth="1"/>
    <col min="3074" max="3074" width="23.28515625" style="302" bestFit="1" customWidth="1"/>
    <col min="3075" max="3328" width="11.42578125" style="302"/>
    <col min="3329" max="3329" width="20" style="302" customWidth="1"/>
    <col min="3330" max="3330" width="23.28515625" style="302" bestFit="1" customWidth="1"/>
    <col min="3331" max="3584" width="11.42578125" style="302"/>
    <col min="3585" max="3585" width="20" style="302" customWidth="1"/>
    <col min="3586" max="3586" width="23.28515625" style="302" bestFit="1" customWidth="1"/>
    <col min="3587" max="3840" width="11.42578125" style="302"/>
    <col min="3841" max="3841" width="20" style="302" customWidth="1"/>
    <col min="3842" max="3842" width="23.28515625" style="302" bestFit="1" customWidth="1"/>
    <col min="3843" max="4096" width="11.42578125" style="302"/>
    <col min="4097" max="4097" width="20" style="302" customWidth="1"/>
    <col min="4098" max="4098" width="23.28515625" style="302" bestFit="1" customWidth="1"/>
    <col min="4099" max="4352" width="11.42578125" style="302"/>
    <col min="4353" max="4353" width="20" style="302" customWidth="1"/>
    <col min="4354" max="4354" width="23.28515625" style="302" bestFit="1" customWidth="1"/>
    <col min="4355" max="4608" width="11.42578125" style="302"/>
    <col min="4609" max="4609" width="20" style="302" customWidth="1"/>
    <col min="4610" max="4610" width="23.28515625" style="302" bestFit="1" customWidth="1"/>
    <col min="4611" max="4864" width="11.42578125" style="302"/>
    <col min="4865" max="4865" width="20" style="302" customWidth="1"/>
    <col min="4866" max="4866" width="23.28515625" style="302" bestFit="1" customWidth="1"/>
    <col min="4867" max="5120" width="11.42578125" style="302"/>
    <col min="5121" max="5121" width="20" style="302" customWidth="1"/>
    <col min="5122" max="5122" width="23.28515625" style="302" bestFit="1" customWidth="1"/>
    <col min="5123" max="5376" width="11.42578125" style="302"/>
    <col min="5377" max="5377" width="20" style="302" customWidth="1"/>
    <col min="5378" max="5378" width="23.28515625" style="302" bestFit="1" customWidth="1"/>
    <col min="5379" max="5632" width="11.42578125" style="302"/>
    <col min="5633" max="5633" width="20" style="302" customWidth="1"/>
    <col min="5634" max="5634" width="23.28515625" style="302" bestFit="1" customWidth="1"/>
    <col min="5635" max="5888" width="11.42578125" style="302"/>
    <col min="5889" max="5889" width="20" style="302" customWidth="1"/>
    <col min="5890" max="5890" width="23.28515625" style="302" bestFit="1" customWidth="1"/>
    <col min="5891" max="6144" width="11.42578125" style="302"/>
    <col min="6145" max="6145" width="20" style="302" customWidth="1"/>
    <col min="6146" max="6146" width="23.28515625" style="302" bestFit="1" customWidth="1"/>
    <col min="6147" max="6400" width="11.42578125" style="302"/>
    <col min="6401" max="6401" width="20" style="302" customWidth="1"/>
    <col min="6402" max="6402" width="23.28515625" style="302" bestFit="1" customWidth="1"/>
    <col min="6403" max="6656" width="11.42578125" style="302"/>
    <col min="6657" max="6657" width="20" style="302" customWidth="1"/>
    <col min="6658" max="6658" width="23.28515625" style="302" bestFit="1" customWidth="1"/>
    <col min="6659" max="6912" width="11.42578125" style="302"/>
    <col min="6913" max="6913" width="20" style="302" customWidth="1"/>
    <col min="6914" max="6914" width="23.28515625" style="302" bestFit="1" customWidth="1"/>
    <col min="6915" max="7168" width="11.42578125" style="302"/>
    <col min="7169" max="7169" width="20" style="302" customWidth="1"/>
    <col min="7170" max="7170" width="23.28515625" style="302" bestFit="1" customWidth="1"/>
    <col min="7171" max="7424" width="11.42578125" style="302"/>
    <col min="7425" max="7425" width="20" style="302" customWidth="1"/>
    <col min="7426" max="7426" width="23.28515625" style="302" bestFit="1" customWidth="1"/>
    <col min="7427" max="7680" width="11.42578125" style="302"/>
    <col min="7681" max="7681" width="20" style="302" customWidth="1"/>
    <col min="7682" max="7682" width="23.28515625" style="302" bestFit="1" customWidth="1"/>
    <col min="7683" max="7936" width="11.42578125" style="302"/>
    <col min="7937" max="7937" width="20" style="302" customWidth="1"/>
    <col min="7938" max="7938" width="23.28515625" style="302" bestFit="1" customWidth="1"/>
    <col min="7939" max="8192" width="11.42578125" style="302"/>
    <col min="8193" max="8193" width="20" style="302" customWidth="1"/>
    <col min="8194" max="8194" width="23.28515625" style="302" bestFit="1" customWidth="1"/>
    <col min="8195" max="8448" width="11.42578125" style="302"/>
    <col min="8449" max="8449" width="20" style="302" customWidth="1"/>
    <col min="8450" max="8450" width="23.28515625" style="302" bestFit="1" customWidth="1"/>
    <col min="8451" max="8704" width="11.42578125" style="302"/>
    <col min="8705" max="8705" width="20" style="302" customWidth="1"/>
    <col min="8706" max="8706" width="23.28515625" style="302" bestFit="1" customWidth="1"/>
    <col min="8707" max="8960" width="11.42578125" style="302"/>
    <col min="8961" max="8961" width="20" style="302" customWidth="1"/>
    <col min="8962" max="8962" width="23.28515625" style="302" bestFit="1" customWidth="1"/>
    <col min="8963" max="9216" width="11.42578125" style="302"/>
    <col min="9217" max="9217" width="20" style="302" customWidth="1"/>
    <col min="9218" max="9218" width="23.28515625" style="302" bestFit="1" customWidth="1"/>
    <col min="9219" max="9472" width="11.42578125" style="302"/>
    <col min="9473" max="9473" width="20" style="302" customWidth="1"/>
    <col min="9474" max="9474" width="23.28515625" style="302" bestFit="1" customWidth="1"/>
    <col min="9475" max="9728" width="11.42578125" style="302"/>
    <col min="9729" max="9729" width="20" style="302" customWidth="1"/>
    <col min="9730" max="9730" width="23.28515625" style="302" bestFit="1" customWidth="1"/>
    <col min="9731" max="9984" width="11.42578125" style="302"/>
    <col min="9985" max="9985" width="20" style="302" customWidth="1"/>
    <col min="9986" max="9986" width="23.28515625" style="302" bestFit="1" customWidth="1"/>
    <col min="9987" max="10240" width="11.42578125" style="302"/>
    <col min="10241" max="10241" width="20" style="302" customWidth="1"/>
    <col min="10242" max="10242" width="23.28515625" style="302" bestFit="1" customWidth="1"/>
    <col min="10243" max="10496" width="11.42578125" style="302"/>
    <col min="10497" max="10497" width="20" style="302" customWidth="1"/>
    <col min="10498" max="10498" width="23.28515625" style="302" bestFit="1" customWidth="1"/>
    <col min="10499" max="10752" width="11.42578125" style="302"/>
    <col min="10753" max="10753" width="20" style="302" customWidth="1"/>
    <col min="10754" max="10754" width="23.28515625" style="302" bestFit="1" customWidth="1"/>
    <col min="10755" max="11008" width="11.42578125" style="302"/>
    <col min="11009" max="11009" width="20" style="302" customWidth="1"/>
    <col min="11010" max="11010" width="23.28515625" style="302" bestFit="1" customWidth="1"/>
    <col min="11011" max="11264" width="11.42578125" style="302"/>
    <col min="11265" max="11265" width="20" style="302" customWidth="1"/>
    <col min="11266" max="11266" width="23.28515625" style="302" bestFit="1" customWidth="1"/>
    <col min="11267" max="11520" width="11.42578125" style="302"/>
    <col min="11521" max="11521" width="20" style="302" customWidth="1"/>
    <col min="11522" max="11522" width="23.28515625" style="302" bestFit="1" customWidth="1"/>
    <col min="11523" max="11776" width="11.42578125" style="302"/>
    <col min="11777" max="11777" width="20" style="302" customWidth="1"/>
    <col min="11778" max="11778" width="23.28515625" style="302" bestFit="1" customWidth="1"/>
    <col min="11779" max="12032" width="11.42578125" style="302"/>
    <col min="12033" max="12033" width="20" style="302" customWidth="1"/>
    <col min="12034" max="12034" width="23.28515625" style="302" bestFit="1" customWidth="1"/>
    <col min="12035" max="12288" width="11.42578125" style="302"/>
    <col min="12289" max="12289" width="20" style="302" customWidth="1"/>
    <col min="12290" max="12290" width="23.28515625" style="302" bestFit="1" customWidth="1"/>
    <col min="12291" max="12544" width="11.42578125" style="302"/>
    <col min="12545" max="12545" width="20" style="302" customWidth="1"/>
    <col min="12546" max="12546" width="23.28515625" style="302" bestFit="1" customWidth="1"/>
    <col min="12547" max="12800" width="11.42578125" style="302"/>
    <col min="12801" max="12801" width="20" style="302" customWidth="1"/>
    <col min="12802" max="12802" width="23.28515625" style="302" bestFit="1" customWidth="1"/>
    <col min="12803" max="13056" width="11.42578125" style="302"/>
    <col min="13057" max="13057" width="20" style="302" customWidth="1"/>
    <col min="13058" max="13058" width="23.28515625" style="302" bestFit="1" customWidth="1"/>
    <col min="13059" max="13312" width="11.42578125" style="302"/>
    <col min="13313" max="13313" width="20" style="302" customWidth="1"/>
    <col min="13314" max="13314" width="23.28515625" style="302" bestFit="1" customWidth="1"/>
    <col min="13315" max="13568" width="11.42578125" style="302"/>
    <col min="13569" max="13569" width="20" style="302" customWidth="1"/>
    <col min="13570" max="13570" width="23.28515625" style="302" bestFit="1" customWidth="1"/>
    <col min="13571" max="13824" width="11.42578125" style="302"/>
    <col min="13825" max="13825" width="20" style="302" customWidth="1"/>
    <col min="13826" max="13826" width="23.28515625" style="302" bestFit="1" customWidth="1"/>
    <col min="13827" max="14080" width="11.42578125" style="302"/>
    <col min="14081" max="14081" width="20" style="302" customWidth="1"/>
    <col min="14082" max="14082" width="23.28515625" style="302" bestFit="1" customWidth="1"/>
    <col min="14083" max="14336" width="11.42578125" style="302"/>
    <col min="14337" max="14337" width="20" style="302" customWidth="1"/>
    <col min="14338" max="14338" width="23.28515625" style="302" bestFit="1" customWidth="1"/>
    <col min="14339" max="14592" width="11.42578125" style="302"/>
    <col min="14593" max="14593" width="20" style="302" customWidth="1"/>
    <col min="14594" max="14594" width="23.28515625" style="302" bestFit="1" customWidth="1"/>
    <col min="14595" max="14848" width="11.42578125" style="302"/>
    <col min="14849" max="14849" width="20" style="302" customWidth="1"/>
    <col min="14850" max="14850" width="23.28515625" style="302" bestFit="1" customWidth="1"/>
    <col min="14851" max="15104" width="11.42578125" style="302"/>
    <col min="15105" max="15105" width="20" style="302" customWidth="1"/>
    <col min="15106" max="15106" width="23.28515625" style="302" bestFit="1" customWidth="1"/>
    <col min="15107" max="15360" width="11.42578125" style="302"/>
    <col min="15361" max="15361" width="20" style="302" customWidth="1"/>
    <col min="15362" max="15362" width="23.28515625" style="302" bestFit="1" customWidth="1"/>
    <col min="15363" max="15616" width="11.42578125" style="302"/>
    <col min="15617" max="15617" width="20" style="302" customWidth="1"/>
    <col min="15618" max="15618" width="23.28515625" style="302" bestFit="1" customWidth="1"/>
    <col min="15619" max="15872" width="11.42578125" style="302"/>
    <col min="15873" max="15873" width="20" style="302" customWidth="1"/>
    <col min="15874" max="15874" width="23.28515625" style="302" bestFit="1" customWidth="1"/>
    <col min="15875" max="16128" width="11.42578125" style="302"/>
    <col min="16129" max="16129" width="20" style="302" customWidth="1"/>
    <col min="16130" max="16130" width="23.28515625" style="302" bestFit="1" customWidth="1"/>
    <col min="16131" max="16384" width="11.42578125" style="302"/>
  </cols>
  <sheetData>
    <row r="1" spans="1:11" ht="15.75" x14ac:dyDescent="0.25">
      <c r="A1" s="1664" t="s">
        <v>874</v>
      </c>
      <c r="B1" s="1664"/>
      <c r="C1" s="1664"/>
      <c r="D1" s="1664"/>
      <c r="E1" s="1664"/>
      <c r="F1" s="1664"/>
      <c r="G1" s="1664"/>
      <c r="H1" s="1664"/>
      <c r="I1" s="1664"/>
      <c r="J1" s="1664"/>
      <c r="K1" s="1664"/>
    </row>
    <row r="2" spans="1:11" ht="15.75" x14ac:dyDescent="0.25">
      <c r="A2" s="1484"/>
      <c r="B2" s="1484"/>
      <c r="C2" s="1484" t="s">
        <v>1933</v>
      </c>
      <c r="D2" s="1484"/>
      <c r="E2" s="1484"/>
      <c r="F2" s="1484"/>
      <c r="G2" s="1484"/>
      <c r="H2" s="1484"/>
      <c r="I2" s="1484"/>
      <c r="J2" s="1484"/>
      <c r="K2" s="1484"/>
    </row>
    <row r="3" spans="1:11" ht="15.75" x14ac:dyDescent="0.25">
      <c r="A3" s="1664" t="s">
        <v>1905</v>
      </c>
      <c r="B3" s="1664"/>
      <c r="C3" s="1664"/>
      <c r="D3" s="1664"/>
      <c r="E3" s="1664"/>
      <c r="F3" s="1664"/>
      <c r="G3" s="1664"/>
      <c r="H3" s="1664"/>
      <c r="I3" s="1664"/>
      <c r="J3" s="1664"/>
      <c r="K3" s="1664"/>
    </row>
    <row r="4" spans="1:11" ht="6" customHeight="1" thickBot="1" x14ac:dyDescent="0.3">
      <c r="A4" s="1674"/>
      <c r="B4" s="1674"/>
      <c r="C4" s="728"/>
      <c r="D4" s="716"/>
      <c r="E4" s="716"/>
      <c r="F4" s="716"/>
      <c r="G4" s="716"/>
      <c r="H4" s="716"/>
      <c r="I4" s="716"/>
      <c r="J4" s="716"/>
      <c r="K4" s="700"/>
    </row>
    <row r="5" spans="1:11" ht="29.25" thickBot="1" x14ac:dyDescent="0.3">
      <c r="A5" s="718" t="s">
        <v>486</v>
      </c>
      <c r="B5" s="717" t="s">
        <v>487</v>
      </c>
      <c r="C5" s="719">
        <v>43373</v>
      </c>
      <c r="D5" s="719">
        <v>43465</v>
      </c>
      <c r="E5" s="719">
        <v>43555</v>
      </c>
      <c r="F5" s="719">
        <v>43646</v>
      </c>
      <c r="G5" s="719">
        <v>43677</v>
      </c>
      <c r="H5" s="719">
        <v>43708</v>
      </c>
      <c r="I5" s="719">
        <v>43738</v>
      </c>
      <c r="J5" s="722" t="s">
        <v>1077</v>
      </c>
      <c r="K5" s="722" t="s">
        <v>385</v>
      </c>
    </row>
    <row r="6" spans="1:11" x14ac:dyDescent="0.25">
      <c r="A6" s="1669" t="s">
        <v>106</v>
      </c>
      <c r="B6" s="465" t="s">
        <v>1602</v>
      </c>
      <c r="C6" s="1283">
        <v>1341</v>
      </c>
      <c r="D6" s="1283">
        <v>1337</v>
      </c>
      <c r="E6" s="1283">
        <v>1337</v>
      </c>
      <c r="F6" s="1283">
        <v>1336</v>
      </c>
      <c r="G6" s="1283">
        <v>1336</v>
      </c>
      <c r="H6" s="1283">
        <v>1333</v>
      </c>
      <c r="I6" s="1283">
        <v>1327</v>
      </c>
      <c r="J6" s="1279">
        <v>-6.7365269461077846E-3</v>
      </c>
      <c r="K6" s="1279">
        <v>-1.0439970171513796E-2</v>
      </c>
    </row>
    <row r="7" spans="1:11" x14ac:dyDescent="0.25">
      <c r="A7" s="1670" t="s">
        <v>106</v>
      </c>
      <c r="B7" s="448" t="s">
        <v>1620</v>
      </c>
      <c r="C7" s="1283">
        <v>1603</v>
      </c>
      <c r="D7" s="1283">
        <v>1668</v>
      </c>
      <c r="E7" s="1283">
        <v>1719</v>
      </c>
      <c r="F7" s="1283">
        <v>1778</v>
      </c>
      <c r="G7" s="1283">
        <v>1803</v>
      </c>
      <c r="H7" s="1283">
        <v>1807</v>
      </c>
      <c r="I7" s="1283">
        <v>1821</v>
      </c>
      <c r="J7" s="1280">
        <v>2.4184476940382452E-2</v>
      </c>
      <c r="K7" s="1280">
        <v>0.13599500935745476</v>
      </c>
    </row>
    <row r="8" spans="1:11" x14ac:dyDescent="0.25">
      <c r="A8" s="1670" t="s">
        <v>106</v>
      </c>
      <c r="B8" s="448" t="s">
        <v>1621</v>
      </c>
      <c r="C8" s="1283">
        <v>1870</v>
      </c>
      <c r="D8" s="1283">
        <v>1877</v>
      </c>
      <c r="E8" s="1283">
        <v>1884</v>
      </c>
      <c r="F8" s="1283">
        <v>1884</v>
      </c>
      <c r="G8" s="1283">
        <v>1886</v>
      </c>
      <c r="H8" s="1283">
        <v>1886</v>
      </c>
      <c r="I8" s="1283">
        <v>1882</v>
      </c>
      <c r="J8" s="1280">
        <v>-1.0615711252653928E-3</v>
      </c>
      <c r="K8" s="1280">
        <v>6.4171122994652408E-3</v>
      </c>
    </row>
    <row r="9" spans="1:11" x14ac:dyDescent="0.25">
      <c r="A9" s="1670"/>
      <c r="B9" s="468" t="s">
        <v>1601</v>
      </c>
      <c r="C9" s="1283"/>
      <c r="D9" s="1283"/>
      <c r="E9" s="1283"/>
      <c r="F9" s="1283">
        <v>20</v>
      </c>
      <c r="G9" s="1283">
        <v>33</v>
      </c>
      <c r="H9" s="1283">
        <v>39</v>
      </c>
      <c r="I9" s="1283">
        <v>47</v>
      </c>
      <c r="J9" s="1280" t="s">
        <v>1079</v>
      </c>
      <c r="K9" s="1280" t="s">
        <v>1079</v>
      </c>
    </row>
    <row r="10" spans="1:11" ht="15.75" thickBot="1" x14ac:dyDescent="0.3">
      <c r="A10" s="1671" t="s">
        <v>106</v>
      </c>
      <c r="B10" s="466" t="s">
        <v>1603</v>
      </c>
      <c r="C10" s="1284">
        <v>2415</v>
      </c>
      <c r="D10" s="1284">
        <v>2472</v>
      </c>
      <c r="E10" s="1284">
        <v>2494</v>
      </c>
      <c r="F10" s="1284">
        <v>2509</v>
      </c>
      <c r="G10" s="1284">
        <v>2509</v>
      </c>
      <c r="H10" s="1284">
        <v>2512</v>
      </c>
      <c r="I10" s="1284">
        <v>2502</v>
      </c>
      <c r="J10" s="1281">
        <v>-2.7899561578318055E-3</v>
      </c>
      <c r="K10" s="1281">
        <v>3.6024844720496892E-2</v>
      </c>
    </row>
    <row r="11" spans="1:11" x14ac:dyDescent="0.25">
      <c r="A11" s="1669" t="s">
        <v>1078</v>
      </c>
      <c r="B11" s="438" t="s">
        <v>1622</v>
      </c>
      <c r="C11" s="1285">
        <v>3101</v>
      </c>
      <c r="D11" s="1285">
        <v>3110</v>
      </c>
      <c r="E11" s="1285">
        <v>3134</v>
      </c>
      <c r="F11" s="1285">
        <v>3154</v>
      </c>
      <c r="G11" s="1285">
        <v>3162</v>
      </c>
      <c r="H11" s="1285">
        <v>3163</v>
      </c>
      <c r="I11" s="1285">
        <v>3169</v>
      </c>
      <c r="J11" s="1279">
        <v>4.7558655675332909E-3</v>
      </c>
      <c r="K11" s="1279">
        <v>2.1928410190261205E-2</v>
      </c>
    </row>
    <row r="12" spans="1:11" x14ac:dyDescent="0.25">
      <c r="A12" s="1670" t="s">
        <v>1078</v>
      </c>
      <c r="B12" s="477" t="s">
        <v>1283</v>
      </c>
      <c r="C12" s="1283">
        <v>838</v>
      </c>
      <c r="D12" s="1283">
        <v>887</v>
      </c>
      <c r="E12" s="1283">
        <v>877</v>
      </c>
      <c r="F12" s="1283">
        <v>949</v>
      </c>
      <c r="G12" s="1283">
        <v>979</v>
      </c>
      <c r="H12" s="1283">
        <v>1008</v>
      </c>
      <c r="I12" s="1283">
        <v>925</v>
      </c>
      <c r="J12" s="1280">
        <v>-2.5289778714436249E-2</v>
      </c>
      <c r="K12" s="1280">
        <v>0.10381861575178998</v>
      </c>
    </row>
    <row r="13" spans="1:11" x14ac:dyDescent="0.25">
      <c r="A13" s="1670" t="s">
        <v>1078</v>
      </c>
      <c r="B13" s="468" t="s">
        <v>1604</v>
      </c>
      <c r="C13" s="1283">
        <v>434</v>
      </c>
      <c r="D13" s="1283">
        <v>514</v>
      </c>
      <c r="E13" s="1283">
        <v>669</v>
      </c>
      <c r="F13" s="1283">
        <v>834</v>
      </c>
      <c r="G13" s="1283">
        <v>878</v>
      </c>
      <c r="H13" s="1283">
        <v>921</v>
      </c>
      <c r="I13" s="1283">
        <v>966</v>
      </c>
      <c r="J13" s="1280">
        <v>0.15827338129496402</v>
      </c>
      <c r="K13" s="1280">
        <v>1.2258064516129032</v>
      </c>
    </row>
    <row r="14" spans="1:11" x14ac:dyDescent="0.25">
      <c r="A14" s="1670" t="s">
        <v>1078</v>
      </c>
      <c r="B14" s="468" t="s">
        <v>1605</v>
      </c>
      <c r="C14" s="1283">
        <v>2745</v>
      </c>
      <c r="D14" s="1283">
        <v>2746</v>
      </c>
      <c r="E14" s="1283">
        <v>2747</v>
      </c>
      <c r="F14" s="1283">
        <v>2737</v>
      </c>
      <c r="G14" s="1283">
        <v>2745</v>
      </c>
      <c r="H14" s="1283">
        <v>2740</v>
      </c>
      <c r="I14" s="1283">
        <v>2757</v>
      </c>
      <c r="J14" s="1280">
        <v>7.3072707343807084E-3</v>
      </c>
      <c r="K14" s="1280">
        <v>4.3715846994535519E-3</v>
      </c>
    </row>
    <row r="15" spans="1:11" x14ac:dyDescent="0.25">
      <c r="A15" s="1670" t="s">
        <v>1078</v>
      </c>
      <c r="B15" s="468" t="s">
        <v>1606</v>
      </c>
      <c r="C15" s="1283">
        <v>3861</v>
      </c>
      <c r="D15" s="1283">
        <v>3830</v>
      </c>
      <c r="E15" s="1283">
        <v>3801</v>
      </c>
      <c r="F15" s="1283">
        <v>3781</v>
      </c>
      <c r="G15" s="1283">
        <v>3772</v>
      </c>
      <c r="H15" s="1283">
        <v>3759</v>
      </c>
      <c r="I15" s="1283">
        <v>3748</v>
      </c>
      <c r="J15" s="1280">
        <v>-8.7278497751917487E-3</v>
      </c>
      <c r="K15" s="1280">
        <v>-2.9267029267029267E-2</v>
      </c>
    </row>
    <row r="16" spans="1:11" ht="15.75" thickBot="1" x14ac:dyDescent="0.3">
      <c r="A16" s="1671" t="s">
        <v>1078</v>
      </c>
      <c r="B16" s="448" t="s">
        <v>1623</v>
      </c>
      <c r="C16" s="1284">
        <v>7625</v>
      </c>
      <c r="D16" s="1284">
        <v>7733</v>
      </c>
      <c r="E16" s="1284">
        <v>7930</v>
      </c>
      <c r="F16" s="1284">
        <v>8081</v>
      </c>
      <c r="G16" s="1284">
        <v>8158</v>
      </c>
      <c r="H16" s="1284">
        <v>8193</v>
      </c>
      <c r="I16" s="1284">
        <v>8277</v>
      </c>
      <c r="J16" s="1281">
        <v>2.425442395743101E-2</v>
      </c>
      <c r="K16" s="1281">
        <v>8.5508196721311477E-2</v>
      </c>
    </row>
    <row r="17" spans="1:11" x14ac:dyDescent="0.25">
      <c r="A17" s="1669" t="s">
        <v>108</v>
      </c>
      <c r="B17" s="465" t="s">
        <v>1259</v>
      </c>
      <c r="C17" s="1285">
        <v>203</v>
      </c>
      <c r="D17" s="1285">
        <v>211</v>
      </c>
      <c r="E17" s="1285">
        <v>222</v>
      </c>
      <c r="F17" s="1285">
        <v>242</v>
      </c>
      <c r="G17" s="1285">
        <v>249</v>
      </c>
      <c r="H17" s="1285">
        <v>252</v>
      </c>
      <c r="I17" s="1285">
        <v>268</v>
      </c>
      <c r="J17" s="1279">
        <v>0.10743801652892562</v>
      </c>
      <c r="K17" s="1279">
        <v>0.32019704433497537</v>
      </c>
    </row>
    <row r="18" spans="1:11" x14ac:dyDescent="0.25">
      <c r="A18" s="1670" t="s">
        <v>108</v>
      </c>
      <c r="B18" s="468" t="s">
        <v>1607</v>
      </c>
      <c r="C18" s="1283">
        <v>100</v>
      </c>
      <c r="D18" s="1283">
        <v>153</v>
      </c>
      <c r="E18" s="1283">
        <v>198</v>
      </c>
      <c r="F18" s="1283">
        <v>230</v>
      </c>
      <c r="G18" s="1283">
        <v>252</v>
      </c>
      <c r="H18" s="1283">
        <v>265</v>
      </c>
      <c r="I18" s="1283">
        <v>273</v>
      </c>
      <c r="J18" s="1280">
        <v>0.18695652173913044</v>
      </c>
      <c r="K18" s="1280">
        <v>1.73</v>
      </c>
    </row>
    <row r="19" spans="1:11" x14ac:dyDescent="0.25">
      <c r="A19" s="1670" t="s">
        <v>108</v>
      </c>
      <c r="B19" s="985" t="s">
        <v>1264</v>
      </c>
      <c r="C19" s="1283">
        <v>167</v>
      </c>
      <c r="D19" s="1283">
        <v>235</v>
      </c>
      <c r="E19" s="1283">
        <v>297</v>
      </c>
      <c r="F19" s="1283">
        <v>379</v>
      </c>
      <c r="G19" s="1283">
        <v>429</v>
      </c>
      <c r="H19" s="1283">
        <v>461</v>
      </c>
      <c r="I19" s="1283">
        <v>490</v>
      </c>
      <c r="J19" s="1280">
        <v>0.29287598944591031</v>
      </c>
      <c r="K19" s="1280">
        <v>1.9341317365269461</v>
      </c>
    </row>
    <row r="20" spans="1:11" x14ac:dyDescent="0.25">
      <c r="A20" s="1670" t="s">
        <v>108</v>
      </c>
      <c r="B20" s="468" t="s">
        <v>1608</v>
      </c>
      <c r="C20" s="1283">
        <v>1364</v>
      </c>
      <c r="D20" s="1283">
        <v>1378</v>
      </c>
      <c r="E20" s="1283">
        <v>1410</v>
      </c>
      <c r="F20" s="1283">
        <v>1440</v>
      </c>
      <c r="G20" s="1283">
        <v>1440</v>
      </c>
      <c r="H20" s="1283">
        <v>1441</v>
      </c>
      <c r="I20" s="1283">
        <v>1479</v>
      </c>
      <c r="J20" s="1280">
        <v>2.7083333333333334E-2</v>
      </c>
      <c r="K20" s="1280">
        <v>8.4310850439882692E-2</v>
      </c>
    </row>
    <row r="21" spans="1:11" x14ac:dyDescent="0.25">
      <c r="A21" s="1670" t="s">
        <v>108</v>
      </c>
      <c r="B21" s="448" t="s">
        <v>1262</v>
      </c>
      <c r="C21" s="1283">
        <v>1270</v>
      </c>
      <c r="D21" s="1283">
        <v>1416</v>
      </c>
      <c r="E21" s="1283">
        <v>1529</v>
      </c>
      <c r="F21" s="1283">
        <v>1729</v>
      </c>
      <c r="G21" s="1283">
        <v>1761</v>
      </c>
      <c r="H21" s="1283">
        <v>1799</v>
      </c>
      <c r="I21" s="1283">
        <v>1832</v>
      </c>
      <c r="J21" s="1280">
        <v>5.9572006940427996E-2</v>
      </c>
      <c r="K21" s="1280">
        <v>0.44251968503937006</v>
      </c>
    </row>
    <row r="22" spans="1:11" ht="15.75" thickBot="1" x14ac:dyDescent="0.3">
      <c r="A22" s="1671" t="s">
        <v>108</v>
      </c>
      <c r="B22" s="985" t="s">
        <v>1265</v>
      </c>
      <c r="C22" s="1284">
        <v>2026</v>
      </c>
      <c r="D22" s="1284">
        <v>2099</v>
      </c>
      <c r="E22" s="1284">
        <v>2172</v>
      </c>
      <c r="F22" s="1284">
        <v>2244</v>
      </c>
      <c r="G22" s="1284">
        <v>2281</v>
      </c>
      <c r="H22" s="1284">
        <v>2350</v>
      </c>
      <c r="I22" s="1284">
        <v>2439</v>
      </c>
      <c r="J22" s="1281">
        <v>8.6898395721925134E-2</v>
      </c>
      <c r="K22" s="1281">
        <v>0.20384995064165845</v>
      </c>
    </row>
    <row r="23" spans="1:11" x14ac:dyDescent="0.25">
      <c r="A23" s="1669" t="s">
        <v>109</v>
      </c>
      <c r="B23" s="465" t="s">
        <v>1609</v>
      </c>
      <c r="C23" s="1285">
        <v>152</v>
      </c>
      <c r="D23" s="1285">
        <v>152</v>
      </c>
      <c r="E23" s="1285">
        <v>198</v>
      </c>
      <c r="F23" s="1285">
        <v>284</v>
      </c>
      <c r="G23" s="1285">
        <v>304</v>
      </c>
      <c r="H23" s="1285">
        <v>323</v>
      </c>
      <c r="I23" s="1285">
        <v>341</v>
      </c>
      <c r="J23" s="1279">
        <v>0.20070422535211269</v>
      </c>
      <c r="K23" s="1279">
        <v>1.243421052631579</v>
      </c>
    </row>
    <row r="24" spans="1:11" x14ac:dyDescent="0.25">
      <c r="A24" s="1670" t="s">
        <v>109</v>
      </c>
      <c r="B24" s="468" t="s">
        <v>1610</v>
      </c>
      <c r="C24" s="1283">
        <v>2243</v>
      </c>
      <c r="D24" s="1283">
        <v>2305</v>
      </c>
      <c r="E24" s="1283">
        <v>2349</v>
      </c>
      <c r="F24" s="1283">
        <v>2336</v>
      </c>
      <c r="G24" s="1283">
        <v>2332</v>
      </c>
      <c r="H24" s="1283">
        <v>2324</v>
      </c>
      <c r="I24" s="1283">
        <v>2311</v>
      </c>
      <c r="J24" s="1280">
        <v>-1.0702054794520547E-2</v>
      </c>
      <c r="K24" s="1280">
        <v>3.0316540347748552E-2</v>
      </c>
    </row>
    <row r="25" spans="1:11" x14ac:dyDescent="0.25">
      <c r="A25" s="1670" t="s">
        <v>109</v>
      </c>
      <c r="B25" s="985" t="s">
        <v>1624</v>
      </c>
      <c r="C25" s="1283">
        <v>2422</v>
      </c>
      <c r="D25" s="1283">
        <v>2436</v>
      </c>
      <c r="E25" s="1283">
        <v>2402</v>
      </c>
      <c r="F25" s="1283">
        <v>2367</v>
      </c>
      <c r="G25" s="1283">
        <v>2367</v>
      </c>
      <c r="H25" s="1283">
        <v>2356</v>
      </c>
      <c r="I25" s="1283">
        <v>2344</v>
      </c>
      <c r="J25" s="1280">
        <v>-9.7169412758766373E-3</v>
      </c>
      <c r="K25" s="1280">
        <v>-3.2204789430222959E-2</v>
      </c>
    </row>
    <row r="26" spans="1:11" x14ac:dyDescent="0.25">
      <c r="A26" s="1670" t="s">
        <v>109</v>
      </c>
      <c r="B26" s="1262" t="s">
        <v>1611</v>
      </c>
      <c r="C26" s="1283">
        <v>3250</v>
      </c>
      <c r="D26" s="1283">
        <v>3203</v>
      </c>
      <c r="E26" s="1283">
        <v>3162</v>
      </c>
      <c r="F26" s="1283">
        <v>3109</v>
      </c>
      <c r="G26" s="1283">
        <v>3093</v>
      </c>
      <c r="H26" s="1283">
        <v>3082</v>
      </c>
      <c r="I26" s="1283">
        <v>3059</v>
      </c>
      <c r="J26" s="1280">
        <v>-1.6082341588935348E-2</v>
      </c>
      <c r="K26" s="1280">
        <v>-5.8769230769230768E-2</v>
      </c>
    </row>
    <row r="27" spans="1:11" x14ac:dyDescent="0.25">
      <c r="A27" s="1670" t="s">
        <v>109</v>
      </c>
      <c r="B27" s="985" t="s">
        <v>1625</v>
      </c>
      <c r="C27" s="1283">
        <v>1338</v>
      </c>
      <c r="D27" s="1283">
        <v>1354</v>
      </c>
      <c r="E27" s="1283">
        <v>1395</v>
      </c>
      <c r="F27" s="1283">
        <v>1425</v>
      </c>
      <c r="G27" s="1283">
        <v>1430</v>
      </c>
      <c r="H27" s="1283">
        <v>1435</v>
      </c>
      <c r="I27" s="1283">
        <v>1432</v>
      </c>
      <c r="J27" s="1280">
        <v>4.9122807017543861E-3</v>
      </c>
      <c r="K27" s="1280">
        <v>7.0254110612855011E-2</v>
      </c>
    </row>
    <row r="28" spans="1:11" x14ac:dyDescent="0.25">
      <c r="A28" s="1670" t="s">
        <v>109</v>
      </c>
      <c r="B28" s="1262" t="s">
        <v>1267</v>
      </c>
      <c r="C28" s="1283">
        <v>1979</v>
      </c>
      <c r="D28" s="1283">
        <v>1955</v>
      </c>
      <c r="E28" s="1283">
        <v>1934</v>
      </c>
      <c r="F28" s="1283">
        <v>1931</v>
      </c>
      <c r="G28" s="1283">
        <v>1928</v>
      </c>
      <c r="H28" s="1283">
        <v>1929</v>
      </c>
      <c r="I28" s="1283">
        <v>1917</v>
      </c>
      <c r="J28" s="1280">
        <v>-7.2501294665976174E-3</v>
      </c>
      <c r="K28" s="1280">
        <v>-3.1328954017180395E-2</v>
      </c>
    </row>
    <row r="29" spans="1:11" x14ac:dyDescent="0.25">
      <c r="A29" s="1670" t="s">
        <v>109</v>
      </c>
      <c r="B29" s="985" t="s">
        <v>625</v>
      </c>
      <c r="C29" s="1283">
        <v>309</v>
      </c>
      <c r="D29" s="1283">
        <v>339</v>
      </c>
      <c r="E29" s="1283">
        <v>433</v>
      </c>
      <c r="F29" s="1283">
        <v>557</v>
      </c>
      <c r="G29" s="1283">
        <v>616</v>
      </c>
      <c r="H29" s="1283">
        <v>678</v>
      </c>
      <c r="I29" s="1283">
        <v>754</v>
      </c>
      <c r="J29" s="1280">
        <v>0.35368043087971274</v>
      </c>
      <c r="K29" s="1280">
        <v>1.4401294498381878</v>
      </c>
    </row>
    <row r="30" spans="1:11" x14ac:dyDescent="0.25">
      <c r="A30" s="1670" t="s">
        <v>109</v>
      </c>
      <c r="B30" s="985" t="s">
        <v>624</v>
      </c>
      <c r="C30" s="1283">
        <v>1807</v>
      </c>
      <c r="D30" s="1283">
        <v>1793</v>
      </c>
      <c r="E30" s="1283">
        <v>1764</v>
      </c>
      <c r="F30" s="1283">
        <v>1736</v>
      </c>
      <c r="G30" s="1283">
        <v>1729</v>
      </c>
      <c r="H30" s="1283">
        <v>1726</v>
      </c>
      <c r="I30" s="1283">
        <v>1717</v>
      </c>
      <c r="J30" s="1280">
        <v>-1.0944700460829493E-2</v>
      </c>
      <c r="K30" s="1280">
        <v>-4.9806308799114553E-2</v>
      </c>
    </row>
    <row r="31" spans="1:11" x14ac:dyDescent="0.25">
      <c r="A31" s="1670" t="s">
        <v>109</v>
      </c>
      <c r="B31" s="985" t="s">
        <v>623</v>
      </c>
      <c r="C31" s="1283">
        <v>247</v>
      </c>
      <c r="D31" s="1283">
        <v>239</v>
      </c>
      <c r="E31" s="1283">
        <v>233</v>
      </c>
      <c r="F31" s="1283">
        <v>225</v>
      </c>
      <c r="G31" s="1283">
        <v>224</v>
      </c>
      <c r="H31" s="1283">
        <v>223</v>
      </c>
      <c r="I31" s="1283">
        <v>223</v>
      </c>
      <c r="J31" s="1280">
        <v>-8.8888888888888889E-3</v>
      </c>
      <c r="K31" s="1280">
        <v>-9.7165991902834009E-2</v>
      </c>
    </row>
    <row r="32" spans="1:11" ht="26.25" thickBot="1" x14ac:dyDescent="0.3">
      <c r="A32" s="1671" t="s">
        <v>109</v>
      </c>
      <c r="B32" s="991" t="s">
        <v>1619</v>
      </c>
      <c r="C32" s="1284">
        <v>5298</v>
      </c>
      <c r="D32" s="1284">
        <v>5199</v>
      </c>
      <c r="E32" s="1284">
        <v>5089</v>
      </c>
      <c r="F32" s="1284">
        <v>4981</v>
      </c>
      <c r="G32" s="1284">
        <v>4953</v>
      </c>
      <c r="H32" s="1284">
        <v>4925</v>
      </c>
      <c r="I32" s="1284">
        <v>4894</v>
      </c>
      <c r="J32" s="1281">
        <v>-1.7466372214414775E-2</v>
      </c>
      <c r="K32" s="1281">
        <v>-7.6255190637976589E-2</v>
      </c>
    </row>
    <row r="33" spans="1:11" ht="19.5" customHeight="1" x14ac:dyDescent="0.25">
      <c r="A33" s="1669" t="s">
        <v>1073</v>
      </c>
      <c r="B33" s="465" t="s">
        <v>1612</v>
      </c>
      <c r="C33" s="1285">
        <v>40</v>
      </c>
      <c r="D33" s="1285">
        <v>40</v>
      </c>
      <c r="E33" s="1285">
        <v>40</v>
      </c>
      <c r="F33" s="1285">
        <v>40</v>
      </c>
      <c r="G33" s="1285">
        <v>40</v>
      </c>
      <c r="H33" s="1285">
        <v>40</v>
      </c>
      <c r="I33" s="1285">
        <v>40</v>
      </c>
      <c r="J33" s="1279">
        <v>0</v>
      </c>
      <c r="K33" s="1279">
        <v>0</v>
      </c>
    </row>
    <row r="34" spans="1:11" ht="25.5" customHeight="1" thickBot="1" x14ac:dyDescent="0.3">
      <c r="A34" s="1671" t="s">
        <v>1073</v>
      </c>
      <c r="B34" s="448" t="s">
        <v>1626</v>
      </c>
      <c r="C34" s="1284">
        <v>4</v>
      </c>
      <c r="D34" s="1284">
        <v>4</v>
      </c>
      <c r="E34" s="1284">
        <v>4</v>
      </c>
      <c r="F34" s="1284">
        <v>4</v>
      </c>
      <c r="G34" s="1284">
        <v>4</v>
      </c>
      <c r="H34" s="1284">
        <v>4</v>
      </c>
      <c r="I34" s="1284">
        <v>4</v>
      </c>
      <c r="J34" s="1281">
        <v>0</v>
      </c>
      <c r="K34" s="1281">
        <v>0</v>
      </c>
    </row>
    <row r="35" spans="1:11" x14ac:dyDescent="0.25">
      <c r="A35" s="1669" t="s">
        <v>1074</v>
      </c>
      <c r="B35" s="438" t="s">
        <v>1627</v>
      </c>
      <c r="C35" s="1285">
        <v>4511</v>
      </c>
      <c r="D35" s="1285">
        <v>4604</v>
      </c>
      <c r="E35" s="1285">
        <v>4650</v>
      </c>
      <c r="F35" s="1285">
        <v>4683</v>
      </c>
      <c r="G35" s="1285">
        <v>4688</v>
      </c>
      <c r="H35" s="1285">
        <v>4686</v>
      </c>
      <c r="I35" s="1285">
        <v>4686</v>
      </c>
      <c r="J35" s="1279">
        <v>6.406149903907751E-4</v>
      </c>
      <c r="K35" s="1279">
        <v>3.8794058966969629E-2</v>
      </c>
    </row>
    <row r="36" spans="1:11" x14ac:dyDescent="0.25">
      <c r="A36" s="1670" t="s">
        <v>1074</v>
      </c>
      <c r="B36" s="989" t="s">
        <v>1613</v>
      </c>
      <c r="C36" s="1283">
        <v>36</v>
      </c>
      <c r="D36" s="1283">
        <v>53</v>
      </c>
      <c r="E36" s="1283">
        <v>90</v>
      </c>
      <c r="F36" s="1283">
        <v>146</v>
      </c>
      <c r="G36" s="1283">
        <v>201</v>
      </c>
      <c r="H36" s="1283">
        <v>225</v>
      </c>
      <c r="I36" s="1283">
        <v>256</v>
      </c>
      <c r="J36" s="1280">
        <v>0.75342465753424659</v>
      </c>
      <c r="K36" s="1280">
        <v>6.1111111111111107</v>
      </c>
    </row>
    <row r="37" spans="1:11" x14ac:dyDescent="0.25">
      <c r="A37" s="1670" t="s">
        <v>1074</v>
      </c>
      <c r="B37" s="468" t="s">
        <v>1614</v>
      </c>
      <c r="C37" s="1283">
        <v>10284</v>
      </c>
      <c r="D37" s="1283">
        <v>10509</v>
      </c>
      <c r="E37" s="1283">
        <v>10673</v>
      </c>
      <c r="F37" s="1283">
        <v>10795</v>
      </c>
      <c r="G37" s="1283">
        <v>10809</v>
      </c>
      <c r="H37" s="1283">
        <v>10837</v>
      </c>
      <c r="I37" s="1283">
        <v>10866</v>
      </c>
      <c r="J37" s="1280">
        <v>6.5771190365910143E-3</v>
      </c>
      <c r="K37" s="1280">
        <v>5.6592765460910154E-2</v>
      </c>
    </row>
    <row r="38" spans="1:11" x14ac:dyDescent="0.25">
      <c r="A38" s="1670" t="s">
        <v>1074</v>
      </c>
      <c r="B38" s="448" t="s">
        <v>1628</v>
      </c>
      <c r="C38" s="1283">
        <v>2503</v>
      </c>
      <c r="D38" s="1283">
        <v>2555</v>
      </c>
      <c r="E38" s="1283">
        <v>2564</v>
      </c>
      <c r="F38" s="1283">
        <v>2590</v>
      </c>
      <c r="G38" s="1283">
        <v>2589</v>
      </c>
      <c r="H38" s="1283">
        <v>2593</v>
      </c>
      <c r="I38" s="1283">
        <v>2609</v>
      </c>
      <c r="J38" s="1280">
        <v>7.3359073359073358E-3</v>
      </c>
      <c r="K38" s="1280">
        <v>4.2349180982820617E-2</v>
      </c>
    </row>
    <row r="39" spans="1:11" x14ac:dyDescent="0.25">
      <c r="A39" s="1670" t="s">
        <v>1074</v>
      </c>
      <c r="B39" s="468" t="s">
        <v>1615</v>
      </c>
      <c r="C39" s="1283">
        <v>7</v>
      </c>
      <c r="D39" s="1283">
        <v>11</v>
      </c>
      <c r="E39" s="1283">
        <v>15</v>
      </c>
      <c r="F39" s="1283">
        <v>16</v>
      </c>
      <c r="G39" s="1283">
        <v>20</v>
      </c>
      <c r="H39" s="1283">
        <v>23</v>
      </c>
      <c r="I39" s="1283">
        <v>25</v>
      </c>
      <c r="J39" s="1280">
        <v>0.5625</v>
      </c>
      <c r="K39" s="1280">
        <v>2.5714285714285716</v>
      </c>
    </row>
    <row r="40" spans="1:11" x14ac:dyDescent="0.25">
      <c r="A40" s="1670" t="s">
        <v>1074</v>
      </c>
      <c r="B40" s="448" t="s">
        <v>1629</v>
      </c>
      <c r="C40" s="1283">
        <v>7791</v>
      </c>
      <c r="D40" s="1283">
        <v>7901</v>
      </c>
      <c r="E40" s="1283">
        <v>7988</v>
      </c>
      <c r="F40" s="1283">
        <v>8087</v>
      </c>
      <c r="G40" s="1283">
        <v>8138</v>
      </c>
      <c r="H40" s="1283">
        <v>8170</v>
      </c>
      <c r="I40" s="1283">
        <v>8226</v>
      </c>
      <c r="J40" s="1280">
        <v>1.7188079633980464E-2</v>
      </c>
      <c r="K40" s="1280">
        <v>5.5833654216403544E-2</v>
      </c>
    </row>
    <row r="41" spans="1:11" ht="15.75" thickBot="1" x14ac:dyDescent="0.3">
      <c r="A41" s="1671" t="s">
        <v>1074</v>
      </c>
      <c r="B41" s="468" t="s">
        <v>1616</v>
      </c>
      <c r="C41" s="1284">
        <v>3694</v>
      </c>
      <c r="D41" s="1284">
        <v>3780</v>
      </c>
      <c r="E41" s="1284">
        <v>3809</v>
      </c>
      <c r="F41" s="1284">
        <v>3803</v>
      </c>
      <c r="G41" s="1284">
        <v>3800</v>
      </c>
      <c r="H41" s="1284">
        <v>3787</v>
      </c>
      <c r="I41" s="1284">
        <v>3780</v>
      </c>
      <c r="J41" s="1281">
        <v>-6.0478569550354985E-3</v>
      </c>
      <c r="K41" s="1281">
        <v>2.3280996210070383E-2</v>
      </c>
    </row>
    <row r="42" spans="1:11" x14ac:dyDescent="0.25">
      <c r="A42" s="1669" t="s">
        <v>1075</v>
      </c>
      <c r="B42" s="465" t="s">
        <v>1617</v>
      </c>
      <c r="C42" s="1285">
        <v>1233</v>
      </c>
      <c r="D42" s="1285">
        <v>1187</v>
      </c>
      <c r="E42" s="1285">
        <v>1155</v>
      </c>
      <c r="F42" s="1285">
        <v>1171</v>
      </c>
      <c r="G42" s="1285">
        <v>1171</v>
      </c>
      <c r="H42" s="1285">
        <v>1177</v>
      </c>
      <c r="I42" s="1285">
        <v>1172</v>
      </c>
      <c r="J42" s="1279">
        <v>8.5397096498719043E-4</v>
      </c>
      <c r="K42" s="1279">
        <v>-4.9472830494728302E-2</v>
      </c>
    </row>
    <row r="43" spans="1:11" x14ac:dyDescent="0.25">
      <c r="A43" s="1670" t="s">
        <v>1075</v>
      </c>
      <c r="B43" s="468" t="s">
        <v>1618</v>
      </c>
      <c r="C43" s="1283">
        <v>3014</v>
      </c>
      <c r="D43" s="1283">
        <v>3049</v>
      </c>
      <c r="E43" s="1283">
        <v>3037</v>
      </c>
      <c r="F43" s="1283">
        <v>3051</v>
      </c>
      <c r="G43" s="1283">
        <v>3069</v>
      </c>
      <c r="H43" s="1283">
        <v>3085</v>
      </c>
      <c r="I43" s="1283">
        <v>3111</v>
      </c>
      <c r="J43" s="1280">
        <v>1.966568338249754E-2</v>
      </c>
      <c r="K43" s="1280">
        <v>3.2183145321831454E-2</v>
      </c>
    </row>
    <row r="44" spans="1:11" x14ac:dyDescent="0.25">
      <c r="A44" s="1670" t="s">
        <v>1075</v>
      </c>
      <c r="B44" s="448" t="s">
        <v>1630</v>
      </c>
      <c r="C44" s="1283">
        <v>1696</v>
      </c>
      <c r="D44" s="1283">
        <v>1706</v>
      </c>
      <c r="E44" s="1283">
        <v>1727</v>
      </c>
      <c r="F44" s="1283">
        <v>1763</v>
      </c>
      <c r="G44" s="1283">
        <v>1770</v>
      </c>
      <c r="H44" s="1283">
        <v>1786</v>
      </c>
      <c r="I44" s="1283">
        <v>1800</v>
      </c>
      <c r="J44" s="1280">
        <v>2.0986954055587068E-2</v>
      </c>
      <c r="K44" s="1280">
        <v>6.1320754716981132E-2</v>
      </c>
    </row>
    <row r="45" spans="1:11" x14ac:dyDescent="0.25">
      <c r="A45" s="1670" t="s">
        <v>1075</v>
      </c>
      <c r="B45" s="985" t="s">
        <v>1631</v>
      </c>
      <c r="C45" s="1283">
        <v>484</v>
      </c>
      <c r="D45" s="1283">
        <v>474</v>
      </c>
      <c r="E45" s="1283">
        <v>481</v>
      </c>
      <c r="F45" s="1283">
        <v>490</v>
      </c>
      <c r="G45" s="1283">
        <v>490</v>
      </c>
      <c r="H45" s="1283">
        <v>499</v>
      </c>
      <c r="I45" s="1283">
        <v>505</v>
      </c>
      <c r="J45" s="1280">
        <v>3.0612244897959183E-2</v>
      </c>
      <c r="K45" s="1280">
        <v>4.3388429752066117E-2</v>
      </c>
    </row>
    <row r="46" spans="1:11" ht="15.75" thickBot="1" x14ac:dyDescent="0.3">
      <c r="A46" s="1671" t="s">
        <v>1075</v>
      </c>
      <c r="B46" s="466" t="s">
        <v>1275</v>
      </c>
      <c r="C46" s="1284">
        <v>1454</v>
      </c>
      <c r="D46" s="1284">
        <v>1425</v>
      </c>
      <c r="E46" s="1284">
        <v>1374</v>
      </c>
      <c r="F46" s="1284">
        <v>1381</v>
      </c>
      <c r="G46" s="1284">
        <v>1375</v>
      </c>
      <c r="H46" s="1284">
        <v>1381</v>
      </c>
      <c r="I46" s="1284">
        <v>1385</v>
      </c>
      <c r="J46" s="1281">
        <v>2.8964518464880519E-3</v>
      </c>
      <c r="K46" s="1281">
        <v>-4.745529573590096E-2</v>
      </c>
    </row>
    <row r="47" spans="1:11" ht="409.6" hidden="1" customHeight="1" x14ac:dyDescent="0.25">
      <c r="A47" s="481"/>
      <c r="B47" s="482"/>
      <c r="C47" s="476"/>
      <c r="D47" s="476"/>
      <c r="E47" s="476"/>
      <c r="F47" s="476"/>
      <c r="G47" s="1283"/>
      <c r="H47" s="1283"/>
      <c r="I47" s="1283"/>
      <c r="J47" s="1281" t="e">
        <v>#DIV/0!</v>
      </c>
      <c r="K47" s="1281" t="e">
        <v>#DIV/0!</v>
      </c>
    </row>
    <row r="48" spans="1:11" ht="409.6" hidden="1" customHeight="1" x14ac:dyDescent="0.25">
      <c r="A48" s="481"/>
      <c r="B48" s="482"/>
      <c r="C48" s="476"/>
      <c r="D48" s="476"/>
      <c r="E48" s="476"/>
      <c r="F48" s="476"/>
      <c r="G48" s="1283"/>
      <c r="H48" s="1283"/>
      <c r="I48" s="1283"/>
      <c r="J48" s="1281" t="e">
        <v>#DIV/0!</v>
      </c>
      <c r="K48" s="1281" t="e">
        <v>#DIV/0!</v>
      </c>
    </row>
    <row r="49" spans="1:11" ht="409.6" hidden="1" customHeight="1" x14ac:dyDescent="0.25">
      <c r="A49" s="481"/>
      <c r="B49" s="482"/>
      <c r="C49" s="476"/>
      <c r="D49" s="476"/>
      <c r="E49" s="476"/>
      <c r="F49" s="476"/>
      <c r="G49" s="1283"/>
      <c r="H49" s="1283"/>
      <c r="I49" s="1283"/>
      <c r="J49" s="1281" t="e">
        <v>#DIV/0!</v>
      </c>
      <c r="K49" s="1281" t="e">
        <v>#DIV/0!</v>
      </c>
    </row>
    <row r="50" spans="1:11" ht="409.6" hidden="1" customHeight="1" x14ac:dyDescent="0.25">
      <c r="A50" s="481"/>
      <c r="B50" s="482"/>
      <c r="C50" s="476"/>
      <c r="D50" s="476"/>
      <c r="E50" s="476"/>
      <c r="F50" s="476"/>
      <c r="G50" s="1283"/>
      <c r="H50" s="1283"/>
      <c r="I50" s="1283"/>
      <c r="J50" s="1281" t="e">
        <v>#DIV/0!</v>
      </c>
      <c r="K50" s="1281" t="e">
        <v>#DIV/0!</v>
      </c>
    </row>
    <row r="51" spans="1:11" ht="409.6" hidden="1" customHeight="1" x14ac:dyDescent="0.25">
      <c r="A51" s="481"/>
      <c r="B51" s="482"/>
      <c r="C51" s="476"/>
      <c r="D51" s="476"/>
      <c r="E51" s="476"/>
      <c r="F51" s="476"/>
      <c r="G51" s="1283"/>
      <c r="H51" s="1283"/>
      <c r="I51" s="1283"/>
      <c r="J51" s="1281" t="e">
        <v>#DIV/0!</v>
      </c>
      <c r="K51" s="1281" t="e">
        <v>#DIV/0!</v>
      </c>
    </row>
    <row r="52" spans="1:11" ht="409.6" hidden="1" customHeight="1" x14ac:dyDescent="0.25">
      <c r="A52" s="481"/>
      <c r="B52" s="482"/>
      <c r="C52" s="476"/>
      <c r="D52" s="476"/>
      <c r="E52" s="476"/>
      <c r="F52" s="476"/>
      <c r="G52" s="1283"/>
      <c r="H52" s="1283"/>
      <c r="I52" s="1283"/>
      <c r="J52" s="1281" t="e">
        <v>#DIV/0!</v>
      </c>
      <c r="K52" s="1281" t="e">
        <v>#DIV/0!</v>
      </c>
    </row>
    <row r="53" spans="1:11" ht="409.6" hidden="1" customHeight="1" x14ac:dyDescent="0.25">
      <c r="A53" s="481"/>
      <c r="B53" s="482"/>
      <c r="C53" s="476"/>
      <c r="D53" s="476"/>
      <c r="E53" s="476"/>
      <c r="F53" s="476"/>
      <c r="G53" s="1283"/>
      <c r="H53" s="1283"/>
      <c r="I53" s="1283"/>
      <c r="J53" s="1281" t="e">
        <v>#DIV/0!</v>
      </c>
      <c r="K53" s="1281" t="e">
        <v>#DIV/0!</v>
      </c>
    </row>
    <row r="54" spans="1:11" ht="409.6" hidden="1" customHeight="1" x14ac:dyDescent="0.25">
      <c r="A54" s="481"/>
      <c r="B54" s="482"/>
      <c r="C54" s="476"/>
      <c r="D54" s="476"/>
      <c r="E54" s="476"/>
      <c r="F54" s="476"/>
      <c r="G54" s="1283"/>
      <c r="H54" s="1283"/>
      <c r="I54" s="1283"/>
      <c r="J54" s="1281" t="e">
        <v>#DIV/0!</v>
      </c>
      <c r="K54" s="1281" t="e">
        <v>#DIV/0!</v>
      </c>
    </row>
    <row r="55" spans="1:11" ht="409.6" hidden="1" customHeight="1" x14ac:dyDescent="0.25">
      <c r="A55" s="481"/>
      <c r="B55" s="482"/>
      <c r="C55" s="476"/>
      <c r="D55" s="476"/>
      <c r="E55" s="476"/>
      <c r="F55" s="476"/>
      <c r="G55" s="1283"/>
      <c r="H55" s="1283"/>
      <c r="I55" s="1283"/>
      <c r="J55" s="1281" t="e">
        <v>#DIV/0!</v>
      </c>
      <c r="K55" s="1281" t="e">
        <v>#DIV/0!</v>
      </c>
    </row>
    <row r="56" spans="1:11" ht="409.6" hidden="1" customHeight="1" x14ac:dyDescent="0.25">
      <c r="A56" s="481"/>
      <c r="B56" s="482"/>
      <c r="C56" s="476"/>
      <c r="D56" s="476"/>
      <c r="E56" s="476"/>
      <c r="F56" s="476"/>
      <c r="G56" s="1283"/>
      <c r="H56" s="1283"/>
      <c r="I56" s="1283"/>
      <c r="J56" s="1281" t="e">
        <v>#DIV/0!</v>
      </c>
      <c r="K56" s="1281" t="e">
        <v>#DIV/0!</v>
      </c>
    </row>
    <row r="57" spans="1:11" ht="409.6" hidden="1" customHeight="1" x14ac:dyDescent="0.25">
      <c r="A57" s="481"/>
      <c r="B57" s="482"/>
      <c r="C57" s="476"/>
      <c r="D57" s="476"/>
      <c r="E57" s="476"/>
      <c r="F57" s="476"/>
      <c r="G57" s="1283"/>
      <c r="H57" s="1283"/>
      <c r="I57" s="1283"/>
      <c r="J57" s="1281" t="e">
        <v>#DIV/0!</v>
      </c>
      <c r="K57" s="1281" t="e">
        <v>#DIV/0!</v>
      </c>
    </row>
    <row r="58" spans="1:11" ht="409.6" hidden="1" customHeight="1" x14ac:dyDescent="0.25">
      <c r="A58" s="481"/>
      <c r="B58" s="482"/>
      <c r="C58" s="476"/>
      <c r="D58" s="476"/>
      <c r="E58" s="476"/>
      <c r="F58" s="476"/>
      <c r="G58" s="1283"/>
      <c r="H58" s="1283"/>
      <c r="I58" s="1283"/>
      <c r="J58" s="1281" t="e">
        <v>#DIV/0!</v>
      </c>
      <c r="K58" s="1281" t="e">
        <v>#DIV/0!</v>
      </c>
    </row>
    <row r="59" spans="1:11" ht="409.6" hidden="1" customHeight="1" x14ac:dyDescent="0.25">
      <c r="A59" s="481"/>
      <c r="B59" s="482"/>
      <c r="C59" s="476"/>
      <c r="D59" s="476"/>
      <c r="E59" s="476"/>
      <c r="F59" s="476"/>
      <c r="G59" s="1283"/>
      <c r="H59" s="1283"/>
      <c r="I59" s="1283"/>
      <c r="J59" s="1281" t="e">
        <v>#DIV/0!</v>
      </c>
      <c r="K59" s="1281" t="e">
        <v>#DIV/0!</v>
      </c>
    </row>
    <row r="60" spans="1:11" ht="409.6" hidden="1" customHeight="1" x14ac:dyDescent="0.25">
      <c r="A60" s="481"/>
      <c r="B60" s="482"/>
      <c r="C60" s="476"/>
      <c r="D60" s="476"/>
      <c r="E60" s="476"/>
      <c r="F60" s="476"/>
      <c r="G60" s="1283"/>
      <c r="H60" s="1283"/>
      <c r="I60" s="1283"/>
      <c r="J60" s="1281" t="e">
        <v>#DIV/0!</v>
      </c>
      <c r="K60" s="1281" t="e">
        <v>#DIV/0!</v>
      </c>
    </row>
    <row r="61" spans="1:11" ht="409.6" hidden="1" customHeight="1" x14ac:dyDescent="0.25">
      <c r="A61" s="481"/>
      <c r="B61" s="482"/>
      <c r="C61" s="476"/>
      <c r="D61" s="476"/>
      <c r="E61" s="476"/>
      <c r="F61" s="476"/>
      <c r="G61" s="1283"/>
      <c r="H61" s="1283"/>
      <c r="I61" s="1283"/>
      <c r="J61" s="1281" t="e">
        <v>#DIV/0!</v>
      </c>
      <c r="K61" s="1281" t="e">
        <v>#DIV/0!</v>
      </c>
    </row>
    <row r="62" spans="1:11" ht="409.6" hidden="1" customHeight="1" x14ac:dyDescent="0.25">
      <c r="A62" s="481"/>
      <c r="B62" s="481"/>
      <c r="C62" s="476"/>
      <c r="D62" s="476"/>
      <c r="E62" s="476"/>
      <c r="F62" s="476"/>
      <c r="G62" s="1286">
        <v>90813</v>
      </c>
      <c r="H62" s="1286">
        <v>91223</v>
      </c>
      <c r="I62" s="1286">
        <v>91659</v>
      </c>
      <c r="J62" s="1281" t="e">
        <v>#DIV/0!</v>
      </c>
      <c r="K62" s="1281" t="e">
        <v>#DIV/0!</v>
      </c>
    </row>
    <row r="63" spans="1:11" ht="15.75" thickBot="1" x14ac:dyDescent="0.3">
      <c r="A63" s="1673" t="s">
        <v>388</v>
      </c>
      <c r="B63" s="1673"/>
      <c r="C63" s="1478">
        <v>86759</v>
      </c>
      <c r="D63" s="483">
        <v>87939</v>
      </c>
      <c r="E63" s="483">
        <v>88986</v>
      </c>
      <c r="F63" s="483">
        <v>90298</v>
      </c>
      <c r="G63" s="483">
        <v>90813</v>
      </c>
      <c r="H63" s="483">
        <v>91223</v>
      </c>
      <c r="I63" s="483">
        <v>91659</v>
      </c>
      <c r="J63" s="1282">
        <v>1.5072316108883918E-2</v>
      </c>
      <c r="K63" s="1282">
        <v>5.6478290436727023E-2</v>
      </c>
    </row>
    <row r="64" spans="1:11" ht="6.75" customHeight="1" x14ac:dyDescent="0.25">
      <c r="A64" s="723"/>
      <c r="B64" s="724"/>
      <c r="C64" s="725"/>
      <c r="D64" s="725"/>
      <c r="E64" s="725"/>
      <c r="F64" s="725"/>
      <c r="G64" s="725"/>
      <c r="H64" s="725"/>
      <c r="I64" s="725"/>
      <c r="J64" s="726"/>
      <c r="K64" s="727"/>
    </row>
    <row r="65" spans="1:11" x14ac:dyDescent="0.25">
      <c r="A65" s="1672" t="s">
        <v>970</v>
      </c>
      <c r="B65" s="1672"/>
      <c r="C65" s="1672"/>
      <c r="D65" s="1672"/>
      <c r="E65" s="1672"/>
      <c r="F65" s="1672"/>
      <c r="G65" s="1672"/>
      <c r="H65" s="1672"/>
      <c r="I65" s="1672"/>
      <c r="J65" s="1672"/>
      <c r="K65" s="1672"/>
    </row>
    <row r="66" spans="1:11" x14ac:dyDescent="0.25">
      <c r="A66" s="325" t="s">
        <v>1347</v>
      </c>
      <c r="C66" s="993"/>
      <c r="D66" s="993"/>
      <c r="E66" s="993"/>
      <c r="F66" s="993"/>
      <c r="G66" s="993"/>
      <c r="H66" s="993"/>
      <c r="I66" s="993"/>
      <c r="J66" s="341"/>
    </row>
    <row r="67" spans="1:11" x14ac:dyDescent="0.25">
      <c r="A67" s="325"/>
      <c r="C67" s="992"/>
      <c r="D67" s="992"/>
      <c r="E67" s="992"/>
      <c r="F67" s="992"/>
      <c r="G67" s="992"/>
      <c r="H67" s="992"/>
      <c r="I67" s="992"/>
    </row>
    <row r="68" spans="1:11" x14ac:dyDescent="0.25">
      <c r="A68" s="325"/>
    </row>
    <row r="69" spans="1:11" x14ac:dyDescent="0.25">
      <c r="A69" s="325"/>
    </row>
    <row r="70" spans="1:11" x14ac:dyDescent="0.25">
      <c r="A70" s="325"/>
    </row>
  </sheetData>
  <mergeCells count="12">
    <mergeCell ref="A17:A22"/>
    <mergeCell ref="A1:K1"/>
    <mergeCell ref="A3:K3"/>
    <mergeCell ref="A4:B4"/>
    <mergeCell ref="A6:A10"/>
    <mergeCell ref="A11:A16"/>
    <mergeCell ref="A23:A32"/>
    <mergeCell ref="A33:A34"/>
    <mergeCell ref="A35:A41"/>
    <mergeCell ref="A42:A46"/>
    <mergeCell ref="A65:K65"/>
    <mergeCell ref="A63:B6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O39"/>
  <sheetViews>
    <sheetView workbookViewId="0">
      <selection activeCell="I40" sqref="I40"/>
    </sheetView>
  </sheetViews>
  <sheetFormatPr baseColWidth="10" defaultColWidth="11.42578125" defaultRowHeight="15" x14ac:dyDescent="0.25"/>
  <cols>
    <col min="1" max="1" width="41.28515625" style="994" customWidth="1"/>
    <col min="2" max="14" width="11.42578125" style="994"/>
    <col min="15" max="15" width="13.28515625" style="994" customWidth="1"/>
    <col min="16" max="256" width="11.42578125" style="994"/>
    <col min="257" max="257" width="39.140625" style="994" customWidth="1"/>
    <col min="258" max="512" width="11.42578125" style="994"/>
    <col min="513" max="513" width="39.140625" style="994" customWidth="1"/>
    <col min="514" max="768" width="11.42578125" style="994"/>
    <col min="769" max="769" width="39.140625" style="994" customWidth="1"/>
    <col min="770" max="1024" width="11.42578125" style="994"/>
    <col min="1025" max="1025" width="39.140625" style="994" customWidth="1"/>
    <col min="1026" max="1280" width="11.42578125" style="994"/>
    <col min="1281" max="1281" width="39.140625" style="994" customWidth="1"/>
    <col min="1282" max="1536" width="11.42578125" style="994"/>
    <col min="1537" max="1537" width="39.140625" style="994" customWidth="1"/>
    <col min="1538" max="1792" width="11.42578125" style="994"/>
    <col min="1793" max="1793" width="39.140625" style="994" customWidth="1"/>
    <col min="1794" max="2048" width="11.42578125" style="994"/>
    <col min="2049" max="2049" width="39.140625" style="994" customWidth="1"/>
    <col min="2050" max="2304" width="11.42578125" style="994"/>
    <col min="2305" max="2305" width="39.140625" style="994" customWidth="1"/>
    <col min="2306" max="2560" width="11.42578125" style="994"/>
    <col min="2561" max="2561" width="39.140625" style="994" customWidth="1"/>
    <col min="2562" max="2816" width="11.42578125" style="994"/>
    <col min="2817" max="2817" width="39.140625" style="994" customWidth="1"/>
    <col min="2818" max="3072" width="11.42578125" style="994"/>
    <col min="3073" max="3073" width="39.140625" style="994" customWidth="1"/>
    <col min="3074" max="3328" width="11.42578125" style="994"/>
    <col min="3329" max="3329" width="39.140625" style="994" customWidth="1"/>
    <col min="3330" max="3584" width="11.42578125" style="994"/>
    <col min="3585" max="3585" width="39.140625" style="994" customWidth="1"/>
    <col min="3586" max="3840" width="11.42578125" style="994"/>
    <col min="3841" max="3841" width="39.140625" style="994" customWidth="1"/>
    <col min="3842" max="4096" width="11.42578125" style="994"/>
    <col min="4097" max="4097" width="39.140625" style="994" customWidth="1"/>
    <col min="4098" max="4352" width="11.42578125" style="994"/>
    <col min="4353" max="4353" width="39.140625" style="994" customWidth="1"/>
    <col min="4354" max="4608" width="11.42578125" style="994"/>
    <col min="4609" max="4609" width="39.140625" style="994" customWidth="1"/>
    <col min="4610" max="4864" width="11.42578125" style="994"/>
    <col min="4865" max="4865" width="39.140625" style="994" customWidth="1"/>
    <col min="4866" max="5120" width="11.42578125" style="994"/>
    <col min="5121" max="5121" width="39.140625" style="994" customWidth="1"/>
    <col min="5122" max="5376" width="11.42578125" style="994"/>
    <col min="5377" max="5377" width="39.140625" style="994" customWidth="1"/>
    <col min="5378" max="5632" width="11.42578125" style="994"/>
    <col min="5633" max="5633" width="39.140625" style="994" customWidth="1"/>
    <col min="5634" max="5888" width="11.42578125" style="994"/>
    <col min="5889" max="5889" width="39.140625" style="994" customWidth="1"/>
    <col min="5890" max="6144" width="11.42578125" style="994"/>
    <col min="6145" max="6145" width="39.140625" style="994" customWidth="1"/>
    <col min="6146" max="6400" width="11.42578125" style="994"/>
    <col min="6401" max="6401" width="39.140625" style="994" customWidth="1"/>
    <col min="6402" max="6656" width="11.42578125" style="994"/>
    <col min="6657" max="6657" width="39.140625" style="994" customWidth="1"/>
    <col min="6658" max="6912" width="11.42578125" style="994"/>
    <col min="6913" max="6913" width="39.140625" style="994" customWidth="1"/>
    <col min="6914" max="7168" width="11.42578125" style="994"/>
    <col min="7169" max="7169" width="39.140625" style="994" customWidth="1"/>
    <col min="7170" max="7424" width="11.42578125" style="994"/>
    <col min="7425" max="7425" width="39.140625" style="994" customWidth="1"/>
    <col min="7426" max="7680" width="11.42578125" style="994"/>
    <col min="7681" max="7681" width="39.140625" style="994" customWidth="1"/>
    <col min="7682" max="7936" width="11.42578125" style="994"/>
    <col min="7937" max="7937" width="39.140625" style="994" customWidth="1"/>
    <col min="7938" max="8192" width="11.42578125" style="994"/>
    <col min="8193" max="8193" width="39.140625" style="994" customWidth="1"/>
    <col min="8194" max="8448" width="11.42578125" style="994"/>
    <col min="8449" max="8449" width="39.140625" style="994" customWidth="1"/>
    <col min="8450" max="8704" width="11.42578125" style="994"/>
    <col min="8705" max="8705" width="39.140625" style="994" customWidth="1"/>
    <col min="8706" max="8960" width="11.42578125" style="994"/>
    <col min="8961" max="8961" width="39.140625" style="994" customWidth="1"/>
    <col min="8962" max="9216" width="11.42578125" style="994"/>
    <col min="9217" max="9217" width="39.140625" style="994" customWidth="1"/>
    <col min="9218" max="9472" width="11.42578125" style="994"/>
    <col min="9473" max="9473" width="39.140625" style="994" customWidth="1"/>
    <col min="9474" max="9728" width="11.42578125" style="994"/>
    <col min="9729" max="9729" width="39.140625" style="994" customWidth="1"/>
    <col min="9730" max="9984" width="11.42578125" style="994"/>
    <col min="9985" max="9985" width="39.140625" style="994" customWidth="1"/>
    <col min="9986" max="10240" width="11.42578125" style="994"/>
    <col min="10241" max="10241" width="39.140625" style="994" customWidth="1"/>
    <col min="10242" max="10496" width="11.42578125" style="994"/>
    <col min="10497" max="10497" width="39.140625" style="994" customWidth="1"/>
    <col min="10498" max="10752" width="11.42578125" style="994"/>
    <col min="10753" max="10753" width="39.140625" style="994" customWidth="1"/>
    <col min="10754" max="11008" width="11.42578125" style="994"/>
    <col min="11009" max="11009" width="39.140625" style="994" customWidth="1"/>
    <col min="11010" max="11264" width="11.42578125" style="994"/>
    <col min="11265" max="11265" width="39.140625" style="994" customWidth="1"/>
    <col min="11266" max="11520" width="11.42578125" style="994"/>
    <col min="11521" max="11521" width="39.140625" style="994" customWidth="1"/>
    <col min="11522" max="11776" width="11.42578125" style="994"/>
    <col min="11777" max="11777" width="39.140625" style="994" customWidth="1"/>
    <col min="11778" max="12032" width="11.42578125" style="994"/>
    <col min="12033" max="12033" width="39.140625" style="994" customWidth="1"/>
    <col min="12034" max="12288" width="11.42578125" style="994"/>
    <col min="12289" max="12289" width="39.140625" style="994" customWidth="1"/>
    <col min="12290" max="12544" width="11.42578125" style="994"/>
    <col min="12545" max="12545" width="39.140625" style="994" customWidth="1"/>
    <col min="12546" max="12800" width="11.42578125" style="994"/>
    <col min="12801" max="12801" width="39.140625" style="994" customWidth="1"/>
    <col min="12802" max="13056" width="11.42578125" style="994"/>
    <col min="13057" max="13057" width="39.140625" style="994" customWidth="1"/>
    <col min="13058" max="13312" width="11.42578125" style="994"/>
    <col min="13313" max="13313" width="39.140625" style="994" customWidth="1"/>
    <col min="13314" max="13568" width="11.42578125" style="994"/>
    <col min="13569" max="13569" width="39.140625" style="994" customWidth="1"/>
    <col min="13570" max="13824" width="11.42578125" style="994"/>
    <col min="13825" max="13825" width="39.140625" style="994" customWidth="1"/>
    <col min="13826" max="14080" width="11.42578125" style="994"/>
    <col min="14081" max="14081" width="39.140625" style="994" customWidth="1"/>
    <col min="14082" max="14336" width="11.42578125" style="994"/>
    <col min="14337" max="14337" width="39.140625" style="994" customWidth="1"/>
    <col min="14338" max="14592" width="11.42578125" style="994"/>
    <col min="14593" max="14593" width="39.140625" style="994" customWidth="1"/>
    <col min="14594" max="14848" width="11.42578125" style="994"/>
    <col min="14849" max="14849" width="39.140625" style="994" customWidth="1"/>
    <col min="14850" max="15104" width="11.42578125" style="994"/>
    <col min="15105" max="15105" width="39.140625" style="994" customWidth="1"/>
    <col min="15106" max="15360" width="11.42578125" style="994"/>
    <col min="15361" max="15361" width="39.140625" style="994" customWidth="1"/>
    <col min="15362" max="15616" width="11.42578125" style="994"/>
    <col min="15617" max="15617" width="39.140625" style="994" customWidth="1"/>
    <col min="15618" max="15872" width="11.42578125" style="994"/>
    <col min="15873" max="15873" width="39.140625" style="994" customWidth="1"/>
    <col min="15874" max="16128" width="11.42578125" style="994"/>
    <col min="16129" max="16129" width="39.140625" style="994" customWidth="1"/>
    <col min="16130" max="16384" width="11.42578125" style="994"/>
  </cols>
  <sheetData>
    <row r="1" spans="1:15" ht="15.75" x14ac:dyDescent="0.25">
      <c r="A1" s="1675" t="s">
        <v>874</v>
      </c>
      <c r="B1" s="1675"/>
      <c r="C1" s="1675"/>
      <c r="D1" s="1675"/>
      <c r="E1" s="1675"/>
      <c r="F1" s="1675"/>
      <c r="G1" s="1675"/>
      <c r="H1" s="1675"/>
      <c r="I1" s="1675"/>
      <c r="J1" s="1675"/>
      <c r="K1" s="1675"/>
      <c r="L1" s="1675"/>
      <c r="M1" s="1675"/>
      <c r="N1" s="1675"/>
      <c r="O1" s="1675"/>
    </row>
    <row r="2" spans="1:15" ht="15.75" x14ac:dyDescent="0.25">
      <c r="A2" s="1675" t="s">
        <v>1934</v>
      </c>
      <c r="B2" s="1675"/>
      <c r="C2" s="1675"/>
      <c r="D2" s="1675"/>
      <c r="E2" s="1675"/>
      <c r="F2" s="1675"/>
      <c r="G2" s="1675"/>
      <c r="H2" s="1675"/>
      <c r="I2" s="1675"/>
      <c r="J2" s="1675"/>
      <c r="K2" s="1675"/>
      <c r="L2" s="1675"/>
      <c r="M2" s="1675"/>
      <c r="N2" s="1675"/>
      <c r="O2" s="1675"/>
    </row>
    <row r="3" spans="1:15" ht="15.75" x14ac:dyDescent="0.25">
      <c r="A3" s="1676" t="s">
        <v>1659</v>
      </c>
      <c r="B3" s="1676"/>
      <c r="C3" s="1676"/>
      <c r="D3" s="1676"/>
      <c r="E3" s="1676"/>
      <c r="F3" s="1676"/>
      <c r="G3" s="1676"/>
      <c r="H3" s="1676"/>
      <c r="I3" s="1676"/>
      <c r="J3" s="1676"/>
      <c r="K3" s="1676"/>
      <c r="L3" s="1676"/>
      <c r="M3" s="1676"/>
      <c r="N3" s="1676"/>
      <c r="O3" s="1676"/>
    </row>
    <row r="4" spans="1:15" ht="5.25" customHeight="1" x14ac:dyDescent="0.25">
      <c r="A4" s="1411"/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1411"/>
      <c r="M4" s="1411"/>
      <c r="N4" s="1411"/>
      <c r="O4" s="1411"/>
    </row>
    <row r="5" spans="1:15" ht="15.75" x14ac:dyDescent="0.25">
      <c r="A5" s="1412" t="s">
        <v>541</v>
      </c>
      <c r="B5" s="1413">
        <v>43373</v>
      </c>
      <c r="C5" s="1413">
        <v>43404</v>
      </c>
      <c r="D5" s="1413">
        <v>43434</v>
      </c>
      <c r="E5" s="1413">
        <v>43465</v>
      </c>
      <c r="F5" s="1413">
        <v>43496</v>
      </c>
      <c r="G5" s="1413">
        <v>43524</v>
      </c>
      <c r="H5" s="1413">
        <v>43555</v>
      </c>
      <c r="I5" s="1413">
        <v>43585</v>
      </c>
      <c r="J5" s="1413">
        <v>43616</v>
      </c>
      <c r="K5" s="1413">
        <v>43646</v>
      </c>
      <c r="L5" s="1413">
        <v>43676</v>
      </c>
      <c r="M5" s="1413">
        <v>43708</v>
      </c>
      <c r="N5" s="1413">
        <v>43738</v>
      </c>
      <c r="O5" s="1414" t="s">
        <v>1524</v>
      </c>
    </row>
    <row r="6" spans="1:15" x14ac:dyDescent="0.25">
      <c r="A6" s="1415" t="s">
        <v>498</v>
      </c>
      <c r="B6" s="1896">
        <v>1251.66893179265</v>
      </c>
      <c r="C6" s="1896">
        <v>1237.8081160893651</v>
      </c>
      <c r="D6" s="1896">
        <v>1204.0347643535549</v>
      </c>
      <c r="E6" s="1896">
        <v>1212.458124022814</v>
      </c>
      <c r="F6" s="1896">
        <v>1210.5674740738509</v>
      </c>
      <c r="G6" s="1896">
        <v>1220.7527927497979</v>
      </c>
      <c r="H6" s="1896">
        <v>1212.9830325069979</v>
      </c>
      <c r="I6" s="1896">
        <v>1188.4944061209189</v>
      </c>
      <c r="J6" s="1896">
        <v>1192.4947670975459</v>
      </c>
      <c r="K6" s="1896">
        <v>1187.3014423498939</v>
      </c>
      <c r="L6" s="1896">
        <v>1187.011194995669</v>
      </c>
      <c r="M6" s="1896">
        <v>1175.1389251815449</v>
      </c>
      <c r="N6" s="1896">
        <v>1163.0072267337621</v>
      </c>
      <c r="O6" s="1897">
        <v>-7.0834789301597478E-2</v>
      </c>
    </row>
    <row r="7" spans="1:15" x14ac:dyDescent="0.25">
      <c r="A7" s="1415" t="s">
        <v>1525</v>
      </c>
      <c r="B7" s="1898"/>
      <c r="C7" s="1898"/>
      <c r="D7" s="1898"/>
      <c r="E7" s="1898"/>
      <c r="F7" s="1898"/>
      <c r="G7" s="1898"/>
      <c r="H7" s="1898"/>
      <c r="I7" s="1898"/>
      <c r="J7" s="1898"/>
      <c r="K7" s="1898"/>
      <c r="L7" s="1898"/>
      <c r="M7" s="1898"/>
      <c r="N7" s="1898"/>
      <c r="O7" s="1897"/>
    </row>
    <row r="8" spans="1:15" x14ac:dyDescent="0.25">
      <c r="A8" s="1415"/>
      <c r="B8" s="1899"/>
      <c r="C8" s="1899"/>
      <c r="D8" s="1899"/>
      <c r="E8" s="1899"/>
      <c r="F8" s="1900"/>
      <c r="G8" s="1900"/>
      <c r="H8" s="1900"/>
      <c r="I8" s="1899"/>
      <c r="J8" s="1899"/>
      <c r="K8" s="1899"/>
      <c r="L8" s="1899"/>
      <c r="M8" s="1899"/>
      <c r="N8" s="1899"/>
      <c r="O8" s="1897"/>
    </row>
    <row r="9" spans="1:15" x14ac:dyDescent="0.25">
      <c r="A9" s="1415" t="s">
        <v>1526</v>
      </c>
      <c r="B9" s="1901"/>
      <c r="C9" s="1901">
        <v>-1.1073867339212007E-2</v>
      </c>
      <c r="D9" s="1901">
        <v>-2.7284803918163902E-2</v>
      </c>
      <c r="E9" s="1901">
        <v>6.9959439034814608E-3</v>
      </c>
      <c r="F9" s="1901">
        <v>-1.5593527821728959E-3</v>
      </c>
      <c r="G9" s="1901">
        <v>8.4136728386323689E-3</v>
      </c>
      <c r="H9" s="1901">
        <v>-6.364728623965088E-3</v>
      </c>
      <c r="I9" s="1901">
        <v>-2.018876252165358E-2</v>
      </c>
      <c r="J9" s="1901">
        <v>3.3659064409765627E-3</v>
      </c>
      <c r="K9" s="1901">
        <v>-4.3550084167599534E-3</v>
      </c>
      <c r="L9" s="1901">
        <v>-2.4445969984709937E-4</v>
      </c>
      <c r="M9" s="1901">
        <v>-1.0001817897065002E-2</v>
      </c>
      <c r="N9" s="1901">
        <v>-1.032362913679219E-2</v>
      </c>
      <c r="O9" s="1897" t="s">
        <v>1079</v>
      </c>
    </row>
    <row r="10" spans="1:15" x14ac:dyDescent="0.25">
      <c r="A10" s="1415" t="s">
        <v>1527</v>
      </c>
      <c r="B10" s="1899"/>
      <c r="C10" s="1899"/>
      <c r="D10" s="1899"/>
      <c r="E10" s="1899"/>
      <c r="F10" s="1899"/>
      <c r="G10" s="1899"/>
      <c r="H10" s="1899"/>
      <c r="I10" s="1899"/>
      <c r="J10" s="1899"/>
      <c r="K10" s="1899"/>
      <c r="L10" s="1899"/>
      <c r="M10" s="1899"/>
      <c r="N10" s="1899"/>
      <c r="O10" s="1897"/>
    </row>
    <row r="11" spans="1:15" x14ac:dyDescent="0.25">
      <c r="A11" s="1415"/>
      <c r="B11" s="1899"/>
      <c r="C11" s="1899"/>
      <c r="D11" s="1899"/>
      <c r="E11" s="1899"/>
      <c r="F11" s="1899"/>
      <c r="G11" s="1899"/>
      <c r="H11" s="1899"/>
      <c r="I11" s="1899"/>
      <c r="J11" s="1899"/>
      <c r="K11" s="1899"/>
      <c r="L11" s="1899"/>
      <c r="M11" s="1899"/>
      <c r="N11" s="1899"/>
      <c r="O11" s="1897"/>
    </row>
    <row r="12" spans="1:15" x14ac:dyDescent="0.25">
      <c r="A12" s="1415" t="s">
        <v>542</v>
      </c>
      <c r="B12" s="1902">
        <v>86759</v>
      </c>
      <c r="C12" s="1902">
        <v>87212</v>
      </c>
      <c r="D12" s="1902">
        <v>87663</v>
      </c>
      <c r="E12" s="1902">
        <v>87939</v>
      </c>
      <c r="F12" s="1902">
        <v>88340</v>
      </c>
      <c r="G12" s="1902">
        <v>88697</v>
      </c>
      <c r="H12" s="1902">
        <v>88986</v>
      </c>
      <c r="I12" s="1902">
        <v>89460</v>
      </c>
      <c r="J12" s="1902">
        <v>89896</v>
      </c>
      <c r="K12" s="1902">
        <v>90298</v>
      </c>
      <c r="L12" s="1902">
        <v>90813</v>
      </c>
      <c r="M12" s="1902">
        <v>91223</v>
      </c>
      <c r="N12" s="1902">
        <v>91659</v>
      </c>
      <c r="O12" s="1897">
        <v>5.6478290436727023E-2</v>
      </c>
    </row>
    <row r="13" spans="1:15" x14ac:dyDescent="0.25">
      <c r="A13" s="1415"/>
      <c r="B13" s="1899"/>
      <c r="C13" s="1899"/>
      <c r="D13" s="1899"/>
      <c r="E13" s="1899"/>
      <c r="F13" s="1899"/>
      <c r="G13" s="1899"/>
      <c r="H13" s="1899"/>
      <c r="I13" s="1899"/>
      <c r="J13" s="1899"/>
      <c r="K13" s="1899"/>
      <c r="L13" s="1899"/>
      <c r="M13" s="1899"/>
      <c r="N13" s="1899"/>
      <c r="O13" s="1897"/>
    </row>
    <row r="14" spans="1:15" x14ac:dyDescent="0.25">
      <c r="A14" s="1415" t="s">
        <v>1935</v>
      </c>
      <c r="B14" s="1903"/>
      <c r="C14" s="1903"/>
      <c r="D14" s="1903"/>
      <c r="E14" s="1903"/>
      <c r="F14" s="1903"/>
      <c r="G14" s="1903"/>
      <c r="H14" s="1903"/>
      <c r="I14" s="1903"/>
      <c r="J14" s="1903"/>
      <c r="K14" s="1903"/>
      <c r="L14" s="1903"/>
      <c r="M14" s="1903"/>
      <c r="N14" s="1903"/>
      <c r="O14" s="1897"/>
    </row>
    <row r="15" spans="1:15" x14ac:dyDescent="0.25">
      <c r="A15" s="1415" t="s">
        <v>1528</v>
      </c>
      <c r="B15" s="1899"/>
      <c r="C15" s="1899"/>
      <c r="D15" s="1899"/>
      <c r="E15" s="1899"/>
      <c r="F15" s="1899"/>
      <c r="G15" s="1899"/>
      <c r="H15" s="1899"/>
      <c r="I15" s="1899"/>
      <c r="J15" s="1899"/>
      <c r="K15" s="1899"/>
      <c r="L15" s="1899"/>
      <c r="M15" s="1899"/>
      <c r="N15" s="1899"/>
      <c r="O15" s="1897"/>
    </row>
    <row r="16" spans="1:15" x14ac:dyDescent="0.25">
      <c r="A16" s="1415" t="s">
        <v>1527</v>
      </c>
      <c r="B16" s="1904"/>
      <c r="C16" s="1904"/>
      <c r="D16" s="1904"/>
      <c r="E16" s="1904"/>
      <c r="F16" s="1904"/>
      <c r="G16" s="1904"/>
      <c r="H16" s="1904"/>
      <c r="I16" s="1904"/>
      <c r="J16" s="1904"/>
      <c r="K16" s="1904"/>
      <c r="L16" s="1904"/>
      <c r="M16" s="1904"/>
      <c r="N16" s="1904"/>
      <c r="O16" s="1897"/>
    </row>
    <row r="17" spans="1:15" x14ac:dyDescent="0.25">
      <c r="A17" s="1415" t="s">
        <v>543</v>
      </c>
      <c r="B17" s="1905">
        <v>0.90580000000000005</v>
      </c>
      <c r="C17" s="1905">
        <v>0.84470000000000001</v>
      </c>
      <c r="D17" s="1905">
        <v>0.69099999999999995</v>
      </c>
      <c r="E17" s="1905">
        <v>0.84819999999999995</v>
      </c>
      <c r="F17" s="1905">
        <v>1.1898</v>
      </c>
      <c r="G17" s="1905">
        <v>1.1157999999999999</v>
      </c>
      <c r="H17" s="1905">
        <v>0.89400000000000002</v>
      </c>
      <c r="I17" s="1905">
        <v>1.0322</v>
      </c>
      <c r="J17" s="1905">
        <v>0.89070000000000005</v>
      </c>
      <c r="K17" s="1905">
        <v>1.0085</v>
      </c>
      <c r="L17" s="1905">
        <v>0.76160000000000005</v>
      </c>
      <c r="M17" s="1905">
        <v>0.75480000000000003</v>
      </c>
      <c r="N17" s="1905">
        <v>0.7923</v>
      </c>
      <c r="O17" s="1897">
        <v>-0.12530359902848315</v>
      </c>
    </row>
    <row r="18" spans="1:15" x14ac:dyDescent="0.25">
      <c r="A18" s="1415" t="s">
        <v>491</v>
      </c>
      <c r="B18" s="1905">
        <v>1.0226</v>
      </c>
      <c r="C18" s="1905">
        <v>0.95420000000000005</v>
      </c>
      <c r="D18" s="1905">
        <v>0.82879999999999998</v>
      </c>
      <c r="E18" s="1905">
        <v>0.79339999999999999</v>
      </c>
      <c r="F18" s="1905">
        <v>0.90639999999999998</v>
      </c>
      <c r="G18" s="1905">
        <v>0.91110000000000002</v>
      </c>
      <c r="H18" s="1905">
        <v>0.92200000000000004</v>
      </c>
      <c r="I18" s="1905">
        <v>0.89500000000000002</v>
      </c>
      <c r="J18" s="1905">
        <v>0.94310000000000005</v>
      </c>
      <c r="K18" s="1905">
        <v>0.94640000000000002</v>
      </c>
      <c r="L18" s="1905">
        <v>0.87409999999999999</v>
      </c>
      <c r="M18" s="1905">
        <v>0.86060000000000003</v>
      </c>
      <c r="N18" s="1905">
        <v>0.76849999999999996</v>
      </c>
      <c r="O18" s="1897">
        <v>-0.24848425581850186</v>
      </c>
    </row>
    <row r="19" spans="1:15" x14ac:dyDescent="0.25">
      <c r="A19" s="1415" t="s">
        <v>492</v>
      </c>
      <c r="B19" s="1905">
        <v>0.97970000000000002</v>
      </c>
      <c r="C19" s="1905">
        <v>0.97560000000000002</v>
      </c>
      <c r="D19" s="1905">
        <v>0.9365</v>
      </c>
      <c r="E19" s="1905">
        <v>0.91339999999999999</v>
      </c>
      <c r="F19" s="1905">
        <v>0.93400000000000005</v>
      </c>
      <c r="G19" s="1905">
        <v>0.86939999999999995</v>
      </c>
      <c r="H19" s="1905">
        <v>0.85729999999999995</v>
      </c>
      <c r="I19" s="1905">
        <v>0.89590000000000003</v>
      </c>
      <c r="J19" s="1905">
        <v>0.92849999999999999</v>
      </c>
      <c r="K19" s="1905">
        <v>0.9577</v>
      </c>
      <c r="L19" s="1905">
        <v>0.89500000000000002</v>
      </c>
      <c r="M19" s="1905">
        <v>0.91169999999999995</v>
      </c>
      <c r="N19" s="1905">
        <v>0.86360000000000003</v>
      </c>
      <c r="O19" s="1897">
        <v>-0.11850566499948961</v>
      </c>
    </row>
    <row r="20" spans="1:15" x14ac:dyDescent="0.25">
      <c r="A20" s="1415" t="s">
        <v>493</v>
      </c>
      <c r="B20" s="1905">
        <v>0.80940000000000001</v>
      </c>
      <c r="C20" s="1905">
        <v>0.83</v>
      </c>
      <c r="D20" s="1905">
        <v>0.82579999999999998</v>
      </c>
      <c r="E20" s="1905">
        <v>0.87439999999999996</v>
      </c>
      <c r="F20" s="1905">
        <v>0.90790000000000004</v>
      </c>
      <c r="G20" s="1905">
        <v>0.91269999999999996</v>
      </c>
      <c r="H20" s="1905">
        <v>0.92700000000000005</v>
      </c>
      <c r="I20" s="1905">
        <v>0.93930000000000002</v>
      </c>
      <c r="J20" s="1905">
        <v>0.93720000000000003</v>
      </c>
      <c r="K20" s="1905">
        <v>0.93869999999999998</v>
      </c>
      <c r="L20" s="1905">
        <v>0.91810000000000003</v>
      </c>
      <c r="M20" s="1905">
        <v>0.88800000000000001</v>
      </c>
      <c r="N20" s="1905">
        <v>0.89880000000000004</v>
      </c>
      <c r="O20" s="1897">
        <v>0.11045218680504082</v>
      </c>
    </row>
    <row r="21" spans="1:15" x14ac:dyDescent="0.25">
      <c r="A21" s="1415"/>
      <c r="B21" s="1906"/>
      <c r="C21" s="1906"/>
      <c r="D21" s="1906"/>
      <c r="E21" s="1906"/>
      <c r="F21" s="1906"/>
      <c r="G21" s="1906"/>
      <c r="H21" s="1906"/>
      <c r="I21" s="1906"/>
      <c r="J21" s="1906"/>
      <c r="K21" s="1906"/>
      <c r="L21" s="1906"/>
      <c r="M21" s="1906"/>
      <c r="N21" s="1906"/>
      <c r="O21" s="1897"/>
    </row>
    <row r="22" spans="1:15" x14ac:dyDescent="0.25">
      <c r="A22" s="1415" t="s">
        <v>1936</v>
      </c>
      <c r="B22" s="1906"/>
      <c r="C22" s="1906"/>
      <c r="D22" s="1906"/>
      <c r="E22" s="1906"/>
      <c r="F22" s="1906"/>
      <c r="G22" s="1906"/>
      <c r="H22" s="1906"/>
      <c r="I22" s="1906"/>
      <c r="J22" s="1906"/>
      <c r="K22" s="1906"/>
      <c r="L22" s="1906"/>
      <c r="M22" s="1906"/>
      <c r="N22" s="1906"/>
      <c r="O22" s="1897"/>
    </row>
    <row r="23" spans="1:15" x14ac:dyDescent="0.25">
      <c r="A23" s="1415" t="s">
        <v>1528</v>
      </c>
      <c r="B23" s="1906"/>
      <c r="C23" s="1906"/>
      <c r="D23" s="1906"/>
      <c r="E23" s="1906"/>
      <c r="F23" s="1906"/>
      <c r="G23" s="1906"/>
      <c r="H23" s="1906"/>
      <c r="I23" s="1906"/>
      <c r="J23" s="1906"/>
      <c r="K23" s="1906"/>
      <c r="L23" s="1906"/>
      <c r="M23" s="1906"/>
      <c r="N23" s="1906"/>
      <c r="O23" s="1897"/>
    </row>
    <row r="24" spans="1:15" x14ac:dyDescent="0.25">
      <c r="A24" s="1415" t="s">
        <v>1527</v>
      </c>
      <c r="B24" s="1906"/>
      <c r="C24" s="1906"/>
      <c r="D24" s="1906"/>
      <c r="E24" s="1906"/>
      <c r="F24" s="1906"/>
      <c r="G24" s="1906"/>
      <c r="H24" s="1906"/>
      <c r="I24" s="1906"/>
      <c r="J24" s="1906"/>
      <c r="K24" s="1906"/>
      <c r="L24" s="1906"/>
      <c r="M24" s="1906"/>
      <c r="N24" s="1906"/>
      <c r="O24" s="1897"/>
    </row>
    <row r="25" spans="1:15" x14ac:dyDescent="0.25">
      <c r="A25" s="1415" t="s">
        <v>543</v>
      </c>
      <c r="B25" s="1905">
        <v>2.661</v>
      </c>
      <c r="C25" s="1905">
        <v>2.7383000000000002</v>
      </c>
      <c r="D25" s="1905">
        <v>2.6757</v>
      </c>
      <c r="E25" s="1905">
        <v>2.5329999999999999</v>
      </c>
      <c r="F25" s="1905">
        <v>2.3435000000000001</v>
      </c>
      <c r="G25" s="1905">
        <v>2.6905999999999999</v>
      </c>
      <c r="H25" s="1905">
        <v>2.3965999999999998</v>
      </c>
      <c r="I25" s="1905">
        <v>2.3807999999999998</v>
      </c>
      <c r="J25" s="1905">
        <v>2.2677999999999998</v>
      </c>
      <c r="K25" s="1905">
        <v>2.4813999999999998</v>
      </c>
      <c r="L25" s="1905">
        <v>2.3228</v>
      </c>
      <c r="M25" s="1905">
        <v>2.9931000000000001</v>
      </c>
      <c r="N25" s="1905">
        <v>2.5537999999999998</v>
      </c>
      <c r="O25" s="1897">
        <v>-4.0285606914693795E-2</v>
      </c>
    </row>
    <row r="26" spans="1:15" x14ac:dyDescent="0.25">
      <c r="A26" s="1415" t="s">
        <v>491</v>
      </c>
      <c r="B26" s="1905">
        <v>2.4102000000000001</v>
      </c>
      <c r="C26" s="1905">
        <v>2.6139999999999999</v>
      </c>
      <c r="D26" s="1905">
        <v>2.6627000000000001</v>
      </c>
      <c r="E26" s="1905">
        <v>2.641</v>
      </c>
      <c r="F26" s="1905">
        <v>2.4998</v>
      </c>
      <c r="G26" s="1905">
        <v>2.2553000000000001</v>
      </c>
      <c r="H26" s="1905">
        <v>2.1595</v>
      </c>
      <c r="I26" s="1905">
        <v>2.2936999999999999</v>
      </c>
      <c r="J26" s="1905">
        <v>2.3715000000000002</v>
      </c>
      <c r="K26" s="1905">
        <v>2.3635999999999999</v>
      </c>
      <c r="L26" s="1905">
        <v>2.4308999999999998</v>
      </c>
      <c r="M26" s="1905">
        <v>2.6421000000000001</v>
      </c>
      <c r="N26" s="1905">
        <v>2.5680999999999998</v>
      </c>
      <c r="O26" s="1897">
        <v>6.5513235416147911E-2</v>
      </c>
    </row>
    <row r="27" spans="1:15" x14ac:dyDescent="0.25">
      <c r="A27" s="1415" t="s">
        <v>492</v>
      </c>
      <c r="B27" s="1905">
        <v>2.2930999999999999</v>
      </c>
      <c r="C27" s="1905">
        <v>2.4045000000000001</v>
      </c>
      <c r="D27" s="1905">
        <v>2.5990000000000002</v>
      </c>
      <c r="E27" s="1905">
        <v>2.5948000000000002</v>
      </c>
      <c r="F27" s="1905">
        <v>2.6432000000000002</v>
      </c>
      <c r="G27" s="1905">
        <v>2.4748999999999999</v>
      </c>
      <c r="H27" s="1905">
        <v>2.4049</v>
      </c>
      <c r="I27" s="1905">
        <v>2.3767</v>
      </c>
      <c r="J27" s="1905">
        <v>2.3252999999999999</v>
      </c>
      <c r="K27" s="1905">
        <v>2.3180000000000001</v>
      </c>
      <c r="L27" s="1905">
        <v>2.3475000000000001</v>
      </c>
      <c r="M27" s="1905">
        <v>2.5259999999999998</v>
      </c>
      <c r="N27" s="1905">
        <v>2.4540999999999999</v>
      </c>
      <c r="O27" s="1897">
        <v>7.0210631895687076E-2</v>
      </c>
    </row>
    <row r="28" spans="1:15" x14ac:dyDescent="0.25">
      <c r="A28" s="1415" t="s">
        <v>493</v>
      </c>
      <c r="B28" s="1905">
        <v>2.1248999999999998</v>
      </c>
      <c r="C28" s="1905">
        <v>2.1674000000000002</v>
      </c>
      <c r="D28" s="1905">
        <v>2.1930999999999998</v>
      </c>
      <c r="E28" s="1905">
        <v>2.4001000000000001</v>
      </c>
      <c r="F28" s="1905">
        <v>2.4238</v>
      </c>
      <c r="G28" s="1905">
        <v>2.4098000000000002</v>
      </c>
      <c r="H28" s="1905">
        <v>2.3369</v>
      </c>
      <c r="I28" s="1905">
        <v>2.3967999999999998</v>
      </c>
      <c r="J28" s="1905">
        <v>2.4443000000000001</v>
      </c>
      <c r="K28" s="1905">
        <v>2.5190999999999999</v>
      </c>
      <c r="L28" s="1905">
        <v>2.5404</v>
      </c>
      <c r="M28" s="1905">
        <v>2.5310999999999999</v>
      </c>
      <c r="N28" s="1905">
        <v>2.5234999999999999</v>
      </c>
      <c r="O28" s="1897">
        <v>0.18758529813167685</v>
      </c>
    </row>
    <row r="29" spans="1:15" x14ac:dyDescent="0.25">
      <c r="A29" s="1415"/>
      <c r="B29" s="1899"/>
      <c r="C29" s="1899"/>
      <c r="D29" s="1899"/>
      <c r="E29" s="1899"/>
      <c r="F29" s="1899"/>
      <c r="G29" s="1899"/>
      <c r="H29" s="1899"/>
      <c r="I29" s="1899"/>
      <c r="J29" s="1899"/>
      <c r="K29" s="1899"/>
      <c r="L29" s="1899"/>
      <c r="M29" s="1899"/>
      <c r="N29" s="1899"/>
      <c r="O29" s="1897"/>
    </row>
    <row r="30" spans="1:15" x14ac:dyDescent="0.25">
      <c r="A30" s="1415" t="s">
        <v>1937</v>
      </c>
      <c r="B30" s="1899"/>
      <c r="C30" s="1899"/>
      <c r="D30" s="1899"/>
      <c r="E30" s="1899"/>
      <c r="F30" s="1899"/>
      <c r="G30" s="1899"/>
      <c r="H30" s="1899"/>
      <c r="I30" s="1899"/>
      <c r="J30" s="1899"/>
      <c r="K30" s="1899"/>
      <c r="L30" s="1899"/>
      <c r="M30" s="1899"/>
      <c r="N30" s="1899"/>
      <c r="O30" s="1897"/>
    </row>
    <row r="31" spans="1:15" x14ac:dyDescent="0.25">
      <c r="A31" s="1415" t="s">
        <v>1528</v>
      </c>
      <c r="B31" s="1899"/>
      <c r="C31" s="1899"/>
      <c r="D31" s="1899"/>
      <c r="E31" s="1899"/>
      <c r="F31" s="1899"/>
      <c r="G31" s="1899"/>
      <c r="H31" s="1899"/>
      <c r="I31" s="1899"/>
      <c r="J31" s="1899"/>
      <c r="K31" s="1907"/>
      <c r="L31" s="1899"/>
      <c r="M31" s="1899"/>
      <c r="N31" s="1907"/>
      <c r="O31" s="1897"/>
    </row>
    <row r="32" spans="1:15" x14ac:dyDescent="0.25">
      <c r="A32" s="1415" t="s">
        <v>1527</v>
      </c>
      <c r="B32" s="1906"/>
      <c r="C32" s="1906"/>
      <c r="D32" s="1906"/>
      <c r="E32" s="1906"/>
      <c r="F32" s="1906"/>
      <c r="G32" s="1906"/>
      <c r="H32" s="1906"/>
      <c r="I32" s="1906"/>
      <c r="J32" s="1906"/>
      <c r="K32" s="1906"/>
      <c r="L32" s="1906"/>
      <c r="M32" s="1906"/>
      <c r="N32" s="1906"/>
      <c r="O32" s="1897"/>
    </row>
    <row r="33" spans="1:15" x14ac:dyDescent="0.25">
      <c r="A33" s="1415" t="s">
        <v>543</v>
      </c>
      <c r="B33" s="1905">
        <v>1.6648000000000001</v>
      </c>
      <c r="C33" s="1905">
        <v>1.0248999999999999</v>
      </c>
      <c r="D33" s="1905">
        <v>1.3089999999999999</v>
      </c>
      <c r="E33" s="1905">
        <v>0.43669999999999998</v>
      </c>
      <c r="F33" s="1905">
        <v>0.63870000000000005</v>
      </c>
      <c r="G33" s="1905">
        <v>1.4708000000000001</v>
      </c>
      <c r="H33" s="1905">
        <v>-0.20530000000000001</v>
      </c>
      <c r="I33" s="1905">
        <v>0.83730000000000004</v>
      </c>
      <c r="J33" s="1905">
        <v>-2.1915</v>
      </c>
      <c r="K33" s="1905">
        <v>0.82150000000000001</v>
      </c>
      <c r="L33" s="1905">
        <v>0.2147</v>
      </c>
      <c r="M33" s="1905">
        <v>-2.5499999999999998E-2</v>
      </c>
      <c r="N33" s="1905">
        <v>0.30759999999999998</v>
      </c>
      <c r="O33" s="1897">
        <v>-0.8152330610283518</v>
      </c>
    </row>
    <row r="34" spans="1:15" x14ac:dyDescent="0.25">
      <c r="A34" s="1415" t="s">
        <v>491</v>
      </c>
      <c r="B34" s="1905">
        <v>-0.15970000000000001</v>
      </c>
      <c r="C34" s="1905">
        <v>0.79479999999999995</v>
      </c>
      <c r="D34" s="1905">
        <v>1.3393999999999999</v>
      </c>
      <c r="E34" s="1905">
        <v>0.92549999999999999</v>
      </c>
      <c r="F34" s="1905">
        <v>0.79149999999999998</v>
      </c>
      <c r="G34" s="1905">
        <v>0.44650000000000001</v>
      </c>
      <c r="H34" s="1905">
        <v>0.23139999999999999</v>
      </c>
      <c r="I34" s="1905">
        <v>0.29899999999999999</v>
      </c>
      <c r="J34" s="1905">
        <v>-0.52059999999999995</v>
      </c>
      <c r="K34" s="1905">
        <v>-0.1749</v>
      </c>
      <c r="L34" s="1905">
        <v>-0.37319999999999998</v>
      </c>
      <c r="M34" s="1905">
        <v>0.35039999999999999</v>
      </c>
      <c r="N34" s="1905">
        <v>0.1638</v>
      </c>
      <c r="O34" s="1897">
        <v>2.0256731371321228</v>
      </c>
    </row>
    <row r="35" spans="1:15" x14ac:dyDescent="0.25">
      <c r="A35" s="1415" t="s">
        <v>492</v>
      </c>
      <c r="B35" s="1905">
        <v>-0.5796</v>
      </c>
      <c r="C35" s="1905">
        <v>-0.21060000000000001</v>
      </c>
      <c r="D35" s="1905">
        <v>0.29370000000000002</v>
      </c>
      <c r="E35" s="1905">
        <v>0.38500000000000001</v>
      </c>
      <c r="F35" s="1905">
        <v>0.80459999999999998</v>
      </c>
      <c r="G35" s="1905">
        <v>0.89370000000000005</v>
      </c>
      <c r="H35" s="1905">
        <v>0.57869999999999999</v>
      </c>
      <c r="I35" s="1905">
        <v>0.54479999999999995</v>
      </c>
      <c r="J35" s="1905">
        <v>-3.8300000000000001E-2</v>
      </c>
      <c r="K35" s="1905">
        <v>2.4400000000000002E-2</v>
      </c>
      <c r="L35" s="1905">
        <v>-4.0300000000000002E-2</v>
      </c>
      <c r="M35" s="1905">
        <v>-8.0600000000000005E-2</v>
      </c>
      <c r="N35" s="1905">
        <v>5.7000000000000002E-3</v>
      </c>
      <c r="O35" s="1897">
        <v>1.0098343685300208</v>
      </c>
    </row>
    <row r="36" spans="1:15" x14ac:dyDescent="0.25">
      <c r="A36" s="1415" t="s">
        <v>493</v>
      </c>
      <c r="B36" s="1905">
        <v>-0.65710000000000002</v>
      </c>
      <c r="C36" s="1905">
        <v>-0.51459999999999995</v>
      </c>
      <c r="D36" s="1908">
        <v>-0.26619999999999999</v>
      </c>
      <c r="E36" s="1908">
        <v>-0.16200000000000001</v>
      </c>
      <c r="F36" s="1908">
        <v>-4.36E-2</v>
      </c>
      <c r="G36" s="1908">
        <v>2.75E-2</v>
      </c>
      <c r="H36" s="1908">
        <v>1.4999999999999999E-2</v>
      </c>
      <c r="I36" s="1908">
        <v>0.17019999999999999</v>
      </c>
      <c r="J36" s="1908">
        <v>0.14169999999999999</v>
      </c>
      <c r="K36" s="1908">
        <v>0.2074</v>
      </c>
      <c r="L36" s="1908">
        <v>0.38390000000000002</v>
      </c>
      <c r="M36" s="1908">
        <v>0.41160000000000002</v>
      </c>
      <c r="N36" s="1908">
        <v>0.29049999999999998</v>
      </c>
      <c r="O36" s="1897">
        <v>1.4420940496119312</v>
      </c>
    </row>
    <row r="37" spans="1:15" ht="5.25" customHeight="1" x14ac:dyDescent="0.25">
      <c r="A37" s="730"/>
      <c r="B37" s="730"/>
      <c r="C37" s="730"/>
      <c r="D37" s="730"/>
      <c r="E37" s="730"/>
      <c r="F37" s="730"/>
      <c r="G37" s="730"/>
      <c r="H37" s="730"/>
      <c r="I37" s="730"/>
      <c r="J37" s="730"/>
      <c r="K37" s="730"/>
      <c r="L37" s="730"/>
      <c r="M37" s="730"/>
      <c r="N37" s="730"/>
      <c r="O37" s="730"/>
    </row>
    <row r="38" spans="1:15" x14ac:dyDescent="0.25">
      <c r="A38" s="729" t="s">
        <v>970</v>
      </c>
      <c r="B38" s="995"/>
      <c r="C38" s="995"/>
      <c r="D38" s="995"/>
      <c r="E38" s="995"/>
      <c r="F38" s="995"/>
      <c r="G38" s="995"/>
      <c r="H38" s="995"/>
      <c r="I38" s="995"/>
      <c r="J38" s="995"/>
      <c r="K38" s="995"/>
      <c r="L38" s="995"/>
      <c r="M38" s="995"/>
      <c r="N38" s="995"/>
      <c r="O38" s="995"/>
    </row>
    <row r="39" spans="1:15" x14ac:dyDescent="0.25">
      <c r="H39" s="996"/>
      <c r="I39" s="996"/>
      <c r="J39" s="996"/>
      <c r="K39" s="996"/>
      <c r="L39" s="996"/>
      <c r="M39" s="996"/>
      <c r="N39" s="996"/>
      <c r="O39" s="996"/>
    </row>
  </sheetData>
  <mergeCells count="3">
    <mergeCell ref="A2:O2"/>
    <mergeCell ref="A3:O3"/>
    <mergeCell ref="A1:O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V1382"/>
  <sheetViews>
    <sheetView zoomScaleNormal="100" workbookViewId="0">
      <selection activeCell="AB71" sqref="AB71"/>
    </sheetView>
  </sheetViews>
  <sheetFormatPr baseColWidth="10" defaultColWidth="13.7109375" defaultRowHeight="15" x14ac:dyDescent="0.25"/>
  <cols>
    <col min="1" max="1" width="20.140625" style="997" customWidth="1"/>
    <col min="2" max="2" width="18.5703125" style="997" customWidth="1"/>
    <col min="3" max="43" width="13.7109375" style="997" customWidth="1"/>
    <col min="44" max="44" width="15.28515625" style="997" bestFit="1" customWidth="1"/>
    <col min="45" max="256" width="13.7109375" style="997" customWidth="1"/>
    <col min="257" max="257" width="13.7109375" style="994" customWidth="1"/>
    <col min="258" max="16384" width="13.7109375" style="994"/>
  </cols>
  <sheetData>
    <row r="1" spans="1:121" x14ac:dyDescent="0.25">
      <c r="A1" s="1682" t="s">
        <v>874</v>
      </c>
      <c r="B1" s="1683"/>
      <c r="C1" s="1683"/>
      <c r="D1" s="1683"/>
      <c r="E1" s="1683"/>
      <c r="F1" s="1683"/>
      <c r="G1" s="1683"/>
      <c r="H1" s="1683"/>
      <c r="I1" s="1683"/>
      <c r="J1" s="1683"/>
      <c r="K1" s="1683"/>
      <c r="L1" s="1683"/>
      <c r="M1" s="1683"/>
      <c r="N1" s="1683"/>
      <c r="O1" s="1683"/>
      <c r="P1" s="1683"/>
      <c r="Q1" s="1683"/>
      <c r="R1" s="1683"/>
      <c r="S1" s="1683"/>
      <c r="T1" s="1683"/>
      <c r="U1" s="1683"/>
      <c r="V1" s="1683"/>
      <c r="W1" s="1683"/>
      <c r="X1" s="1683"/>
      <c r="Y1" s="1683"/>
      <c r="Z1" s="1683"/>
      <c r="AA1" s="1683"/>
      <c r="AB1" s="1683"/>
      <c r="AC1" s="1683"/>
      <c r="AD1" s="1683"/>
      <c r="AE1" s="1683"/>
      <c r="AF1" s="1683"/>
      <c r="AG1" s="1683"/>
      <c r="AH1" s="1683"/>
      <c r="AI1" s="1683"/>
      <c r="AJ1" s="1683"/>
      <c r="AK1" s="1683"/>
      <c r="AL1" s="1683"/>
      <c r="AM1" s="1683"/>
      <c r="AN1" s="1683"/>
      <c r="AO1" s="1683"/>
      <c r="AP1" s="1683"/>
      <c r="AQ1" s="1683"/>
      <c r="AR1" s="1683"/>
    </row>
    <row r="2" spans="1:121" x14ac:dyDescent="0.25">
      <c r="A2" s="1682" t="s">
        <v>1938</v>
      </c>
      <c r="B2" s="1683"/>
      <c r="C2" s="1683"/>
      <c r="D2" s="1683"/>
      <c r="E2" s="1683"/>
      <c r="F2" s="1683"/>
      <c r="G2" s="1683"/>
      <c r="H2" s="1683"/>
      <c r="I2" s="1683"/>
      <c r="J2" s="1683"/>
      <c r="K2" s="1683"/>
      <c r="L2" s="1683"/>
      <c r="M2" s="1683"/>
      <c r="N2" s="1683"/>
      <c r="O2" s="1683"/>
      <c r="P2" s="1683"/>
      <c r="Q2" s="1683"/>
      <c r="R2" s="1683"/>
      <c r="S2" s="1683"/>
      <c r="T2" s="1683"/>
      <c r="U2" s="1683"/>
      <c r="V2" s="1683"/>
      <c r="W2" s="1683"/>
      <c r="X2" s="1683"/>
      <c r="Y2" s="1683"/>
      <c r="Z2" s="1683"/>
      <c r="AA2" s="1683"/>
      <c r="AB2" s="1683"/>
      <c r="AC2" s="1683"/>
      <c r="AD2" s="1683"/>
      <c r="AE2" s="1683"/>
      <c r="AF2" s="1683"/>
      <c r="AG2" s="1683"/>
      <c r="AH2" s="1683"/>
      <c r="AI2" s="1683"/>
      <c r="AJ2" s="1683"/>
      <c r="AK2" s="1683"/>
      <c r="AL2" s="1683"/>
      <c r="AM2" s="1683"/>
      <c r="AN2" s="1683"/>
      <c r="AO2" s="1683"/>
      <c r="AP2" s="1683"/>
      <c r="AQ2" s="1683"/>
      <c r="AR2" s="1683"/>
    </row>
    <row r="3" spans="1:121" x14ac:dyDescent="0.25">
      <c r="A3" s="1682" t="s">
        <v>1659</v>
      </c>
      <c r="B3" s="1683"/>
      <c r="C3" s="1683"/>
      <c r="D3" s="1683"/>
      <c r="E3" s="1683"/>
      <c r="F3" s="1683"/>
      <c r="G3" s="1683"/>
      <c r="H3" s="1683"/>
      <c r="I3" s="1683"/>
      <c r="J3" s="1683"/>
      <c r="K3" s="1683"/>
      <c r="L3" s="1683"/>
      <c r="M3" s="1683"/>
      <c r="N3" s="1683"/>
      <c r="O3" s="1683"/>
      <c r="P3" s="1683"/>
      <c r="Q3" s="1683"/>
      <c r="R3" s="1683"/>
      <c r="S3" s="1683"/>
      <c r="T3" s="1683"/>
      <c r="U3" s="1683"/>
      <c r="V3" s="1683"/>
      <c r="W3" s="1683"/>
      <c r="X3" s="1683"/>
      <c r="Y3" s="1683"/>
      <c r="Z3" s="1683"/>
      <c r="AA3" s="1683"/>
      <c r="AB3" s="1683"/>
      <c r="AC3" s="1683"/>
      <c r="AD3" s="1683"/>
      <c r="AE3" s="1683"/>
      <c r="AF3" s="1683"/>
      <c r="AG3" s="1683"/>
      <c r="AH3" s="1683"/>
      <c r="AI3" s="1683"/>
      <c r="AJ3" s="1683"/>
      <c r="AK3" s="1683"/>
      <c r="AL3" s="1683"/>
      <c r="AM3" s="1683"/>
      <c r="AN3" s="1683"/>
      <c r="AO3" s="1683"/>
      <c r="AP3" s="1683"/>
      <c r="AQ3" s="1683"/>
      <c r="AR3" s="1683"/>
    </row>
    <row r="4" spans="1:121" ht="15" customHeight="1" x14ac:dyDescent="0.25">
      <c r="A4" s="1485"/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  <c r="N4" s="1486"/>
      <c r="O4" s="1486"/>
      <c r="P4" s="1486"/>
      <c r="Q4" s="1486"/>
      <c r="R4" s="1909" t="s">
        <v>485</v>
      </c>
      <c r="S4" s="1909"/>
      <c r="T4" s="1909"/>
      <c r="U4" s="1909"/>
      <c r="V4" s="1909"/>
      <c r="W4" s="1909"/>
      <c r="X4" s="1909"/>
      <c r="Y4" s="1909"/>
      <c r="Z4" s="1909"/>
      <c r="AA4" s="1910"/>
      <c r="AB4" s="1910"/>
      <c r="AC4" s="1486"/>
      <c r="AD4" s="1486"/>
      <c r="AE4" s="1486"/>
      <c r="AF4" s="1486"/>
      <c r="AG4" s="1486"/>
      <c r="AH4" s="1486"/>
      <c r="AI4" s="1486"/>
      <c r="AJ4" s="1486"/>
      <c r="AK4" s="1486"/>
      <c r="AL4" s="1486"/>
      <c r="AM4" s="1486"/>
      <c r="AN4" s="1486"/>
      <c r="AO4" s="1486"/>
      <c r="AP4" s="1486"/>
      <c r="AQ4" s="1486"/>
      <c r="AR4" s="1486"/>
    </row>
    <row r="5" spans="1:121" ht="6.75" customHeight="1" thickBot="1" x14ac:dyDescent="0.3">
      <c r="A5" s="731"/>
      <c r="B5" s="731"/>
      <c r="C5" s="731"/>
      <c r="D5" s="731"/>
      <c r="E5" s="731"/>
      <c r="F5" s="731"/>
      <c r="G5" s="731"/>
      <c r="H5" s="731"/>
      <c r="I5" s="731"/>
      <c r="J5" s="731"/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</row>
    <row r="6" spans="1:121" ht="15.75" thickBot="1" x14ac:dyDescent="0.3">
      <c r="A6" s="1421" t="s">
        <v>486</v>
      </c>
      <c r="B6" s="1421"/>
      <c r="C6" s="1684" t="s">
        <v>501</v>
      </c>
      <c r="D6" s="1685" t="s">
        <v>501</v>
      </c>
      <c r="E6" s="1685" t="s">
        <v>501</v>
      </c>
      <c r="F6" s="1685" t="s">
        <v>501</v>
      </c>
      <c r="G6" s="1686" t="s">
        <v>501</v>
      </c>
      <c r="H6" s="1684" t="s">
        <v>502</v>
      </c>
      <c r="I6" s="1685" t="s">
        <v>502</v>
      </c>
      <c r="J6" s="1685" t="s">
        <v>502</v>
      </c>
      <c r="K6" s="1685" t="s">
        <v>502</v>
      </c>
      <c r="L6" s="1685" t="s">
        <v>502</v>
      </c>
      <c r="M6" s="1686" t="s">
        <v>502</v>
      </c>
      <c r="N6" s="1684" t="s">
        <v>503</v>
      </c>
      <c r="O6" s="1685" t="s">
        <v>503</v>
      </c>
      <c r="P6" s="1685" t="s">
        <v>503</v>
      </c>
      <c r="Q6" s="1685" t="s">
        <v>503</v>
      </c>
      <c r="R6" s="1685" t="s">
        <v>503</v>
      </c>
      <c r="S6" s="1685" t="s">
        <v>503</v>
      </c>
      <c r="T6" s="1685" t="s">
        <v>503</v>
      </c>
      <c r="U6" s="1685" t="s">
        <v>503</v>
      </c>
      <c r="V6" s="1685" t="s">
        <v>503</v>
      </c>
      <c r="W6" s="1686" t="s">
        <v>503</v>
      </c>
      <c r="X6" s="1684" t="s">
        <v>494</v>
      </c>
      <c r="Y6" s="1685" t="s">
        <v>494</v>
      </c>
      <c r="Z6" s="1685" t="s">
        <v>494</v>
      </c>
      <c r="AA6" s="1685" t="s">
        <v>494</v>
      </c>
      <c r="AB6" s="1685" t="s">
        <v>494</v>
      </c>
      <c r="AC6" s="1685" t="s">
        <v>494</v>
      </c>
      <c r="AD6" s="1686" t="s">
        <v>494</v>
      </c>
      <c r="AE6" s="1684" t="s">
        <v>504</v>
      </c>
      <c r="AF6" s="1685" t="s">
        <v>504</v>
      </c>
      <c r="AG6" s="1685" t="s">
        <v>504</v>
      </c>
      <c r="AH6" s="1685" t="s">
        <v>504</v>
      </c>
      <c r="AI6" s="1685" t="s">
        <v>504</v>
      </c>
      <c r="AJ6" s="1686" t="s">
        <v>504</v>
      </c>
      <c r="AK6" s="1684" t="s">
        <v>505</v>
      </c>
      <c r="AL6" s="1686" t="s">
        <v>505</v>
      </c>
      <c r="AM6" s="1684" t="s">
        <v>1939</v>
      </c>
      <c r="AN6" s="1685" t="s">
        <v>506</v>
      </c>
      <c r="AO6" s="1685" t="s">
        <v>506</v>
      </c>
      <c r="AP6" s="1685" t="s">
        <v>506</v>
      </c>
      <c r="AQ6" s="1686" t="s">
        <v>506</v>
      </c>
      <c r="AR6" s="1679" t="s">
        <v>388</v>
      </c>
    </row>
    <row r="7" spans="1:121" ht="15.75" thickBot="1" x14ac:dyDescent="0.3">
      <c r="A7" s="1677" t="s">
        <v>507</v>
      </c>
      <c r="B7" s="1678"/>
      <c r="C7" s="1287" t="s">
        <v>508</v>
      </c>
      <c r="D7" s="1288" t="s">
        <v>509</v>
      </c>
      <c r="E7" s="1288" t="s">
        <v>1326</v>
      </c>
      <c r="F7" s="1288" t="s">
        <v>1632</v>
      </c>
      <c r="G7" s="1289" t="s">
        <v>510</v>
      </c>
      <c r="H7" s="1287" t="s">
        <v>1327</v>
      </c>
      <c r="I7" s="1288" t="s">
        <v>511</v>
      </c>
      <c r="J7" s="1288" t="s">
        <v>512</v>
      </c>
      <c r="K7" s="1288" t="s">
        <v>513</v>
      </c>
      <c r="L7" s="1288" t="s">
        <v>514</v>
      </c>
      <c r="M7" s="1289" t="s">
        <v>1328</v>
      </c>
      <c r="N7" s="1287" t="s">
        <v>1080</v>
      </c>
      <c r="O7" s="1288" t="s">
        <v>515</v>
      </c>
      <c r="P7" s="1288" t="s">
        <v>516</v>
      </c>
      <c r="Q7" s="1288" t="s">
        <v>517</v>
      </c>
      <c r="R7" s="1288" t="s">
        <v>518</v>
      </c>
      <c r="S7" s="1288" t="s">
        <v>519</v>
      </c>
      <c r="T7" s="1288" t="s">
        <v>654</v>
      </c>
      <c r="U7" s="1288" t="s">
        <v>520</v>
      </c>
      <c r="V7" s="1288" t="s">
        <v>1081</v>
      </c>
      <c r="W7" s="1289" t="s">
        <v>521</v>
      </c>
      <c r="X7" s="1287" t="s">
        <v>1346</v>
      </c>
      <c r="Y7" s="1288" t="s">
        <v>522</v>
      </c>
      <c r="Z7" s="1288" t="s">
        <v>523</v>
      </c>
      <c r="AA7" s="1288" t="s">
        <v>524</v>
      </c>
      <c r="AB7" s="1288" t="s">
        <v>1329</v>
      </c>
      <c r="AC7" s="1288" t="s">
        <v>525</v>
      </c>
      <c r="AD7" s="1289" t="s">
        <v>526</v>
      </c>
      <c r="AE7" s="1287" t="s">
        <v>527</v>
      </c>
      <c r="AF7" s="1288" t="s">
        <v>528</v>
      </c>
      <c r="AG7" s="1288" t="s">
        <v>971</v>
      </c>
      <c r="AH7" s="1288" t="s">
        <v>529</v>
      </c>
      <c r="AI7" s="1288" t="s">
        <v>530</v>
      </c>
      <c r="AJ7" s="1289" t="s">
        <v>531</v>
      </c>
      <c r="AK7" s="1287" t="s">
        <v>532</v>
      </c>
      <c r="AL7" s="1289" t="s">
        <v>533</v>
      </c>
      <c r="AM7" s="1287" t="s">
        <v>655</v>
      </c>
      <c r="AN7" s="1288" t="s">
        <v>534</v>
      </c>
      <c r="AO7" s="1288" t="s">
        <v>656</v>
      </c>
      <c r="AP7" s="1288" t="s">
        <v>535</v>
      </c>
      <c r="AQ7" s="1289" t="s">
        <v>536</v>
      </c>
      <c r="AR7" s="1680"/>
    </row>
    <row r="8" spans="1:121" ht="6.75" customHeight="1" x14ac:dyDescent="0.25">
      <c r="A8" s="1422"/>
      <c r="B8" s="1422"/>
      <c r="C8" s="1422"/>
      <c r="D8" s="1422"/>
      <c r="E8" s="1422"/>
      <c r="F8" s="1422"/>
      <c r="G8" s="1422"/>
      <c r="H8" s="1422"/>
      <c r="I8" s="1422"/>
      <c r="J8" s="1422"/>
      <c r="K8" s="1422"/>
      <c r="L8" s="1422"/>
      <c r="M8" s="1422"/>
      <c r="N8" s="1422"/>
      <c r="O8" s="1422"/>
      <c r="P8" s="1422"/>
      <c r="Q8" s="1422"/>
      <c r="R8" s="1422"/>
      <c r="S8" s="1422"/>
      <c r="T8" s="1422"/>
      <c r="U8" s="1422"/>
      <c r="V8" s="1422"/>
      <c r="W8" s="1422"/>
      <c r="X8" s="1422"/>
      <c r="Y8" s="1422"/>
      <c r="Z8" s="1422"/>
      <c r="AA8" s="1422"/>
      <c r="AB8" s="1422"/>
      <c r="AC8" s="1422"/>
      <c r="AD8" s="1422"/>
      <c r="AE8" s="1422"/>
      <c r="AF8" s="1422"/>
      <c r="AG8" s="1422"/>
      <c r="AH8" s="1422"/>
      <c r="AI8" s="1422"/>
      <c r="AJ8" s="1422"/>
      <c r="AK8" s="1422"/>
      <c r="AL8" s="1422"/>
      <c r="AM8" s="1422"/>
      <c r="AN8" s="1422"/>
      <c r="AO8" s="1422"/>
      <c r="AP8" s="1422"/>
      <c r="AQ8" s="1422"/>
      <c r="AR8" s="1422"/>
    </row>
    <row r="9" spans="1:121" x14ac:dyDescent="0.25">
      <c r="A9" s="1423" t="s">
        <v>537</v>
      </c>
      <c r="B9" s="1424"/>
      <c r="C9" s="1425">
        <v>0</v>
      </c>
      <c r="D9" s="1425">
        <v>227294.54</v>
      </c>
      <c r="E9" s="1425">
        <v>0</v>
      </c>
      <c r="F9" s="1425">
        <v>0</v>
      </c>
      <c r="G9" s="1425">
        <v>0</v>
      </c>
      <c r="H9" s="1425">
        <v>0</v>
      </c>
      <c r="I9" s="1425">
        <v>0</v>
      </c>
      <c r="J9" s="1425">
        <v>0</v>
      </c>
      <c r="K9" s="1425">
        <v>0</v>
      </c>
      <c r="L9" s="1425">
        <v>0</v>
      </c>
      <c r="M9" s="1425">
        <v>0</v>
      </c>
      <c r="N9" s="1425">
        <v>0</v>
      </c>
      <c r="O9" s="1425">
        <v>0</v>
      </c>
      <c r="P9" s="1425">
        <v>0</v>
      </c>
      <c r="Q9" s="1425">
        <v>0</v>
      </c>
      <c r="R9" s="1425">
        <v>0</v>
      </c>
      <c r="S9" s="1425">
        <v>0</v>
      </c>
      <c r="T9" s="1425">
        <v>0</v>
      </c>
      <c r="U9" s="1425">
        <v>0</v>
      </c>
      <c r="V9" s="1425">
        <v>0</v>
      </c>
      <c r="W9" s="1425">
        <v>0</v>
      </c>
      <c r="X9" s="1425">
        <v>0</v>
      </c>
      <c r="Y9" s="1425">
        <v>0</v>
      </c>
      <c r="Z9" s="1425">
        <v>0</v>
      </c>
      <c r="AA9" s="1425">
        <v>0</v>
      </c>
      <c r="AB9" s="1425">
        <v>0</v>
      </c>
      <c r="AC9" s="1425">
        <v>0</v>
      </c>
      <c r="AD9" s="1425">
        <v>203863.81</v>
      </c>
      <c r="AE9" s="1425">
        <v>5539494.54</v>
      </c>
      <c r="AF9" s="1425">
        <v>461179.38</v>
      </c>
      <c r="AG9" s="1425">
        <v>0</v>
      </c>
      <c r="AH9" s="1425">
        <v>0</v>
      </c>
      <c r="AI9" s="1425">
        <v>0</v>
      </c>
      <c r="AJ9" s="1425">
        <v>1540431.12</v>
      </c>
      <c r="AK9" s="1425">
        <v>0</v>
      </c>
      <c r="AL9" s="1425">
        <v>0</v>
      </c>
      <c r="AM9" s="1425">
        <v>0</v>
      </c>
      <c r="AN9" s="1425">
        <v>0</v>
      </c>
      <c r="AO9" s="1425">
        <v>0</v>
      </c>
      <c r="AP9" s="1425">
        <v>55800.56</v>
      </c>
      <c r="AQ9" s="1425">
        <v>0</v>
      </c>
      <c r="AR9" s="1426">
        <v>8028063.9499999993</v>
      </c>
    </row>
    <row r="10" spans="1:121" x14ac:dyDescent="0.25">
      <c r="A10" s="1427"/>
      <c r="B10" s="1427" t="s">
        <v>61</v>
      </c>
      <c r="C10" s="1427"/>
      <c r="D10" s="1427"/>
      <c r="E10" s="1427"/>
      <c r="F10" s="1427"/>
      <c r="G10" s="1427"/>
      <c r="H10" s="1427"/>
      <c r="I10" s="1427"/>
      <c r="J10" s="1427"/>
      <c r="K10" s="1427"/>
      <c r="L10" s="1427"/>
      <c r="M10" s="1427"/>
      <c r="N10" s="1427"/>
      <c r="O10" s="1427"/>
      <c r="P10" s="1427"/>
      <c r="Q10" s="1427"/>
      <c r="R10" s="1427"/>
      <c r="S10" s="1427"/>
      <c r="T10" s="1427"/>
      <c r="U10" s="1427"/>
      <c r="V10" s="1427"/>
      <c r="W10" s="1427"/>
      <c r="X10" s="1427"/>
      <c r="Y10" s="1427"/>
      <c r="Z10" s="1427"/>
      <c r="AA10" s="1427"/>
      <c r="AB10" s="1427"/>
      <c r="AC10" s="1427"/>
      <c r="AD10" s="1427"/>
      <c r="AE10" s="1427">
        <v>1614156.9</v>
      </c>
      <c r="AF10" s="1427">
        <v>462.54</v>
      </c>
      <c r="AG10" s="1416"/>
      <c r="AH10" s="1416"/>
      <c r="AI10" s="1416"/>
      <c r="AJ10" s="1416"/>
      <c r="AK10" s="1417"/>
      <c r="AL10" s="1417"/>
      <c r="AM10" s="1417"/>
      <c r="AN10" s="1417"/>
      <c r="AO10" s="1417"/>
      <c r="AP10" s="1417"/>
      <c r="AQ10" s="1417"/>
      <c r="AR10" s="1417">
        <v>1614619.44</v>
      </c>
      <c r="AS10" s="1000"/>
      <c r="AT10" s="1000"/>
      <c r="AU10" s="1000"/>
      <c r="AV10" s="1000"/>
      <c r="AW10" s="1000"/>
      <c r="AX10" s="1000"/>
      <c r="AY10" s="1000"/>
      <c r="AZ10" s="1000"/>
      <c r="BA10" s="1000"/>
      <c r="BB10" s="1000"/>
      <c r="BC10" s="1000"/>
      <c r="BD10" s="1000"/>
      <c r="BE10" s="1000"/>
      <c r="BF10" s="1000"/>
      <c r="BG10" s="1000"/>
      <c r="BH10" s="1000"/>
      <c r="BI10" s="1000"/>
      <c r="BJ10" s="1000"/>
      <c r="BK10" s="1000"/>
      <c r="BL10" s="1000"/>
      <c r="BM10" s="1000"/>
      <c r="BN10" s="1000"/>
      <c r="BO10" s="1000"/>
      <c r="BP10" s="1000"/>
      <c r="BQ10" s="1000"/>
      <c r="BR10" s="1000"/>
      <c r="BS10" s="1000"/>
      <c r="BT10" s="1000"/>
      <c r="BU10" s="1000"/>
      <c r="BV10" s="1000"/>
      <c r="BW10" s="1000"/>
      <c r="BX10" s="1000"/>
      <c r="BY10" s="1000"/>
      <c r="BZ10" s="1000"/>
      <c r="CA10" s="1000"/>
      <c r="CB10" s="1000"/>
      <c r="CC10" s="1000"/>
      <c r="CD10" s="1000"/>
      <c r="CE10" s="1000"/>
      <c r="CF10" s="1000"/>
      <c r="CG10" s="1000"/>
      <c r="CH10" s="1000"/>
      <c r="CI10" s="1000"/>
      <c r="CJ10" s="1000"/>
      <c r="CK10" s="1000"/>
      <c r="CL10" s="1000"/>
      <c r="CM10" s="1000"/>
      <c r="CN10" s="1000"/>
      <c r="CO10" s="1000"/>
      <c r="CP10" s="1000"/>
      <c r="CQ10" s="1000"/>
      <c r="CR10" s="1000"/>
      <c r="CS10" s="1000"/>
      <c r="CT10" s="1000"/>
      <c r="CU10" s="1000"/>
      <c r="CV10" s="1000"/>
      <c r="CW10" s="1000"/>
      <c r="CX10" s="1000"/>
      <c r="CY10" s="1000"/>
      <c r="CZ10" s="1000"/>
      <c r="DA10" s="1000"/>
      <c r="DB10" s="1000"/>
      <c r="DC10" s="1000"/>
      <c r="DD10" s="1000"/>
      <c r="DE10" s="1000"/>
      <c r="DF10" s="1000"/>
      <c r="DG10" s="1000"/>
      <c r="DH10" s="1000"/>
      <c r="DI10" s="1000"/>
      <c r="DJ10" s="1000"/>
      <c r="DK10" s="1000"/>
      <c r="DL10" s="1000"/>
      <c r="DM10" s="1000"/>
      <c r="DN10" s="1000"/>
      <c r="DO10" s="1000"/>
      <c r="DP10" s="1000"/>
      <c r="DQ10" s="1000"/>
    </row>
    <row r="11" spans="1:121" x14ac:dyDescent="0.25">
      <c r="A11" s="1427"/>
      <c r="B11" s="1427" t="s">
        <v>62</v>
      </c>
      <c r="C11" s="1427"/>
      <c r="D11" s="1427"/>
      <c r="E11" s="1427"/>
      <c r="F11" s="1427"/>
      <c r="G11" s="1427"/>
      <c r="H11" s="1427"/>
      <c r="I11" s="1427"/>
      <c r="J11" s="1427"/>
      <c r="K11" s="1427"/>
      <c r="L11" s="1427"/>
      <c r="M11" s="1427"/>
      <c r="N11" s="1427"/>
      <c r="O11" s="1427"/>
      <c r="P11" s="1427"/>
      <c r="Q11" s="1427"/>
      <c r="R11" s="1427"/>
      <c r="S11" s="1427"/>
      <c r="T11" s="1427"/>
      <c r="U11" s="1427"/>
      <c r="V11" s="1427"/>
      <c r="W11" s="1427"/>
      <c r="X11" s="1427"/>
      <c r="Y11" s="1427"/>
      <c r="Z11" s="1427"/>
      <c r="AA11" s="1427"/>
      <c r="AB11" s="1427"/>
      <c r="AC11" s="1427"/>
      <c r="AD11" s="1427"/>
      <c r="AE11" s="1427">
        <v>2587966.84</v>
      </c>
      <c r="AF11" s="1427">
        <v>460716.84</v>
      </c>
      <c r="AG11" s="1416"/>
      <c r="AH11" s="1416"/>
      <c r="AI11" s="1416"/>
      <c r="AJ11" s="1416">
        <v>1540431.12</v>
      </c>
      <c r="AK11" s="1417"/>
      <c r="AL11" s="1417"/>
      <c r="AM11" s="1417"/>
      <c r="AN11" s="1417"/>
      <c r="AO11" s="1417"/>
      <c r="AP11" s="1417"/>
      <c r="AQ11" s="1417"/>
      <c r="AR11" s="1417">
        <v>4589114.8</v>
      </c>
      <c r="AS11" s="1000"/>
      <c r="AT11" s="1000"/>
      <c r="AU11" s="1000"/>
      <c r="AV11" s="1000"/>
      <c r="AW11" s="1000"/>
      <c r="AX11" s="1000"/>
      <c r="AY11" s="1000"/>
      <c r="AZ11" s="1000"/>
      <c r="BA11" s="1000"/>
      <c r="BB11" s="1000"/>
      <c r="BC11" s="1000"/>
      <c r="BD11" s="1000"/>
      <c r="BE11" s="1000"/>
      <c r="BF11" s="1000"/>
      <c r="BG11" s="1000"/>
      <c r="BH11" s="1000"/>
      <c r="BI11" s="1000"/>
      <c r="BJ11" s="1000"/>
      <c r="BK11" s="1000"/>
      <c r="BL11" s="1000"/>
      <c r="BM11" s="1000"/>
      <c r="BN11" s="1000"/>
      <c r="BO11" s="1000"/>
      <c r="BP11" s="1000"/>
      <c r="BQ11" s="1000"/>
      <c r="BR11" s="1000"/>
      <c r="BS11" s="1000"/>
      <c r="BT11" s="1000"/>
      <c r="BU11" s="1000"/>
      <c r="BV11" s="1000"/>
      <c r="BW11" s="1000"/>
      <c r="BX11" s="1000"/>
      <c r="BY11" s="1000"/>
      <c r="BZ11" s="1000"/>
      <c r="CA11" s="1000"/>
      <c r="CB11" s="1000"/>
      <c r="CC11" s="1000"/>
      <c r="CD11" s="1000"/>
      <c r="CE11" s="1000"/>
      <c r="CF11" s="1000"/>
      <c r="CG11" s="1000"/>
      <c r="CH11" s="1000"/>
      <c r="CI11" s="1000"/>
      <c r="CJ11" s="1000"/>
      <c r="CK11" s="1000"/>
      <c r="CL11" s="1000"/>
      <c r="CM11" s="1000"/>
      <c r="CN11" s="1000"/>
      <c r="CO11" s="1000"/>
      <c r="CP11" s="1000"/>
      <c r="CQ11" s="1000"/>
      <c r="CR11" s="1000"/>
      <c r="CS11" s="1000"/>
      <c r="CT11" s="1000"/>
      <c r="CU11" s="1000"/>
      <c r="CV11" s="1000"/>
      <c r="CW11" s="1000"/>
      <c r="CX11" s="1000"/>
      <c r="CY11" s="1000"/>
      <c r="CZ11" s="1000"/>
      <c r="DA11" s="1000"/>
      <c r="DB11" s="1000"/>
      <c r="DC11" s="1000"/>
      <c r="DD11" s="1000"/>
      <c r="DE11" s="1000"/>
      <c r="DF11" s="1000"/>
      <c r="DG11" s="1000"/>
      <c r="DH11" s="1000"/>
      <c r="DI11" s="1000"/>
      <c r="DJ11" s="1000"/>
      <c r="DK11" s="1000"/>
      <c r="DL11" s="1000"/>
      <c r="DM11" s="1000"/>
      <c r="DN11" s="1000"/>
      <c r="DO11" s="1000"/>
      <c r="DP11" s="1000"/>
      <c r="DQ11" s="1000"/>
    </row>
    <row r="12" spans="1:121" x14ac:dyDescent="0.25">
      <c r="A12" s="1427"/>
      <c r="B12" s="1427" t="s">
        <v>53</v>
      </c>
      <c r="C12" s="1427"/>
      <c r="D12" s="1427">
        <v>2588.27</v>
      </c>
      <c r="E12" s="1427"/>
      <c r="F12" s="1427"/>
      <c r="G12" s="1427"/>
      <c r="H12" s="1427"/>
      <c r="I12" s="1427"/>
      <c r="J12" s="1427"/>
      <c r="K12" s="1427"/>
      <c r="L12" s="1427"/>
      <c r="M12" s="1427"/>
      <c r="N12" s="1427"/>
      <c r="O12" s="1427"/>
      <c r="P12" s="1427"/>
      <c r="Q12" s="1427"/>
      <c r="R12" s="1427"/>
      <c r="S12" s="1427"/>
      <c r="T12" s="1427"/>
      <c r="U12" s="1427"/>
      <c r="V12" s="1427"/>
      <c r="W12" s="1427"/>
      <c r="X12" s="1427"/>
      <c r="Y12" s="1427"/>
      <c r="Z12" s="1427"/>
      <c r="AA12" s="1427"/>
      <c r="AB12" s="1427"/>
      <c r="AC12" s="1427"/>
      <c r="AD12" s="1427"/>
      <c r="AE12" s="1427">
        <v>37390.67</v>
      </c>
      <c r="AF12" s="1427"/>
      <c r="AG12" s="1416"/>
      <c r="AH12" s="1416"/>
      <c r="AI12" s="1416"/>
      <c r="AJ12" s="1416"/>
      <c r="AK12" s="1417"/>
      <c r="AL12" s="1417"/>
      <c r="AM12" s="1417"/>
      <c r="AN12" s="1417"/>
      <c r="AO12" s="1417"/>
      <c r="AP12" s="1417"/>
      <c r="AQ12" s="1417"/>
      <c r="AR12" s="1417">
        <v>39978.939999999995</v>
      </c>
      <c r="AS12" s="1000"/>
      <c r="AT12" s="1000"/>
      <c r="AU12" s="1000"/>
      <c r="AV12" s="1000"/>
      <c r="AW12" s="1000"/>
      <c r="AX12" s="1000"/>
      <c r="AY12" s="1000"/>
      <c r="AZ12" s="1000"/>
      <c r="BA12" s="1000"/>
      <c r="BB12" s="1000"/>
      <c r="BC12" s="1000"/>
      <c r="BD12" s="1000"/>
      <c r="BE12" s="1000"/>
      <c r="BF12" s="1000"/>
      <c r="BG12" s="1000"/>
      <c r="BH12" s="1000"/>
      <c r="BI12" s="1000"/>
      <c r="BJ12" s="1000"/>
      <c r="BK12" s="1000"/>
      <c r="BL12" s="1000"/>
      <c r="BM12" s="1000"/>
      <c r="BN12" s="1000"/>
      <c r="BO12" s="1000"/>
      <c r="BP12" s="1000"/>
      <c r="BQ12" s="1000"/>
      <c r="BR12" s="1000"/>
      <c r="BS12" s="1000"/>
      <c r="BT12" s="1000"/>
      <c r="BU12" s="1000"/>
      <c r="BV12" s="1000"/>
      <c r="BW12" s="1000"/>
      <c r="BX12" s="1000"/>
      <c r="BY12" s="1000"/>
      <c r="BZ12" s="1000"/>
      <c r="CA12" s="1000"/>
      <c r="CB12" s="1000"/>
      <c r="CC12" s="1000"/>
      <c r="CD12" s="1000"/>
      <c r="CE12" s="1000"/>
      <c r="CF12" s="1000"/>
      <c r="CG12" s="1000"/>
      <c r="CH12" s="1000"/>
      <c r="CI12" s="1000"/>
      <c r="CJ12" s="1000"/>
      <c r="CK12" s="1000"/>
      <c r="CL12" s="1000"/>
      <c r="CM12" s="1000"/>
      <c r="CN12" s="1000"/>
      <c r="CO12" s="1000"/>
      <c r="CP12" s="1000"/>
      <c r="CQ12" s="1000"/>
      <c r="CR12" s="1000"/>
      <c r="CS12" s="1000"/>
      <c r="CT12" s="1000"/>
      <c r="CU12" s="1000"/>
      <c r="CV12" s="1000"/>
      <c r="CW12" s="1000"/>
      <c r="CX12" s="1000"/>
      <c r="CY12" s="1000"/>
      <c r="CZ12" s="1000"/>
      <c r="DA12" s="1000"/>
      <c r="DB12" s="1000"/>
      <c r="DC12" s="1000"/>
      <c r="DD12" s="1000"/>
      <c r="DE12" s="1000"/>
      <c r="DF12" s="1000"/>
      <c r="DG12" s="1000"/>
      <c r="DH12" s="1000"/>
      <c r="DI12" s="1000"/>
      <c r="DJ12" s="1000"/>
      <c r="DK12" s="1000"/>
      <c r="DL12" s="1000"/>
      <c r="DM12" s="1000"/>
      <c r="DN12" s="1000"/>
      <c r="DO12" s="1000"/>
      <c r="DP12" s="1000"/>
      <c r="DQ12" s="1000"/>
    </row>
    <row r="13" spans="1:121" x14ac:dyDescent="0.25">
      <c r="A13" s="1427"/>
      <c r="B13" s="1427" t="s">
        <v>54</v>
      </c>
      <c r="C13" s="1427"/>
      <c r="D13" s="1427"/>
      <c r="E13" s="1427"/>
      <c r="F13" s="1427"/>
      <c r="G13" s="1427"/>
      <c r="H13" s="1427"/>
      <c r="I13" s="1427"/>
      <c r="J13" s="1427"/>
      <c r="K13" s="1427"/>
      <c r="L13" s="1427"/>
      <c r="M13" s="1427"/>
      <c r="N13" s="1427"/>
      <c r="O13" s="1427"/>
      <c r="P13" s="1427"/>
      <c r="Q13" s="1427"/>
      <c r="R13" s="1427"/>
      <c r="S13" s="1427"/>
      <c r="T13" s="1427"/>
      <c r="U13" s="1427"/>
      <c r="V13" s="1427"/>
      <c r="W13" s="1427"/>
      <c r="X13" s="1427"/>
      <c r="Y13" s="1427"/>
      <c r="Z13" s="1427"/>
      <c r="AA13" s="1427"/>
      <c r="AB13" s="1427"/>
      <c r="AC13" s="1427"/>
      <c r="AD13" s="1427">
        <v>203863.81</v>
      </c>
      <c r="AE13" s="1427"/>
      <c r="AF13" s="1427"/>
      <c r="AG13" s="1416"/>
      <c r="AH13" s="1416"/>
      <c r="AI13" s="1416"/>
      <c r="AJ13" s="1416"/>
      <c r="AK13" s="1417"/>
      <c r="AL13" s="1417"/>
      <c r="AM13" s="1417"/>
      <c r="AN13" s="1417"/>
      <c r="AO13" s="1417"/>
      <c r="AP13" s="1417"/>
      <c r="AQ13" s="1417"/>
      <c r="AR13" s="1417">
        <v>203863.81</v>
      </c>
      <c r="AS13" s="1000"/>
      <c r="AT13" s="1000"/>
      <c r="AU13" s="1000"/>
      <c r="AV13" s="1000"/>
      <c r="AW13" s="1000"/>
      <c r="AX13" s="1000"/>
      <c r="AY13" s="1000"/>
      <c r="AZ13" s="1000"/>
      <c r="BA13" s="1000"/>
      <c r="BB13" s="1000"/>
      <c r="BC13" s="1000"/>
      <c r="BD13" s="1000"/>
      <c r="BE13" s="1000"/>
      <c r="BF13" s="1000"/>
      <c r="BG13" s="1000"/>
      <c r="BH13" s="1000"/>
      <c r="BI13" s="1000"/>
      <c r="BJ13" s="1000"/>
      <c r="BK13" s="1000"/>
      <c r="BL13" s="1000"/>
      <c r="BM13" s="1000"/>
      <c r="BN13" s="1000"/>
      <c r="BO13" s="1000"/>
      <c r="BP13" s="1000"/>
      <c r="BQ13" s="1000"/>
      <c r="BR13" s="1000"/>
      <c r="BS13" s="1000"/>
      <c r="BT13" s="1000"/>
      <c r="BU13" s="1000"/>
      <c r="BV13" s="1000"/>
      <c r="BW13" s="1000"/>
      <c r="BX13" s="1000"/>
      <c r="BY13" s="1000"/>
      <c r="BZ13" s="1000"/>
      <c r="CA13" s="1000"/>
      <c r="CB13" s="1000"/>
      <c r="CC13" s="1000"/>
      <c r="CD13" s="1000"/>
      <c r="CE13" s="1000"/>
      <c r="CF13" s="1000"/>
      <c r="CG13" s="1000"/>
      <c r="CH13" s="1000"/>
      <c r="CI13" s="1000"/>
      <c r="CJ13" s="1000"/>
      <c r="CK13" s="1000"/>
      <c r="CL13" s="1000"/>
      <c r="CM13" s="1000"/>
      <c r="CN13" s="1000"/>
      <c r="CO13" s="1000"/>
      <c r="CP13" s="1000"/>
      <c r="CQ13" s="1000"/>
      <c r="CR13" s="1000"/>
      <c r="CS13" s="1000"/>
      <c r="CT13" s="1000"/>
      <c r="CU13" s="1000"/>
      <c r="CV13" s="1000"/>
      <c r="CW13" s="1000"/>
      <c r="CX13" s="1000"/>
      <c r="CY13" s="1000"/>
      <c r="CZ13" s="1000"/>
      <c r="DA13" s="1000"/>
      <c r="DB13" s="1000"/>
      <c r="DC13" s="1000"/>
      <c r="DD13" s="1000"/>
      <c r="DE13" s="1000"/>
      <c r="DF13" s="1000"/>
      <c r="DG13" s="1000"/>
      <c r="DH13" s="1000"/>
      <c r="DI13" s="1000"/>
      <c r="DJ13" s="1000"/>
      <c r="DK13" s="1000"/>
      <c r="DL13" s="1000"/>
      <c r="DM13" s="1000"/>
      <c r="DN13" s="1000"/>
      <c r="DO13" s="1000"/>
      <c r="DP13" s="1000"/>
      <c r="DQ13" s="1000"/>
    </row>
    <row r="14" spans="1:121" x14ac:dyDescent="0.25">
      <c r="A14" s="1427"/>
      <c r="B14" s="1427" t="s">
        <v>20</v>
      </c>
      <c r="C14" s="1427"/>
      <c r="D14" s="1427"/>
      <c r="E14" s="1427"/>
      <c r="F14" s="1427"/>
      <c r="G14" s="1427"/>
      <c r="H14" s="1427"/>
      <c r="I14" s="1427"/>
      <c r="J14" s="1427"/>
      <c r="K14" s="1427"/>
      <c r="L14" s="1427"/>
      <c r="M14" s="1427"/>
      <c r="N14" s="1427"/>
      <c r="O14" s="1427"/>
      <c r="P14" s="1427"/>
      <c r="Q14" s="1427"/>
      <c r="R14" s="1427"/>
      <c r="S14" s="1427"/>
      <c r="T14" s="1427"/>
      <c r="U14" s="1427"/>
      <c r="V14" s="1427"/>
      <c r="W14" s="1427"/>
      <c r="X14" s="1427"/>
      <c r="Y14" s="1427"/>
      <c r="Z14" s="1427"/>
      <c r="AA14" s="1427"/>
      <c r="AB14" s="1427"/>
      <c r="AC14" s="1427"/>
      <c r="AD14" s="1427"/>
      <c r="AE14" s="1427">
        <v>360177.32</v>
      </c>
      <c r="AF14" s="1427"/>
      <c r="AG14" s="1416"/>
      <c r="AH14" s="1416"/>
      <c r="AI14" s="1416"/>
      <c r="AJ14" s="1416"/>
      <c r="AK14" s="1417"/>
      <c r="AL14" s="1417"/>
      <c r="AM14" s="1417"/>
      <c r="AN14" s="1417"/>
      <c r="AO14" s="1417"/>
      <c r="AP14" s="1417"/>
      <c r="AQ14" s="1417"/>
      <c r="AR14" s="1417">
        <v>360177.32</v>
      </c>
      <c r="AS14" s="1000"/>
      <c r="AT14" s="1000"/>
      <c r="AU14" s="1000"/>
      <c r="AV14" s="1000"/>
      <c r="AW14" s="1000"/>
      <c r="AX14" s="1000"/>
      <c r="AY14" s="1000"/>
      <c r="AZ14" s="1000"/>
      <c r="BA14" s="1000"/>
      <c r="BB14" s="1000"/>
      <c r="BC14" s="1000"/>
      <c r="BD14" s="1000"/>
      <c r="BE14" s="1000"/>
      <c r="BF14" s="1000"/>
      <c r="BG14" s="1000"/>
      <c r="BH14" s="1000"/>
      <c r="BI14" s="1000"/>
      <c r="BJ14" s="1000"/>
      <c r="BK14" s="1000"/>
      <c r="BL14" s="1000"/>
      <c r="BM14" s="1000"/>
      <c r="BN14" s="1000"/>
      <c r="BO14" s="1000"/>
      <c r="BP14" s="1000"/>
      <c r="BQ14" s="1000"/>
      <c r="BR14" s="1000"/>
      <c r="BS14" s="1000"/>
      <c r="BT14" s="1000"/>
      <c r="BU14" s="1000"/>
      <c r="BV14" s="1000"/>
      <c r="BW14" s="1000"/>
      <c r="BX14" s="1000"/>
      <c r="BY14" s="1000"/>
      <c r="BZ14" s="1000"/>
      <c r="CA14" s="1000"/>
      <c r="CB14" s="1000"/>
      <c r="CC14" s="1000"/>
      <c r="CD14" s="1000"/>
      <c r="CE14" s="1000"/>
      <c r="CF14" s="1000"/>
      <c r="CG14" s="1000"/>
      <c r="CH14" s="1000"/>
      <c r="CI14" s="1000"/>
      <c r="CJ14" s="1000"/>
      <c r="CK14" s="1000"/>
      <c r="CL14" s="1000"/>
      <c r="CM14" s="1000"/>
      <c r="CN14" s="1000"/>
      <c r="CO14" s="1000"/>
      <c r="CP14" s="1000"/>
      <c r="CQ14" s="1000"/>
      <c r="CR14" s="1000"/>
      <c r="CS14" s="1000"/>
      <c r="CT14" s="1000"/>
      <c r="CU14" s="1000"/>
      <c r="CV14" s="1000"/>
      <c r="CW14" s="1000"/>
      <c r="CX14" s="1000"/>
      <c r="CY14" s="1000"/>
      <c r="CZ14" s="1000"/>
      <c r="DA14" s="1000"/>
      <c r="DB14" s="1000"/>
      <c r="DC14" s="1000"/>
      <c r="DD14" s="1000"/>
      <c r="DE14" s="1000"/>
      <c r="DF14" s="1000"/>
      <c r="DG14" s="1000"/>
      <c r="DH14" s="1000"/>
      <c r="DI14" s="1000"/>
      <c r="DJ14" s="1000"/>
      <c r="DK14" s="1000"/>
      <c r="DL14" s="1000"/>
      <c r="DM14" s="1000"/>
      <c r="DN14" s="1000"/>
      <c r="DO14" s="1000"/>
      <c r="DP14" s="1000"/>
      <c r="DQ14" s="1000"/>
    </row>
    <row r="15" spans="1:121" x14ac:dyDescent="0.25">
      <c r="A15" s="1427"/>
      <c r="B15" s="1427" t="s">
        <v>22</v>
      </c>
      <c r="C15" s="1427"/>
      <c r="D15" s="1427"/>
      <c r="E15" s="1427"/>
      <c r="F15" s="1427"/>
      <c r="G15" s="1427"/>
      <c r="H15" s="1427"/>
      <c r="I15" s="1427"/>
      <c r="J15" s="1427"/>
      <c r="K15" s="1427"/>
      <c r="L15" s="1427"/>
      <c r="M15" s="1427"/>
      <c r="N15" s="1427"/>
      <c r="O15" s="1427"/>
      <c r="P15" s="1427"/>
      <c r="Q15" s="1427"/>
      <c r="R15" s="1427"/>
      <c r="S15" s="1427"/>
      <c r="T15" s="1427"/>
      <c r="U15" s="1427"/>
      <c r="V15" s="1427"/>
      <c r="W15" s="1427"/>
      <c r="X15" s="1427"/>
      <c r="Y15" s="1427"/>
      <c r="Z15" s="1427"/>
      <c r="AA15" s="1427"/>
      <c r="AB15" s="1427"/>
      <c r="AC15" s="1427"/>
      <c r="AD15" s="1427"/>
      <c r="AE15" s="1427">
        <v>254439.89</v>
      </c>
      <c r="AF15" s="1427"/>
      <c r="AG15" s="1416"/>
      <c r="AH15" s="1416"/>
      <c r="AI15" s="1416"/>
      <c r="AJ15" s="1416"/>
      <c r="AK15" s="1417"/>
      <c r="AL15" s="1417"/>
      <c r="AM15" s="1417"/>
      <c r="AN15" s="1417"/>
      <c r="AO15" s="1417"/>
      <c r="AP15" s="1417">
        <v>55800.56</v>
      </c>
      <c r="AQ15" s="1417"/>
      <c r="AR15" s="1417">
        <v>310240.45</v>
      </c>
      <c r="AS15" s="1000"/>
      <c r="AT15" s="1000"/>
      <c r="AU15" s="1000"/>
      <c r="AV15" s="1000"/>
      <c r="AW15" s="1000"/>
      <c r="AX15" s="1000"/>
      <c r="AY15" s="1000"/>
      <c r="AZ15" s="1000"/>
      <c r="BA15" s="1000"/>
      <c r="BB15" s="1000"/>
      <c r="BC15" s="1000"/>
      <c r="BD15" s="1000"/>
      <c r="BE15" s="1000"/>
      <c r="BF15" s="1000"/>
      <c r="BG15" s="1000"/>
      <c r="BH15" s="1000"/>
      <c r="BI15" s="1000"/>
      <c r="BJ15" s="1000"/>
      <c r="BK15" s="1000"/>
      <c r="BL15" s="1000"/>
      <c r="BM15" s="1000"/>
      <c r="BN15" s="1000"/>
      <c r="BO15" s="1000"/>
      <c r="BP15" s="1000"/>
      <c r="BQ15" s="1000"/>
      <c r="BR15" s="1000"/>
      <c r="BS15" s="1000"/>
      <c r="BT15" s="1000"/>
      <c r="BU15" s="1000"/>
      <c r="BV15" s="1000"/>
      <c r="BW15" s="1000"/>
      <c r="BX15" s="1000"/>
      <c r="BY15" s="1000"/>
      <c r="BZ15" s="1000"/>
      <c r="CA15" s="1000"/>
      <c r="CB15" s="1000"/>
      <c r="CC15" s="1000"/>
      <c r="CD15" s="1000"/>
      <c r="CE15" s="1000"/>
      <c r="CF15" s="1000"/>
      <c r="CG15" s="1000"/>
      <c r="CH15" s="1000"/>
      <c r="CI15" s="1000"/>
      <c r="CJ15" s="1000"/>
      <c r="CK15" s="1000"/>
      <c r="CL15" s="1000"/>
      <c r="CM15" s="1000"/>
      <c r="CN15" s="1000"/>
      <c r="CO15" s="1000"/>
      <c r="CP15" s="1000"/>
      <c r="CQ15" s="1000"/>
      <c r="CR15" s="1000"/>
      <c r="CS15" s="1000"/>
      <c r="CT15" s="1000"/>
      <c r="CU15" s="1000"/>
      <c r="CV15" s="1000"/>
      <c r="CW15" s="1000"/>
      <c r="CX15" s="1000"/>
      <c r="CY15" s="1000"/>
      <c r="CZ15" s="1000"/>
      <c r="DA15" s="1000"/>
      <c r="DB15" s="1000"/>
      <c r="DC15" s="1000"/>
      <c r="DD15" s="1000"/>
      <c r="DE15" s="1000"/>
      <c r="DF15" s="1000"/>
      <c r="DG15" s="1000"/>
      <c r="DH15" s="1000"/>
      <c r="DI15" s="1000"/>
      <c r="DJ15" s="1000"/>
      <c r="DK15" s="1000"/>
      <c r="DL15" s="1000"/>
      <c r="DM15" s="1000"/>
      <c r="DN15" s="1000"/>
      <c r="DO15" s="1000"/>
      <c r="DP15" s="1000"/>
      <c r="DQ15" s="1000"/>
    </row>
    <row r="16" spans="1:121" x14ac:dyDescent="0.25">
      <c r="A16" s="1427"/>
      <c r="B16" s="1427" t="s">
        <v>90</v>
      </c>
      <c r="C16" s="1427"/>
      <c r="D16" s="1427"/>
      <c r="E16" s="1427"/>
      <c r="F16" s="1427"/>
      <c r="G16" s="1427"/>
      <c r="H16" s="1427"/>
      <c r="I16" s="1427"/>
      <c r="J16" s="1427"/>
      <c r="K16" s="1427"/>
      <c r="L16" s="1427"/>
      <c r="M16" s="1427"/>
      <c r="N16" s="1427"/>
      <c r="O16" s="1427"/>
      <c r="P16" s="1427"/>
      <c r="Q16" s="1427"/>
      <c r="R16" s="1427"/>
      <c r="S16" s="1427"/>
      <c r="T16" s="1427"/>
      <c r="U16" s="1427"/>
      <c r="V16" s="1427"/>
      <c r="W16" s="1427"/>
      <c r="X16" s="1427"/>
      <c r="Y16" s="1427"/>
      <c r="Z16" s="1427"/>
      <c r="AA16" s="1427"/>
      <c r="AB16" s="1427"/>
      <c r="AC16" s="1427"/>
      <c r="AD16" s="1427"/>
      <c r="AE16" s="1427">
        <v>488467.42</v>
      </c>
      <c r="AF16" s="1427"/>
      <c r="AG16" s="1416"/>
      <c r="AH16" s="1416"/>
      <c r="AI16" s="1416"/>
      <c r="AJ16" s="1416"/>
      <c r="AK16" s="1417"/>
      <c r="AL16" s="1417"/>
      <c r="AM16" s="1417"/>
      <c r="AN16" s="1417"/>
      <c r="AO16" s="1417"/>
      <c r="AP16" s="1417"/>
      <c r="AQ16" s="1417"/>
      <c r="AR16" s="1417">
        <v>488467.42</v>
      </c>
      <c r="AS16" s="1000"/>
      <c r="AT16" s="1000"/>
      <c r="AU16" s="1000"/>
      <c r="AV16" s="1000"/>
      <c r="AW16" s="1000"/>
      <c r="AX16" s="1000"/>
      <c r="AY16" s="1000"/>
      <c r="AZ16" s="1000"/>
      <c r="BA16" s="1000"/>
      <c r="BB16" s="1000"/>
      <c r="BC16" s="1000"/>
      <c r="BD16" s="1000"/>
      <c r="BE16" s="1000"/>
      <c r="BF16" s="1000"/>
      <c r="BG16" s="1000"/>
      <c r="BH16" s="1000"/>
      <c r="BI16" s="1000"/>
      <c r="BJ16" s="1000"/>
      <c r="BK16" s="1000"/>
      <c r="BL16" s="1000"/>
      <c r="BM16" s="1000"/>
      <c r="BN16" s="1000"/>
      <c r="BO16" s="1000"/>
      <c r="BP16" s="1000"/>
      <c r="BQ16" s="1000"/>
      <c r="BR16" s="1000"/>
      <c r="BS16" s="1000"/>
      <c r="BT16" s="1000"/>
      <c r="BU16" s="1000"/>
      <c r="BV16" s="1000"/>
      <c r="BW16" s="1000"/>
      <c r="BX16" s="1000"/>
      <c r="BY16" s="1000"/>
      <c r="BZ16" s="1000"/>
      <c r="CA16" s="1000"/>
      <c r="CB16" s="1000"/>
      <c r="CC16" s="1000"/>
      <c r="CD16" s="1000"/>
      <c r="CE16" s="1000"/>
      <c r="CF16" s="1000"/>
      <c r="CG16" s="1000"/>
      <c r="CH16" s="1000"/>
      <c r="CI16" s="1000"/>
      <c r="CJ16" s="1000"/>
      <c r="CK16" s="1000"/>
      <c r="CL16" s="1000"/>
      <c r="CM16" s="1000"/>
      <c r="CN16" s="1000"/>
      <c r="CO16" s="1000"/>
      <c r="CP16" s="1000"/>
      <c r="CQ16" s="1000"/>
      <c r="CR16" s="1000"/>
      <c r="CS16" s="1000"/>
      <c r="CT16" s="1000"/>
      <c r="CU16" s="1000"/>
      <c r="CV16" s="1000"/>
      <c r="CW16" s="1000"/>
      <c r="CX16" s="1000"/>
      <c r="CY16" s="1000"/>
      <c r="CZ16" s="1000"/>
      <c r="DA16" s="1000"/>
      <c r="DB16" s="1000"/>
      <c r="DC16" s="1000"/>
      <c r="DD16" s="1000"/>
      <c r="DE16" s="1000"/>
      <c r="DF16" s="1000"/>
      <c r="DG16" s="1000"/>
      <c r="DH16" s="1000"/>
      <c r="DI16" s="1000"/>
      <c r="DJ16" s="1000"/>
      <c r="DK16" s="1000"/>
      <c r="DL16" s="1000"/>
      <c r="DM16" s="1000"/>
      <c r="DN16" s="1000"/>
      <c r="DO16" s="1000"/>
      <c r="DP16" s="1000"/>
      <c r="DQ16" s="1000"/>
    </row>
    <row r="17" spans="1:121" x14ac:dyDescent="0.25">
      <c r="A17" s="1427"/>
      <c r="B17" s="1427" t="s">
        <v>44</v>
      </c>
      <c r="C17" s="1427"/>
      <c r="D17" s="1427"/>
      <c r="E17" s="1427"/>
      <c r="F17" s="1427"/>
      <c r="G17" s="1427"/>
      <c r="H17" s="1427"/>
      <c r="I17" s="1427"/>
      <c r="J17" s="1427"/>
      <c r="K17" s="1427"/>
      <c r="L17" s="1427"/>
      <c r="M17" s="1427"/>
      <c r="N17" s="1427"/>
      <c r="O17" s="1427"/>
      <c r="P17" s="1427"/>
      <c r="Q17" s="1427"/>
      <c r="R17" s="1427"/>
      <c r="S17" s="1427"/>
      <c r="T17" s="1427"/>
      <c r="U17" s="1427"/>
      <c r="V17" s="1427"/>
      <c r="W17" s="1427"/>
      <c r="X17" s="1427"/>
      <c r="Y17" s="1427"/>
      <c r="Z17" s="1427"/>
      <c r="AA17" s="1427"/>
      <c r="AB17" s="1427"/>
      <c r="AC17" s="1427"/>
      <c r="AD17" s="1427"/>
      <c r="AE17" s="1427">
        <v>57198.23</v>
      </c>
      <c r="AF17" s="1427"/>
      <c r="AG17" s="1416"/>
      <c r="AH17" s="1416"/>
      <c r="AI17" s="1416"/>
      <c r="AJ17" s="1416"/>
      <c r="AK17" s="1417"/>
      <c r="AL17" s="1417"/>
      <c r="AM17" s="1417"/>
      <c r="AN17" s="1417"/>
      <c r="AO17" s="1417"/>
      <c r="AP17" s="1417"/>
      <c r="AQ17" s="1417"/>
      <c r="AR17" s="1417">
        <v>57198.23</v>
      </c>
      <c r="AS17" s="1000"/>
      <c r="AT17" s="1000"/>
      <c r="AU17" s="1000"/>
      <c r="AV17" s="1000"/>
      <c r="AW17" s="1000"/>
      <c r="AX17" s="1000"/>
      <c r="AY17" s="1000"/>
      <c r="AZ17" s="1000"/>
      <c r="BA17" s="1000"/>
      <c r="BB17" s="1000"/>
      <c r="BC17" s="1000"/>
      <c r="BD17" s="1000"/>
      <c r="BE17" s="1000"/>
      <c r="BF17" s="1000"/>
      <c r="BG17" s="1000"/>
      <c r="BH17" s="1000"/>
      <c r="BI17" s="1000"/>
      <c r="BJ17" s="1000"/>
      <c r="BK17" s="1000"/>
      <c r="BL17" s="1000"/>
      <c r="BM17" s="1000"/>
      <c r="BN17" s="1000"/>
      <c r="BO17" s="1000"/>
      <c r="BP17" s="1000"/>
      <c r="BQ17" s="1000"/>
      <c r="BR17" s="1000"/>
      <c r="BS17" s="1000"/>
      <c r="BT17" s="1000"/>
      <c r="BU17" s="1000"/>
      <c r="BV17" s="1000"/>
      <c r="BW17" s="1000"/>
      <c r="BX17" s="1000"/>
      <c r="BY17" s="1000"/>
      <c r="BZ17" s="1000"/>
      <c r="CA17" s="1000"/>
      <c r="CB17" s="1000"/>
      <c r="CC17" s="1000"/>
      <c r="CD17" s="1000"/>
      <c r="CE17" s="1000"/>
      <c r="CF17" s="1000"/>
      <c r="CG17" s="1000"/>
      <c r="CH17" s="1000"/>
      <c r="CI17" s="1000"/>
      <c r="CJ17" s="1000"/>
      <c r="CK17" s="1000"/>
      <c r="CL17" s="1000"/>
      <c r="CM17" s="1000"/>
      <c r="CN17" s="1000"/>
      <c r="CO17" s="1000"/>
      <c r="CP17" s="1000"/>
      <c r="CQ17" s="1000"/>
      <c r="CR17" s="1000"/>
      <c r="CS17" s="1000"/>
      <c r="CT17" s="1000"/>
      <c r="CU17" s="1000"/>
      <c r="CV17" s="1000"/>
      <c r="CW17" s="1000"/>
      <c r="CX17" s="1000"/>
      <c r="CY17" s="1000"/>
      <c r="CZ17" s="1000"/>
      <c r="DA17" s="1000"/>
      <c r="DB17" s="1000"/>
      <c r="DC17" s="1000"/>
      <c r="DD17" s="1000"/>
      <c r="DE17" s="1000"/>
      <c r="DF17" s="1000"/>
      <c r="DG17" s="1000"/>
      <c r="DH17" s="1000"/>
      <c r="DI17" s="1000"/>
      <c r="DJ17" s="1000"/>
      <c r="DK17" s="1000"/>
      <c r="DL17" s="1000"/>
      <c r="DM17" s="1000"/>
      <c r="DN17" s="1000"/>
      <c r="DO17" s="1000"/>
      <c r="DP17" s="1000"/>
      <c r="DQ17" s="1000"/>
    </row>
    <row r="18" spans="1:121" x14ac:dyDescent="0.25">
      <c r="A18" s="1427"/>
      <c r="B18" s="1427" t="s">
        <v>29</v>
      </c>
      <c r="C18" s="1427"/>
      <c r="D18" s="1427">
        <v>181958.59</v>
      </c>
      <c r="E18" s="1427"/>
      <c r="F18" s="1427"/>
      <c r="G18" s="1427"/>
      <c r="H18" s="1427"/>
      <c r="I18" s="1427"/>
      <c r="J18" s="1427"/>
      <c r="K18" s="1427"/>
      <c r="L18" s="1427"/>
      <c r="M18" s="1427"/>
      <c r="N18" s="1427"/>
      <c r="O18" s="1427"/>
      <c r="P18" s="1427"/>
      <c r="Q18" s="1427"/>
      <c r="R18" s="1427"/>
      <c r="S18" s="1427"/>
      <c r="T18" s="1427"/>
      <c r="U18" s="1427"/>
      <c r="V18" s="1427"/>
      <c r="W18" s="1427"/>
      <c r="X18" s="1427"/>
      <c r="Y18" s="1427"/>
      <c r="Z18" s="1427"/>
      <c r="AA18" s="1427"/>
      <c r="AB18" s="1427"/>
      <c r="AC18" s="1427"/>
      <c r="AD18" s="1427"/>
      <c r="AE18" s="1427">
        <v>67001.919999999998</v>
      </c>
      <c r="AF18" s="1427"/>
      <c r="AG18" s="1416"/>
      <c r="AH18" s="1416"/>
      <c r="AI18" s="1416"/>
      <c r="AJ18" s="1416"/>
      <c r="AK18" s="1417"/>
      <c r="AL18" s="1417"/>
      <c r="AM18" s="1417"/>
      <c r="AN18" s="1417"/>
      <c r="AO18" s="1417"/>
      <c r="AP18" s="1417"/>
      <c r="AQ18" s="1417"/>
      <c r="AR18" s="1417">
        <v>248960.51</v>
      </c>
      <c r="AS18" s="1000"/>
      <c r="AT18" s="1000"/>
      <c r="AU18" s="1000"/>
      <c r="AV18" s="1000"/>
      <c r="AW18" s="1000"/>
      <c r="AX18" s="1000"/>
      <c r="AY18" s="1000"/>
      <c r="AZ18" s="1000"/>
      <c r="BA18" s="1000"/>
      <c r="BB18" s="1000"/>
      <c r="BC18" s="1000"/>
      <c r="BD18" s="1000"/>
      <c r="BE18" s="1000"/>
      <c r="BF18" s="1000"/>
      <c r="BG18" s="1000"/>
      <c r="BH18" s="1000"/>
      <c r="BI18" s="1000"/>
      <c r="BJ18" s="1000"/>
      <c r="BK18" s="1000"/>
      <c r="BL18" s="1000"/>
      <c r="BM18" s="1000"/>
      <c r="BN18" s="1000"/>
      <c r="BO18" s="1000"/>
      <c r="BP18" s="1000"/>
      <c r="BQ18" s="1000"/>
      <c r="BR18" s="1000"/>
      <c r="BS18" s="1000"/>
      <c r="BT18" s="1000"/>
      <c r="BU18" s="1000"/>
      <c r="BV18" s="1000"/>
      <c r="BW18" s="1000"/>
      <c r="BX18" s="1000"/>
      <c r="BY18" s="1000"/>
      <c r="BZ18" s="1000"/>
      <c r="CA18" s="1000"/>
      <c r="CB18" s="1000"/>
      <c r="CC18" s="1000"/>
      <c r="CD18" s="1000"/>
      <c r="CE18" s="1000"/>
      <c r="CF18" s="1000"/>
      <c r="CG18" s="1000"/>
      <c r="CH18" s="1000"/>
      <c r="CI18" s="1000"/>
      <c r="CJ18" s="1000"/>
      <c r="CK18" s="1000"/>
      <c r="CL18" s="1000"/>
      <c r="CM18" s="1000"/>
      <c r="CN18" s="1000"/>
      <c r="CO18" s="1000"/>
      <c r="CP18" s="1000"/>
      <c r="CQ18" s="1000"/>
      <c r="CR18" s="1000"/>
      <c r="CS18" s="1000"/>
      <c r="CT18" s="1000"/>
      <c r="CU18" s="1000"/>
      <c r="CV18" s="1000"/>
      <c r="CW18" s="1000"/>
      <c r="CX18" s="1000"/>
      <c r="CY18" s="1000"/>
      <c r="CZ18" s="1000"/>
      <c r="DA18" s="1000"/>
      <c r="DB18" s="1000"/>
      <c r="DC18" s="1000"/>
      <c r="DD18" s="1000"/>
      <c r="DE18" s="1000"/>
      <c r="DF18" s="1000"/>
      <c r="DG18" s="1000"/>
      <c r="DH18" s="1000"/>
      <c r="DI18" s="1000"/>
      <c r="DJ18" s="1000"/>
      <c r="DK18" s="1000"/>
      <c r="DL18" s="1000"/>
      <c r="DM18" s="1000"/>
      <c r="DN18" s="1000"/>
      <c r="DO18" s="1000"/>
      <c r="DP18" s="1000"/>
      <c r="DQ18" s="1000"/>
    </row>
    <row r="19" spans="1:121" x14ac:dyDescent="0.25">
      <c r="A19" s="1427"/>
      <c r="B19" s="1427" t="s">
        <v>17</v>
      </c>
      <c r="C19" s="1427"/>
      <c r="D19" s="1427">
        <v>36778.29</v>
      </c>
      <c r="E19" s="1427"/>
      <c r="F19" s="1427"/>
      <c r="G19" s="1427"/>
      <c r="H19" s="1427"/>
      <c r="I19" s="1427"/>
      <c r="J19" s="1427"/>
      <c r="K19" s="1427"/>
      <c r="L19" s="1427"/>
      <c r="M19" s="1427"/>
      <c r="N19" s="1427"/>
      <c r="O19" s="1427"/>
      <c r="P19" s="1427"/>
      <c r="Q19" s="1427"/>
      <c r="R19" s="1427"/>
      <c r="S19" s="1427"/>
      <c r="T19" s="1427"/>
      <c r="U19" s="1427"/>
      <c r="V19" s="1427"/>
      <c r="W19" s="1427"/>
      <c r="X19" s="1427"/>
      <c r="Y19" s="1427"/>
      <c r="Z19" s="1427"/>
      <c r="AA19" s="1427"/>
      <c r="AB19" s="1427"/>
      <c r="AC19" s="1427"/>
      <c r="AD19" s="1427"/>
      <c r="AE19" s="1427"/>
      <c r="AF19" s="1427"/>
      <c r="AG19" s="1416"/>
      <c r="AH19" s="1416"/>
      <c r="AI19" s="1416"/>
      <c r="AJ19" s="1416"/>
      <c r="AK19" s="1417"/>
      <c r="AL19" s="1417"/>
      <c r="AM19" s="1417"/>
      <c r="AN19" s="1417"/>
      <c r="AO19" s="1417"/>
      <c r="AP19" s="1417"/>
      <c r="AQ19" s="1417"/>
      <c r="AR19" s="1417">
        <v>36778.29</v>
      </c>
      <c r="AS19" s="1000"/>
      <c r="AT19" s="1000"/>
      <c r="AU19" s="1000"/>
      <c r="AV19" s="1000"/>
      <c r="AW19" s="1000"/>
      <c r="AX19" s="1000"/>
      <c r="AY19" s="1000"/>
      <c r="AZ19" s="1000"/>
      <c r="BA19" s="1000"/>
      <c r="BB19" s="1000"/>
      <c r="BC19" s="1000"/>
      <c r="BD19" s="1000"/>
      <c r="BE19" s="1000"/>
      <c r="BF19" s="1000"/>
      <c r="BG19" s="1000"/>
      <c r="BH19" s="1000"/>
      <c r="BI19" s="1000"/>
      <c r="BJ19" s="1000"/>
      <c r="BK19" s="1000"/>
      <c r="BL19" s="1000"/>
      <c r="BM19" s="1000"/>
      <c r="BN19" s="1000"/>
      <c r="BO19" s="1000"/>
      <c r="BP19" s="1000"/>
      <c r="BQ19" s="1000"/>
      <c r="BR19" s="1000"/>
      <c r="BS19" s="1000"/>
      <c r="BT19" s="1000"/>
      <c r="BU19" s="1000"/>
      <c r="BV19" s="1000"/>
      <c r="BW19" s="1000"/>
      <c r="BX19" s="1000"/>
      <c r="BY19" s="1000"/>
      <c r="BZ19" s="1000"/>
      <c r="CA19" s="1000"/>
      <c r="CB19" s="1000"/>
      <c r="CC19" s="1000"/>
      <c r="CD19" s="1000"/>
      <c r="CE19" s="1000"/>
      <c r="CF19" s="1000"/>
      <c r="CG19" s="1000"/>
      <c r="CH19" s="1000"/>
      <c r="CI19" s="1000"/>
      <c r="CJ19" s="1000"/>
      <c r="CK19" s="1000"/>
      <c r="CL19" s="1000"/>
      <c r="CM19" s="1000"/>
      <c r="CN19" s="1000"/>
      <c r="CO19" s="1000"/>
      <c r="CP19" s="1000"/>
      <c r="CQ19" s="1000"/>
      <c r="CR19" s="1000"/>
      <c r="CS19" s="1000"/>
      <c r="CT19" s="1000"/>
      <c r="CU19" s="1000"/>
      <c r="CV19" s="1000"/>
      <c r="CW19" s="1000"/>
      <c r="CX19" s="1000"/>
      <c r="CY19" s="1000"/>
      <c r="CZ19" s="1000"/>
      <c r="DA19" s="1000"/>
      <c r="DB19" s="1000"/>
      <c r="DC19" s="1000"/>
      <c r="DD19" s="1000"/>
      <c r="DE19" s="1000"/>
      <c r="DF19" s="1000"/>
      <c r="DG19" s="1000"/>
      <c r="DH19" s="1000"/>
      <c r="DI19" s="1000"/>
      <c r="DJ19" s="1000"/>
      <c r="DK19" s="1000"/>
      <c r="DL19" s="1000"/>
      <c r="DM19" s="1000"/>
      <c r="DN19" s="1000"/>
      <c r="DO19" s="1000"/>
      <c r="DP19" s="1000"/>
      <c r="DQ19" s="1000"/>
    </row>
    <row r="20" spans="1:121" x14ac:dyDescent="0.25">
      <c r="A20" s="1427"/>
      <c r="B20" s="1427" t="s">
        <v>45</v>
      </c>
      <c r="C20" s="1427"/>
      <c r="D20" s="1427"/>
      <c r="E20" s="1427"/>
      <c r="F20" s="1427"/>
      <c r="G20" s="1427"/>
      <c r="H20" s="1427"/>
      <c r="I20" s="1427"/>
      <c r="J20" s="1427"/>
      <c r="K20" s="1427"/>
      <c r="L20" s="1427"/>
      <c r="M20" s="1427"/>
      <c r="N20" s="1427"/>
      <c r="O20" s="1427"/>
      <c r="P20" s="1427"/>
      <c r="Q20" s="1427"/>
      <c r="R20" s="1427"/>
      <c r="S20" s="1427"/>
      <c r="T20" s="1427"/>
      <c r="U20" s="1427"/>
      <c r="V20" s="1427"/>
      <c r="W20" s="1427"/>
      <c r="X20" s="1427"/>
      <c r="Y20" s="1427"/>
      <c r="Z20" s="1427"/>
      <c r="AA20" s="1427"/>
      <c r="AB20" s="1427"/>
      <c r="AC20" s="1427"/>
      <c r="AD20" s="1427"/>
      <c r="AE20" s="1427">
        <v>61946.22</v>
      </c>
      <c r="AF20" s="1427"/>
      <c r="AG20" s="1428"/>
      <c r="AH20" s="1416"/>
      <c r="AI20" s="1416"/>
      <c r="AJ20" s="1416"/>
      <c r="AK20" s="1417"/>
      <c r="AL20" s="1417"/>
      <c r="AM20" s="1417"/>
      <c r="AN20" s="1417"/>
      <c r="AO20" s="1417"/>
      <c r="AP20" s="1417"/>
      <c r="AQ20" s="1417"/>
      <c r="AR20" s="1417">
        <v>61946.22</v>
      </c>
      <c r="AS20" s="1000"/>
      <c r="AT20" s="1000"/>
      <c r="AU20" s="1000"/>
      <c r="AV20" s="1000"/>
      <c r="AW20" s="1000"/>
      <c r="AX20" s="1000"/>
      <c r="AY20" s="1000"/>
      <c r="AZ20" s="1000"/>
      <c r="BA20" s="1000"/>
      <c r="BB20" s="1000"/>
      <c r="BC20" s="1000"/>
      <c r="BD20" s="1000"/>
      <c r="BE20" s="1000"/>
      <c r="BF20" s="1000"/>
      <c r="BG20" s="1000"/>
      <c r="BH20" s="1000"/>
      <c r="BI20" s="1000"/>
      <c r="BJ20" s="1000"/>
      <c r="BK20" s="1000"/>
      <c r="BL20" s="1000"/>
      <c r="BM20" s="1000"/>
      <c r="BN20" s="1000"/>
      <c r="BO20" s="1000"/>
      <c r="BP20" s="1000"/>
      <c r="BQ20" s="1000"/>
      <c r="BR20" s="1000"/>
      <c r="BS20" s="1000"/>
      <c r="BT20" s="1000"/>
      <c r="BU20" s="1000"/>
      <c r="BV20" s="1000"/>
      <c r="BW20" s="1000"/>
      <c r="BX20" s="1000"/>
      <c r="BY20" s="1000"/>
      <c r="BZ20" s="1000"/>
      <c r="CA20" s="1000"/>
      <c r="CB20" s="1000"/>
      <c r="CC20" s="1000"/>
      <c r="CD20" s="1000"/>
      <c r="CE20" s="1000"/>
      <c r="CF20" s="1000"/>
      <c r="CG20" s="1000"/>
      <c r="CH20" s="1000"/>
      <c r="CI20" s="1000"/>
      <c r="CJ20" s="1000"/>
      <c r="CK20" s="1000"/>
      <c r="CL20" s="1000"/>
      <c r="CM20" s="1000"/>
      <c r="CN20" s="1000"/>
      <c r="CO20" s="1000"/>
      <c r="CP20" s="1000"/>
      <c r="CQ20" s="1000"/>
      <c r="CR20" s="1000"/>
      <c r="CS20" s="1000"/>
      <c r="CT20" s="1000"/>
      <c r="CU20" s="1000"/>
      <c r="CV20" s="1000"/>
      <c r="CW20" s="1000"/>
      <c r="CX20" s="1000"/>
      <c r="CY20" s="1000"/>
      <c r="CZ20" s="1000"/>
      <c r="DA20" s="1000"/>
      <c r="DB20" s="1000"/>
      <c r="DC20" s="1000"/>
      <c r="DD20" s="1000"/>
      <c r="DE20" s="1000"/>
      <c r="DF20" s="1000"/>
      <c r="DG20" s="1000"/>
      <c r="DH20" s="1000"/>
      <c r="DI20" s="1000"/>
      <c r="DJ20" s="1000"/>
      <c r="DK20" s="1000"/>
      <c r="DL20" s="1000"/>
      <c r="DM20" s="1000"/>
      <c r="DN20" s="1000"/>
      <c r="DO20" s="1000"/>
      <c r="DP20" s="1000"/>
      <c r="DQ20" s="1000"/>
    </row>
    <row r="21" spans="1:121" x14ac:dyDescent="0.25">
      <c r="A21" s="1427"/>
      <c r="B21" s="1427" t="s">
        <v>25</v>
      </c>
      <c r="C21" s="1427"/>
      <c r="D21" s="1427">
        <v>5969.39</v>
      </c>
      <c r="E21" s="1427"/>
      <c r="F21" s="1427"/>
      <c r="G21" s="1427"/>
      <c r="H21" s="1427"/>
      <c r="I21" s="1427"/>
      <c r="J21" s="1427"/>
      <c r="K21" s="1427"/>
      <c r="L21" s="1427"/>
      <c r="M21" s="1427"/>
      <c r="N21" s="1427"/>
      <c r="O21" s="1427"/>
      <c r="P21" s="1427"/>
      <c r="Q21" s="1427"/>
      <c r="R21" s="1427"/>
      <c r="S21" s="1427"/>
      <c r="T21" s="1427"/>
      <c r="U21" s="1427"/>
      <c r="V21" s="1427"/>
      <c r="W21" s="1427"/>
      <c r="X21" s="1427"/>
      <c r="Y21" s="1427"/>
      <c r="Z21" s="1427"/>
      <c r="AA21" s="1427"/>
      <c r="AB21" s="1427"/>
      <c r="AC21" s="1427"/>
      <c r="AD21" s="1427"/>
      <c r="AE21" s="1427"/>
      <c r="AF21" s="1427"/>
      <c r="AG21" s="1428"/>
      <c r="AH21" s="1416"/>
      <c r="AI21" s="1416"/>
      <c r="AJ21" s="1416"/>
      <c r="AK21" s="1417"/>
      <c r="AL21" s="1417"/>
      <c r="AM21" s="1417"/>
      <c r="AN21" s="1417"/>
      <c r="AO21" s="1417"/>
      <c r="AP21" s="1417"/>
      <c r="AQ21" s="1417"/>
      <c r="AR21" s="1417">
        <v>5969.39</v>
      </c>
      <c r="AS21" s="1000"/>
      <c r="AT21" s="1000"/>
      <c r="AU21" s="1000"/>
      <c r="AV21" s="1000"/>
      <c r="AW21" s="1000"/>
      <c r="AX21" s="1000"/>
      <c r="AY21" s="1000"/>
      <c r="AZ21" s="1000"/>
      <c r="BA21" s="1000"/>
      <c r="BB21" s="1000"/>
      <c r="BC21" s="1000"/>
      <c r="BD21" s="1000"/>
      <c r="BE21" s="1000"/>
      <c r="BF21" s="1000"/>
      <c r="BG21" s="1000"/>
      <c r="BH21" s="1000"/>
      <c r="BI21" s="1000"/>
      <c r="BJ21" s="1000"/>
      <c r="BK21" s="1000"/>
      <c r="BL21" s="1000"/>
      <c r="BM21" s="1000"/>
      <c r="BN21" s="1000"/>
      <c r="BO21" s="1000"/>
      <c r="BP21" s="1000"/>
      <c r="BQ21" s="1000"/>
      <c r="BR21" s="1000"/>
      <c r="BS21" s="1000"/>
      <c r="BT21" s="1000"/>
      <c r="BU21" s="1000"/>
      <c r="BV21" s="1000"/>
      <c r="BW21" s="1000"/>
      <c r="BX21" s="1000"/>
      <c r="BY21" s="1000"/>
      <c r="BZ21" s="1000"/>
      <c r="CA21" s="1000"/>
      <c r="CB21" s="1000"/>
      <c r="CC21" s="1000"/>
      <c r="CD21" s="1000"/>
      <c r="CE21" s="1000"/>
      <c r="CF21" s="1000"/>
      <c r="CG21" s="1000"/>
      <c r="CH21" s="1000"/>
      <c r="CI21" s="1000"/>
      <c r="CJ21" s="1000"/>
      <c r="CK21" s="1000"/>
      <c r="CL21" s="1000"/>
      <c r="CM21" s="1000"/>
      <c r="CN21" s="1000"/>
      <c r="CO21" s="1000"/>
      <c r="CP21" s="1000"/>
      <c r="CQ21" s="1000"/>
      <c r="CR21" s="1000"/>
      <c r="CS21" s="1000"/>
      <c r="CT21" s="1000"/>
      <c r="CU21" s="1000"/>
      <c r="CV21" s="1000"/>
      <c r="CW21" s="1000"/>
      <c r="CX21" s="1000"/>
      <c r="CY21" s="1000"/>
      <c r="CZ21" s="1000"/>
      <c r="DA21" s="1000"/>
      <c r="DB21" s="1000"/>
      <c r="DC21" s="1000"/>
      <c r="DD21" s="1000"/>
      <c r="DE21" s="1000"/>
      <c r="DF21" s="1000"/>
      <c r="DG21" s="1000"/>
      <c r="DH21" s="1000"/>
      <c r="DI21" s="1000"/>
      <c r="DJ21" s="1000"/>
      <c r="DK21" s="1000"/>
      <c r="DL21" s="1000"/>
      <c r="DM21" s="1000"/>
      <c r="DN21" s="1000"/>
      <c r="DO21" s="1000"/>
      <c r="DP21" s="1000"/>
      <c r="DQ21" s="1000"/>
    </row>
    <row r="22" spans="1:121" x14ac:dyDescent="0.25">
      <c r="A22" s="1427"/>
      <c r="B22" s="1427" t="s">
        <v>36</v>
      </c>
      <c r="C22" s="1427"/>
      <c r="D22" s="1427"/>
      <c r="E22" s="1427"/>
      <c r="F22" s="1427"/>
      <c r="G22" s="1427"/>
      <c r="H22" s="1427"/>
      <c r="I22" s="1427"/>
      <c r="J22" s="1427"/>
      <c r="K22" s="1427"/>
      <c r="L22" s="1427"/>
      <c r="M22" s="1427"/>
      <c r="N22" s="1427"/>
      <c r="O22" s="1427"/>
      <c r="P22" s="1427"/>
      <c r="Q22" s="1427"/>
      <c r="R22" s="1427"/>
      <c r="S22" s="1427"/>
      <c r="T22" s="1427"/>
      <c r="U22" s="1427"/>
      <c r="V22" s="1427"/>
      <c r="W22" s="1427"/>
      <c r="X22" s="1427"/>
      <c r="Y22" s="1427"/>
      <c r="Z22" s="1427"/>
      <c r="AA22" s="1427"/>
      <c r="AB22" s="1427"/>
      <c r="AC22" s="1427"/>
      <c r="AD22" s="1427"/>
      <c r="AE22" s="1427">
        <v>10749.13</v>
      </c>
      <c r="AF22" s="1427"/>
      <c r="AG22" s="1428"/>
      <c r="AH22" s="1416"/>
      <c r="AI22" s="1416"/>
      <c r="AJ22" s="1416"/>
      <c r="AK22" s="1417"/>
      <c r="AL22" s="1417"/>
      <c r="AM22" s="1417"/>
      <c r="AN22" s="1417"/>
      <c r="AO22" s="1417"/>
      <c r="AP22" s="1417"/>
      <c r="AQ22" s="1417"/>
      <c r="AR22" s="1417">
        <v>10749.13</v>
      </c>
      <c r="AS22" s="1000"/>
      <c r="AT22" s="1000"/>
      <c r="AU22" s="1000"/>
      <c r="AV22" s="1000"/>
      <c r="AW22" s="1000"/>
      <c r="AX22" s="1000"/>
      <c r="AY22" s="1000"/>
      <c r="AZ22" s="1000"/>
      <c r="BA22" s="1000"/>
      <c r="BB22" s="1000"/>
      <c r="BC22" s="1000"/>
      <c r="BD22" s="1000"/>
      <c r="BE22" s="1000"/>
      <c r="BF22" s="1000"/>
      <c r="BG22" s="1000"/>
      <c r="BH22" s="1000"/>
      <c r="BI22" s="1000"/>
      <c r="BJ22" s="1000"/>
      <c r="BK22" s="1000"/>
      <c r="BL22" s="1000"/>
      <c r="BM22" s="1000"/>
      <c r="BN22" s="1000"/>
      <c r="BO22" s="1000"/>
      <c r="BP22" s="1000"/>
      <c r="BQ22" s="1000"/>
      <c r="BR22" s="1000"/>
      <c r="BS22" s="1000"/>
      <c r="BT22" s="1000"/>
      <c r="BU22" s="1000"/>
      <c r="BV22" s="1000"/>
      <c r="BW22" s="1000"/>
      <c r="BX22" s="1000"/>
      <c r="BY22" s="1000"/>
      <c r="BZ22" s="1000"/>
      <c r="CA22" s="1000"/>
      <c r="CB22" s="1000"/>
      <c r="CC22" s="1000"/>
      <c r="CD22" s="1000"/>
      <c r="CE22" s="1000"/>
      <c r="CF22" s="1000"/>
      <c r="CG22" s="1000"/>
      <c r="CH22" s="1000"/>
      <c r="CI22" s="1000"/>
      <c r="CJ22" s="1000"/>
      <c r="CK22" s="1000"/>
      <c r="CL22" s="1000"/>
      <c r="CM22" s="1000"/>
      <c r="CN22" s="1000"/>
      <c r="CO22" s="1000"/>
      <c r="CP22" s="1000"/>
      <c r="CQ22" s="1000"/>
      <c r="CR22" s="1000"/>
      <c r="CS22" s="1000"/>
      <c r="CT22" s="1000"/>
      <c r="CU22" s="1000"/>
      <c r="CV22" s="1000"/>
      <c r="CW22" s="1000"/>
      <c r="CX22" s="1000"/>
      <c r="CY22" s="1000"/>
      <c r="CZ22" s="1000"/>
      <c r="DA22" s="1000"/>
      <c r="DB22" s="1000"/>
      <c r="DC22" s="1000"/>
      <c r="DD22" s="1000"/>
      <c r="DE22" s="1000"/>
      <c r="DF22" s="1000"/>
      <c r="DG22" s="1000"/>
      <c r="DH22" s="1000"/>
      <c r="DI22" s="1000"/>
      <c r="DJ22" s="1000"/>
      <c r="DK22" s="1000"/>
      <c r="DL22" s="1000"/>
      <c r="DM22" s="1000"/>
      <c r="DN22" s="1000"/>
      <c r="DO22" s="1000"/>
      <c r="DP22" s="1000"/>
      <c r="DQ22" s="1000"/>
    </row>
    <row r="23" spans="1:121" x14ac:dyDescent="0.25">
      <c r="A23" s="1423" t="s">
        <v>422</v>
      </c>
      <c r="B23" s="1424"/>
      <c r="C23" s="1425">
        <v>2357573.83</v>
      </c>
      <c r="D23" s="1425">
        <v>7059936.7700000005</v>
      </c>
      <c r="E23" s="1425">
        <v>3155904.95</v>
      </c>
      <c r="F23" s="1425">
        <v>0</v>
      </c>
      <c r="G23" s="1425">
        <v>5453118.0800000001</v>
      </c>
      <c r="H23" s="1425">
        <v>4187965.49</v>
      </c>
      <c r="I23" s="1425">
        <v>4941758.92</v>
      </c>
      <c r="J23" s="1425">
        <v>1096452.75</v>
      </c>
      <c r="K23" s="1425">
        <v>6999621.2000000002</v>
      </c>
      <c r="L23" s="1425">
        <v>7665824.9299999997</v>
      </c>
      <c r="M23" s="1425">
        <v>2292109.65</v>
      </c>
      <c r="N23" s="1425">
        <v>718858.85</v>
      </c>
      <c r="O23" s="1425">
        <v>0</v>
      </c>
      <c r="P23" s="1425">
        <v>444452.42</v>
      </c>
      <c r="Q23" s="1425">
        <v>1055140.5999999999</v>
      </c>
      <c r="R23" s="1425">
        <v>344719.26</v>
      </c>
      <c r="S23" s="1425">
        <v>3111384.69</v>
      </c>
      <c r="T23" s="1425">
        <v>10545992.050000001</v>
      </c>
      <c r="U23" s="1425">
        <v>1144097.5</v>
      </c>
      <c r="V23" s="1425">
        <v>1051550.44</v>
      </c>
      <c r="W23" s="1425">
        <v>939196.82000000007</v>
      </c>
      <c r="X23" s="1425">
        <v>1121250.56</v>
      </c>
      <c r="Y23" s="1425">
        <v>12272379.67</v>
      </c>
      <c r="Z23" s="1425">
        <v>6377172.6299999999</v>
      </c>
      <c r="AA23" s="1425">
        <v>8319307.5899999989</v>
      </c>
      <c r="AB23" s="1425">
        <v>136623.79999999999</v>
      </c>
      <c r="AC23" s="1425">
        <v>11016403.810000001</v>
      </c>
      <c r="AD23" s="1425">
        <v>7091046.1499999994</v>
      </c>
      <c r="AE23" s="1425">
        <v>1906534.1400000001</v>
      </c>
      <c r="AF23" s="1425">
        <v>2463483.04</v>
      </c>
      <c r="AG23" s="1425">
        <v>1207657.19</v>
      </c>
      <c r="AH23" s="1425">
        <v>817990.08000000007</v>
      </c>
      <c r="AI23" s="1425">
        <v>5352025.5999999996</v>
      </c>
      <c r="AJ23" s="1425">
        <v>14571490.839999998</v>
      </c>
      <c r="AK23" s="1425">
        <v>0</v>
      </c>
      <c r="AL23" s="1425">
        <v>0</v>
      </c>
      <c r="AM23" s="1425">
        <v>1865550.67</v>
      </c>
      <c r="AN23" s="1425">
        <v>2009012.7500000002</v>
      </c>
      <c r="AO23" s="1425">
        <v>1759090.99</v>
      </c>
      <c r="AP23" s="1425">
        <v>1445456.1600000001</v>
      </c>
      <c r="AQ23" s="1425">
        <v>1357070.8900000001</v>
      </c>
      <c r="AR23" s="1426">
        <v>145655205.75999999</v>
      </c>
      <c r="AS23" s="1000"/>
      <c r="AT23" s="1000"/>
      <c r="AU23" s="1000"/>
      <c r="AV23" s="1000"/>
      <c r="AW23" s="1000"/>
      <c r="AX23" s="1000"/>
      <c r="AY23" s="1000"/>
      <c r="AZ23" s="1000"/>
      <c r="BA23" s="1000"/>
      <c r="BB23" s="1000"/>
      <c r="BC23" s="1000"/>
      <c r="BD23" s="1000"/>
      <c r="BE23" s="1000"/>
      <c r="BF23" s="1000"/>
      <c r="BG23" s="1000"/>
      <c r="BH23" s="1000"/>
      <c r="BI23" s="1000"/>
      <c r="BJ23" s="1000"/>
      <c r="BK23" s="1000"/>
      <c r="BL23" s="1000"/>
      <c r="BM23" s="1000"/>
      <c r="BN23" s="1000"/>
      <c r="BO23" s="1000"/>
      <c r="BP23" s="1000"/>
      <c r="BQ23" s="1000"/>
      <c r="BR23" s="1000"/>
      <c r="BS23" s="1000"/>
      <c r="BT23" s="1000"/>
      <c r="BU23" s="1000"/>
      <c r="BV23" s="1000"/>
      <c r="BW23" s="1000"/>
      <c r="BX23" s="1000"/>
      <c r="BY23" s="1000"/>
      <c r="BZ23" s="1000"/>
      <c r="CA23" s="1000"/>
      <c r="CB23" s="1000"/>
      <c r="CC23" s="1000"/>
      <c r="CD23" s="1000"/>
      <c r="CE23" s="1000"/>
      <c r="CF23" s="1000"/>
      <c r="CG23" s="1000"/>
      <c r="CH23" s="1000"/>
      <c r="CI23" s="1000"/>
      <c r="CJ23" s="1000"/>
      <c r="CK23" s="1000"/>
      <c r="CL23" s="1000"/>
      <c r="CM23" s="1000"/>
      <c r="CN23" s="1000"/>
      <c r="CO23" s="1000"/>
      <c r="CP23" s="1000"/>
      <c r="CQ23" s="1000"/>
      <c r="CR23" s="1000"/>
      <c r="CS23" s="1000"/>
      <c r="CT23" s="1000"/>
      <c r="CU23" s="1000"/>
      <c r="CV23" s="1000"/>
      <c r="CW23" s="1000"/>
      <c r="CX23" s="1000"/>
      <c r="CY23" s="1000"/>
      <c r="CZ23" s="1000"/>
      <c r="DA23" s="1000"/>
      <c r="DB23" s="1000"/>
      <c r="DC23" s="1000"/>
      <c r="DD23" s="1000"/>
      <c r="DE23" s="1000"/>
      <c r="DF23" s="1000"/>
      <c r="DG23" s="1000"/>
      <c r="DH23" s="1000"/>
      <c r="DI23" s="1000"/>
      <c r="DJ23" s="1000"/>
      <c r="DK23" s="1000"/>
      <c r="DL23" s="1000"/>
      <c r="DM23" s="1000"/>
      <c r="DN23" s="1000"/>
      <c r="DO23" s="1000"/>
      <c r="DP23" s="1000"/>
      <c r="DQ23" s="1000"/>
    </row>
    <row r="24" spans="1:121" x14ac:dyDescent="0.25">
      <c r="A24" s="1427"/>
      <c r="B24" s="1427" t="s">
        <v>52</v>
      </c>
      <c r="C24" s="1427">
        <v>269462.61</v>
      </c>
      <c r="D24" s="1427">
        <v>461619.53</v>
      </c>
      <c r="E24" s="1427"/>
      <c r="F24" s="1427"/>
      <c r="G24" s="1427">
        <v>1225999.56</v>
      </c>
      <c r="H24" s="1427">
        <v>478609.77</v>
      </c>
      <c r="I24" s="1427"/>
      <c r="J24" s="1427"/>
      <c r="K24" s="1427"/>
      <c r="L24" s="1427"/>
      <c r="M24" s="1427"/>
      <c r="N24" s="1427"/>
      <c r="O24" s="1427"/>
      <c r="P24" s="1427"/>
      <c r="Q24" s="1427"/>
      <c r="R24" s="1427"/>
      <c r="S24" s="1427"/>
      <c r="T24" s="1427"/>
      <c r="U24" s="1427"/>
      <c r="V24" s="1427"/>
      <c r="W24" s="1427"/>
      <c r="X24" s="1427">
        <v>338520.99</v>
      </c>
      <c r="Y24" s="1427">
        <v>968694.75</v>
      </c>
      <c r="Z24" s="1427"/>
      <c r="AA24" s="1427"/>
      <c r="AB24" s="1427">
        <v>136623.79999999999</v>
      </c>
      <c r="AC24" s="1427">
        <v>26589.43</v>
      </c>
      <c r="AD24" s="1427">
        <v>498758.71</v>
      </c>
      <c r="AE24" s="1427">
        <v>1067987.1000000001</v>
      </c>
      <c r="AF24" s="1427"/>
      <c r="AG24" s="1428">
        <v>460652.07</v>
      </c>
      <c r="AH24" s="1416">
        <v>546464.65</v>
      </c>
      <c r="AI24" s="1416">
        <v>1606509.01</v>
      </c>
      <c r="AJ24" s="1416">
        <v>1406956.02</v>
      </c>
      <c r="AK24" s="1417"/>
      <c r="AL24" s="1417"/>
      <c r="AM24" s="1417">
        <v>921974.74</v>
      </c>
      <c r="AN24" s="1417"/>
      <c r="AO24" s="1417">
        <v>11638.6</v>
      </c>
      <c r="AP24" s="1417"/>
      <c r="AQ24" s="1417">
        <v>60718.29</v>
      </c>
      <c r="AR24" s="1417">
        <v>10487779.629999999</v>
      </c>
      <c r="AS24" s="1000"/>
      <c r="AT24" s="1000"/>
      <c r="AU24" s="1000"/>
      <c r="AV24" s="1000"/>
      <c r="AW24" s="1000"/>
      <c r="AX24" s="1000"/>
      <c r="AY24" s="1000"/>
      <c r="AZ24" s="1000"/>
      <c r="BA24" s="1000"/>
      <c r="BB24" s="1000"/>
      <c r="BC24" s="1000"/>
      <c r="BD24" s="1000"/>
      <c r="BE24" s="1000"/>
      <c r="BF24" s="1000"/>
      <c r="BG24" s="1000"/>
      <c r="BH24" s="1000"/>
      <c r="BI24" s="1000"/>
      <c r="BJ24" s="1000"/>
      <c r="BK24" s="1000"/>
      <c r="BL24" s="1000"/>
      <c r="BM24" s="1000"/>
      <c r="BN24" s="1000"/>
      <c r="BO24" s="1000"/>
      <c r="BP24" s="1000"/>
      <c r="BQ24" s="1000"/>
      <c r="BR24" s="1000"/>
      <c r="BS24" s="1000"/>
      <c r="BT24" s="1000"/>
      <c r="BU24" s="1000"/>
      <c r="BV24" s="1000"/>
      <c r="BW24" s="1000"/>
      <c r="BX24" s="1000"/>
      <c r="BY24" s="1000"/>
      <c r="BZ24" s="1000"/>
      <c r="CA24" s="1000"/>
      <c r="CB24" s="1000"/>
      <c r="CC24" s="1000"/>
      <c r="CD24" s="1000"/>
      <c r="CE24" s="1000"/>
      <c r="CF24" s="1000"/>
      <c r="CG24" s="1000"/>
      <c r="CH24" s="1000"/>
      <c r="CI24" s="1000"/>
      <c r="CJ24" s="1000"/>
      <c r="CK24" s="1000"/>
      <c r="CL24" s="1000"/>
      <c r="CM24" s="1000"/>
      <c r="CN24" s="1000"/>
      <c r="CO24" s="1000"/>
      <c r="CP24" s="1000"/>
      <c r="CQ24" s="1000"/>
      <c r="CR24" s="1000"/>
      <c r="CS24" s="1000"/>
      <c r="CT24" s="1000"/>
      <c r="CU24" s="1000"/>
      <c r="CV24" s="1000"/>
      <c r="CW24" s="1000"/>
      <c r="CX24" s="1000"/>
      <c r="CY24" s="1000"/>
      <c r="CZ24" s="1000"/>
      <c r="DA24" s="1000"/>
      <c r="DB24" s="1000"/>
      <c r="DC24" s="1000"/>
      <c r="DD24" s="1000"/>
      <c r="DE24" s="1000"/>
      <c r="DF24" s="1000"/>
      <c r="DG24" s="1000"/>
      <c r="DH24" s="1000"/>
      <c r="DI24" s="1000"/>
      <c r="DJ24" s="1000"/>
      <c r="DK24" s="1000"/>
      <c r="DL24" s="1000"/>
      <c r="DM24" s="1000"/>
      <c r="DN24" s="1000"/>
      <c r="DO24" s="1000"/>
      <c r="DP24" s="1000"/>
      <c r="DQ24" s="1000"/>
    </row>
    <row r="25" spans="1:121" x14ac:dyDescent="0.25">
      <c r="A25" s="1427"/>
      <c r="B25" s="1427" t="s">
        <v>61</v>
      </c>
      <c r="C25" s="1427">
        <v>76907.289999999994</v>
      </c>
      <c r="D25" s="1427"/>
      <c r="E25" s="1427"/>
      <c r="F25" s="1427"/>
      <c r="G25" s="1427">
        <v>226563.05</v>
      </c>
      <c r="H25" s="1427">
        <v>742334.55</v>
      </c>
      <c r="I25" s="1427">
        <v>310033.15999999997</v>
      </c>
      <c r="J25" s="1427">
        <v>310033.15999999997</v>
      </c>
      <c r="K25" s="1427"/>
      <c r="L25" s="1427">
        <v>292044.61</v>
      </c>
      <c r="M25" s="1427">
        <v>782464.65</v>
      </c>
      <c r="N25" s="1427"/>
      <c r="O25" s="1427"/>
      <c r="P25" s="1427"/>
      <c r="Q25" s="1427"/>
      <c r="R25" s="1427"/>
      <c r="S25" s="1427"/>
      <c r="T25" s="1427"/>
      <c r="U25" s="1427"/>
      <c r="V25" s="1427"/>
      <c r="W25" s="1427"/>
      <c r="X25" s="1427">
        <v>189828.99</v>
      </c>
      <c r="Y25" s="1427">
        <v>3360011.44</v>
      </c>
      <c r="Z25" s="1427">
        <v>45312.61</v>
      </c>
      <c r="AA25" s="1427">
        <v>335981.88</v>
      </c>
      <c r="AB25" s="1427"/>
      <c r="AC25" s="1427">
        <v>559013.02</v>
      </c>
      <c r="AD25" s="1427">
        <v>1851580.79</v>
      </c>
      <c r="AE25" s="1427"/>
      <c r="AF25" s="1427"/>
      <c r="AG25" s="1428"/>
      <c r="AH25" s="1416"/>
      <c r="AI25" s="1416">
        <v>317188.27</v>
      </c>
      <c r="AJ25" s="1416">
        <v>317188.27</v>
      </c>
      <c r="AK25" s="1417"/>
      <c r="AL25" s="1417"/>
      <c r="AM25" s="1417">
        <v>93343.98</v>
      </c>
      <c r="AN25" s="1417"/>
      <c r="AO25" s="1417"/>
      <c r="AP25" s="1417"/>
      <c r="AQ25" s="1417"/>
      <c r="AR25" s="1417">
        <v>9809829.7199999988</v>
      </c>
      <c r="AS25" s="1000"/>
      <c r="AT25" s="1000"/>
      <c r="AU25" s="1000"/>
      <c r="AV25" s="1000"/>
      <c r="AW25" s="1000"/>
      <c r="AX25" s="1000"/>
      <c r="AY25" s="1000"/>
      <c r="AZ25" s="1000"/>
      <c r="BA25" s="1000"/>
      <c r="BB25" s="1000"/>
      <c r="BC25" s="1000"/>
      <c r="BD25" s="1000"/>
      <c r="BE25" s="1000"/>
      <c r="BF25" s="1000"/>
      <c r="BG25" s="1000"/>
      <c r="BH25" s="1000"/>
      <c r="BI25" s="1000"/>
      <c r="BJ25" s="1000"/>
      <c r="BK25" s="1000"/>
      <c r="BL25" s="1000"/>
      <c r="BM25" s="1000"/>
      <c r="BN25" s="1000"/>
      <c r="BO25" s="1000"/>
      <c r="BP25" s="1000"/>
      <c r="BQ25" s="1000"/>
      <c r="BR25" s="1000"/>
      <c r="BS25" s="1000"/>
      <c r="BT25" s="1000"/>
      <c r="BU25" s="1000"/>
      <c r="BV25" s="1000"/>
      <c r="BW25" s="1000"/>
      <c r="BX25" s="1000"/>
      <c r="BY25" s="1000"/>
      <c r="BZ25" s="1000"/>
      <c r="CA25" s="1000"/>
      <c r="CB25" s="1000"/>
      <c r="CC25" s="1000"/>
      <c r="CD25" s="1000"/>
      <c r="CE25" s="1000"/>
      <c r="CF25" s="1000"/>
      <c r="CG25" s="1000"/>
      <c r="CH25" s="1000"/>
      <c r="CI25" s="1000"/>
      <c r="CJ25" s="1000"/>
      <c r="CK25" s="1000"/>
      <c r="CL25" s="1000"/>
      <c r="CM25" s="1000"/>
      <c r="CN25" s="1000"/>
      <c r="CO25" s="1000"/>
      <c r="CP25" s="1000"/>
      <c r="CQ25" s="1000"/>
      <c r="CR25" s="1000"/>
      <c r="CS25" s="1000"/>
      <c r="CT25" s="1000"/>
      <c r="CU25" s="1000"/>
      <c r="CV25" s="1000"/>
      <c r="CW25" s="1000"/>
      <c r="CX25" s="1000"/>
      <c r="CY25" s="1000"/>
      <c r="CZ25" s="1000"/>
      <c r="DA25" s="1000"/>
      <c r="DB25" s="1000"/>
      <c r="DC25" s="1000"/>
      <c r="DD25" s="1000"/>
      <c r="DE25" s="1000"/>
      <c r="DF25" s="1000"/>
      <c r="DG25" s="1000"/>
      <c r="DH25" s="1000"/>
      <c r="DI25" s="1000"/>
      <c r="DJ25" s="1000"/>
      <c r="DK25" s="1000"/>
      <c r="DL25" s="1000"/>
      <c r="DM25" s="1000"/>
      <c r="DN25" s="1000"/>
      <c r="DO25" s="1000"/>
      <c r="DP25" s="1000"/>
      <c r="DQ25" s="1000"/>
    </row>
    <row r="26" spans="1:121" x14ac:dyDescent="0.25">
      <c r="A26" s="1427"/>
      <c r="B26" s="1427" t="s">
        <v>62</v>
      </c>
      <c r="C26" s="1427"/>
      <c r="D26" s="1427"/>
      <c r="E26" s="1427"/>
      <c r="F26" s="1427"/>
      <c r="G26" s="1427"/>
      <c r="H26" s="1427">
        <v>1125520.4099999999</v>
      </c>
      <c r="I26" s="1427">
        <v>9455.83</v>
      </c>
      <c r="J26" s="1427"/>
      <c r="K26" s="1427">
        <v>557894.02</v>
      </c>
      <c r="L26" s="1427">
        <v>3114138.92</v>
      </c>
      <c r="M26" s="1427"/>
      <c r="N26" s="1427"/>
      <c r="O26" s="1427"/>
      <c r="P26" s="1427"/>
      <c r="Q26" s="1427"/>
      <c r="R26" s="1427"/>
      <c r="S26" s="1427">
        <v>463335.71</v>
      </c>
      <c r="T26" s="1427">
        <v>1088576.1100000001</v>
      </c>
      <c r="U26" s="1427">
        <v>583424.77</v>
      </c>
      <c r="V26" s="1427"/>
      <c r="W26" s="1427"/>
      <c r="X26" s="1427">
        <v>147782.35999999999</v>
      </c>
      <c r="Y26" s="1427">
        <v>1079249.1399999999</v>
      </c>
      <c r="Z26" s="1427">
        <v>94558.31</v>
      </c>
      <c r="AA26" s="1427">
        <v>312311.52</v>
      </c>
      <c r="AB26" s="1427"/>
      <c r="AC26" s="1427">
        <v>312311.52</v>
      </c>
      <c r="AD26" s="1427">
        <v>871356.68</v>
      </c>
      <c r="AE26" s="1427"/>
      <c r="AF26" s="1427"/>
      <c r="AG26" s="1428">
        <v>242340.67</v>
      </c>
      <c r="AH26" s="1416"/>
      <c r="AI26" s="1416">
        <v>969362.68</v>
      </c>
      <c r="AJ26" s="1416"/>
      <c r="AK26" s="1417"/>
      <c r="AL26" s="1417"/>
      <c r="AM26" s="1417"/>
      <c r="AN26" s="1417"/>
      <c r="AO26" s="1417">
        <v>199347.35</v>
      </c>
      <c r="AP26" s="1417"/>
      <c r="AQ26" s="1417"/>
      <c r="AR26" s="1417">
        <v>11170965.999999998</v>
      </c>
      <c r="AS26" s="1000"/>
      <c r="AT26" s="1000"/>
      <c r="AU26" s="1000"/>
      <c r="AV26" s="1000"/>
      <c r="AW26" s="1000"/>
      <c r="AX26" s="1000"/>
      <c r="AY26" s="1000"/>
      <c r="AZ26" s="1000"/>
      <c r="BA26" s="1000"/>
      <c r="BB26" s="1000"/>
      <c r="BC26" s="1000"/>
      <c r="BD26" s="1000"/>
      <c r="BE26" s="1000"/>
      <c r="BF26" s="1000"/>
      <c r="BG26" s="1000"/>
      <c r="BH26" s="1000"/>
      <c r="BI26" s="1000"/>
      <c r="BJ26" s="1000"/>
      <c r="BK26" s="1000"/>
      <c r="BL26" s="1000"/>
      <c r="BM26" s="1000"/>
      <c r="BN26" s="1000"/>
      <c r="BO26" s="1000"/>
      <c r="BP26" s="1000"/>
      <c r="BQ26" s="1000"/>
      <c r="BR26" s="1000"/>
      <c r="BS26" s="1000"/>
      <c r="BT26" s="1000"/>
      <c r="BU26" s="1000"/>
      <c r="BV26" s="1000"/>
      <c r="BW26" s="1000"/>
      <c r="BX26" s="1000"/>
      <c r="BY26" s="1000"/>
      <c r="BZ26" s="1000"/>
      <c r="CA26" s="1000"/>
      <c r="CB26" s="1000"/>
      <c r="CC26" s="1000"/>
      <c r="CD26" s="1000"/>
      <c r="CE26" s="1000"/>
      <c r="CF26" s="1000"/>
      <c r="CG26" s="1000"/>
      <c r="CH26" s="1000"/>
      <c r="CI26" s="1000"/>
      <c r="CJ26" s="1000"/>
      <c r="CK26" s="1000"/>
      <c r="CL26" s="1000"/>
      <c r="CM26" s="1000"/>
      <c r="CN26" s="1000"/>
      <c r="CO26" s="1000"/>
      <c r="CP26" s="1000"/>
      <c r="CQ26" s="1000"/>
      <c r="CR26" s="1000"/>
      <c r="CS26" s="1000"/>
      <c r="CT26" s="1000"/>
      <c r="CU26" s="1000"/>
      <c r="CV26" s="1000"/>
      <c r="CW26" s="1000"/>
      <c r="CX26" s="1000"/>
      <c r="CY26" s="1000"/>
      <c r="CZ26" s="1000"/>
      <c r="DA26" s="1000"/>
      <c r="DB26" s="1000"/>
      <c r="DC26" s="1000"/>
      <c r="DD26" s="1000"/>
      <c r="DE26" s="1000"/>
      <c r="DF26" s="1000"/>
      <c r="DG26" s="1000"/>
      <c r="DH26" s="1000"/>
      <c r="DI26" s="1000"/>
      <c r="DJ26" s="1000"/>
      <c r="DK26" s="1000"/>
      <c r="DL26" s="1000"/>
      <c r="DM26" s="1000"/>
      <c r="DN26" s="1000"/>
      <c r="DO26" s="1000"/>
      <c r="DP26" s="1000"/>
      <c r="DQ26" s="1000"/>
    </row>
    <row r="27" spans="1:121" x14ac:dyDescent="0.25">
      <c r="A27" s="1427"/>
      <c r="B27" s="1427" t="s">
        <v>53</v>
      </c>
      <c r="C27" s="1427"/>
      <c r="D27" s="1427">
        <v>3714204.58</v>
      </c>
      <c r="E27" s="1427">
        <v>1891687.62</v>
      </c>
      <c r="F27" s="1427"/>
      <c r="G27" s="1427">
        <v>146699.26999999999</v>
      </c>
      <c r="H27" s="1427"/>
      <c r="I27" s="1427">
        <v>2748782.3</v>
      </c>
      <c r="J27" s="1427"/>
      <c r="K27" s="1427">
        <v>2754109.8</v>
      </c>
      <c r="L27" s="1427">
        <v>213698.56</v>
      </c>
      <c r="M27" s="1427">
        <v>1509645</v>
      </c>
      <c r="N27" s="1427">
        <v>168376.36</v>
      </c>
      <c r="O27" s="1427"/>
      <c r="P27" s="1427">
        <v>95118.8</v>
      </c>
      <c r="Q27" s="1427"/>
      <c r="R27" s="1427"/>
      <c r="S27" s="1427">
        <v>162542.39999999999</v>
      </c>
      <c r="T27" s="1427">
        <v>4730390.87</v>
      </c>
      <c r="U27" s="1427">
        <v>86048.06</v>
      </c>
      <c r="V27" s="1427"/>
      <c r="W27" s="1427">
        <v>213619.68</v>
      </c>
      <c r="X27" s="1427"/>
      <c r="Y27" s="1427">
        <v>1786002.59</v>
      </c>
      <c r="Z27" s="1427">
        <v>3392149.78</v>
      </c>
      <c r="AA27" s="1427">
        <v>3657222.98</v>
      </c>
      <c r="AB27" s="1427"/>
      <c r="AC27" s="1427">
        <v>4837140.5</v>
      </c>
      <c r="AD27" s="1427">
        <v>898855.86</v>
      </c>
      <c r="AE27" s="1427"/>
      <c r="AF27" s="1427">
        <v>2237784.04</v>
      </c>
      <c r="AG27" s="1428"/>
      <c r="AH27" s="1416"/>
      <c r="AI27" s="1416"/>
      <c r="AJ27" s="1416">
        <v>10864540.109999999</v>
      </c>
      <c r="AK27" s="1417"/>
      <c r="AL27" s="1417"/>
      <c r="AM27" s="1417"/>
      <c r="AN27" s="1417">
        <v>866427.06</v>
      </c>
      <c r="AO27" s="1417">
        <v>354796.37</v>
      </c>
      <c r="AP27" s="1417">
        <v>400060</v>
      </c>
      <c r="AQ27" s="1417"/>
      <c r="AR27" s="1417">
        <v>47729902.590000004</v>
      </c>
      <c r="AS27" s="1000"/>
      <c r="AT27" s="1000"/>
      <c r="AU27" s="1000"/>
      <c r="AV27" s="1000"/>
      <c r="AW27" s="1000"/>
      <c r="AX27" s="1000"/>
      <c r="AY27" s="1000"/>
      <c r="AZ27" s="1000"/>
      <c r="BA27" s="1000"/>
      <c r="BB27" s="1000"/>
      <c r="BC27" s="1000"/>
      <c r="BD27" s="1000"/>
      <c r="BE27" s="1000"/>
      <c r="BF27" s="1000"/>
      <c r="BG27" s="1000"/>
      <c r="BH27" s="1000"/>
      <c r="BI27" s="1000"/>
      <c r="BJ27" s="1000"/>
      <c r="BK27" s="1000"/>
      <c r="BL27" s="1000"/>
      <c r="BM27" s="1000"/>
      <c r="BN27" s="1000"/>
      <c r="BO27" s="1000"/>
      <c r="BP27" s="1000"/>
      <c r="BQ27" s="1000"/>
      <c r="BR27" s="1000"/>
      <c r="BS27" s="1000"/>
      <c r="BT27" s="1000"/>
      <c r="BU27" s="1000"/>
      <c r="BV27" s="1000"/>
      <c r="BW27" s="1000"/>
      <c r="BX27" s="1000"/>
      <c r="BY27" s="1000"/>
      <c r="BZ27" s="1000"/>
      <c r="CA27" s="1000"/>
      <c r="CB27" s="1000"/>
      <c r="CC27" s="1000"/>
      <c r="CD27" s="1000"/>
      <c r="CE27" s="1000"/>
      <c r="CF27" s="1000"/>
      <c r="CG27" s="1000"/>
      <c r="CH27" s="1000"/>
      <c r="CI27" s="1000"/>
      <c r="CJ27" s="1000"/>
      <c r="CK27" s="1000"/>
      <c r="CL27" s="1000"/>
      <c r="CM27" s="1000"/>
      <c r="CN27" s="1000"/>
      <c r="CO27" s="1000"/>
      <c r="CP27" s="1000"/>
      <c r="CQ27" s="1000"/>
      <c r="CR27" s="1000"/>
      <c r="CS27" s="1000"/>
      <c r="CT27" s="1000"/>
      <c r="CU27" s="1000"/>
      <c r="CV27" s="1000"/>
      <c r="CW27" s="1000"/>
      <c r="CX27" s="1000"/>
      <c r="CY27" s="1000"/>
      <c r="CZ27" s="1000"/>
      <c r="DA27" s="1000"/>
      <c r="DB27" s="1000"/>
      <c r="DC27" s="1000"/>
      <c r="DD27" s="1000"/>
      <c r="DE27" s="1000"/>
      <c r="DF27" s="1000"/>
      <c r="DG27" s="1000"/>
      <c r="DH27" s="1000"/>
      <c r="DI27" s="1000"/>
      <c r="DJ27" s="1000"/>
      <c r="DK27" s="1000"/>
      <c r="DL27" s="1000"/>
      <c r="DM27" s="1000"/>
      <c r="DN27" s="1000"/>
      <c r="DO27" s="1000"/>
      <c r="DP27" s="1000"/>
      <c r="DQ27" s="1000"/>
    </row>
    <row r="28" spans="1:121" x14ac:dyDescent="0.25">
      <c r="A28" s="1427"/>
      <c r="B28" s="1427" t="s">
        <v>54</v>
      </c>
      <c r="C28" s="1427">
        <v>98790.58</v>
      </c>
      <c r="D28" s="1427">
        <v>864365.78</v>
      </c>
      <c r="E28" s="1427">
        <v>360811.9</v>
      </c>
      <c r="F28" s="1427"/>
      <c r="G28" s="1427">
        <v>1108022.02</v>
      </c>
      <c r="H28" s="1427"/>
      <c r="I28" s="1427">
        <v>583122.96</v>
      </c>
      <c r="J28" s="1427"/>
      <c r="K28" s="1427">
        <v>2010933.6</v>
      </c>
      <c r="L28" s="1427">
        <v>192500.06</v>
      </c>
      <c r="M28" s="1427"/>
      <c r="N28" s="1427">
        <v>550482.49</v>
      </c>
      <c r="O28" s="1427"/>
      <c r="P28" s="1427">
        <v>349333.62</v>
      </c>
      <c r="Q28" s="1427"/>
      <c r="R28" s="1427">
        <v>344719.26</v>
      </c>
      <c r="S28" s="1427">
        <v>1894968.68</v>
      </c>
      <c r="T28" s="1427">
        <v>4030744.51</v>
      </c>
      <c r="U28" s="1427">
        <v>474624.67</v>
      </c>
      <c r="V28" s="1427">
        <v>1020250.31</v>
      </c>
      <c r="W28" s="1427">
        <v>725577.14</v>
      </c>
      <c r="X28" s="1427"/>
      <c r="Y28" s="1427">
        <v>2034179.08</v>
      </c>
      <c r="Z28" s="1427">
        <v>2434996.04</v>
      </c>
      <c r="AA28" s="1427">
        <v>3660153.81</v>
      </c>
      <c r="AB28" s="1427"/>
      <c r="AC28" s="1427">
        <v>4554970.8</v>
      </c>
      <c r="AD28" s="1427">
        <v>1134134.8400000001</v>
      </c>
      <c r="AE28" s="1427"/>
      <c r="AF28" s="1427"/>
      <c r="AG28" s="1428">
        <v>77506.850000000006</v>
      </c>
      <c r="AH28" s="1416">
        <v>207040</v>
      </c>
      <c r="AI28" s="1416">
        <v>473234.29</v>
      </c>
      <c r="AJ28" s="1416">
        <v>610077.11</v>
      </c>
      <c r="AK28" s="1417"/>
      <c r="AL28" s="1417"/>
      <c r="AM28" s="1417">
        <v>445308.49</v>
      </c>
      <c r="AN28" s="1417">
        <v>535966.88</v>
      </c>
      <c r="AO28" s="1417">
        <v>1164076.18</v>
      </c>
      <c r="AP28" s="1417">
        <v>153999.79</v>
      </c>
      <c r="AQ28" s="1417">
        <v>287542.27</v>
      </c>
      <c r="AR28" s="1417">
        <v>32382434.009999994</v>
      </c>
      <c r="AS28" s="1000"/>
      <c r="AT28" s="1000"/>
      <c r="AU28" s="1000"/>
      <c r="AV28" s="1000"/>
      <c r="AW28" s="1000"/>
      <c r="AX28" s="1000"/>
      <c r="AY28" s="1000"/>
      <c r="AZ28" s="1000"/>
      <c r="BA28" s="1000"/>
      <c r="BB28" s="1000"/>
      <c r="BC28" s="1000"/>
      <c r="BD28" s="1000"/>
      <c r="BE28" s="1000"/>
      <c r="BF28" s="1000"/>
      <c r="BG28" s="1000"/>
      <c r="BH28" s="1000"/>
      <c r="BI28" s="1000"/>
      <c r="BJ28" s="1000"/>
      <c r="BK28" s="1000"/>
      <c r="BL28" s="1000"/>
      <c r="BM28" s="1000"/>
      <c r="BN28" s="1000"/>
      <c r="BO28" s="1000"/>
      <c r="BP28" s="1000"/>
      <c r="BQ28" s="1000"/>
      <c r="BR28" s="1000"/>
      <c r="BS28" s="1000"/>
      <c r="BT28" s="1000"/>
      <c r="BU28" s="1000"/>
      <c r="BV28" s="1000"/>
      <c r="BW28" s="1000"/>
      <c r="BX28" s="1000"/>
      <c r="BY28" s="1000"/>
      <c r="BZ28" s="1000"/>
      <c r="CA28" s="1000"/>
      <c r="CB28" s="1000"/>
      <c r="CC28" s="1000"/>
      <c r="CD28" s="1000"/>
      <c r="CE28" s="1000"/>
      <c r="CF28" s="1000"/>
      <c r="CG28" s="1000"/>
      <c r="CH28" s="1000"/>
      <c r="CI28" s="1000"/>
      <c r="CJ28" s="1000"/>
      <c r="CK28" s="1000"/>
      <c r="CL28" s="1000"/>
      <c r="CM28" s="1000"/>
      <c r="CN28" s="1000"/>
      <c r="CO28" s="1000"/>
      <c r="CP28" s="1000"/>
      <c r="CQ28" s="1000"/>
      <c r="CR28" s="1000"/>
      <c r="CS28" s="1000"/>
      <c r="CT28" s="1000"/>
      <c r="CU28" s="1000"/>
      <c r="CV28" s="1000"/>
      <c r="CW28" s="1000"/>
      <c r="CX28" s="1000"/>
      <c r="CY28" s="1000"/>
      <c r="CZ28" s="1000"/>
      <c r="DA28" s="1000"/>
      <c r="DB28" s="1000"/>
      <c r="DC28" s="1000"/>
      <c r="DD28" s="1000"/>
      <c r="DE28" s="1000"/>
      <c r="DF28" s="1000"/>
      <c r="DG28" s="1000"/>
      <c r="DH28" s="1000"/>
      <c r="DI28" s="1000"/>
      <c r="DJ28" s="1000"/>
      <c r="DK28" s="1000"/>
      <c r="DL28" s="1000"/>
      <c r="DM28" s="1000"/>
      <c r="DN28" s="1000"/>
      <c r="DO28" s="1000"/>
      <c r="DP28" s="1000"/>
      <c r="DQ28" s="1000"/>
    </row>
    <row r="29" spans="1:121" x14ac:dyDescent="0.25">
      <c r="A29" s="1427"/>
      <c r="B29" s="1427" t="s">
        <v>55</v>
      </c>
      <c r="C29" s="1427">
        <v>709273.82</v>
      </c>
      <c r="D29" s="1427">
        <v>481884.55</v>
      </c>
      <c r="E29" s="1427"/>
      <c r="F29" s="1427"/>
      <c r="G29" s="1427">
        <v>752944.61</v>
      </c>
      <c r="H29" s="1427"/>
      <c r="I29" s="1427"/>
      <c r="J29" s="1427"/>
      <c r="K29" s="1427"/>
      <c r="L29" s="1427">
        <v>1777765.53</v>
      </c>
      <c r="M29" s="1427"/>
      <c r="N29" s="1427"/>
      <c r="O29" s="1427"/>
      <c r="P29" s="1427"/>
      <c r="Q29" s="1427">
        <v>875974.33</v>
      </c>
      <c r="R29" s="1427"/>
      <c r="S29" s="1427">
        <v>254870.98</v>
      </c>
      <c r="T29" s="1427"/>
      <c r="U29" s="1427"/>
      <c r="V29" s="1427"/>
      <c r="W29" s="1427"/>
      <c r="X29" s="1427"/>
      <c r="Y29" s="1427">
        <v>1503545.66</v>
      </c>
      <c r="Z29" s="1427"/>
      <c r="AA29" s="1427">
        <v>87361.97</v>
      </c>
      <c r="AB29" s="1427"/>
      <c r="AC29" s="1427">
        <v>103649.8</v>
      </c>
      <c r="AD29" s="1427">
        <v>726613.49</v>
      </c>
      <c r="AE29" s="1427">
        <v>599572.93999999994</v>
      </c>
      <c r="AF29" s="1427">
        <v>225699</v>
      </c>
      <c r="AG29" s="1428">
        <v>133992.29</v>
      </c>
      <c r="AH29" s="1416">
        <v>64485.43</v>
      </c>
      <c r="AI29" s="1416">
        <v>540789.77</v>
      </c>
      <c r="AJ29" s="1416">
        <v>225699</v>
      </c>
      <c r="AK29" s="1417"/>
      <c r="AL29" s="1417"/>
      <c r="AM29" s="1417"/>
      <c r="AN29" s="1417">
        <v>59564.08</v>
      </c>
      <c r="AO29" s="1417"/>
      <c r="AP29" s="1417"/>
      <c r="AQ29" s="1417"/>
      <c r="AR29" s="1417">
        <v>9123687.25</v>
      </c>
      <c r="AS29" s="1000"/>
      <c r="AT29" s="1000"/>
      <c r="AU29" s="1000"/>
      <c r="AV29" s="1000"/>
      <c r="AW29" s="1000"/>
      <c r="AX29" s="1000"/>
      <c r="AY29" s="1000"/>
      <c r="AZ29" s="1000"/>
      <c r="BA29" s="1000"/>
      <c r="BB29" s="1000"/>
      <c r="BC29" s="1000"/>
      <c r="BD29" s="1000"/>
      <c r="BE29" s="1000"/>
      <c r="BF29" s="1000"/>
      <c r="BG29" s="1000"/>
      <c r="BH29" s="1000"/>
      <c r="BI29" s="1000"/>
      <c r="BJ29" s="1000"/>
      <c r="BK29" s="1000"/>
      <c r="BL29" s="1000"/>
      <c r="BM29" s="1000"/>
      <c r="BN29" s="1000"/>
      <c r="BO29" s="1000"/>
      <c r="BP29" s="1000"/>
      <c r="BQ29" s="1000"/>
      <c r="BR29" s="1000"/>
      <c r="BS29" s="1000"/>
      <c r="BT29" s="1000"/>
      <c r="BU29" s="1000"/>
      <c r="BV29" s="1000"/>
      <c r="BW29" s="1000"/>
      <c r="BX29" s="1000"/>
      <c r="BY29" s="1000"/>
      <c r="BZ29" s="1000"/>
      <c r="CA29" s="1000"/>
      <c r="CB29" s="1000"/>
      <c r="CC29" s="1000"/>
      <c r="CD29" s="1000"/>
      <c r="CE29" s="1000"/>
      <c r="CF29" s="1000"/>
      <c r="CG29" s="1000"/>
      <c r="CH29" s="1000"/>
      <c r="CI29" s="1000"/>
      <c r="CJ29" s="1000"/>
      <c r="CK29" s="1000"/>
      <c r="CL29" s="1000"/>
      <c r="CM29" s="1000"/>
      <c r="CN29" s="1000"/>
      <c r="CO29" s="1000"/>
      <c r="CP29" s="1000"/>
      <c r="CQ29" s="1000"/>
      <c r="CR29" s="1000"/>
      <c r="CS29" s="1000"/>
      <c r="CT29" s="1000"/>
      <c r="CU29" s="1000"/>
      <c r="CV29" s="1000"/>
      <c r="CW29" s="1000"/>
      <c r="CX29" s="1000"/>
      <c r="CY29" s="1000"/>
      <c r="CZ29" s="1000"/>
      <c r="DA29" s="1000"/>
      <c r="DB29" s="1000"/>
      <c r="DC29" s="1000"/>
      <c r="DD29" s="1000"/>
      <c r="DE29" s="1000"/>
      <c r="DF29" s="1000"/>
      <c r="DG29" s="1000"/>
      <c r="DH29" s="1000"/>
      <c r="DI29" s="1000"/>
      <c r="DJ29" s="1000"/>
      <c r="DK29" s="1000"/>
      <c r="DL29" s="1000"/>
      <c r="DM29" s="1000"/>
      <c r="DN29" s="1000"/>
      <c r="DO29" s="1000"/>
      <c r="DP29" s="1000"/>
      <c r="DQ29" s="1000"/>
    </row>
    <row r="30" spans="1:121" x14ac:dyDescent="0.25">
      <c r="A30" s="1427"/>
      <c r="B30" s="1427" t="s">
        <v>428</v>
      </c>
      <c r="C30" s="1427"/>
      <c r="D30" s="1427"/>
      <c r="E30" s="1427"/>
      <c r="F30" s="1427"/>
      <c r="G30" s="1427">
        <v>315740.02</v>
      </c>
      <c r="H30" s="1427"/>
      <c r="I30" s="1427"/>
      <c r="J30" s="1427"/>
      <c r="K30" s="1427"/>
      <c r="L30" s="1427"/>
      <c r="M30" s="1427"/>
      <c r="N30" s="1427"/>
      <c r="O30" s="1427"/>
      <c r="P30" s="1427"/>
      <c r="Q30" s="1427"/>
      <c r="R30" s="1427"/>
      <c r="S30" s="1427"/>
      <c r="T30" s="1427"/>
      <c r="U30" s="1427"/>
      <c r="V30" s="1427"/>
      <c r="W30" s="1427"/>
      <c r="X30" s="1427"/>
      <c r="Y30" s="1427">
        <v>466092.41</v>
      </c>
      <c r="Z30" s="1427">
        <v>180422.87</v>
      </c>
      <c r="AA30" s="1427"/>
      <c r="AB30" s="1427"/>
      <c r="AC30" s="1427">
        <v>375880.98</v>
      </c>
      <c r="AD30" s="1427">
        <v>150352.39000000001</v>
      </c>
      <c r="AE30" s="1427"/>
      <c r="AF30" s="1427"/>
      <c r="AG30" s="1428"/>
      <c r="AH30" s="1416"/>
      <c r="AI30" s="1416">
        <v>749777.37</v>
      </c>
      <c r="AJ30" s="1416">
        <v>375880.98</v>
      </c>
      <c r="AK30" s="1417"/>
      <c r="AL30" s="1417"/>
      <c r="AM30" s="1417">
        <v>180422.39999999999</v>
      </c>
      <c r="AN30" s="1417">
        <v>150352.39000000001</v>
      </c>
      <c r="AO30" s="1417"/>
      <c r="AP30" s="1417"/>
      <c r="AQ30" s="1417">
        <v>120281.91</v>
      </c>
      <c r="AR30" s="1417">
        <v>3065203.72</v>
      </c>
      <c r="AS30" s="1000"/>
      <c r="AT30" s="1000"/>
      <c r="AU30" s="1000"/>
      <c r="AV30" s="1000"/>
      <c r="AW30" s="1000"/>
      <c r="AX30" s="1000"/>
      <c r="AY30" s="1000"/>
      <c r="AZ30" s="1000"/>
      <c r="BA30" s="1000"/>
      <c r="BB30" s="1000"/>
      <c r="BC30" s="1000"/>
      <c r="BD30" s="1000"/>
      <c r="BE30" s="1000"/>
      <c r="BF30" s="1000"/>
      <c r="BG30" s="1000"/>
      <c r="BH30" s="1000"/>
      <c r="BI30" s="1000"/>
      <c r="BJ30" s="1000"/>
      <c r="BK30" s="1000"/>
      <c r="BL30" s="1000"/>
      <c r="BM30" s="1000"/>
      <c r="BN30" s="1000"/>
      <c r="BO30" s="1000"/>
      <c r="BP30" s="1000"/>
      <c r="BQ30" s="1000"/>
      <c r="BR30" s="1000"/>
      <c r="BS30" s="1000"/>
      <c r="BT30" s="1000"/>
      <c r="BU30" s="1000"/>
      <c r="BV30" s="1000"/>
      <c r="BW30" s="1000"/>
      <c r="BX30" s="1000"/>
      <c r="BY30" s="1000"/>
      <c r="BZ30" s="1000"/>
      <c r="CA30" s="1000"/>
      <c r="CB30" s="1000"/>
      <c r="CC30" s="1000"/>
      <c r="CD30" s="1000"/>
      <c r="CE30" s="1000"/>
      <c r="CF30" s="1000"/>
      <c r="CG30" s="1000"/>
      <c r="CH30" s="1000"/>
      <c r="CI30" s="1000"/>
      <c r="CJ30" s="1000"/>
      <c r="CK30" s="1000"/>
      <c r="CL30" s="1000"/>
      <c r="CM30" s="1000"/>
      <c r="CN30" s="1000"/>
      <c r="CO30" s="1000"/>
      <c r="CP30" s="1000"/>
      <c r="CQ30" s="1000"/>
      <c r="CR30" s="1000"/>
      <c r="CS30" s="1000"/>
      <c r="CT30" s="1000"/>
      <c r="CU30" s="1000"/>
      <c r="CV30" s="1000"/>
      <c r="CW30" s="1000"/>
      <c r="CX30" s="1000"/>
      <c r="CY30" s="1000"/>
      <c r="CZ30" s="1000"/>
      <c r="DA30" s="1000"/>
      <c r="DB30" s="1000"/>
      <c r="DC30" s="1000"/>
      <c r="DD30" s="1000"/>
      <c r="DE30" s="1000"/>
      <c r="DF30" s="1000"/>
      <c r="DG30" s="1000"/>
      <c r="DH30" s="1000"/>
      <c r="DI30" s="1000"/>
      <c r="DJ30" s="1000"/>
      <c r="DK30" s="1000"/>
      <c r="DL30" s="1000"/>
      <c r="DM30" s="1000"/>
      <c r="DN30" s="1000"/>
      <c r="DO30" s="1000"/>
      <c r="DP30" s="1000"/>
      <c r="DQ30" s="1000"/>
    </row>
    <row r="31" spans="1:121" x14ac:dyDescent="0.25">
      <c r="A31" s="1427"/>
      <c r="B31" s="1427" t="s">
        <v>63</v>
      </c>
      <c r="C31" s="1427"/>
      <c r="D31" s="1427"/>
      <c r="E31" s="1427"/>
      <c r="F31" s="1427"/>
      <c r="G31" s="1427"/>
      <c r="H31" s="1427"/>
      <c r="I31" s="1427"/>
      <c r="J31" s="1427"/>
      <c r="K31" s="1427"/>
      <c r="L31" s="1427"/>
      <c r="M31" s="1427"/>
      <c r="N31" s="1427"/>
      <c r="O31" s="1427"/>
      <c r="P31" s="1427"/>
      <c r="Q31" s="1427"/>
      <c r="R31" s="1427"/>
      <c r="S31" s="1427"/>
      <c r="T31" s="1427"/>
      <c r="U31" s="1427"/>
      <c r="V31" s="1427"/>
      <c r="W31" s="1427"/>
      <c r="X31" s="1427"/>
      <c r="Y31" s="1427"/>
      <c r="Z31" s="1427"/>
      <c r="AA31" s="1427"/>
      <c r="AB31" s="1427"/>
      <c r="AC31" s="1427"/>
      <c r="AD31" s="1427"/>
      <c r="AE31" s="1427"/>
      <c r="AF31" s="1427"/>
      <c r="AG31" s="1428"/>
      <c r="AH31" s="1416"/>
      <c r="AI31" s="1416"/>
      <c r="AJ31" s="1416"/>
      <c r="AK31" s="1417"/>
      <c r="AL31" s="1417"/>
      <c r="AM31" s="1417">
        <v>224501.06</v>
      </c>
      <c r="AN31" s="1417"/>
      <c r="AO31" s="1417"/>
      <c r="AP31" s="1417"/>
      <c r="AQ31" s="1417"/>
      <c r="AR31" s="1417">
        <v>224501.06</v>
      </c>
      <c r="AS31" s="1000"/>
      <c r="AT31" s="1000"/>
      <c r="AU31" s="1000"/>
      <c r="AV31" s="1000"/>
      <c r="AW31" s="1000"/>
      <c r="AX31" s="1000"/>
      <c r="AY31" s="1000"/>
      <c r="AZ31" s="1000"/>
      <c r="BA31" s="1000"/>
      <c r="BB31" s="1000"/>
      <c r="BC31" s="1000"/>
      <c r="BD31" s="1000"/>
      <c r="BE31" s="1000"/>
      <c r="BF31" s="1000"/>
      <c r="BG31" s="1000"/>
      <c r="BH31" s="1000"/>
      <c r="BI31" s="1000"/>
      <c r="BJ31" s="1000"/>
      <c r="BK31" s="1000"/>
      <c r="BL31" s="1000"/>
      <c r="BM31" s="1000"/>
      <c r="BN31" s="1000"/>
      <c r="BO31" s="1000"/>
      <c r="BP31" s="1000"/>
      <c r="BQ31" s="1000"/>
      <c r="BR31" s="1000"/>
      <c r="BS31" s="1000"/>
      <c r="BT31" s="1000"/>
      <c r="BU31" s="1000"/>
      <c r="BV31" s="1000"/>
      <c r="BW31" s="1000"/>
      <c r="BX31" s="1000"/>
      <c r="BY31" s="1000"/>
      <c r="BZ31" s="1000"/>
      <c r="CA31" s="1000"/>
      <c r="CB31" s="1000"/>
      <c r="CC31" s="1000"/>
      <c r="CD31" s="1000"/>
      <c r="CE31" s="1000"/>
      <c r="CF31" s="1000"/>
      <c r="CG31" s="1000"/>
      <c r="CH31" s="1000"/>
      <c r="CI31" s="1000"/>
      <c r="CJ31" s="1000"/>
      <c r="CK31" s="1000"/>
      <c r="CL31" s="1000"/>
      <c r="CM31" s="1000"/>
      <c r="CN31" s="1000"/>
      <c r="CO31" s="1000"/>
      <c r="CP31" s="1000"/>
      <c r="CQ31" s="1000"/>
      <c r="CR31" s="1000"/>
      <c r="CS31" s="1000"/>
      <c r="CT31" s="1000"/>
      <c r="CU31" s="1000"/>
      <c r="CV31" s="1000"/>
      <c r="CW31" s="1000"/>
      <c r="CX31" s="1000"/>
      <c r="CY31" s="1000"/>
      <c r="CZ31" s="1000"/>
      <c r="DA31" s="1000"/>
      <c r="DB31" s="1000"/>
      <c r="DC31" s="1000"/>
      <c r="DD31" s="1000"/>
      <c r="DE31" s="1000"/>
      <c r="DF31" s="1000"/>
      <c r="DG31" s="1000"/>
      <c r="DH31" s="1000"/>
      <c r="DI31" s="1000"/>
      <c r="DJ31" s="1000"/>
      <c r="DK31" s="1000"/>
      <c r="DL31" s="1000"/>
      <c r="DM31" s="1000"/>
      <c r="DN31" s="1000"/>
      <c r="DO31" s="1000"/>
      <c r="DP31" s="1000"/>
      <c r="DQ31" s="1000"/>
    </row>
    <row r="32" spans="1:121" x14ac:dyDescent="0.25">
      <c r="A32" s="1427"/>
      <c r="B32" s="1427" t="s">
        <v>64</v>
      </c>
      <c r="C32" s="1427"/>
      <c r="D32" s="1427"/>
      <c r="E32" s="1427"/>
      <c r="F32" s="1427"/>
      <c r="G32" s="1427">
        <v>149505.69</v>
      </c>
      <c r="H32" s="1427"/>
      <c r="I32" s="1427"/>
      <c r="J32" s="1427"/>
      <c r="K32" s="1427"/>
      <c r="L32" s="1427"/>
      <c r="M32" s="1427"/>
      <c r="N32" s="1427"/>
      <c r="O32" s="1427"/>
      <c r="P32" s="1427"/>
      <c r="Q32" s="1427"/>
      <c r="R32" s="1427"/>
      <c r="S32" s="1427"/>
      <c r="T32" s="1427"/>
      <c r="U32" s="1427"/>
      <c r="V32" s="1427"/>
      <c r="W32" s="1427"/>
      <c r="X32" s="1427"/>
      <c r="Y32" s="1427"/>
      <c r="Z32" s="1427"/>
      <c r="AA32" s="1427"/>
      <c r="AB32" s="1427"/>
      <c r="AC32" s="1427"/>
      <c r="AD32" s="1427"/>
      <c r="AE32" s="1427"/>
      <c r="AF32" s="1427"/>
      <c r="AG32" s="1428"/>
      <c r="AH32" s="1416"/>
      <c r="AI32" s="1416"/>
      <c r="AJ32" s="1416"/>
      <c r="AK32" s="1417"/>
      <c r="AL32" s="1417"/>
      <c r="AM32" s="1417"/>
      <c r="AN32" s="1417"/>
      <c r="AO32" s="1417"/>
      <c r="AP32" s="1417">
        <v>447022</v>
      </c>
      <c r="AQ32" s="1417"/>
      <c r="AR32" s="1417">
        <v>596527.68999999994</v>
      </c>
      <c r="AS32" s="1000"/>
      <c r="AT32" s="1000"/>
      <c r="AU32" s="1000"/>
      <c r="AV32" s="1000"/>
      <c r="AW32" s="1000"/>
      <c r="AX32" s="1000"/>
      <c r="AY32" s="1000"/>
      <c r="AZ32" s="1000"/>
      <c r="BA32" s="1000"/>
      <c r="BB32" s="1000"/>
      <c r="BC32" s="1000"/>
      <c r="BD32" s="1000"/>
      <c r="BE32" s="1000"/>
      <c r="BF32" s="1000"/>
      <c r="BG32" s="1000"/>
      <c r="BH32" s="1000"/>
      <c r="BI32" s="1000"/>
      <c r="BJ32" s="1000"/>
      <c r="BK32" s="1000"/>
      <c r="BL32" s="1000"/>
      <c r="BM32" s="1000"/>
      <c r="BN32" s="1000"/>
      <c r="BO32" s="1000"/>
      <c r="BP32" s="1000"/>
      <c r="BQ32" s="1000"/>
      <c r="BR32" s="1000"/>
      <c r="BS32" s="1000"/>
      <c r="BT32" s="1000"/>
      <c r="BU32" s="1000"/>
      <c r="BV32" s="1000"/>
      <c r="BW32" s="1000"/>
      <c r="BX32" s="1000"/>
      <c r="BY32" s="1000"/>
      <c r="BZ32" s="1000"/>
      <c r="CA32" s="1000"/>
      <c r="CB32" s="1000"/>
      <c r="CC32" s="1000"/>
      <c r="CD32" s="1000"/>
      <c r="CE32" s="1000"/>
      <c r="CF32" s="1000"/>
      <c r="CG32" s="1000"/>
      <c r="CH32" s="1000"/>
      <c r="CI32" s="1000"/>
      <c r="CJ32" s="1000"/>
      <c r="CK32" s="1000"/>
      <c r="CL32" s="1000"/>
      <c r="CM32" s="1000"/>
      <c r="CN32" s="1000"/>
      <c r="CO32" s="1000"/>
      <c r="CP32" s="1000"/>
      <c r="CQ32" s="1000"/>
      <c r="CR32" s="1000"/>
      <c r="CS32" s="1000"/>
      <c r="CT32" s="1000"/>
      <c r="CU32" s="1000"/>
      <c r="CV32" s="1000"/>
      <c r="CW32" s="1000"/>
      <c r="CX32" s="1000"/>
      <c r="CY32" s="1000"/>
      <c r="CZ32" s="1000"/>
      <c r="DA32" s="1000"/>
      <c r="DB32" s="1000"/>
      <c r="DC32" s="1000"/>
      <c r="DD32" s="1000"/>
      <c r="DE32" s="1000"/>
      <c r="DF32" s="1000"/>
      <c r="DG32" s="1000"/>
      <c r="DH32" s="1000"/>
      <c r="DI32" s="1000"/>
      <c r="DJ32" s="1000"/>
      <c r="DK32" s="1000"/>
      <c r="DL32" s="1000"/>
      <c r="DM32" s="1000"/>
      <c r="DN32" s="1000"/>
      <c r="DO32" s="1000"/>
      <c r="DP32" s="1000"/>
      <c r="DQ32" s="1000"/>
    </row>
    <row r="33" spans="1:121" x14ac:dyDescent="0.25">
      <c r="A33" s="1427"/>
      <c r="B33" s="1427" t="s">
        <v>58</v>
      </c>
      <c r="C33" s="1427">
        <v>1203139.53</v>
      </c>
      <c r="D33" s="1427">
        <v>1296462.33</v>
      </c>
      <c r="E33" s="1427">
        <v>903405.43</v>
      </c>
      <c r="F33" s="1427"/>
      <c r="G33" s="1427">
        <v>1527643.86</v>
      </c>
      <c r="H33" s="1427">
        <v>1841500.76</v>
      </c>
      <c r="I33" s="1427">
        <v>1290364.67</v>
      </c>
      <c r="J33" s="1427">
        <v>786419.59</v>
      </c>
      <c r="K33" s="1427">
        <v>1676683.78</v>
      </c>
      <c r="L33" s="1427">
        <v>2075677.25</v>
      </c>
      <c r="M33" s="1427"/>
      <c r="N33" s="1427"/>
      <c r="O33" s="1427"/>
      <c r="P33" s="1427"/>
      <c r="Q33" s="1427">
        <v>179166.27</v>
      </c>
      <c r="R33" s="1427"/>
      <c r="S33" s="1427">
        <v>335666.92</v>
      </c>
      <c r="T33" s="1427">
        <v>696280.56</v>
      </c>
      <c r="U33" s="1427"/>
      <c r="V33" s="1427">
        <v>31300.13</v>
      </c>
      <c r="W33" s="1427"/>
      <c r="X33" s="1427">
        <v>445118.22</v>
      </c>
      <c r="Y33" s="1427">
        <v>1074604.6000000001</v>
      </c>
      <c r="Z33" s="1427">
        <v>229733.02</v>
      </c>
      <c r="AA33" s="1427">
        <v>266275.43</v>
      </c>
      <c r="AB33" s="1427"/>
      <c r="AC33" s="1427">
        <v>246847.76</v>
      </c>
      <c r="AD33" s="1427">
        <v>959393.39</v>
      </c>
      <c r="AE33" s="1427">
        <v>238974.1</v>
      </c>
      <c r="AF33" s="1427"/>
      <c r="AG33" s="1428">
        <v>293165.31</v>
      </c>
      <c r="AH33" s="1416"/>
      <c r="AI33" s="1416">
        <v>695164.21</v>
      </c>
      <c r="AJ33" s="1416">
        <v>771149.35</v>
      </c>
      <c r="AK33" s="1417"/>
      <c r="AL33" s="1417"/>
      <c r="AM33" s="1417"/>
      <c r="AN33" s="1417">
        <v>396702.34</v>
      </c>
      <c r="AO33" s="1417">
        <v>29232.49</v>
      </c>
      <c r="AP33" s="1417">
        <v>21924.37</v>
      </c>
      <c r="AQ33" s="1417">
        <v>888528.42</v>
      </c>
      <c r="AR33" s="1417">
        <v>20400524.090000004</v>
      </c>
      <c r="AS33" s="1000"/>
      <c r="AT33" s="1000"/>
      <c r="AU33" s="1000"/>
      <c r="AV33" s="1000"/>
      <c r="AW33" s="1000"/>
      <c r="AX33" s="1000"/>
      <c r="AY33" s="1000"/>
      <c r="AZ33" s="1000"/>
      <c r="BA33" s="1000"/>
      <c r="BB33" s="1000"/>
      <c r="BC33" s="1000"/>
      <c r="BD33" s="1000"/>
      <c r="BE33" s="1000"/>
      <c r="BF33" s="1000"/>
      <c r="BG33" s="1000"/>
      <c r="BH33" s="1000"/>
      <c r="BI33" s="1000"/>
      <c r="BJ33" s="1000"/>
      <c r="BK33" s="1000"/>
      <c r="BL33" s="1000"/>
      <c r="BM33" s="1000"/>
      <c r="BN33" s="1000"/>
      <c r="BO33" s="1000"/>
      <c r="BP33" s="1000"/>
      <c r="BQ33" s="1000"/>
      <c r="BR33" s="1000"/>
      <c r="BS33" s="1000"/>
      <c r="BT33" s="1000"/>
      <c r="BU33" s="1000"/>
      <c r="BV33" s="1000"/>
      <c r="BW33" s="1000"/>
      <c r="BX33" s="1000"/>
      <c r="BY33" s="1000"/>
      <c r="BZ33" s="1000"/>
      <c r="CA33" s="1000"/>
      <c r="CB33" s="1000"/>
      <c r="CC33" s="1000"/>
      <c r="CD33" s="1000"/>
      <c r="CE33" s="1000"/>
      <c r="CF33" s="1000"/>
      <c r="CG33" s="1000"/>
      <c r="CH33" s="1000"/>
      <c r="CI33" s="1000"/>
      <c r="CJ33" s="1000"/>
      <c r="CK33" s="1000"/>
      <c r="CL33" s="1000"/>
      <c r="CM33" s="1000"/>
      <c r="CN33" s="1000"/>
      <c r="CO33" s="1000"/>
      <c r="CP33" s="1000"/>
      <c r="CQ33" s="1000"/>
      <c r="CR33" s="1000"/>
      <c r="CS33" s="1000"/>
      <c r="CT33" s="1000"/>
      <c r="CU33" s="1000"/>
      <c r="CV33" s="1000"/>
      <c r="CW33" s="1000"/>
      <c r="CX33" s="1000"/>
      <c r="CY33" s="1000"/>
      <c r="CZ33" s="1000"/>
      <c r="DA33" s="1000"/>
      <c r="DB33" s="1000"/>
      <c r="DC33" s="1000"/>
      <c r="DD33" s="1000"/>
      <c r="DE33" s="1000"/>
      <c r="DF33" s="1000"/>
      <c r="DG33" s="1000"/>
      <c r="DH33" s="1000"/>
      <c r="DI33" s="1000"/>
      <c r="DJ33" s="1000"/>
      <c r="DK33" s="1000"/>
      <c r="DL33" s="1000"/>
      <c r="DM33" s="1000"/>
      <c r="DN33" s="1000"/>
      <c r="DO33" s="1000"/>
      <c r="DP33" s="1000"/>
      <c r="DQ33" s="1000"/>
    </row>
    <row r="34" spans="1:121" x14ac:dyDescent="0.25">
      <c r="A34" s="1427"/>
      <c r="B34" s="1427" t="s">
        <v>705</v>
      </c>
      <c r="C34" s="1427"/>
      <c r="D34" s="1427">
        <v>241400</v>
      </c>
      <c r="E34" s="1427"/>
      <c r="F34" s="1427"/>
      <c r="G34" s="1427"/>
      <c r="H34" s="1427"/>
      <c r="I34" s="1427"/>
      <c r="J34" s="1427"/>
      <c r="K34" s="1427"/>
      <c r="L34" s="1427"/>
      <c r="M34" s="1427"/>
      <c r="N34" s="1427"/>
      <c r="O34" s="1427"/>
      <c r="P34" s="1427"/>
      <c r="Q34" s="1427"/>
      <c r="R34" s="1427"/>
      <c r="S34" s="1427"/>
      <c r="T34" s="1427"/>
      <c r="U34" s="1427"/>
      <c r="V34" s="1427"/>
      <c r="W34" s="1427"/>
      <c r="X34" s="1427"/>
      <c r="Y34" s="1427"/>
      <c r="Z34" s="1427"/>
      <c r="AA34" s="1427"/>
      <c r="AB34" s="1427"/>
      <c r="AC34" s="1427"/>
      <c r="AD34" s="1427"/>
      <c r="AE34" s="1427"/>
      <c r="AF34" s="1427"/>
      <c r="AG34" s="1428"/>
      <c r="AH34" s="1416"/>
      <c r="AI34" s="1416"/>
      <c r="AJ34" s="1416"/>
      <c r="AK34" s="1417"/>
      <c r="AL34" s="1417"/>
      <c r="AM34" s="1417"/>
      <c r="AN34" s="1417"/>
      <c r="AO34" s="1417"/>
      <c r="AP34" s="1417">
        <v>422450</v>
      </c>
      <c r="AQ34" s="1417"/>
      <c r="AR34" s="1417">
        <v>663850</v>
      </c>
      <c r="AS34" s="1000"/>
      <c r="AT34" s="1000"/>
      <c r="AU34" s="1000"/>
      <c r="AV34" s="1000"/>
      <c r="AW34" s="1000"/>
      <c r="AX34" s="1000"/>
      <c r="AY34" s="1000"/>
      <c r="AZ34" s="1000"/>
      <c r="BA34" s="1000"/>
      <c r="BB34" s="1000"/>
      <c r="BC34" s="1000"/>
      <c r="BD34" s="1000"/>
      <c r="BE34" s="1000"/>
      <c r="BF34" s="1000"/>
      <c r="BG34" s="1000"/>
      <c r="BH34" s="1000"/>
      <c r="BI34" s="1000"/>
      <c r="BJ34" s="1000"/>
      <c r="BK34" s="1000"/>
      <c r="BL34" s="1000"/>
      <c r="BM34" s="1000"/>
      <c r="BN34" s="1000"/>
      <c r="BO34" s="1000"/>
      <c r="BP34" s="1000"/>
      <c r="BQ34" s="1000"/>
      <c r="BR34" s="1000"/>
      <c r="BS34" s="1000"/>
      <c r="BT34" s="1000"/>
      <c r="BU34" s="1000"/>
      <c r="BV34" s="1000"/>
      <c r="BW34" s="1000"/>
      <c r="BX34" s="1000"/>
      <c r="BY34" s="1000"/>
      <c r="BZ34" s="1000"/>
      <c r="CA34" s="1000"/>
      <c r="CB34" s="1000"/>
      <c r="CC34" s="1000"/>
      <c r="CD34" s="1000"/>
      <c r="CE34" s="1000"/>
      <c r="CF34" s="1000"/>
      <c r="CG34" s="1000"/>
      <c r="CH34" s="1000"/>
      <c r="CI34" s="1000"/>
      <c r="CJ34" s="1000"/>
      <c r="CK34" s="1000"/>
      <c r="CL34" s="1000"/>
      <c r="CM34" s="1000"/>
      <c r="CN34" s="1000"/>
      <c r="CO34" s="1000"/>
      <c r="CP34" s="1000"/>
      <c r="CQ34" s="1000"/>
      <c r="CR34" s="1000"/>
      <c r="CS34" s="1000"/>
      <c r="CT34" s="1000"/>
      <c r="CU34" s="1000"/>
      <c r="CV34" s="1000"/>
      <c r="CW34" s="1000"/>
      <c r="CX34" s="1000"/>
      <c r="CY34" s="1000"/>
      <c r="CZ34" s="1000"/>
      <c r="DA34" s="1000"/>
      <c r="DB34" s="1000"/>
      <c r="DC34" s="1000"/>
      <c r="DD34" s="1000"/>
      <c r="DE34" s="1000"/>
      <c r="DF34" s="1000"/>
      <c r="DG34" s="1000"/>
      <c r="DH34" s="1000"/>
      <c r="DI34" s="1000"/>
      <c r="DJ34" s="1000"/>
      <c r="DK34" s="1000"/>
      <c r="DL34" s="1000"/>
      <c r="DM34" s="1000"/>
      <c r="DN34" s="1000"/>
      <c r="DO34" s="1000"/>
      <c r="DP34" s="1000"/>
      <c r="DQ34" s="1000"/>
    </row>
    <row r="35" spans="1:121" x14ac:dyDescent="0.25">
      <c r="A35" s="1423" t="s">
        <v>423</v>
      </c>
      <c r="B35" s="1424"/>
      <c r="C35" s="1425">
        <v>422795.13</v>
      </c>
      <c r="D35" s="1425">
        <v>1706527.35</v>
      </c>
      <c r="E35" s="1425">
        <v>1124858.51</v>
      </c>
      <c r="F35" s="1425">
        <v>57623.47</v>
      </c>
      <c r="G35" s="1425">
        <v>2429452.94</v>
      </c>
      <c r="H35" s="1425">
        <v>1534549.03</v>
      </c>
      <c r="I35" s="1425">
        <v>247447.65</v>
      </c>
      <c r="J35" s="1425">
        <v>59730.9</v>
      </c>
      <c r="K35" s="1425">
        <v>2298793.36</v>
      </c>
      <c r="L35" s="1425">
        <v>39951.9</v>
      </c>
      <c r="M35" s="1425">
        <v>0</v>
      </c>
      <c r="N35" s="1425">
        <v>0</v>
      </c>
      <c r="O35" s="1425">
        <v>0</v>
      </c>
      <c r="P35" s="1425">
        <v>0</v>
      </c>
      <c r="Q35" s="1425">
        <v>0</v>
      </c>
      <c r="R35" s="1425">
        <v>0</v>
      </c>
      <c r="S35" s="1425">
        <v>250041.73</v>
      </c>
      <c r="T35" s="1425">
        <v>1334871.0900000001</v>
      </c>
      <c r="U35" s="1425">
        <v>567289.75</v>
      </c>
      <c r="V35" s="1425">
        <v>713565.77</v>
      </c>
      <c r="W35" s="1425">
        <v>0</v>
      </c>
      <c r="X35" s="1425">
        <v>1403686.12</v>
      </c>
      <c r="Y35" s="1425">
        <v>8725989.7400000002</v>
      </c>
      <c r="Z35" s="1425">
        <v>3067684.45</v>
      </c>
      <c r="AA35" s="1425">
        <v>4270296.5</v>
      </c>
      <c r="AB35" s="1425">
        <v>323422.17000000004</v>
      </c>
      <c r="AC35" s="1425">
        <v>4860083.5</v>
      </c>
      <c r="AD35" s="1425">
        <v>6147215.2300000004</v>
      </c>
      <c r="AE35" s="1425">
        <v>617129.17999999993</v>
      </c>
      <c r="AF35" s="1425">
        <v>2425187.9299999997</v>
      </c>
      <c r="AG35" s="1425">
        <v>1111134.82</v>
      </c>
      <c r="AH35" s="1425">
        <v>51041.33</v>
      </c>
      <c r="AI35" s="1425">
        <v>3243276.82</v>
      </c>
      <c r="AJ35" s="1425">
        <v>11626866.83</v>
      </c>
      <c r="AK35" s="1425">
        <v>0</v>
      </c>
      <c r="AL35" s="1425">
        <v>0</v>
      </c>
      <c r="AM35" s="1425">
        <v>1078875.6299999999</v>
      </c>
      <c r="AN35" s="1425">
        <v>6238986.8399999999</v>
      </c>
      <c r="AO35" s="1425">
        <v>2350838.44</v>
      </c>
      <c r="AP35" s="1425">
        <v>1492868.2</v>
      </c>
      <c r="AQ35" s="1425">
        <v>2831618.7199999997</v>
      </c>
      <c r="AR35" s="1426">
        <v>74653701.030000001</v>
      </c>
      <c r="AS35" s="1000"/>
      <c r="AT35" s="1000"/>
      <c r="AU35" s="1000"/>
      <c r="AV35" s="1000"/>
      <c r="AW35" s="1000"/>
      <c r="AX35" s="1000"/>
      <c r="AY35" s="1000"/>
      <c r="AZ35" s="1000"/>
      <c r="BA35" s="1000"/>
      <c r="BB35" s="1000"/>
      <c r="BC35" s="1000"/>
      <c r="BD35" s="1000"/>
      <c r="BE35" s="1000"/>
      <c r="BF35" s="1000"/>
      <c r="BG35" s="1000"/>
      <c r="BH35" s="1000"/>
      <c r="BI35" s="1000"/>
      <c r="BJ35" s="1000"/>
      <c r="BK35" s="1000"/>
      <c r="BL35" s="1000"/>
      <c r="BM35" s="1000"/>
      <c r="BN35" s="1000"/>
      <c r="BO35" s="1000"/>
      <c r="BP35" s="1000"/>
      <c r="BQ35" s="1000"/>
      <c r="BR35" s="1000"/>
      <c r="BS35" s="1000"/>
      <c r="BT35" s="1000"/>
      <c r="BU35" s="1000"/>
      <c r="BV35" s="1000"/>
      <c r="BW35" s="1000"/>
      <c r="BX35" s="1000"/>
      <c r="BY35" s="1000"/>
      <c r="BZ35" s="1000"/>
      <c r="CA35" s="1000"/>
      <c r="CB35" s="1000"/>
      <c r="CC35" s="1000"/>
      <c r="CD35" s="1000"/>
      <c r="CE35" s="1000"/>
      <c r="CF35" s="1000"/>
      <c r="CG35" s="1000"/>
      <c r="CH35" s="1000"/>
      <c r="CI35" s="1000"/>
      <c r="CJ35" s="1000"/>
      <c r="CK35" s="1000"/>
      <c r="CL35" s="1000"/>
      <c r="CM35" s="1000"/>
      <c r="CN35" s="1000"/>
      <c r="CO35" s="1000"/>
      <c r="CP35" s="1000"/>
      <c r="CQ35" s="1000"/>
      <c r="CR35" s="1000"/>
      <c r="CS35" s="1000"/>
      <c r="CT35" s="1000"/>
      <c r="CU35" s="1000"/>
      <c r="CV35" s="1000"/>
      <c r="CW35" s="1000"/>
      <c r="CX35" s="1000"/>
      <c r="CY35" s="1000"/>
      <c r="CZ35" s="1000"/>
      <c r="DA35" s="1000"/>
      <c r="DB35" s="1000"/>
      <c r="DC35" s="1000"/>
      <c r="DD35" s="1000"/>
      <c r="DE35" s="1000"/>
      <c r="DF35" s="1000"/>
      <c r="DG35" s="1000"/>
      <c r="DH35" s="1000"/>
      <c r="DI35" s="1000"/>
      <c r="DJ35" s="1000"/>
      <c r="DK35" s="1000"/>
      <c r="DL35" s="1000"/>
      <c r="DM35" s="1000"/>
      <c r="DN35" s="1000"/>
      <c r="DO35" s="1000"/>
      <c r="DP35" s="1000"/>
      <c r="DQ35" s="1000"/>
    </row>
    <row r="36" spans="1:121" x14ac:dyDescent="0.25">
      <c r="A36" s="1427"/>
      <c r="B36" s="1427" t="s">
        <v>60</v>
      </c>
      <c r="C36" s="1427">
        <v>249219.75</v>
      </c>
      <c r="D36" s="1427">
        <v>457281.6</v>
      </c>
      <c r="E36" s="1427">
        <v>407920.31</v>
      </c>
      <c r="F36" s="1427">
        <v>57623.47</v>
      </c>
      <c r="G36" s="1427">
        <v>890133.2</v>
      </c>
      <c r="H36" s="1427"/>
      <c r="I36" s="1427"/>
      <c r="J36" s="1427">
        <v>59730.9</v>
      </c>
      <c r="K36" s="1427"/>
      <c r="L36" s="1427"/>
      <c r="M36" s="1427"/>
      <c r="N36" s="1427"/>
      <c r="O36" s="1427"/>
      <c r="P36" s="1427"/>
      <c r="Q36" s="1427"/>
      <c r="R36" s="1427"/>
      <c r="S36" s="1427"/>
      <c r="T36" s="1427"/>
      <c r="U36" s="1427"/>
      <c r="V36" s="1427"/>
      <c r="W36" s="1427"/>
      <c r="X36" s="1427">
        <v>11228.28</v>
      </c>
      <c r="Y36" s="1427">
        <v>896000.87</v>
      </c>
      <c r="Z36" s="1427">
        <v>182352.5</v>
      </c>
      <c r="AA36" s="1427">
        <v>145882</v>
      </c>
      <c r="AB36" s="1427">
        <v>198950.85</v>
      </c>
      <c r="AC36" s="1427">
        <v>255293.5</v>
      </c>
      <c r="AD36" s="1427">
        <v>859776.36</v>
      </c>
      <c r="AE36" s="1427"/>
      <c r="AF36" s="1427">
        <v>51041.33</v>
      </c>
      <c r="AG36" s="1428">
        <v>77936.009999999995</v>
      </c>
      <c r="AH36" s="1416">
        <v>51041.33</v>
      </c>
      <c r="AI36" s="1416"/>
      <c r="AJ36" s="1416">
        <v>580307.87</v>
      </c>
      <c r="AK36" s="1417"/>
      <c r="AL36" s="1417"/>
      <c r="AM36" s="1417"/>
      <c r="AN36" s="1417"/>
      <c r="AO36" s="1417">
        <v>448390.9</v>
      </c>
      <c r="AP36" s="1417">
        <v>145276.89000000001</v>
      </c>
      <c r="AQ36" s="1417">
        <v>499285.76000000001</v>
      </c>
      <c r="AR36" s="1417">
        <v>6524673.6799999997</v>
      </c>
      <c r="AS36" s="1000"/>
      <c r="AT36" s="1000"/>
      <c r="AU36" s="1000"/>
      <c r="AV36" s="1000"/>
      <c r="AW36" s="1000"/>
      <c r="AX36" s="1000"/>
      <c r="AY36" s="1000"/>
      <c r="AZ36" s="1000"/>
      <c r="BA36" s="1000"/>
      <c r="BB36" s="1000"/>
      <c r="BC36" s="1000"/>
      <c r="BD36" s="1000"/>
      <c r="BE36" s="1000"/>
      <c r="BF36" s="1000"/>
      <c r="BG36" s="1000"/>
      <c r="BH36" s="1000"/>
      <c r="BI36" s="1000"/>
      <c r="BJ36" s="1000"/>
      <c r="BK36" s="1000"/>
      <c r="BL36" s="1000"/>
      <c r="BM36" s="1000"/>
      <c r="BN36" s="1000"/>
      <c r="BO36" s="1000"/>
      <c r="BP36" s="1000"/>
      <c r="BQ36" s="1000"/>
      <c r="BR36" s="1000"/>
      <c r="BS36" s="1000"/>
      <c r="BT36" s="1000"/>
      <c r="BU36" s="1000"/>
      <c r="BV36" s="1000"/>
      <c r="BW36" s="1000"/>
      <c r="BX36" s="1000"/>
      <c r="BY36" s="1000"/>
      <c r="BZ36" s="1000"/>
      <c r="CA36" s="1000"/>
      <c r="CB36" s="1000"/>
      <c r="CC36" s="1000"/>
      <c r="CD36" s="1000"/>
      <c r="CE36" s="1000"/>
      <c r="CF36" s="1000"/>
      <c r="CG36" s="1000"/>
      <c r="CH36" s="1000"/>
      <c r="CI36" s="1000"/>
      <c r="CJ36" s="1000"/>
      <c r="CK36" s="1000"/>
      <c r="CL36" s="1000"/>
      <c r="CM36" s="1000"/>
      <c r="CN36" s="1000"/>
      <c r="CO36" s="1000"/>
      <c r="CP36" s="1000"/>
      <c r="CQ36" s="1000"/>
      <c r="CR36" s="1000"/>
      <c r="CS36" s="1000"/>
      <c r="CT36" s="1000"/>
      <c r="CU36" s="1000"/>
      <c r="CV36" s="1000"/>
      <c r="CW36" s="1000"/>
      <c r="CX36" s="1000"/>
      <c r="CY36" s="1000"/>
      <c r="CZ36" s="1000"/>
      <c r="DA36" s="1000"/>
      <c r="DB36" s="1000"/>
      <c r="DC36" s="1000"/>
      <c r="DD36" s="1000"/>
      <c r="DE36" s="1000"/>
      <c r="DF36" s="1000"/>
      <c r="DG36" s="1000"/>
      <c r="DH36" s="1000"/>
      <c r="DI36" s="1000"/>
      <c r="DJ36" s="1000"/>
      <c r="DK36" s="1000"/>
      <c r="DL36" s="1000"/>
      <c r="DM36" s="1000"/>
      <c r="DN36" s="1000"/>
      <c r="DO36" s="1000"/>
      <c r="DP36" s="1000"/>
      <c r="DQ36" s="1000"/>
    </row>
    <row r="37" spans="1:121" x14ac:dyDescent="0.25">
      <c r="A37" s="1427"/>
      <c r="B37" s="1427" t="s">
        <v>538</v>
      </c>
      <c r="C37" s="1427">
        <v>1486.02</v>
      </c>
      <c r="D37" s="1427"/>
      <c r="E37" s="1427"/>
      <c r="F37" s="1427"/>
      <c r="G37" s="1427">
        <v>81245.45</v>
      </c>
      <c r="H37" s="1427"/>
      <c r="I37" s="1427"/>
      <c r="J37" s="1427"/>
      <c r="K37" s="1427"/>
      <c r="L37" s="1427"/>
      <c r="M37" s="1427"/>
      <c r="N37" s="1427"/>
      <c r="O37" s="1427"/>
      <c r="P37" s="1427"/>
      <c r="Q37" s="1427"/>
      <c r="R37" s="1427"/>
      <c r="S37" s="1427"/>
      <c r="T37" s="1427"/>
      <c r="U37" s="1427"/>
      <c r="V37" s="1427"/>
      <c r="W37" s="1427"/>
      <c r="X37" s="1427"/>
      <c r="Y37" s="1427"/>
      <c r="Z37" s="1427">
        <v>487282.25</v>
      </c>
      <c r="AA37" s="1427">
        <v>487282.25</v>
      </c>
      <c r="AB37" s="1427"/>
      <c r="AC37" s="1427">
        <v>487282.25</v>
      </c>
      <c r="AD37" s="1427"/>
      <c r="AE37" s="1427"/>
      <c r="AF37" s="1427"/>
      <c r="AG37" s="1428"/>
      <c r="AH37" s="1416"/>
      <c r="AI37" s="1416"/>
      <c r="AJ37" s="1416"/>
      <c r="AK37" s="1417"/>
      <c r="AL37" s="1417"/>
      <c r="AM37" s="1417"/>
      <c r="AN37" s="1417"/>
      <c r="AO37" s="1417">
        <v>97177.8</v>
      </c>
      <c r="AP37" s="1417"/>
      <c r="AQ37" s="1417"/>
      <c r="AR37" s="1417">
        <v>1641756.02</v>
      </c>
      <c r="AS37" s="1000"/>
      <c r="AT37" s="1000"/>
      <c r="AU37" s="1000"/>
      <c r="AV37" s="1000"/>
      <c r="AW37" s="1000"/>
      <c r="AX37" s="1000"/>
      <c r="AY37" s="1000"/>
      <c r="AZ37" s="1000"/>
      <c r="BA37" s="1000"/>
      <c r="BB37" s="1000"/>
      <c r="BC37" s="1000"/>
      <c r="BD37" s="1000"/>
      <c r="BE37" s="1000"/>
      <c r="BF37" s="1000"/>
      <c r="BG37" s="1000"/>
      <c r="BH37" s="1000"/>
      <c r="BI37" s="1000"/>
      <c r="BJ37" s="1000"/>
      <c r="BK37" s="1000"/>
      <c r="BL37" s="1000"/>
      <c r="BM37" s="1000"/>
      <c r="BN37" s="1000"/>
      <c r="BO37" s="1000"/>
      <c r="BP37" s="1000"/>
      <c r="BQ37" s="1000"/>
      <c r="BR37" s="1000"/>
      <c r="BS37" s="1000"/>
      <c r="BT37" s="1000"/>
      <c r="BU37" s="1000"/>
      <c r="BV37" s="1000"/>
      <c r="BW37" s="1000"/>
      <c r="BX37" s="1000"/>
      <c r="BY37" s="1000"/>
      <c r="BZ37" s="1000"/>
      <c r="CA37" s="1000"/>
      <c r="CB37" s="1000"/>
      <c r="CC37" s="1000"/>
      <c r="CD37" s="1000"/>
      <c r="CE37" s="1000"/>
      <c r="CF37" s="1000"/>
      <c r="CG37" s="1000"/>
      <c r="CH37" s="1000"/>
      <c r="CI37" s="1000"/>
      <c r="CJ37" s="1000"/>
      <c r="CK37" s="1000"/>
      <c r="CL37" s="1000"/>
      <c r="CM37" s="1000"/>
      <c r="CN37" s="1000"/>
      <c r="CO37" s="1000"/>
      <c r="CP37" s="1000"/>
      <c r="CQ37" s="1000"/>
      <c r="CR37" s="1000"/>
      <c r="CS37" s="1000"/>
      <c r="CT37" s="1000"/>
      <c r="CU37" s="1000"/>
      <c r="CV37" s="1000"/>
      <c r="CW37" s="1000"/>
      <c r="CX37" s="1000"/>
      <c r="CY37" s="1000"/>
      <c r="CZ37" s="1000"/>
      <c r="DA37" s="1000"/>
      <c r="DB37" s="1000"/>
      <c r="DC37" s="1000"/>
      <c r="DD37" s="1000"/>
      <c r="DE37" s="1000"/>
      <c r="DF37" s="1000"/>
      <c r="DG37" s="1000"/>
      <c r="DH37" s="1000"/>
      <c r="DI37" s="1000"/>
      <c r="DJ37" s="1000"/>
      <c r="DK37" s="1000"/>
      <c r="DL37" s="1000"/>
      <c r="DM37" s="1000"/>
      <c r="DN37" s="1000"/>
      <c r="DO37" s="1000"/>
      <c r="DP37" s="1000"/>
      <c r="DQ37" s="1000"/>
    </row>
    <row r="38" spans="1:121" x14ac:dyDescent="0.25">
      <c r="A38" s="1427"/>
      <c r="B38" s="1427" t="s">
        <v>27</v>
      </c>
      <c r="C38" s="1427"/>
      <c r="D38" s="1427">
        <v>63396.6</v>
      </c>
      <c r="E38" s="1427"/>
      <c r="F38" s="1427"/>
      <c r="G38" s="1427"/>
      <c r="H38" s="1427"/>
      <c r="I38" s="1427">
        <v>28625.1</v>
      </c>
      <c r="J38" s="1427"/>
      <c r="K38" s="1427">
        <v>52836.1</v>
      </c>
      <c r="L38" s="1427"/>
      <c r="M38" s="1427"/>
      <c r="N38" s="1427"/>
      <c r="O38" s="1427"/>
      <c r="P38" s="1427"/>
      <c r="Q38" s="1427"/>
      <c r="R38" s="1427"/>
      <c r="S38" s="1427"/>
      <c r="T38" s="1427"/>
      <c r="U38" s="1427"/>
      <c r="V38" s="1427"/>
      <c r="W38" s="1427"/>
      <c r="X38" s="1427"/>
      <c r="Y38" s="1427"/>
      <c r="Z38" s="1427">
        <v>95209.32</v>
      </c>
      <c r="AA38" s="1427">
        <v>103192</v>
      </c>
      <c r="AB38" s="1427"/>
      <c r="AC38" s="1427">
        <v>258878</v>
      </c>
      <c r="AD38" s="1427">
        <v>650418.99</v>
      </c>
      <c r="AE38" s="1427">
        <v>913.2</v>
      </c>
      <c r="AF38" s="1427">
        <v>91449.55</v>
      </c>
      <c r="AG38" s="1428">
        <v>4985.84</v>
      </c>
      <c r="AH38" s="1416"/>
      <c r="AI38" s="1416">
        <v>742873.42</v>
      </c>
      <c r="AJ38" s="1416">
        <v>170079.45</v>
      </c>
      <c r="AK38" s="1417"/>
      <c r="AL38" s="1417"/>
      <c r="AM38" s="1417"/>
      <c r="AN38" s="1417"/>
      <c r="AO38" s="1417"/>
      <c r="AP38" s="1417"/>
      <c r="AQ38" s="1417"/>
      <c r="AR38" s="1417">
        <v>2262857.5700000003</v>
      </c>
      <c r="AS38" s="1000"/>
      <c r="AT38" s="1000"/>
      <c r="AU38" s="1000"/>
      <c r="AV38" s="1000"/>
      <c r="AW38" s="1000"/>
      <c r="AX38" s="1000"/>
      <c r="AY38" s="1000"/>
      <c r="AZ38" s="1000"/>
      <c r="BA38" s="1000"/>
      <c r="BB38" s="1000"/>
      <c r="BC38" s="1000"/>
      <c r="BD38" s="1000"/>
      <c r="BE38" s="1000"/>
      <c r="BF38" s="1000"/>
      <c r="BG38" s="1000"/>
      <c r="BH38" s="1000"/>
      <c r="BI38" s="1000"/>
      <c r="BJ38" s="1000"/>
      <c r="BK38" s="1000"/>
      <c r="BL38" s="1000"/>
      <c r="BM38" s="1000"/>
      <c r="BN38" s="1000"/>
      <c r="BO38" s="1000"/>
      <c r="BP38" s="1000"/>
      <c r="BQ38" s="1000"/>
      <c r="BR38" s="1000"/>
      <c r="BS38" s="1000"/>
      <c r="BT38" s="1000"/>
      <c r="BU38" s="1000"/>
      <c r="BV38" s="1000"/>
      <c r="BW38" s="1000"/>
      <c r="BX38" s="1000"/>
      <c r="BY38" s="1000"/>
      <c r="BZ38" s="1000"/>
      <c r="CA38" s="1000"/>
      <c r="CB38" s="1000"/>
      <c r="CC38" s="1000"/>
      <c r="CD38" s="1000"/>
      <c r="CE38" s="1000"/>
      <c r="CF38" s="1000"/>
      <c r="CG38" s="1000"/>
      <c r="CH38" s="1000"/>
      <c r="CI38" s="1000"/>
      <c r="CJ38" s="1000"/>
      <c r="CK38" s="1000"/>
      <c r="CL38" s="1000"/>
      <c r="CM38" s="1000"/>
      <c r="CN38" s="1000"/>
      <c r="CO38" s="1000"/>
      <c r="CP38" s="1000"/>
      <c r="CQ38" s="1000"/>
      <c r="CR38" s="1000"/>
      <c r="CS38" s="1000"/>
      <c r="CT38" s="1000"/>
      <c r="CU38" s="1000"/>
      <c r="CV38" s="1000"/>
      <c r="CW38" s="1000"/>
      <c r="CX38" s="1000"/>
      <c r="CY38" s="1000"/>
      <c r="CZ38" s="1000"/>
      <c r="DA38" s="1000"/>
      <c r="DB38" s="1000"/>
      <c r="DC38" s="1000"/>
      <c r="DD38" s="1000"/>
      <c r="DE38" s="1000"/>
      <c r="DF38" s="1000"/>
      <c r="DG38" s="1000"/>
      <c r="DH38" s="1000"/>
      <c r="DI38" s="1000"/>
      <c r="DJ38" s="1000"/>
      <c r="DK38" s="1000"/>
      <c r="DL38" s="1000"/>
      <c r="DM38" s="1000"/>
      <c r="DN38" s="1000"/>
      <c r="DO38" s="1000"/>
      <c r="DP38" s="1000"/>
      <c r="DQ38" s="1000"/>
    </row>
    <row r="39" spans="1:121" x14ac:dyDescent="0.25">
      <c r="A39" s="1427"/>
      <c r="B39" s="1427" t="s">
        <v>46</v>
      </c>
      <c r="C39" s="1427"/>
      <c r="D39" s="1427" t="s">
        <v>1307</v>
      </c>
      <c r="E39" s="1427"/>
      <c r="F39" s="1427"/>
      <c r="G39" s="1427"/>
      <c r="H39" s="1427"/>
      <c r="I39" s="1427"/>
      <c r="J39" s="1427"/>
      <c r="K39" s="1427"/>
      <c r="L39" s="1427">
        <v>38436.6</v>
      </c>
      <c r="M39" s="1427"/>
      <c r="N39" s="1427"/>
      <c r="O39" s="1427"/>
      <c r="P39" s="1427"/>
      <c r="Q39" s="1427"/>
      <c r="R39" s="1427"/>
      <c r="S39" s="1427"/>
      <c r="T39" s="1427"/>
      <c r="U39" s="1427"/>
      <c r="V39" s="1427"/>
      <c r="W39" s="1427"/>
      <c r="X39" s="1427">
        <v>15073.18</v>
      </c>
      <c r="Y39" s="1427"/>
      <c r="Z39" s="1427">
        <v>61967.199999999997</v>
      </c>
      <c r="AA39" s="1427">
        <v>61967.199999999997</v>
      </c>
      <c r="AB39" s="1427"/>
      <c r="AC39" s="1427">
        <v>61967.199999999997</v>
      </c>
      <c r="AD39" s="1427"/>
      <c r="AE39" s="1427">
        <v>152.08000000000001</v>
      </c>
      <c r="AF39" s="1427"/>
      <c r="AG39" s="1428">
        <v>12393.44</v>
      </c>
      <c r="AH39" s="1416"/>
      <c r="AI39" s="1416"/>
      <c r="AJ39" s="1416"/>
      <c r="AK39" s="1417"/>
      <c r="AL39" s="1417"/>
      <c r="AM39" s="1417"/>
      <c r="AN39" s="1417">
        <v>49745.48</v>
      </c>
      <c r="AO39" s="1417">
        <v>15073.18</v>
      </c>
      <c r="AP39" s="1417">
        <v>29190.44</v>
      </c>
      <c r="AQ39" s="1417"/>
      <c r="AR39" s="1417">
        <v>345966</v>
      </c>
      <c r="AS39" s="1000"/>
      <c r="AT39" s="1000"/>
      <c r="AU39" s="1000"/>
      <c r="AV39" s="1000"/>
      <c r="AW39" s="1000"/>
      <c r="AX39" s="1000"/>
      <c r="AY39" s="1000"/>
      <c r="AZ39" s="1000"/>
      <c r="BA39" s="1000"/>
      <c r="BB39" s="1000"/>
      <c r="BC39" s="1000"/>
      <c r="BD39" s="1000"/>
      <c r="BE39" s="1000"/>
      <c r="BF39" s="1000"/>
      <c r="BG39" s="1000"/>
      <c r="BH39" s="1000"/>
      <c r="BI39" s="1000"/>
      <c r="BJ39" s="1000"/>
      <c r="BK39" s="1000"/>
      <c r="BL39" s="1000"/>
      <c r="BM39" s="1000"/>
      <c r="BN39" s="1000"/>
      <c r="BO39" s="1000"/>
      <c r="BP39" s="1000"/>
      <c r="BQ39" s="1000"/>
      <c r="BR39" s="1000"/>
      <c r="BS39" s="1000"/>
      <c r="BT39" s="1000"/>
      <c r="BU39" s="1000"/>
      <c r="BV39" s="1000"/>
      <c r="BW39" s="1000"/>
      <c r="BX39" s="1000"/>
      <c r="BY39" s="1000"/>
      <c r="BZ39" s="1000"/>
      <c r="CA39" s="1000"/>
      <c r="CB39" s="1000"/>
      <c r="CC39" s="1000"/>
      <c r="CD39" s="1000"/>
      <c r="CE39" s="1000"/>
      <c r="CF39" s="1000"/>
      <c r="CG39" s="1000"/>
      <c r="CH39" s="1000"/>
      <c r="CI39" s="1000"/>
      <c r="CJ39" s="1000"/>
      <c r="CK39" s="1000"/>
      <c r="CL39" s="1000"/>
      <c r="CM39" s="1000"/>
      <c r="CN39" s="1000"/>
      <c r="CO39" s="1000"/>
      <c r="CP39" s="1000"/>
      <c r="CQ39" s="1000"/>
      <c r="CR39" s="1000"/>
      <c r="CS39" s="1000"/>
      <c r="CT39" s="1000"/>
      <c r="CU39" s="1000"/>
      <c r="CV39" s="1000"/>
      <c r="CW39" s="1000"/>
      <c r="CX39" s="1000"/>
      <c r="CY39" s="1000"/>
      <c r="CZ39" s="1000"/>
      <c r="DA39" s="1000"/>
      <c r="DB39" s="1000"/>
      <c r="DC39" s="1000"/>
      <c r="DD39" s="1000"/>
      <c r="DE39" s="1000"/>
      <c r="DF39" s="1000"/>
      <c r="DG39" s="1000"/>
      <c r="DH39" s="1000"/>
      <c r="DI39" s="1000"/>
      <c r="DJ39" s="1000"/>
      <c r="DK39" s="1000"/>
      <c r="DL39" s="1000"/>
      <c r="DM39" s="1000"/>
      <c r="DN39" s="1000"/>
      <c r="DO39" s="1000"/>
      <c r="DP39" s="1000"/>
      <c r="DQ39" s="1000"/>
    </row>
    <row r="40" spans="1:121" x14ac:dyDescent="0.25">
      <c r="A40" s="1427"/>
      <c r="B40" s="1427" t="s">
        <v>41</v>
      </c>
      <c r="C40" s="1427"/>
      <c r="D40" s="1427"/>
      <c r="E40" s="1427"/>
      <c r="F40" s="1427"/>
      <c r="G40" s="1427">
        <v>335803.13</v>
      </c>
      <c r="H40" s="1427"/>
      <c r="I40" s="1427"/>
      <c r="J40" s="1427"/>
      <c r="K40" s="1427"/>
      <c r="L40" s="1427">
        <v>1515.3</v>
      </c>
      <c r="M40" s="1427"/>
      <c r="N40" s="1427"/>
      <c r="O40" s="1427"/>
      <c r="P40" s="1427"/>
      <c r="Q40" s="1427"/>
      <c r="R40" s="1427"/>
      <c r="S40" s="1427"/>
      <c r="T40" s="1427"/>
      <c r="U40" s="1427"/>
      <c r="V40" s="1427"/>
      <c r="W40" s="1427"/>
      <c r="X40" s="1427"/>
      <c r="Y40" s="1427">
        <v>683357.19</v>
      </c>
      <c r="Z40" s="1427">
        <v>265879.53000000003</v>
      </c>
      <c r="AA40" s="1427">
        <v>832675.39</v>
      </c>
      <c r="AB40" s="1427"/>
      <c r="AC40" s="1427">
        <v>629773.18000000005</v>
      </c>
      <c r="AD40" s="1427">
        <v>700738.8</v>
      </c>
      <c r="AE40" s="1427"/>
      <c r="AF40" s="1427"/>
      <c r="AG40" s="1428"/>
      <c r="AH40" s="1416"/>
      <c r="AI40" s="1416"/>
      <c r="AJ40" s="1416"/>
      <c r="AK40" s="1417"/>
      <c r="AL40" s="1417"/>
      <c r="AM40" s="1417"/>
      <c r="AN40" s="1417">
        <v>579802.14</v>
      </c>
      <c r="AO40" s="1417"/>
      <c r="AP40" s="1417"/>
      <c r="AQ40" s="1417"/>
      <c r="AR40" s="1417">
        <v>4029544.6600000006</v>
      </c>
      <c r="AS40" s="1000"/>
      <c r="AT40" s="1000"/>
      <c r="AU40" s="1000"/>
      <c r="AV40" s="1000"/>
      <c r="AW40" s="1000"/>
      <c r="AX40" s="1000"/>
      <c r="AY40" s="1000"/>
      <c r="AZ40" s="1000"/>
      <c r="BA40" s="1000"/>
      <c r="BB40" s="1000"/>
      <c r="BC40" s="1000"/>
      <c r="BD40" s="1000"/>
      <c r="BE40" s="1000"/>
      <c r="BF40" s="1000"/>
      <c r="BG40" s="1000"/>
      <c r="BH40" s="1000"/>
      <c r="BI40" s="1000"/>
      <c r="BJ40" s="1000"/>
      <c r="BK40" s="1000"/>
      <c r="BL40" s="1000"/>
      <c r="BM40" s="1000"/>
      <c r="BN40" s="1000"/>
      <c r="BO40" s="1000"/>
      <c r="BP40" s="1000"/>
      <c r="BQ40" s="1000"/>
      <c r="BR40" s="1000"/>
      <c r="BS40" s="1000"/>
      <c r="BT40" s="1000"/>
      <c r="BU40" s="1000"/>
      <c r="BV40" s="1000"/>
      <c r="BW40" s="1000"/>
      <c r="BX40" s="1000"/>
      <c r="BY40" s="1000"/>
      <c r="BZ40" s="1000"/>
      <c r="CA40" s="1000"/>
      <c r="CB40" s="1000"/>
      <c r="CC40" s="1000"/>
      <c r="CD40" s="1000"/>
      <c r="CE40" s="1000"/>
      <c r="CF40" s="1000"/>
      <c r="CG40" s="1000"/>
      <c r="CH40" s="1000"/>
      <c r="CI40" s="1000"/>
      <c r="CJ40" s="1000"/>
      <c r="CK40" s="1000"/>
      <c r="CL40" s="1000"/>
      <c r="CM40" s="1000"/>
      <c r="CN40" s="1000"/>
      <c r="CO40" s="1000"/>
      <c r="CP40" s="1000"/>
      <c r="CQ40" s="1000"/>
      <c r="CR40" s="1000"/>
      <c r="CS40" s="1000"/>
      <c r="CT40" s="1000"/>
      <c r="CU40" s="1000"/>
      <c r="CV40" s="1000"/>
      <c r="CW40" s="1000"/>
      <c r="CX40" s="1000"/>
      <c r="CY40" s="1000"/>
      <c r="CZ40" s="1000"/>
      <c r="DA40" s="1000"/>
      <c r="DB40" s="1000"/>
      <c r="DC40" s="1000"/>
      <c r="DD40" s="1000"/>
      <c r="DE40" s="1000"/>
      <c r="DF40" s="1000"/>
      <c r="DG40" s="1000"/>
      <c r="DH40" s="1000"/>
      <c r="DI40" s="1000"/>
      <c r="DJ40" s="1000"/>
      <c r="DK40" s="1000"/>
      <c r="DL40" s="1000"/>
      <c r="DM40" s="1000"/>
      <c r="DN40" s="1000"/>
      <c r="DO40" s="1000"/>
      <c r="DP40" s="1000"/>
      <c r="DQ40" s="1000"/>
    </row>
    <row r="41" spans="1:121" x14ac:dyDescent="0.25">
      <c r="A41" s="1427"/>
      <c r="B41" s="1427" t="s">
        <v>23</v>
      </c>
      <c r="C41" s="1427"/>
      <c r="D41" s="1427"/>
      <c r="E41" s="1427"/>
      <c r="F41" s="1427"/>
      <c r="G41" s="1427">
        <v>15062.35</v>
      </c>
      <c r="H41" s="1427"/>
      <c r="I41" s="1427"/>
      <c r="J41" s="1427"/>
      <c r="K41" s="1427"/>
      <c r="L41" s="1427"/>
      <c r="M41" s="1427"/>
      <c r="N41" s="1427"/>
      <c r="O41" s="1427"/>
      <c r="P41" s="1427"/>
      <c r="Q41" s="1427"/>
      <c r="R41" s="1427"/>
      <c r="S41" s="1427"/>
      <c r="T41" s="1427"/>
      <c r="U41" s="1427"/>
      <c r="V41" s="1427"/>
      <c r="W41" s="1427"/>
      <c r="X41" s="1427">
        <v>60249.39</v>
      </c>
      <c r="Y41" s="1427"/>
      <c r="Z41" s="1427"/>
      <c r="AA41" s="1427"/>
      <c r="AB41" s="1427"/>
      <c r="AC41" s="1427"/>
      <c r="AD41" s="1427"/>
      <c r="AE41" s="1427"/>
      <c r="AF41" s="1427"/>
      <c r="AG41" s="1428"/>
      <c r="AH41" s="1416"/>
      <c r="AI41" s="1416"/>
      <c r="AJ41" s="1416"/>
      <c r="AK41" s="1417"/>
      <c r="AL41" s="1417"/>
      <c r="AM41" s="1417"/>
      <c r="AN41" s="1417"/>
      <c r="AO41" s="1417"/>
      <c r="AP41" s="1417"/>
      <c r="AQ41" s="1417"/>
      <c r="AR41" s="1417">
        <v>75311.740000000005</v>
      </c>
      <c r="AS41" s="1000"/>
      <c r="AT41" s="1000"/>
      <c r="AU41" s="1000"/>
      <c r="AV41" s="1000"/>
      <c r="AW41" s="1000"/>
      <c r="AX41" s="1000"/>
      <c r="AY41" s="1000"/>
      <c r="AZ41" s="1000"/>
      <c r="BA41" s="1000"/>
      <c r="BB41" s="1000"/>
      <c r="BC41" s="1000"/>
      <c r="BD41" s="1000"/>
      <c r="BE41" s="1000"/>
      <c r="BF41" s="1000"/>
      <c r="BG41" s="1000"/>
      <c r="BH41" s="1000"/>
      <c r="BI41" s="1000"/>
      <c r="BJ41" s="1000"/>
      <c r="BK41" s="1000"/>
      <c r="BL41" s="1000"/>
      <c r="BM41" s="1000"/>
      <c r="BN41" s="1000"/>
      <c r="BO41" s="1000"/>
      <c r="BP41" s="1000"/>
      <c r="BQ41" s="1000"/>
      <c r="BR41" s="1000"/>
      <c r="BS41" s="1000"/>
      <c r="BT41" s="1000"/>
      <c r="BU41" s="1000"/>
      <c r="BV41" s="1000"/>
      <c r="BW41" s="1000"/>
      <c r="BX41" s="1000"/>
      <c r="BY41" s="1000"/>
      <c r="BZ41" s="1000"/>
      <c r="CA41" s="1000"/>
      <c r="CB41" s="1000"/>
      <c r="CC41" s="1000"/>
      <c r="CD41" s="1000"/>
      <c r="CE41" s="1000"/>
      <c r="CF41" s="1000"/>
      <c r="CG41" s="1000"/>
      <c r="CH41" s="1000"/>
      <c r="CI41" s="1000"/>
      <c r="CJ41" s="1000"/>
      <c r="CK41" s="1000"/>
      <c r="CL41" s="1000"/>
      <c r="CM41" s="1000"/>
      <c r="CN41" s="1000"/>
      <c r="CO41" s="1000"/>
      <c r="CP41" s="1000"/>
      <c r="CQ41" s="1000"/>
      <c r="CR41" s="1000"/>
      <c r="CS41" s="1000"/>
      <c r="CT41" s="1000"/>
      <c r="CU41" s="1000"/>
      <c r="CV41" s="1000"/>
      <c r="CW41" s="1000"/>
      <c r="CX41" s="1000"/>
      <c r="CY41" s="1000"/>
      <c r="CZ41" s="1000"/>
      <c r="DA41" s="1000"/>
      <c r="DB41" s="1000"/>
      <c r="DC41" s="1000"/>
      <c r="DD41" s="1000"/>
      <c r="DE41" s="1000"/>
      <c r="DF41" s="1000"/>
      <c r="DG41" s="1000"/>
      <c r="DH41" s="1000"/>
      <c r="DI41" s="1000"/>
      <c r="DJ41" s="1000"/>
      <c r="DK41" s="1000"/>
      <c r="DL41" s="1000"/>
      <c r="DM41" s="1000"/>
      <c r="DN41" s="1000"/>
      <c r="DO41" s="1000"/>
      <c r="DP41" s="1000"/>
      <c r="DQ41" s="1000"/>
    </row>
    <row r="42" spans="1:121" x14ac:dyDescent="0.25">
      <c r="A42" s="1427"/>
      <c r="B42" s="1427" t="s">
        <v>668</v>
      </c>
      <c r="C42" s="1427"/>
      <c r="D42" s="1427"/>
      <c r="E42" s="1427"/>
      <c r="F42" s="1427"/>
      <c r="G42" s="1427">
        <v>154027.54999999999</v>
      </c>
      <c r="H42" s="1427"/>
      <c r="I42" s="1427"/>
      <c r="J42" s="1427"/>
      <c r="K42" s="1427"/>
      <c r="L42" s="1427"/>
      <c r="M42" s="1427"/>
      <c r="N42" s="1427"/>
      <c r="O42" s="1427"/>
      <c r="P42" s="1427"/>
      <c r="Q42" s="1427"/>
      <c r="R42" s="1427"/>
      <c r="S42" s="1427"/>
      <c r="T42" s="1427"/>
      <c r="U42" s="1427"/>
      <c r="V42" s="1427"/>
      <c r="W42" s="1427"/>
      <c r="X42" s="1427"/>
      <c r="Y42" s="1427">
        <v>308055.09999999998</v>
      </c>
      <c r="Z42" s="1427">
        <v>154027.54999999999</v>
      </c>
      <c r="AA42" s="1427">
        <v>462082.65</v>
      </c>
      <c r="AB42" s="1427"/>
      <c r="AC42" s="1427">
        <v>308055.09999999998</v>
      </c>
      <c r="AD42" s="1427">
        <v>154027.54999999999</v>
      </c>
      <c r="AE42" s="1427"/>
      <c r="AF42" s="1427"/>
      <c r="AG42" s="1428"/>
      <c r="AH42" s="1416"/>
      <c r="AI42" s="1416"/>
      <c r="AJ42" s="1416"/>
      <c r="AK42" s="1417"/>
      <c r="AL42" s="1417"/>
      <c r="AM42" s="1417"/>
      <c r="AN42" s="1417">
        <v>1386247.96</v>
      </c>
      <c r="AO42" s="1417">
        <v>333488</v>
      </c>
      <c r="AP42" s="1417">
        <v>333488</v>
      </c>
      <c r="AQ42" s="1417"/>
      <c r="AR42" s="1417">
        <v>3593499.46</v>
      </c>
      <c r="AS42" s="1000"/>
      <c r="AT42" s="1000"/>
      <c r="AU42" s="1000"/>
      <c r="AV42" s="1000"/>
      <c r="AW42" s="1000"/>
      <c r="AX42" s="1000"/>
      <c r="AY42" s="1000"/>
      <c r="AZ42" s="1000"/>
      <c r="BA42" s="1000"/>
      <c r="BB42" s="1000"/>
      <c r="BC42" s="1000"/>
      <c r="BD42" s="1000"/>
      <c r="BE42" s="1000"/>
      <c r="BF42" s="1000"/>
      <c r="BG42" s="1000"/>
      <c r="BH42" s="1000"/>
      <c r="BI42" s="1000"/>
      <c r="BJ42" s="1000"/>
      <c r="BK42" s="1000"/>
      <c r="BL42" s="1000"/>
      <c r="BM42" s="1000"/>
      <c r="BN42" s="1000"/>
      <c r="BO42" s="1000"/>
      <c r="BP42" s="1000"/>
      <c r="BQ42" s="1000"/>
      <c r="BR42" s="1000"/>
      <c r="BS42" s="1000"/>
      <c r="BT42" s="1000"/>
      <c r="BU42" s="1000"/>
      <c r="BV42" s="1000"/>
      <c r="BW42" s="1000"/>
      <c r="BX42" s="1000"/>
      <c r="BY42" s="1000"/>
      <c r="BZ42" s="1000"/>
      <c r="CA42" s="1000"/>
      <c r="CB42" s="1000"/>
      <c r="CC42" s="1000"/>
      <c r="CD42" s="1000"/>
      <c r="CE42" s="1000"/>
      <c r="CF42" s="1000"/>
      <c r="CG42" s="1000"/>
      <c r="CH42" s="1000"/>
      <c r="CI42" s="1000"/>
      <c r="CJ42" s="1000"/>
      <c r="CK42" s="1000"/>
      <c r="CL42" s="1000"/>
      <c r="CM42" s="1000"/>
      <c r="CN42" s="1000"/>
      <c r="CO42" s="1000"/>
      <c r="CP42" s="1000"/>
      <c r="CQ42" s="1000"/>
      <c r="CR42" s="1000"/>
      <c r="CS42" s="1000"/>
      <c r="CT42" s="1000"/>
      <c r="CU42" s="1000"/>
      <c r="CV42" s="1000"/>
      <c r="CW42" s="1000"/>
      <c r="CX42" s="1000"/>
      <c r="CY42" s="1000"/>
      <c r="CZ42" s="1000"/>
      <c r="DA42" s="1000"/>
      <c r="DB42" s="1000"/>
      <c r="DC42" s="1000"/>
      <c r="DD42" s="1000"/>
      <c r="DE42" s="1000"/>
      <c r="DF42" s="1000"/>
      <c r="DG42" s="1000"/>
      <c r="DH42" s="1000"/>
      <c r="DI42" s="1000"/>
      <c r="DJ42" s="1000"/>
      <c r="DK42" s="1000"/>
      <c r="DL42" s="1000"/>
      <c r="DM42" s="1000"/>
      <c r="DN42" s="1000"/>
      <c r="DO42" s="1000"/>
      <c r="DP42" s="1000"/>
      <c r="DQ42" s="1000"/>
    </row>
    <row r="43" spans="1:121" x14ac:dyDescent="0.25">
      <c r="A43" s="1427"/>
      <c r="B43" s="1427" t="s">
        <v>47</v>
      </c>
      <c r="C43" s="1427"/>
      <c r="D43" s="1427"/>
      <c r="E43" s="1427"/>
      <c r="F43" s="1427"/>
      <c r="G43" s="1427"/>
      <c r="H43" s="1427"/>
      <c r="I43" s="1427"/>
      <c r="J43" s="1427"/>
      <c r="K43" s="1427"/>
      <c r="L43" s="1427"/>
      <c r="M43" s="1427"/>
      <c r="N43" s="1427"/>
      <c r="O43" s="1427"/>
      <c r="P43" s="1427"/>
      <c r="Q43" s="1427"/>
      <c r="R43" s="1427"/>
      <c r="S43" s="1427"/>
      <c r="T43" s="1427"/>
      <c r="U43" s="1427"/>
      <c r="V43" s="1427"/>
      <c r="W43" s="1427"/>
      <c r="X43" s="1427"/>
      <c r="Y43" s="1427">
        <v>303941.40000000002</v>
      </c>
      <c r="Z43" s="1427"/>
      <c r="AA43" s="1427"/>
      <c r="AB43" s="1427"/>
      <c r="AC43" s="1427"/>
      <c r="AD43" s="1427">
        <v>151970.70000000001</v>
      </c>
      <c r="AE43" s="1427"/>
      <c r="AF43" s="1427"/>
      <c r="AG43" s="1428"/>
      <c r="AH43" s="1416"/>
      <c r="AI43" s="1416"/>
      <c r="AJ43" s="1416"/>
      <c r="AK43" s="1417"/>
      <c r="AL43" s="1417"/>
      <c r="AM43" s="1417"/>
      <c r="AN43" s="1417"/>
      <c r="AO43" s="1417"/>
      <c r="AP43" s="1417"/>
      <c r="AQ43" s="1417"/>
      <c r="AR43" s="1417">
        <v>455912.10000000003</v>
      </c>
      <c r="AS43" s="1000"/>
      <c r="AT43" s="1000"/>
      <c r="AU43" s="1000"/>
      <c r="AV43" s="1000"/>
      <c r="AW43" s="1000"/>
      <c r="AX43" s="1000"/>
      <c r="AY43" s="1000"/>
      <c r="AZ43" s="1000"/>
      <c r="BA43" s="1000"/>
      <c r="BB43" s="1000"/>
      <c r="BC43" s="1000"/>
      <c r="BD43" s="1000"/>
      <c r="BE43" s="1000"/>
      <c r="BF43" s="1000"/>
      <c r="BG43" s="1000"/>
      <c r="BH43" s="1000"/>
      <c r="BI43" s="1000"/>
      <c r="BJ43" s="1000"/>
      <c r="BK43" s="1000"/>
      <c r="BL43" s="1000"/>
      <c r="BM43" s="1000"/>
      <c r="BN43" s="1000"/>
      <c r="BO43" s="1000"/>
      <c r="BP43" s="1000"/>
      <c r="BQ43" s="1000"/>
      <c r="BR43" s="1000"/>
      <c r="BS43" s="1000"/>
      <c r="BT43" s="1000"/>
      <c r="BU43" s="1000"/>
      <c r="BV43" s="1000"/>
      <c r="BW43" s="1000"/>
      <c r="BX43" s="1000"/>
      <c r="BY43" s="1000"/>
      <c r="BZ43" s="1000"/>
      <c r="CA43" s="1000"/>
      <c r="CB43" s="1000"/>
      <c r="CC43" s="1000"/>
      <c r="CD43" s="1000"/>
      <c r="CE43" s="1000"/>
      <c r="CF43" s="1000"/>
      <c r="CG43" s="1000"/>
      <c r="CH43" s="1000"/>
      <c r="CI43" s="1000"/>
      <c r="CJ43" s="1000"/>
      <c r="CK43" s="1000"/>
      <c r="CL43" s="1000"/>
      <c r="CM43" s="1000"/>
      <c r="CN43" s="1000"/>
      <c r="CO43" s="1000"/>
      <c r="CP43" s="1000"/>
      <c r="CQ43" s="1000"/>
      <c r="CR43" s="1000"/>
      <c r="CS43" s="1000"/>
      <c r="CT43" s="1000"/>
      <c r="CU43" s="1000"/>
      <c r="CV43" s="1000"/>
      <c r="CW43" s="1000"/>
      <c r="CX43" s="1000"/>
      <c r="CY43" s="1000"/>
      <c r="CZ43" s="1000"/>
      <c r="DA43" s="1000"/>
      <c r="DB43" s="1000"/>
      <c r="DC43" s="1000"/>
      <c r="DD43" s="1000"/>
      <c r="DE43" s="1000"/>
      <c r="DF43" s="1000"/>
      <c r="DG43" s="1000"/>
      <c r="DH43" s="1000"/>
      <c r="DI43" s="1000"/>
      <c r="DJ43" s="1000"/>
      <c r="DK43" s="1000"/>
      <c r="DL43" s="1000"/>
      <c r="DM43" s="1000"/>
      <c r="DN43" s="1000"/>
      <c r="DO43" s="1000"/>
      <c r="DP43" s="1000"/>
      <c r="DQ43" s="1000"/>
    </row>
    <row r="44" spans="1:121" x14ac:dyDescent="0.25">
      <c r="A44" s="1427"/>
      <c r="B44" s="1427" t="s">
        <v>73</v>
      </c>
      <c r="C44" s="1427"/>
      <c r="D44" s="1427"/>
      <c r="E44" s="1427"/>
      <c r="F44" s="1427"/>
      <c r="G44" s="1427">
        <v>9742.7000000000007</v>
      </c>
      <c r="H44" s="1427"/>
      <c r="I44" s="1427"/>
      <c r="J44" s="1427"/>
      <c r="K44" s="1427"/>
      <c r="L44" s="1427"/>
      <c r="M44" s="1427"/>
      <c r="N44" s="1427"/>
      <c r="O44" s="1427"/>
      <c r="P44" s="1427"/>
      <c r="Q44" s="1427"/>
      <c r="R44" s="1427"/>
      <c r="S44" s="1427">
        <v>73445</v>
      </c>
      <c r="T44" s="1427"/>
      <c r="U44" s="1427"/>
      <c r="V44" s="1427"/>
      <c r="W44" s="1427"/>
      <c r="X44" s="1427"/>
      <c r="Y44" s="1427"/>
      <c r="Z44" s="1427"/>
      <c r="AA44" s="1427"/>
      <c r="AB44" s="1427"/>
      <c r="AC44" s="1427"/>
      <c r="AD44" s="1427"/>
      <c r="AE44" s="1427"/>
      <c r="AF44" s="1427"/>
      <c r="AG44" s="1428"/>
      <c r="AH44" s="1416"/>
      <c r="AI44" s="1416"/>
      <c r="AJ44" s="1416"/>
      <c r="AK44" s="1417"/>
      <c r="AL44" s="1417"/>
      <c r="AM44" s="1417"/>
      <c r="AN44" s="1417"/>
      <c r="AO44" s="1417"/>
      <c r="AP44" s="1417"/>
      <c r="AQ44" s="1417"/>
      <c r="AR44" s="1417">
        <v>83187.7</v>
      </c>
      <c r="AS44" s="1000"/>
      <c r="AT44" s="1000"/>
      <c r="AU44" s="1000"/>
      <c r="AV44" s="1000"/>
      <c r="AW44" s="1000"/>
      <c r="AX44" s="1000"/>
      <c r="AY44" s="1000"/>
      <c r="AZ44" s="1000"/>
      <c r="BA44" s="1000"/>
      <c r="BB44" s="1000"/>
      <c r="BC44" s="1000"/>
      <c r="BD44" s="1000"/>
      <c r="BE44" s="1000"/>
      <c r="BF44" s="1000"/>
      <c r="BG44" s="1000"/>
      <c r="BH44" s="1000"/>
      <c r="BI44" s="1000"/>
      <c r="BJ44" s="1000"/>
      <c r="BK44" s="1000"/>
      <c r="BL44" s="1000"/>
      <c r="BM44" s="1000"/>
      <c r="BN44" s="1000"/>
      <c r="BO44" s="1000"/>
      <c r="BP44" s="1000"/>
      <c r="BQ44" s="1000"/>
      <c r="BR44" s="1000"/>
      <c r="BS44" s="1000"/>
      <c r="BT44" s="1000"/>
      <c r="BU44" s="1000"/>
      <c r="BV44" s="1000"/>
      <c r="BW44" s="1000"/>
      <c r="BX44" s="1000"/>
      <c r="BY44" s="1000"/>
      <c r="BZ44" s="1000"/>
      <c r="CA44" s="1000"/>
      <c r="CB44" s="1000"/>
      <c r="CC44" s="1000"/>
      <c r="CD44" s="1000"/>
      <c r="CE44" s="1000"/>
      <c r="CF44" s="1000"/>
      <c r="CG44" s="1000"/>
      <c r="CH44" s="1000"/>
      <c r="CI44" s="1000"/>
      <c r="CJ44" s="1000"/>
      <c r="CK44" s="1000"/>
      <c r="CL44" s="1000"/>
      <c r="CM44" s="1000"/>
      <c r="CN44" s="1000"/>
      <c r="CO44" s="1000"/>
      <c r="CP44" s="1000"/>
      <c r="CQ44" s="1000"/>
      <c r="CR44" s="1000"/>
      <c r="CS44" s="1000"/>
      <c r="CT44" s="1000"/>
      <c r="CU44" s="1000"/>
      <c r="CV44" s="1000"/>
      <c r="CW44" s="1000"/>
      <c r="CX44" s="1000"/>
      <c r="CY44" s="1000"/>
      <c r="CZ44" s="1000"/>
      <c r="DA44" s="1000"/>
      <c r="DB44" s="1000"/>
      <c r="DC44" s="1000"/>
      <c r="DD44" s="1000"/>
      <c r="DE44" s="1000"/>
      <c r="DF44" s="1000"/>
      <c r="DG44" s="1000"/>
      <c r="DH44" s="1000"/>
      <c r="DI44" s="1000"/>
      <c r="DJ44" s="1000"/>
      <c r="DK44" s="1000"/>
      <c r="DL44" s="1000"/>
      <c r="DM44" s="1000"/>
      <c r="DN44" s="1000"/>
      <c r="DO44" s="1000"/>
      <c r="DP44" s="1000"/>
      <c r="DQ44" s="1000"/>
    </row>
    <row r="45" spans="1:121" x14ac:dyDescent="0.25">
      <c r="A45" s="1427"/>
      <c r="B45" s="1427" t="s">
        <v>1158</v>
      </c>
      <c r="C45" s="1427"/>
      <c r="D45" s="1427"/>
      <c r="E45" s="1427"/>
      <c r="F45" s="1427"/>
      <c r="G45" s="1427"/>
      <c r="H45" s="1427"/>
      <c r="I45" s="1427"/>
      <c r="J45" s="1427"/>
      <c r="K45" s="1427"/>
      <c r="L45" s="1427"/>
      <c r="M45" s="1427"/>
      <c r="N45" s="1427"/>
      <c r="O45" s="1427"/>
      <c r="P45" s="1427"/>
      <c r="Q45" s="1427"/>
      <c r="R45" s="1427"/>
      <c r="S45" s="1427"/>
      <c r="T45" s="1427"/>
      <c r="U45" s="1427"/>
      <c r="V45" s="1427"/>
      <c r="W45" s="1427"/>
      <c r="X45" s="1427">
        <v>437671.87</v>
      </c>
      <c r="Y45" s="1427">
        <v>437671.87</v>
      </c>
      <c r="Z45" s="1427"/>
      <c r="AA45" s="1427"/>
      <c r="AB45" s="1427"/>
      <c r="AC45" s="1427"/>
      <c r="AD45" s="1427">
        <v>437671.87</v>
      </c>
      <c r="AE45" s="1427"/>
      <c r="AF45" s="1427"/>
      <c r="AG45" s="1428"/>
      <c r="AH45" s="1416"/>
      <c r="AI45" s="1416"/>
      <c r="AJ45" s="1416"/>
      <c r="AK45" s="1417"/>
      <c r="AL45" s="1417"/>
      <c r="AM45" s="1417"/>
      <c r="AN45" s="1417"/>
      <c r="AO45" s="1417"/>
      <c r="AP45" s="1417"/>
      <c r="AQ45" s="1417"/>
      <c r="AR45" s="1417">
        <v>1313015.6099999999</v>
      </c>
      <c r="AS45" s="1000"/>
      <c r="AT45" s="1000"/>
      <c r="AU45" s="1000"/>
      <c r="AV45" s="1000"/>
      <c r="AW45" s="1000"/>
      <c r="AX45" s="1000"/>
      <c r="AY45" s="1000"/>
      <c r="AZ45" s="1000"/>
      <c r="BA45" s="1000"/>
      <c r="BB45" s="1000"/>
      <c r="BC45" s="1000"/>
      <c r="BD45" s="1000"/>
      <c r="BE45" s="1000"/>
      <c r="BF45" s="1000"/>
      <c r="BG45" s="1000"/>
      <c r="BH45" s="1000"/>
      <c r="BI45" s="1000"/>
      <c r="BJ45" s="1000"/>
      <c r="BK45" s="1000"/>
      <c r="BL45" s="1000"/>
      <c r="BM45" s="1000"/>
      <c r="BN45" s="1000"/>
      <c r="BO45" s="1000"/>
      <c r="BP45" s="1000"/>
      <c r="BQ45" s="1000"/>
      <c r="BR45" s="1000"/>
      <c r="BS45" s="1000"/>
      <c r="BT45" s="1000"/>
      <c r="BU45" s="1000"/>
      <c r="BV45" s="1000"/>
      <c r="BW45" s="1000"/>
      <c r="BX45" s="1000"/>
      <c r="BY45" s="1000"/>
      <c r="BZ45" s="1000"/>
      <c r="CA45" s="1000"/>
      <c r="CB45" s="1000"/>
      <c r="CC45" s="1000"/>
      <c r="CD45" s="1000"/>
      <c r="CE45" s="1000"/>
      <c r="CF45" s="1000"/>
      <c r="CG45" s="1000"/>
      <c r="CH45" s="1000"/>
      <c r="CI45" s="1000"/>
      <c r="CJ45" s="1000"/>
      <c r="CK45" s="1000"/>
      <c r="CL45" s="1000"/>
      <c r="CM45" s="1000"/>
      <c r="CN45" s="1000"/>
      <c r="CO45" s="1000"/>
      <c r="CP45" s="1000"/>
      <c r="CQ45" s="1000"/>
      <c r="CR45" s="1000"/>
      <c r="CS45" s="1000"/>
      <c r="CT45" s="1000"/>
      <c r="CU45" s="1000"/>
      <c r="CV45" s="1000"/>
      <c r="CW45" s="1000"/>
      <c r="CX45" s="1000"/>
      <c r="CY45" s="1000"/>
      <c r="CZ45" s="1000"/>
      <c r="DA45" s="1000"/>
      <c r="DB45" s="1000"/>
      <c r="DC45" s="1000"/>
      <c r="DD45" s="1000"/>
      <c r="DE45" s="1000"/>
      <c r="DF45" s="1000"/>
      <c r="DG45" s="1000"/>
      <c r="DH45" s="1000"/>
      <c r="DI45" s="1000"/>
      <c r="DJ45" s="1000"/>
      <c r="DK45" s="1000"/>
      <c r="DL45" s="1000"/>
      <c r="DM45" s="1000"/>
      <c r="DN45" s="1000"/>
      <c r="DO45" s="1000"/>
      <c r="DP45" s="1000"/>
      <c r="DQ45" s="1000"/>
    </row>
    <row r="46" spans="1:121" x14ac:dyDescent="0.25">
      <c r="A46" s="1427"/>
      <c r="B46" s="1427" t="s">
        <v>38</v>
      </c>
      <c r="C46" s="1427"/>
      <c r="D46" s="1427"/>
      <c r="E46" s="1427"/>
      <c r="F46" s="1427"/>
      <c r="G46" s="1427"/>
      <c r="H46" s="1427"/>
      <c r="I46" s="1427"/>
      <c r="J46" s="1427"/>
      <c r="K46" s="1427"/>
      <c r="L46" s="1427"/>
      <c r="M46" s="1427"/>
      <c r="N46" s="1427"/>
      <c r="O46" s="1427"/>
      <c r="P46" s="1427"/>
      <c r="Q46" s="1427"/>
      <c r="R46" s="1427"/>
      <c r="S46" s="1427"/>
      <c r="T46" s="1427"/>
      <c r="U46" s="1427"/>
      <c r="V46" s="1427"/>
      <c r="W46" s="1427"/>
      <c r="X46" s="1427">
        <v>251439.74</v>
      </c>
      <c r="Y46" s="1427">
        <v>719177.37</v>
      </c>
      <c r="Z46" s="1427"/>
      <c r="AA46" s="1427"/>
      <c r="AB46" s="1427">
        <v>50336.480000000003</v>
      </c>
      <c r="AC46" s="1427"/>
      <c r="AD46" s="1427">
        <v>375239.07</v>
      </c>
      <c r="AE46" s="1427"/>
      <c r="AF46" s="1427"/>
      <c r="AG46" s="1428"/>
      <c r="AH46" s="1416"/>
      <c r="AI46" s="1416"/>
      <c r="AJ46" s="1416"/>
      <c r="AK46" s="1417"/>
      <c r="AL46" s="1417"/>
      <c r="AM46" s="1417">
        <v>587307.87</v>
      </c>
      <c r="AN46" s="1417">
        <v>595345.48</v>
      </c>
      <c r="AO46" s="1417">
        <v>172609.97</v>
      </c>
      <c r="AP46" s="1417"/>
      <c r="AQ46" s="1417">
        <v>238138.19</v>
      </c>
      <c r="AR46" s="1417">
        <v>2989594.17</v>
      </c>
      <c r="AS46" s="1000"/>
      <c r="AT46" s="1000"/>
      <c r="AU46" s="1000"/>
      <c r="AV46" s="1000"/>
      <c r="AW46" s="1000"/>
      <c r="AX46" s="1000"/>
      <c r="AY46" s="1000"/>
      <c r="AZ46" s="1000"/>
      <c r="BA46" s="1000"/>
      <c r="BB46" s="1000"/>
      <c r="BC46" s="1000"/>
      <c r="BD46" s="1000"/>
      <c r="BE46" s="1000"/>
      <c r="BF46" s="1000"/>
      <c r="BG46" s="1000"/>
      <c r="BH46" s="1000"/>
      <c r="BI46" s="1000"/>
      <c r="BJ46" s="1000"/>
      <c r="BK46" s="1000"/>
      <c r="BL46" s="1000"/>
      <c r="BM46" s="1000"/>
      <c r="BN46" s="1000"/>
      <c r="BO46" s="1000"/>
      <c r="BP46" s="1000"/>
      <c r="BQ46" s="1000"/>
      <c r="BR46" s="1000"/>
      <c r="BS46" s="1000"/>
      <c r="BT46" s="1000"/>
      <c r="BU46" s="1000"/>
      <c r="BV46" s="1000"/>
      <c r="BW46" s="1000"/>
      <c r="BX46" s="1000"/>
      <c r="BY46" s="1000"/>
      <c r="BZ46" s="1000"/>
      <c r="CA46" s="1000"/>
      <c r="CB46" s="1000"/>
      <c r="CC46" s="1000"/>
      <c r="CD46" s="1000"/>
      <c r="CE46" s="1000"/>
      <c r="CF46" s="1000"/>
      <c r="CG46" s="1000"/>
      <c r="CH46" s="1000"/>
      <c r="CI46" s="1000"/>
      <c r="CJ46" s="1000"/>
      <c r="CK46" s="1000"/>
      <c r="CL46" s="1000"/>
      <c r="CM46" s="1000"/>
      <c r="CN46" s="1000"/>
      <c r="CO46" s="1000"/>
      <c r="CP46" s="1000"/>
      <c r="CQ46" s="1000"/>
      <c r="CR46" s="1000"/>
      <c r="CS46" s="1000"/>
      <c r="CT46" s="1000"/>
      <c r="CU46" s="1000"/>
      <c r="CV46" s="1000"/>
      <c r="CW46" s="1000"/>
      <c r="CX46" s="1000"/>
      <c r="CY46" s="1000"/>
      <c r="CZ46" s="1000"/>
      <c r="DA46" s="1000"/>
      <c r="DB46" s="1000"/>
      <c r="DC46" s="1000"/>
      <c r="DD46" s="1000"/>
      <c r="DE46" s="1000"/>
      <c r="DF46" s="1000"/>
      <c r="DG46" s="1000"/>
      <c r="DH46" s="1000"/>
      <c r="DI46" s="1000"/>
      <c r="DJ46" s="1000"/>
      <c r="DK46" s="1000"/>
      <c r="DL46" s="1000"/>
      <c r="DM46" s="1000"/>
      <c r="DN46" s="1000"/>
      <c r="DO46" s="1000"/>
      <c r="DP46" s="1000"/>
      <c r="DQ46" s="1000"/>
    </row>
    <row r="47" spans="1:121" x14ac:dyDescent="0.25">
      <c r="A47" s="1427"/>
      <c r="B47" s="1427" t="s">
        <v>301</v>
      </c>
      <c r="C47" s="1427"/>
      <c r="D47" s="1427"/>
      <c r="E47" s="1427"/>
      <c r="F47" s="1427"/>
      <c r="G47" s="1427"/>
      <c r="H47" s="1427"/>
      <c r="I47" s="1427"/>
      <c r="J47" s="1427"/>
      <c r="K47" s="1427"/>
      <c r="L47" s="1427"/>
      <c r="M47" s="1427"/>
      <c r="N47" s="1427"/>
      <c r="O47" s="1427"/>
      <c r="P47" s="1427"/>
      <c r="Q47" s="1427"/>
      <c r="R47" s="1427"/>
      <c r="S47" s="1427"/>
      <c r="T47" s="1427"/>
      <c r="U47" s="1427"/>
      <c r="V47" s="1427"/>
      <c r="W47" s="1427"/>
      <c r="X47" s="1427"/>
      <c r="Y47" s="1427">
        <v>442510.93</v>
      </c>
      <c r="Z47" s="1427">
        <v>4492</v>
      </c>
      <c r="AA47" s="1427"/>
      <c r="AB47" s="1427"/>
      <c r="AC47" s="1427"/>
      <c r="AD47" s="1427">
        <v>199285.13</v>
      </c>
      <c r="AE47" s="1427">
        <v>295197.67</v>
      </c>
      <c r="AF47" s="1427"/>
      <c r="AG47" s="1428">
        <v>511239.21</v>
      </c>
      <c r="AH47" s="1416"/>
      <c r="AI47" s="1416">
        <v>1079901.46</v>
      </c>
      <c r="AJ47" s="1416"/>
      <c r="AK47" s="1417"/>
      <c r="AL47" s="1417"/>
      <c r="AM47" s="1417"/>
      <c r="AN47" s="1417"/>
      <c r="AO47" s="1417"/>
      <c r="AP47" s="1417">
        <v>66976.02</v>
      </c>
      <c r="AQ47" s="1417"/>
      <c r="AR47" s="1417">
        <v>2599602.42</v>
      </c>
      <c r="AS47" s="1000"/>
      <c r="AT47" s="1000"/>
      <c r="AU47" s="1000"/>
      <c r="AV47" s="1000"/>
      <c r="AW47" s="1000"/>
      <c r="AX47" s="1000"/>
      <c r="AY47" s="1000"/>
      <c r="AZ47" s="1000"/>
      <c r="BA47" s="1000"/>
      <c r="BB47" s="1000"/>
      <c r="BC47" s="1000"/>
      <c r="BD47" s="1000"/>
      <c r="BE47" s="1000"/>
      <c r="BF47" s="1000"/>
      <c r="BG47" s="1000"/>
      <c r="BH47" s="1000"/>
      <c r="BI47" s="1000"/>
      <c r="BJ47" s="1000"/>
      <c r="BK47" s="1000"/>
      <c r="BL47" s="1000"/>
      <c r="BM47" s="1000"/>
      <c r="BN47" s="1000"/>
      <c r="BO47" s="1000"/>
      <c r="BP47" s="1000"/>
      <c r="BQ47" s="1000"/>
      <c r="BR47" s="1000"/>
      <c r="BS47" s="1000"/>
      <c r="BT47" s="1000"/>
      <c r="BU47" s="1000"/>
      <c r="BV47" s="1000"/>
      <c r="BW47" s="1000"/>
      <c r="BX47" s="1000"/>
      <c r="BY47" s="1000"/>
      <c r="BZ47" s="1000"/>
      <c r="CA47" s="1000"/>
      <c r="CB47" s="1000"/>
      <c r="CC47" s="1000"/>
      <c r="CD47" s="1000"/>
      <c r="CE47" s="1000"/>
      <c r="CF47" s="1000"/>
      <c r="CG47" s="1000"/>
      <c r="CH47" s="1000"/>
      <c r="CI47" s="1000"/>
      <c r="CJ47" s="1000"/>
      <c r="CK47" s="1000"/>
      <c r="CL47" s="1000"/>
      <c r="CM47" s="1000"/>
      <c r="CN47" s="1000"/>
      <c r="CO47" s="1000"/>
      <c r="CP47" s="1000"/>
      <c r="CQ47" s="1000"/>
      <c r="CR47" s="1000"/>
      <c r="CS47" s="1000"/>
      <c r="CT47" s="1000"/>
      <c r="CU47" s="1000"/>
      <c r="CV47" s="1000"/>
      <c r="CW47" s="1000"/>
      <c r="CX47" s="1000"/>
      <c r="CY47" s="1000"/>
      <c r="CZ47" s="1000"/>
      <c r="DA47" s="1000"/>
      <c r="DB47" s="1000"/>
      <c r="DC47" s="1000"/>
      <c r="DD47" s="1000"/>
      <c r="DE47" s="1000"/>
      <c r="DF47" s="1000"/>
      <c r="DG47" s="1000"/>
      <c r="DH47" s="1000"/>
      <c r="DI47" s="1000"/>
      <c r="DJ47" s="1000"/>
      <c r="DK47" s="1000"/>
      <c r="DL47" s="1000"/>
      <c r="DM47" s="1000"/>
      <c r="DN47" s="1000"/>
      <c r="DO47" s="1000"/>
      <c r="DP47" s="1000"/>
      <c r="DQ47" s="1000"/>
    </row>
    <row r="48" spans="1:121" x14ac:dyDescent="0.25">
      <c r="A48" s="1427"/>
      <c r="B48" s="1427" t="s">
        <v>1521</v>
      </c>
      <c r="C48" s="1427"/>
      <c r="D48" s="1427"/>
      <c r="E48" s="1427"/>
      <c r="F48" s="1427"/>
      <c r="G48" s="1427"/>
      <c r="H48" s="1427"/>
      <c r="I48" s="1427"/>
      <c r="J48" s="1427"/>
      <c r="K48" s="1427"/>
      <c r="L48" s="1427"/>
      <c r="M48" s="1427"/>
      <c r="N48" s="1427"/>
      <c r="O48" s="1427"/>
      <c r="P48" s="1427"/>
      <c r="Q48" s="1427"/>
      <c r="R48" s="1427"/>
      <c r="S48" s="1427"/>
      <c r="T48" s="1427"/>
      <c r="U48" s="1427"/>
      <c r="V48" s="1427"/>
      <c r="W48" s="1427"/>
      <c r="X48" s="1427">
        <v>147810.20000000001</v>
      </c>
      <c r="Y48" s="1427">
        <v>147810.20000000001</v>
      </c>
      <c r="Z48" s="1427"/>
      <c r="AA48" s="1427"/>
      <c r="AB48" s="1427"/>
      <c r="AC48" s="1427"/>
      <c r="AD48" s="1427">
        <v>147810.20000000001</v>
      </c>
      <c r="AE48" s="1427"/>
      <c r="AF48" s="1427"/>
      <c r="AG48" s="1428"/>
      <c r="AH48" s="1416"/>
      <c r="AI48" s="1416"/>
      <c r="AJ48" s="1416"/>
      <c r="AK48" s="1417"/>
      <c r="AL48" s="1417"/>
      <c r="AM48" s="1417"/>
      <c r="AN48" s="1417"/>
      <c r="AO48" s="1417"/>
      <c r="AP48" s="1417"/>
      <c r="AQ48" s="1417"/>
      <c r="AR48" s="1417">
        <v>443430.60000000003</v>
      </c>
      <c r="AS48" s="1000"/>
      <c r="AT48" s="1000"/>
      <c r="AU48" s="1000"/>
      <c r="AV48" s="1000"/>
      <c r="AW48" s="1000"/>
      <c r="AX48" s="1000"/>
      <c r="AY48" s="1000"/>
      <c r="AZ48" s="1000"/>
      <c r="BA48" s="1000"/>
      <c r="BB48" s="1000"/>
      <c r="BC48" s="1000"/>
      <c r="BD48" s="1000"/>
      <c r="BE48" s="1000"/>
      <c r="BF48" s="1000"/>
      <c r="BG48" s="1000"/>
      <c r="BH48" s="1000"/>
      <c r="BI48" s="1000"/>
      <c r="BJ48" s="1000"/>
      <c r="BK48" s="1000"/>
      <c r="BL48" s="1000"/>
      <c r="BM48" s="1000"/>
      <c r="BN48" s="1000"/>
      <c r="BO48" s="1000"/>
      <c r="BP48" s="1000"/>
      <c r="BQ48" s="1000"/>
      <c r="BR48" s="1000"/>
      <c r="BS48" s="1000"/>
      <c r="BT48" s="1000"/>
      <c r="BU48" s="1000"/>
      <c r="BV48" s="1000"/>
      <c r="BW48" s="1000"/>
      <c r="BX48" s="1000"/>
      <c r="BY48" s="1000"/>
      <c r="BZ48" s="1000"/>
      <c r="CA48" s="1000"/>
      <c r="CB48" s="1000"/>
      <c r="CC48" s="1000"/>
      <c r="CD48" s="1000"/>
      <c r="CE48" s="1000"/>
      <c r="CF48" s="1000"/>
      <c r="CG48" s="1000"/>
      <c r="CH48" s="1000"/>
      <c r="CI48" s="1000"/>
      <c r="CJ48" s="1000"/>
      <c r="CK48" s="1000"/>
      <c r="CL48" s="1000"/>
      <c r="CM48" s="1000"/>
      <c r="CN48" s="1000"/>
      <c r="CO48" s="1000"/>
      <c r="CP48" s="1000"/>
      <c r="CQ48" s="1000"/>
      <c r="CR48" s="1000"/>
      <c r="CS48" s="1000"/>
      <c r="CT48" s="1000"/>
      <c r="CU48" s="1000"/>
      <c r="CV48" s="1000"/>
      <c r="CW48" s="1000"/>
      <c r="CX48" s="1000"/>
      <c r="CY48" s="1000"/>
      <c r="CZ48" s="1000"/>
      <c r="DA48" s="1000"/>
      <c r="DB48" s="1000"/>
      <c r="DC48" s="1000"/>
      <c r="DD48" s="1000"/>
      <c r="DE48" s="1000"/>
      <c r="DF48" s="1000"/>
      <c r="DG48" s="1000"/>
      <c r="DH48" s="1000"/>
      <c r="DI48" s="1000"/>
      <c r="DJ48" s="1000"/>
      <c r="DK48" s="1000"/>
      <c r="DL48" s="1000"/>
      <c r="DM48" s="1000"/>
      <c r="DN48" s="1000"/>
      <c r="DO48" s="1000"/>
      <c r="DP48" s="1000"/>
      <c r="DQ48" s="1000"/>
    </row>
    <row r="49" spans="1:121" x14ac:dyDescent="0.25">
      <c r="A49" s="1427"/>
      <c r="B49" s="1427" t="s">
        <v>966</v>
      </c>
      <c r="C49" s="1427"/>
      <c r="D49" s="1427"/>
      <c r="E49" s="1427"/>
      <c r="F49" s="1427"/>
      <c r="G49" s="1427"/>
      <c r="H49" s="1427"/>
      <c r="I49" s="1427"/>
      <c r="J49" s="1427"/>
      <c r="K49" s="1427"/>
      <c r="L49" s="1427"/>
      <c r="M49" s="1427"/>
      <c r="N49" s="1427"/>
      <c r="O49" s="1427"/>
      <c r="P49" s="1427"/>
      <c r="Q49" s="1427"/>
      <c r="R49" s="1427"/>
      <c r="S49" s="1427"/>
      <c r="T49" s="1427"/>
      <c r="U49" s="1427"/>
      <c r="V49" s="1427"/>
      <c r="W49" s="1427"/>
      <c r="X49" s="1427">
        <v>146118.79999999999</v>
      </c>
      <c r="Y49" s="1427">
        <v>438142.13</v>
      </c>
      <c r="Z49" s="1427"/>
      <c r="AA49" s="1427"/>
      <c r="AB49" s="1427"/>
      <c r="AC49" s="1427"/>
      <c r="AD49" s="1427"/>
      <c r="AE49" s="1427"/>
      <c r="AF49" s="1427"/>
      <c r="AG49" s="1428"/>
      <c r="AH49" s="1416"/>
      <c r="AI49" s="1416"/>
      <c r="AJ49" s="1416"/>
      <c r="AK49" s="1417"/>
      <c r="AL49" s="1417"/>
      <c r="AM49" s="1417"/>
      <c r="AN49" s="1417"/>
      <c r="AO49" s="1417"/>
      <c r="AP49" s="1417"/>
      <c r="AQ49" s="1417"/>
      <c r="AR49" s="1417">
        <v>584260.92999999993</v>
      </c>
      <c r="AS49" s="1000"/>
      <c r="AT49" s="1000"/>
      <c r="AU49" s="1000"/>
      <c r="AV49" s="1000"/>
      <c r="AW49" s="1000"/>
      <c r="AX49" s="1000"/>
      <c r="AY49" s="1000"/>
      <c r="AZ49" s="1000"/>
      <c r="BA49" s="1000"/>
      <c r="BB49" s="1000"/>
      <c r="BC49" s="1000"/>
      <c r="BD49" s="1000"/>
      <c r="BE49" s="1000"/>
      <c r="BF49" s="1000"/>
      <c r="BG49" s="1000"/>
      <c r="BH49" s="1000"/>
      <c r="BI49" s="1000"/>
      <c r="BJ49" s="1000"/>
      <c r="BK49" s="1000"/>
      <c r="BL49" s="1000"/>
      <c r="BM49" s="1000"/>
      <c r="BN49" s="1000"/>
      <c r="BO49" s="1000"/>
      <c r="BP49" s="1000"/>
      <c r="BQ49" s="1000"/>
      <c r="BR49" s="1000"/>
      <c r="BS49" s="1000"/>
      <c r="BT49" s="1000"/>
      <c r="BU49" s="1000"/>
      <c r="BV49" s="1000"/>
      <c r="BW49" s="1000"/>
      <c r="BX49" s="1000"/>
      <c r="BY49" s="1000"/>
      <c r="BZ49" s="1000"/>
      <c r="CA49" s="1000"/>
      <c r="CB49" s="1000"/>
      <c r="CC49" s="1000"/>
      <c r="CD49" s="1000"/>
      <c r="CE49" s="1000"/>
      <c r="CF49" s="1000"/>
      <c r="CG49" s="1000"/>
      <c r="CH49" s="1000"/>
      <c r="CI49" s="1000"/>
      <c r="CJ49" s="1000"/>
      <c r="CK49" s="1000"/>
      <c r="CL49" s="1000"/>
      <c r="CM49" s="1000"/>
      <c r="CN49" s="1000"/>
      <c r="CO49" s="1000"/>
      <c r="CP49" s="1000"/>
      <c r="CQ49" s="1000"/>
      <c r="CR49" s="1000"/>
      <c r="CS49" s="1000"/>
      <c r="CT49" s="1000"/>
      <c r="CU49" s="1000"/>
      <c r="CV49" s="1000"/>
      <c r="CW49" s="1000"/>
      <c r="CX49" s="1000"/>
      <c r="CY49" s="1000"/>
      <c r="CZ49" s="1000"/>
      <c r="DA49" s="1000"/>
      <c r="DB49" s="1000"/>
      <c r="DC49" s="1000"/>
      <c r="DD49" s="1000"/>
      <c r="DE49" s="1000"/>
      <c r="DF49" s="1000"/>
      <c r="DG49" s="1000"/>
      <c r="DH49" s="1000"/>
      <c r="DI49" s="1000"/>
      <c r="DJ49" s="1000"/>
      <c r="DK49" s="1000"/>
      <c r="DL49" s="1000"/>
      <c r="DM49" s="1000"/>
      <c r="DN49" s="1000"/>
      <c r="DO49" s="1000"/>
      <c r="DP49" s="1000"/>
      <c r="DQ49" s="1000"/>
    </row>
    <row r="50" spans="1:121" x14ac:dyDescent="0.25">
      <c r="A50" s="1427"/>
      <c r="B50" s="1427" t="s">
        <v>302</v>
      </c>
      <c r="C50" s="1427"/>
      <c r="D50" s="1427"/>
      <c r="E50" s="1427"/>
      <c r="F50" s="1427"/>
      <c r="G50" s="1427"/>
      <c r="H50" s="1427"/>
      <c r="I50" s="1427"/>
      <c r="J50" s="1427"/>
      <c r="K50" s="1427"/>
      <c r="L50" s="1427"/>
      <c r="M50" s="1427"/>
      <c r="N50" s="1427"/>
      <c r="O50" s="1427"/>
      <c r="P50" s="1427"/>
      <c r="Q50" s="1427"/>
      <c r="R50" s="1427"/>
      <c r="S50" s="1427"/>
      <c r="T50" s="1427"/>
      <c r="U50" s="1427"/>
      <c r="V50" s="1427"/>
      <c r="W50" s="1427"/>
      <c r="X50" s="1427">
        <v>123922.07</v>
      </c>
      <c r="Y50" s="1427">
        <v>814107</v>
      </c>
      <c r="Z50" s="1427"/>
      <c r="AA50" s="1427"/>
      <c r="AB50" s="1427">
        <v>74134.84</v>
      </c>
      <c r="AC50" s="1427"/>
      <c r="AD50" s="1427">
        <v>811492.53</v>
      </c>
      <c r="AE50" s="1427">
        <v>2774.37</v>
      </c>
      <c r="AF50" s="1427"/>
      <c r="AG50" s="1428">
        <v>148340.96</v>
      </c>
      <c r="AH50" s="1416"/>
      <c r="AI50" s="1416">
        <v>467019.73</v>
      </c>
      <c r="AJ50" s="1416"/>
      <c r="AK50" s="1417"/>
      <c r="AL50" s="1417"/>
      <c r="AM50" s="1417"/>
      <c r="AN50" s="1417"/>
      <c r="AO50" s="1417"/>
      <c r="AP50" s="1417"/>
      <c r="AQ50" s="1417"/>
      <c r="AR50" s="1417">
        <v>2441791.5</v>
      </c>
      <c r="AS50" s="1000"/>
      <c r="AT50" s="1000"/>
      <c r="AU50" s="1000"/>
      <c r="AV50" s="1000"/>
      <c r="AW50" s="1000"/>
      <c r="AX50" s="1000"/>
      <c r="AY50" s="1000"/>
      <c r="AZ50" s="1000"/>
      <c r="BA50" s="1000"/>
      <c r="BB50" s="1000"/>
      <c r="BC50" s="1000"/>
      <c r="BD50" s="1000"/>
      <c r="BE50" s="1000"/>
      <c r="BF50" s="1000"/>
      <c r="BG50" s="1000"/>
      <c r="BH50" s="1000"/>
      <c r="BI50" s="1000"/>
      <c r="BJ50" s="1000"/>
      <c r="BK50" s="1000"/>
      <c r="BL50" s="1000"/>
      <c r="BM50" s="1000"/>
      <c r="BN50" s="1000"/>
      <c r="BO50" s="1000"/>
      <c r="BP50" s="1000"/>
      <c r="BQ50" s="1000"/>
      <c r="BR50" s="1000"/>
      <c r="BS50" s="1000"/>
      <c r="BT50" s="1000"/>
      <c r="BU50" s="1000"/>
      <c r="BV50" s="1000"/>
      <c r="BW50" s="1000"/>
      <c r="BX50" s="1000"/>
      <c r="BY50" s="1000"/>
      <c r="BZ50" s="1000"/>
      <c r="CA50" s="1000"/>
      <c r="CB50" s="1000"/>
      <c r="CC50" s="1000"/>
      <c r="CD50" s="1000"/>
      <c r="CE50" s="1000"/>
      <c r="CF50" s="1000"/>
      <c r="CG50" s="1000"/>
      <c r="CH50" s="1000"/>
      <c r="CI50" s="1000"/>
      <c r="CJ50" s="1000"/>
      <c r="CK50" s="1000"/>
      <c r="CL50" s="1000"/>
      <c r="CM50" s="1000"/>
      <c r="CN50" s="1000"/>
      <c r="CO50" s="1000"/>
      <c r="CP50" s="1000"/>
      <c r="CQ50" s="1000"/>
      <c r="CR50" s="1000"/>
      <c r="CS50" s="1000"/>
      <c r="CT50" s="1000"/>
      <c r="CU50" s="1000"/>
      <c r="CV50" s="1000"/>
      <c r="CW50" s="1000"/>
      <c r="CX50" s="1000"/>
      <c r="CY50" s="1000"/>
      <c r="CZ50" s="1000"/>
      <c r="DA50" s="1000"/>
      <c r="DB50" s="1000"/>
      <c r="DC50" s="1000"/>
      <c r="DD50" s="1000"/>
      <c r="DE50" s="1000"/>
      <c r="DF50" s="1000"/>
      <c r="DG50" s="1000"/>
      <c r="DH50" s="1000"/>
      <c r="DI50" s="1000"/>
      <c r="DJ50" s="1000"/>
      <c r="DK50" s="1000"/>
      <c r="DL50" s="1000"/>
      <c r="DM50" s="1000"/>
      <c r="DN50" s="1000"/>
      <c r="DO50" s="1000"/>
      <c r="DP50" s="1000"/>
      <c r="DQ50" s="1000"/>
    </row>
    <row r="51" spans="1:121" x14ac:dyDescent="0.25">
      <c r="A51" s="1427"/>
      <c r="B51" s="1427" t="s">
        <v>808</v>
      </c>
      <c r="C51" s="1427"/>
      <c r="D51" s="1427"/>
      <c r="E51" s="1427"/>
      <c r="F51" s="1427"/>
      <c r="G51" s="1427"/>
      <c r="H51" s="1427"/>
      <c r="I51" s="1427"/>
      <c r="J51" s="1427"/>
      <c r="K51" s="1427"/>
      <c r="L51" s="1427"/>
      <c r="M51" s="1427"/>
      <c r="N51" s="1427"/>
      <c r="O51" s="1427"/>
      <c r="P51" s="1427"/>
      <c r="Q51" s="1427"/>
      <c r="R51" s="1427"/>
      <c r="S51" s="1427"/>
      <c r="T51" s="1427"/>
      <c r="U51" s="1427"/>
      <c r="V51" s="1427"/>
      <c r="W51" s="1427"/>
      <c r="X51" s="1427"/>
      <c r="Y51" s="1427"/>
      <c r="Z51" s="1427"/>
      <c r="AA51" s="1427"/>
      <c r="AB51" s="1427"/>
      <c r="AC51" s="1427"/>
      <c r="AD51" s="1427"/>
      <c r="AE51" s="1427"/>
      <c r="AF51" s="1427"/>
      <c r="AG51" s="1428"/>
      <c r="AH51" s="1416"/>
      <c r="AI51" s="1416"/>
      <c r="AJ51" s="1416"/>
      <c r="AK51" s="1417"/>
      <c r="AL51" s="1417"/>
      <c r="AM51" s="1417"/>
      <c r="AN51" s="1417">
        <v>419305.8</v>
      </c>
      <c r="AO51" s="1417"/>
      <c r="AP51" s="1417">
        <v>37502.839999999997</v>
      </c>
      <c r="AQ51" s="1417"/>
      <c r="AR51" s="1417">
        <v>456808.64</v>
      </c>
      <c r="AS51" s="1000"/>
      <c r="AT51" s="1000"/>
      <c r="AU51" s="1000"/>
      <c r="AV51" s="1000"/>
      <c r="AW51" s="1000"/>
      <c r="AX51" s="1000"/>
      <c r="AY51" s="1000"/>
      <c r="AZ51" s="1000"/>
      <c r="BA51" s="1000"/>
      <c r="BB51" s="1000"/>
      <c r="BC51" s="1000"/>
      <c r="BD51" s="1000"/>
      <c r="BE51" s="1000"/>
      <c r="BF51" s="1000"/>
      <c r="BG51" s="1000"/>
      <c r="BH51" s="1000"/>
      <c r="BI51" s="1000"/>
      <c r="BJ51" s="1000"/>
      <c r="BK51" s="1000"/>
      <c r="BL51" s="1000"/>
      <c r="BM51" s="1000"/>
      <c r="BN51" s="1000"/>
      <c r="BO51" s="1000"/>
      <c r="BP51" s="1000"/>
      <c r="BQ51" s="1000"/>
      <c r="BR51" s="1000"/>
      <c r="BS51" s="1000"/>
      <c r="BT51" s="1000"/>
      <c r="BU51" s="1000"/>
      <c r="BV51" s="1000"/>
      <c r="BW51" s="1000"/>
      <c r="BX51" s="1000"/>
      <c r="BY51" s="1000"/>
      <c r="BZ51" s="1000"/>
      <c r="CA51" s="1000"/>
      <c r="CB51" s="1000"/>
      <c r="CC51" s="1000"/>
      <c r="CD51" s="1000"/>
      <c r="CE51" s="1000"/>
      <c r="CF51" s="1000"/>
      <c r="CG51" s="1000"/>
      <c r="CH51" s="1000"/>
      <c r="CI51" s="1000"/>
      <c r="CJ51" s="1000"/>
      <c r="CK51" s="1000"/>
      <c r="CL51" s="1000"/>
      <c r="CM51" s="1000"/>
      <c r="CN51" s="1000"/>
      <c r="CO51" s="1000"/>
      <c r="CP51" s="1000"/>
      <c r="CQ51" s="1000"/>
      <c r="CR51" s="1000"/>
      <c r="CS51" s="1000"/>
      <c r="CT51" s="1000"/>
      <c r="CU51" s="1000"/>
      <c r="CV51" s="1000"/>
      <c r="CW51" s="1000"/>
      <c r="CX51" s="1000"/>
      <c r="CY51" s="1000"/>
      <c r="CZ51" s="1000"/>
      <c r="DA51" s="1000"/>
      <c r="DB51" s="1000"/>
      <c r="DC51" s="1000"/>
      <c r="DD51" s="1000"/>
      <c r="DE51" s="1000"/>
      <c r="DF51" s="1000"/>
      <c r="DG51" s="1000"/>
      <c r="DH51" s="1000"/>
      <c r="DI51" s="1000"/>
      <c r="DJ51" s="1000"/>
      <c r="DK51" s="1000"/>
      <c r="DL51" s="1000"/>
      <c r="DM51" s="1000"/>
      <c r="DN51" s="1000"/>
      <c r="DO51" s="1000"/>
      <c r="DP51" s="1000"/>
      <c r="DQ51" s="1000"/>
    </row>
    <row r="52" spans="1:121" x14ac:dyDescent="0.25">
      <c r="A52" s="1427"/>
      <c r="B52" s="1427" t="s">
        <v>667</v>
      </c>
      <c r="C52" s="1427"/>
      <c r="D52" s="1427"/>
      <c r="E52" s="1427"/>
      <c r="F52" s="1427"/>
      <c r="G52" s="1427"/>
      <c r="H52" s="1427"/>
      <c r="I52" s="1427"/>
      <c r="J52" s="1427"/>
      <c r="K52" s="1427"/>
      <c r="L52" s="1427"/>
      <c r="M52" s="1427"/>
      <c r="N52" s="1427"/>
      <c r="O52" s="1427"/>
      <c r="P52" s="1427"/>
      <c r="Q52" s="1427"/>
      <c r="R52" s="1427"/>
      <c r="S52" s="1427"/>
      <c r="T52" s="1427"/>
      <c r="U52" s="1427"/>
      <c r="V52" s="1427"/>
      <c r="W52" s="1427"/>
      <c r="X52" s="1427"/>
      <c r="Y52" s="1427">
        <v>789431.17</v>
      </c>
      <c r="Z52" s="1427">
        <v>23118.75</v>
      </c>
      <c r="AA52" s="1427"/>
      <c r="AB52" s="1427"/>
      <c r="AC52" s="1427">
        <v>144886.85</v>
      </c>
      <c r="AD52" s="1427">
        <v>547461.22</v>
      </c>
      <c r="AE52" s="1427">
        <v>116319.15</v>
      </c>
      <c r="AF52" s="1427"/>
      <c r="AG52" s="1416">
        <v>30174.93</v>
      </c>
      <c r="AH52" s="1416"/>
      <c r="AI52" s="1416">
        <v>96932.62</v>
      </c>
      <c r="AJ52" s="1416"/>
      <c r="AK52" s="1417"/>
      <c r="AL52" s="1417"/>
      <c r="AM52" s="1417"/>
      <c r="AN52" s="1417"/>
      <c r="AO52" s="1417">
        <v>291752.49</v>
      </c>
      <c r="AP52" s="1417">
        <v>33380.75</v>
      </c>
      <c r="AQ52" s="1417">
        <v>78340.960000000006</v>
      </c>
      <c r="AR52" s="1417">
        <v>2151798.89</v>
      </c>
      <c r="AS52" s="1000"/>
      <c r="AT52" s="1000"/>
      <c r="AU52" s="1000"/>
      <c r="AV52" s="1000"/>
      <c r="AW52" s="1000"/>
      <c r="AX52" s="1000"/>
      <c r="AY52" s="1000"/>
      <c r="AZ52" s="1000"/>
      <c r="BA52" s="1000"/>
      <c r="BB52" s="1000"/>
      <c r="BC52" s="1000"/>
      <c r="BD52" s="1000"/>
      <c r="BE52" s="1000"/>
      <c r="BF52" s="1000"/>
      <c r="BG52" s="1000"/>
      <c r="BH52" s="1000"/>
      <c r="BI52" s="1000"/>
      <c r="BJ52" s="1000"/>
      <c r="BK52" s="1000"/>
      <c r="BL52" s="1000"/>
      <c r="BM52" s="1000"/>
      <c r="BN52" s="1000"/>
      <c r="BO52" s="1000"/>
      <c r="BP52" s="1000"/>
      <c r="BQ52" s="1000"/>
      <c r="BR52" s="1000"/>
      <c r="BS52" s="1000"/>
      <c r="BT52" s="1000"/>
      <c r="BU52" s="1000"/>
      <c r="BV52" s="1000"/>
      <c r="BW52" s="1000"/>
      <c r="BX52" s="1000"/>
      <c r="BY52" s="1000"/>
      <c r="BZ52" s="1000"/>
      <c r="CA52" s="1000"/>
      <c r="CB52" s="1000"/>
      <c r="CC52" s="1000"/>
      <c r="CD52" s="1000"/>
      <c r="CE52" s="1000"/>
      <c r="CF52" s="1000"/>
      <c r="CG52" s="1000"/>
      <c r="CH52" s="1000"/>
      <c r="CI52" s="1000"/>
      <c r="CJ52" s="1000"/>
      <c r="CK52" s="1000"/>
      <c r="CL52" s="1000"/>
      <c r="CM52" s="1000"/>
      <c r="CN52" s="1000"/>
      <c r="CO52" s="1000"/>
      <c r="CP52" s="1000"/>
      <c r="CQ52" s="1000"/>
      <c r="CR52" s="1000"/>
      <c r="CS52" s="1000"/>
      <c r="CT52" s="1000"/>
      <c r="CU52" s="1000"/>
      <c r="CV52" s="1000"/>
      <c r="CW52" s="1000"/>
      <c r="CX52" s="1000"/>
      <c r="CY52" s="1000"/>
      <c r="CZ52" s="1000"/>
      <c r="DA52" s="1000"/>
      <c r="DB52" s="1000"/>
      <c r="DC52" s="1000"/>
      <c r="DD52" s="1000"/>
      <c r="DE52" s="1000"/>
      <c r="DF52" s="1000"/>
      <c r="DG52" s="1000"/>
      <c r="DH52" s="1000"/>
      <c r="DI52" s="1000"/>
      <c r="DJ52" s="1000"/>
      <c r="DK52" s="1000"/>
      <c r="DL52" s="1000"/>
      <c r="DM52" s="1000"/>
      <c r="DN52" s="1000"/>
      <c r="DO52" s="1000"/>
      <c r="DP52" s="1000"/>
      <c r="DQ52" s="1000"/>
    </row>
    <row r="53" spans="1:121" x14ac:dyDescent="0.25">
      <c r="A53" s="1427"/>
      <c r="B53" s="1427" t="s">
        <v>30</v>
      </c>
      <c r="C53" s="1427"/>
      <c r="D53" s="1427"/>
      <c r="E53" s="1427"/>
      <c r="F53" s="1427"/>
      <c r="G53" s="1427">
        <v>348499.33</v>
      </c>
      <c r="H53" s="1427"/>
      <c r="I53" s="1427"/>
      <c r="J53" s="1427"/>
      <c r="K53" s="1427">
        <v>51969.2</v>
      </c>
      <c r="L53" s="1427"/>
      <c r="M53" s="1427"/>
      <c r="N53" s="1427"/>
      <c r="O53" s="1427"/>
      <c r="P53" s="1427"/>
      <c r="Q53" s="1427"/>
      <c r="R53" s="1427"/>
      <c r="S53" s="1427"/>
      <c r="T53" s="1427">
        <v>22927.59</v>
      </c>
      <c r="U53" s="1427"/>
      <c r="V53" s="1427"/>
      <c r="W53" s="1427"/>
      <c r="X53" s="1427"/>
      <c r="Y53" s="1427">
        <v>764252.92</v>
      </c>
      <c r="Z53" s="1427"/>
      <c r="AA53" s="1427"/>
      <c r="AB53" s="1427"/>
      <c r="AC53" s="1427"/>
      <c r="AD53" s="1427">
        <v>602611.07999999996</v>
      </c>
      <c r="AE53" s="1427"/>
      <c r="AF53" s="1427"/>
      <c r="AG53" s="1416">
        <v>296909.90999999997</v>
      </c>
      <c r="AH53" s="1416"/>
      <c r="AI53" s="1416"/>
      <c r="AJ53" s="1416"/>
      <c r="AK53" s="1417"/>
      <c r="AL53" s="1417"/>
      <c r="AM53" s="1417"/>
      <c r="AN53" s="1417"/>
      <c r="AO53" s="1417"/>
      <c r="AP53" s="1417"/>
      <c r="AQ53" s="1417">
        <v>152850.57999999999</v>
      </c>
      <c r="AR53" s="1417">
        <v>2240020.61</v>
      </c>
      <c r="AS53" s="1000"/>
      <c r="AT53" s="1000"/>
      <c r="AU53" s="1000"/>
      <c r="AV53" s="1000"/>
      <c r="AW53" s="1000"/>
      <c r="AX53" s="1000"/>
      <c r="AY53" s="1000"/>
      <c r="AZ53" s="1000"/>
      <c r="BA53" s="1000"/>
      <c r="BB53" s="1000"/>
      <c r="BC53" s="1000"/>
      <c r="BD53" s="1000"/>
      <c r="BE53" s="1000"/>
      <c r="BF53" s="1000"/>
      <c r="BG53" s="1000"/>
      <c r="BH53" s="1000"/>
      <c r="BI53" s="1000"/>
      <c r="BJ53" s="1000"/>
      <c r="BK53" s="1000"/>
      <c r="BL53" s="1000"/>
      <c r="BM53" s="1000"/>
      <c r="BN53" s="1000"/>
      <c r="BO53" s="1000"/>
      <c r="BP53" s="1000"/>
      <c r="BQ53" s="1000"/>
      <c r="BR53" s="1000"/>
      <c r="BS53" s="1000"/>
      <c r="BT53" s="1000"/>
      <c r="BU53" s="1000"/>
      <c r="BV53" s="1000"/>
      <c r="BW53" s="1000"/>
      <c r="BX53" s="1000"/>
      <c r="BY53" s="1000"/>
      <c r="BZ53" s="1000"/>
      <c r="CA53" s="1000"/>
      <c r="CB53" s="1000"/>
      <c r="CC53" s="1000"/>
      <c r="CD53" s="1000"/>
      <c r="CE53" s="1000"/>
      <c r="CF53" s="1000"/>
      <c r="CG53" s="1000"/>
      <c r="CH53" s="1000"/>
      <c r="CI53" s="1000"/>
      <c r="CJ53" s="1000"/>
      <c r="CK53" s="1000"/>
      <c r="CL53" s="1000"/>
      <c r="CM53" s="1000"/>
      <c r="CN53" s="1000"/>
      <c r="CO53" s="1000"/>
      <c r="CP53" s="1000"/>
      <c r="CQ53" s="1000"/>
      <c r="CR53" s="1000"/>
      <c r="CS53" s="1000"/>
      <c r="CT53" s="1000"/>
      <c r="CU53" s="1000"/>
      <c r="CV53" s="1000"/>
      <c r="CW53" s="1000"/>
      <c r="CX53" s="1000"/>
      <c r="CY53" s="1000"/>
      <c r="CZ53" s="1000"/>
      <c r="DA53" s="1000"/>
      <c r="DB53" s="1000"/>
      <c r="DC53" s="1000"/>
      <c r="DD53" s="1000"/>
      <c r="DE53" s="1000"/>
      <c r="DF53" s="1000"/>
      <c r="DG53" s="1000"/>
      <c r="DH53" s="1000"/>
      <c r="DI53" s="1000"/>
      <c r="DJ53" s="1000"/>
      <c r="DK53" s="1000"/>
      <c r="DL53" s="1000"/>
      <c r="DM53" s="1000"/>
      <c r="DN53" s="1000"/>
      <c r="DO53" s="1000"/>
      <c r="DP53" s="1000"/>
      <c r="DQ53" s="1000"/>
    </row>
    <row r="54" spans="1:121" x14ac:dyDescent="0.25">
      <c r="A54" s="1427"/>
      <c r="B54" s="1427" t="s">
        <v>424</v>
      </c>
      <c r="C54" s="1427"/>
      <c r="D54" s="1427"/>
      <c r="E54" s="1427"/>
      <c r="F54" s="1427"/>
      <c r="G54" s="1427"/>
      <c r="H54" s="1427">
        <v>11309.62</v>
      </c>
      <c r="I54" s="1427"/>
      <c r="J54" s="1427"/>
      <c r="K54" s="1427"/>
      <c r="L54" s="1427"/>
      <c r="M54" s="1427"/>
      <c r="N54" s="1427"/>
      <c r="O54" s="1427"/>
      <c r="P54" s="1427"/>
      <c r="Q54" s="1427"/>
      <c r="R54" s="1427"/>
      <c r="S54" s="1427">
        <v>120948.63</v>
      </c>
      <c r="T54" s="1427"/>
      <c r="U54" s="1427"/>
      <c r="V54" s="1427"/>
      <c r="W54" s="1427"/>
      <c r="X54" s="1427"/>
      <c r="Y54" s="1427"/>
      <c r="Z54" s="1427"/>
      <c r="AA54" s="1427"/>
      <c r="AB54" s="1427"/>
      <c r="AC54" s="1427"/>
      <c r="AD54" s="1427"/>
      <c r="AE54" s="1427"/>
      <c r="AF54" s="1427"/>
      <c r="AG54" s="1416"/>
      <c r="AH54" s="1416"/>
      <c r="AI54" s="1416"/>
      <c r="AJ54" s="1416"/>
      <c r="AK54" s="1417"/>
      <c r="AL54" s="1417"/>
      <c r="AM54" s="1417"/>
      <c r="AN54" s="1417"/>
      <c r="AO54" s="1417"/>
      <c r="AP54" s="1417"/>
      <c r="AQ54" s="1417"/>
      <c r="AR54" s="1417">
        <v>132258.25</v>
      </c>
      <c r="AS54" s="1000"/>
      <c r="AT54" s="1000"/>
      <c r="AU54" s="1000"/>
      <c r="AV54" s="1000"/>
      <c r="AW54" s="1000"/>
      <c r="AX54" s="1000"/>
      <c r="AY54" s="1000"/>
      <c r="AZ54" s="1000"/>
      <c r="BA54" s="1000"/>
      <c r="BB54" s="1000"/>
      <c r="BC54" s="1000"/>
      <c r="BD54" s="1000"/>
      <c r="BE54" s="1000"/>
      <c r="BF54" s="1000"/>
      <c r="BG54" s="1000"/>
      <c r="BH54" s="1000"/>
      <c r="BI54" s="1000"/>
      <c r="BJ54" s="1000"/>
      <c r="BK54" s="1000"/>
      <c r="BL54" s="1000"/>
      <c r="BM54" s="1000"/>
      <c r="BN54" s="1000"/>
      <c r="BO54" s="1000"/>
      <c r="BP54" s="1000"/>
      <c r="BQ54" s="1000"/>
      <c r="BR54" s="1000"/>
      <c r="BS54" s="1000"/>
      <c r="BT54" s="1000"/>
      <c r="BU54" s="1000"/>
      <c r="BV54" s="1000"/>
      <c r="BW54" s="1000"/>
      <c r="BX54" s="1000"/>
      <c r="BY54" s="1000"/>
      <c r="BZ54" s="1000"/>
      <c r="CA54" s="1000"/>
      <c r="CB54" s="1000"/>
      <c r="CC54" s="1000"/>
      <c r="CD54" s="1000"/>
      <c r="CE54" s="1000"/>
      <c r="CF54" s="1000"/>
      <c r="CG54" s="1000"/>
      <c r="CH54" s="1000"/>
      <c r="CI54" s="1000"/>
      <c r="CJ54" s="1000"/>
      <c r="CK54" s="1000"/>
      <c r="CL54" s="1000"/>
      <c r="CM54" s="1000"/>
      <c r="CN54" s="1000"/>
      <c r="CO54" s="1000"/>
      <c r="CP54" s="1000"/>
      <c r="CQ54" s="1000"/>
      <c r="CR54" s="1000"/>
      <c r="CS54" s="1000"/>
      <c r="CT54" s="1000"/>
      <c r="CU54" s="1000"/>
      <c r="CV54" s="1000"/>
      <c r="CW54" s="1000"/>
      <c r="CX54" s="1000"/>
      <c r="CY54" s="1000"/>
      <c r="CZ54" s="1000"/>
      <c r="DA54" s="1000"/>
      <c r="DB54" s="1000"/>
      <c r="DC54" s="1000"/>
      <c r="DD54" s="1000"/>
      <c r="DE54" s="1000"/>
      <c r="DF54" s="1000"/>
      <c r="DG54" s="1000"/>
      <c r="DH54" s="1000"/>
      <c r="DI54" s="1000"/>
      <c r="DJ54" s="1000"/>
      <c r="DK54" s="1000"/>
      <c r="DL54" s="1000"/>
      <c r="DM54" s="1000"/>
      <c r="DN54" s="1000"/>
      <c r="DO54" s="1000"/>
      <c r="DP54" s="1000"/>
      <c r="DQ54" s="1000"/>
    </row>
    <row r="55" spans="1:121" x14ac:dyDescent="0.25">
      <c r="A55" s="1427"/>
      <c r="B55" s="1427" t="s">
        <v>158</v>
      </c>
      <c r="C55" s="1427">
        <v>172089.36</v>
      </c>
      <c r="D55" s="1427">
        <v>205621</v>
      </c>
      <c r="E55" s="1427">
        <v>229991.7</v>
      </c>
      <c r="F55" s="1427"/>
      <c r="G55" s="1427">
        <v>445755.56</v>
      </c>
      <c r="H55" s="1427">
        <v>1523239.41</v>
      </c>
      <c r="I55" s="1427"/>
      <c r="J55" s="1427"/>
      <c r="K55" s="1427">
        <v>72867.94</v>
      </c>
      <c r="L55" s="1427"/>
      <c r="M55" s="1427"/>
      <c r="N55" s="1427"/>
      <c r="O55" s="1427"/>
      <c r="P55" s="1427"/>
      <c r="Q55" s="1427"/>
      <c r="R55" s="1427"/>
      <c r="S55" s="1427">
        <v>55648.1</v>
      </c>
      <c r="T55" s="1427">
        <v>1311943.5</v>
      </c>
      <c r="U55" s="1427">
        <v>567289.75</v>
      </c>
      <c r="V55" s="1427">
        <v>713565.77</v>
      </c>
      <c r="W55" s="1427"/>
      <c r="X55" s="1427">
        <v>210172.59</v>
      </c>
      <c r="Y55" s="1427">
        <v>1981531.59</v>
      </c>
      <c r="Z55" s="1427">
        <v>52904.12</v>
      </c>
      <c r="AA55" s="1427"/>
      <c r="AB55" s="1427"/>
      <c r="AC55" s="1427"/>
      <c r="AD55" s="1427">
        <v>508711.73</v>
      </c>
      <c r="AE55" s="1427">
        <v>201772.71</v>
      </c>
      <c r="AF55" s="1427"/>
      <c r="AG55" s="1416">
        <v>29154.52</v>
      </c>
      <c r="AH55" s="1416"/>
      <c r="AI55" s="1416">
        <v>140048.19</v>
      </c>
      <c r="AJ55" s="1416"/>
      <c r="AK55" s="1417"/>
      <c r="AL55" s="1417"/>
      <c r="AM55" s="1417">
        <v>491567.76</v>
      </c>
      <c r="AN55" s="1417">
        <v>894507.36</v>
      </c>
      <c r="AO55" s="1417"/>
      <c r="AP55" s="1417"/>
      <c r="AQ55" s="1417">
        <v>604068.87</v>
      </c>
      <c r="AR55" s="1417">
        <v>10412451.529999997</v>
      </c>
      <c r="AS55" s="1000"/>
      <c r="AT55" s="1000"/>
      <c r="AU55" s="1000"/>
      <c r="AV55" s="1000"/>
      <c r="AW55" s="1000"/>
      <c r="AX55" s="1000"/>
      <c r="AY55" s="1000"/>
      <c r="AZ55" s="1000"/>
      <c r="BA55" s="1000"/>
      <c r="BB55" s="1000"/>
      <c r="BC55" s="1000"/>
      <c r="BD55" s="1000"/>
      <c r="BE55" s="1000"/>
      <c r="BF55" s="1000"/>
      <c r="BG55" s="1000"/>
      <c r="BH55" s="1000"/>
      <c r="BI55" s="1000"/>
      <c r="BJ55" s="1000"/>
      <c r="BK55" s="1000"/>
      <c r="BL55" s="1000"/>
      <c r="BM55" s="1000"/>
      <c r="BN55" s="1000"/>
      <c r="BO55" s="1000"/>
      <c r="BP55" s="1000"/>
      <c r="BQ55" s="1000"/>
      <c r="BR55" s="1000"/>
      <c r="BS55" s="1000"/>
      <c r="BT55" s="1000"/>
      <c r="BU55" s="1000"/>
      <c r="BV55" s="1000"/>
      <c r="BW55" s="1000"/>
      <c r="BX55" s="1000"/>
      <c r="BY55" s="1000"/>
      <c r="BZ55" s="1000"/>
      <c r="CA55" s="1000"/>
      <c r="CB55" s="1000"/>
      <c r="CC55" s="1000"/>
      <c r="CD55" s="1000"/>
      <c r="CE55" s="1000"/>
      <c r="CF55" s="1000"/>
      <c r="CG55" s="1000"/>
      <c r="CH55" s="1000"/>
      <c r="CI55" s="1000"/>
      <c r="CJ55" s="1000"/>
      <c r="CK55" s="1000"/>
      <c r="CL55" s="1000"/>
      <c r="CM55" s="1000"/>
      <c r="CN55" s="1000"/>
      <c r="CO55" s="1000"/>
      <c r="CP55" s="1000"/>
      <c r="CQ55" s="1000"/>
      <c r="CR55" s="1000"/>
      <c r="CS55" s="1000"/>
      <c r="CT55" s="1000"/>
      <c r="CU55" s="1000"/>
      <c r="CV55" s="1000"/>
      <c r="CW55" s="1000"/>
      <c r="CX55" s="1000"/>
      <c r="CY55" s="1000"/>
      <c r="CZ55" s="1000"/>
      <c r="DA55" s="1000"/>
      <c r="DB55" s="1000"/>
      <c r="DC55" s="1000"/>
      <c r="DD55" s="1000"/>
      <c r="DE55" s="1000"/>
      <c r="DF55" s="1000"/>
      <c r="DG55" s="1000"/>
      <c r="DH55" s="1000"/>
      <c r="DI55" s="1000"/>
      <c r="DJ55" s="1000"/>
      <c r="DK55" s="1000"/>
      <c r="DL55" s="1000"/>
      <c r="DM55" s="1000"/>
      <c r="DN55" s="1000"/>
      <c r="DO55" s="1000"/>
      <c r="DP55" s="1000"/>
      <c r="DQ55" s="1000"/>
    </row>
    <row r="56" spans="1:121" x14ac:dyDescent="0.25">
      <c r="A56" s="1427"/>
      <c r="B56" s="1427" t="s">
        <v>317</v>
      </c>
      <c r="C56" s="1427"/>
      <c r="D56" s="1427">
        <v>529674.65</v>
      </c>
      <c r="E56" s="1427">
        <v>36393</v>
      </c>
      <c r="F56" s="1427"/>
      <c r="G56" s="1427"/>
      <c r="H56" s="1427"/>
      <c r="I56" s="1427">
        <v>218822.55</v>
      </c>
      <c r="J56" s="1427"/>
      <c r="K56" s="1427">
        <v>815516.2</v>
      </c>
      <c r="L56" s="1427"/>
      <c r="M56" s="1427"/>
      <c r="N56" s="1427"/>
      <c r="O56" s="1427"/>
      <c r="P56" s="1427"/>
      <c r="Q56" s="1427"/>
      <c r="R56" s="1427"/>
      <c r="S56" s="1427"/>
      <c r="T56" s="1427"/>
      <c r="U56" s="1427"/>
      <c r="V56" s="1427"/>
      <c r="W56" s="1427"/>
      <c r="X56" s="1427"/>
      <c r="Y56" s="1427"/>
      <c r="Z56" s="1427">
        <v>1740451.23</v>
      </c>
      <c r="AA56" s="1427">
        <v>2024381.19</v>
      </c>
      <c r="AB56" s="1427"/>
      <c r="AC56" s="1427">
        <v>2561113.6</v>
      </c>
      <c r="AD56" s="1427"/>
      <c r="AE56" s="1427"/>
      <c r="AF56" s="1427">
        <v>976969.35</v>
      </c>
      <c r="AG56" s="1416"/>
      <c r="AH56" s="1416"/>
      <c r="AI56" s="1416"/>
      <c r="AJ56" s="1416">
        <v>9386660.3699999992</v>
      </c>
      <c r="AK56" s="1417"/>
      <c r="AL56" s="1417"/>
      <c r="AM56" s="1417"/>
      <c r="AN56" s="1417"/>
      <c r="AO56" s="1417">
        <v>992346.1</v>
      </c>
      <c r="AP56" s="1417">
        <v>69138.720000000001</v>
      </c>
      <c r="AQ56" s="1417"/>
      <c r="AR56" s="1417">
        <v>19351466.960000001</v>
      </c>
      <c r="AS56" s="1000"/>
      <c r="AT56" s="1000"/>
      <c r="AU56" s="1000"/>
      <c r="AV56" s="1000"/>
      <c r="AW56" s="1000"/>
      <c r="AX56" s="1000"/>
      <c r="AY56" s="1000"/>
      <c r="AZ56" s="1000"/>
      <c r="BA56" s="1000"/>
      <c r="BB56" s="1000"/>
      <c r="BC56" s="1000"/>
      <c r="BD56" s="1000"/>
      <c r="BE56" s="1000"/>
      <c r="BF56" s="1000"/>
      <c r="BG56" s="1000"/>
      <c r="BH56" s="1000"/>
      <c r="BI56" s="1000"/>
      <c r="BJ56" s="1000"/>
      <c r="BK56" s="1000"/>
      <c r="BL56" s="1000"/>
      <c r="BM56" s="1000"/>
      <c r="BN56" s="1000"/>
      <c r="BO56" s="1000"/>
      <c r="BP56" s="1000"/>
      <c r="BQ56" s="1000"/>
      <c r="BR56" s="1000"/>
      <c r="BS56" s="1000"/>
      <c r="BT56" s="1000"/>
      <c r="BU56" s="1000"/>
      <c r="BV56" s="1000"/>
      <c r="BW56" s="1000"/>
      <c r="BX56" s="1000"/>
      <c r="BY56" s="1000"/>
      <c r="BZ56" s="1000"/>
      <c r="CA56" s="1000"/>
      <c r="CB56" s="1000"/>
      <c r="CC56" s="1000"/>
      <c r="CD56" s="1000"/>
      <c r="CE56" s="1000"/>
      <c r="CF56" s="1000"/>
      <c r="CG56" s="1000"/>
      <c r="CH56" s="1000"/>
      <c r="CI56" s="1000"/>
      <c r="CJ56" s="1000"/>
      <c r="CK56" s="1000"/>
      <c r="CL56" s="1000"/>
      <c r="CM56" s="1000"/>
      <c r="CN56" s="1000"/>
      <c r="CO56" s="1000"/>
      <c r="CP56" s="1000"/>
      <c r="CQ56" s="1000"/>
      <c r="CR56" s="1000"/>
      <c r="CS56" s="1000"/>
      <c r="CT56" s="1000"/>
      <c r="CU56" s="1000"/>
      <c r="CV56" s="1000"/>
      <c r="CW56" s="1000"/>
      <c r="CX56" s="1000"/>
      <c r="CY56" s="1000"/>
      <c r="CZ56" s="1000"/>
      <c r="DA56" s="1000"/>
      <c r="DB56" s="1000"/>
      <c r="DC56" s="1000"/>
      <c r="DD56" s="1000"/>
      <c r="DE56" s="1000"/>
      <c r="DF56" s="1000"/>
      <c r="DG56" s="1000"/>
      <c r="DH56" s="1000"/>
      <c r="DI56" s="1000"/>
      <c r="DJ56" s="1000"/>
      <c r="DK56" s="1000"/>
      <c r="DL56" s="1000"/>
      <c r="DM56" s="1000"/>
      <c r="DN56" s="1000"/>
      <c r="DO56" s="1000"/>
      <c r="DP56" s="1000"/>
      <c r="DQ56" s="1000"/>
    </row>
    <row r="57" spans="1:121" x14ac:dyDescent="0.25">
      <c r="A57" s="1427"/>
      <c r="B57" s="1427" t="s">
        <v>160</v>
      </c>
      <c r="C57" s="1427"/>
      <c r="D57" s="1427">
        <v>450553.5</v>
      </c>
      <c r="E57" s="1427">
        <v>450553.5</v>
      </c>
      <c r="F57" s="1427"/>
      <c r="G57" s="1427">
        <v>149183.67000000001</v>
      </c>
      <c r="H57" s="1427"/>
      <c r="I57" s="1427"/>
      <c r="J57" s="1427"/>
      <c r="K57" s="1427">
        <v>1305603.92</v>
      </c>
      <c r="L57" s="1427"/>
      <c r="M57" s="1427"/>
      <c r="N57" s="1427"/>
      <c r="O57" s="1427"/>
      <c r="P57" s="1427"/>
      <c r="Q57" s="1427"/>
      <c r="R57" s="1427"/>
      <c r="S57" s="1427"/>
      <c r="T57" s="1427"/>
      <c r="U57" s="1427"/>
      <c r="V57" s="1427"/>
      <c r="W57" s="1427"/>
      <c r="X57" s="1427"/>
      <c r="Y57" s="1427"/>
      <c r="Z57" s="1427"/>
      <c r="AA57" s="1427">
        <v>152833.82</v>
      </c>
      <c r="AB57" s="1427"/>
      <c r="AC57" s="1427">
        <v>152833.82</v>
      </c>
      <c r="AD57" s="1427"/>
      <c r="AE57" s="1427"/>
      <c r="AF57" s="1427">
        <v>1305727.7</v>
      </c>
      <c r="AG57" s="1416"/>
      <c r="AH57" s="1416"/>
      <c r="AI57" s="1416">
        <v>716501.4</v>
      </c>
      <c r="AJ57" s="1416">
        <v>1489819.14</v>
      </c>
      <c r="AK57" s="1417"/>
      <c r="AL57" s="1417"/>
      <c r="AM57" s="1417"/>
      <c r="AN57" s="1417">
        <v>2314032.62</v>
      </c>
      <c r="AO57" s="1417"/>
      <c r="AP57" s="1417">
        <v>777914.54</v>
      </c>
      <c r="AQ57" s="1417">
        <v>1258934.3600000001</v>
      </c>
      <c r="AR57" s="1417">
        <v>10524491.989999998</v>
      </c>
      <c r="AS57" s="1000"/>
      <c r="AT57" s="1000"/>
      <c r="AU57" s="1000"/>
      <c r="AV57" s="1000"/>
      <c r="AW57" s="1000"/>
      <c r="AX57" s="1000"/>
      <c r="AY57" s="1000"/>
      <c r="AZ57" s="1000"/>
      <c r="BA57" s="1000"/>
      <c r="BB57" s="1000"/>
      <c r="BC57" s="1000"/>
      <c r="BD57" s="1000"/>
      <c r="BE57" s="1000"/>
      <c r="BF57" s="1000"/>
      <c r="BG57" s="1000"/>
      <c r="BH57" s="1000"/>
      <c r="BI57" s="1000"/>
      <c r="BJ57" s="1000"/>
      <c r="BK57" s="1000"/>
      <c r="BL57" s="1000"/>
      <c r="BM57" s="1000"/>
      <c r="BN57" s="1000"/>
      <c r="BO57" s="1000"/>
      <c r="BP57" s="1000"/>
      <c r="BQ57" s="1000"/>
      <c r="BR57" s="1000"/>
      <c r="BS57" s="1000"/>
      <c r="BT57" s="1000"/>
      <c r="BU57" s="1000"/>
      <c r="BV57" s="1000"/>
      <c r="BW57" s="1000"/>
      <c r="BX57" s="1000"/>
      <c r="BY57" s="1000"/>
      <c r="BZ57" s="1000"/>
      <c r="CA57" s="1000"/>
      <c r="CB57" s="1000"/>
      <c r="CC57" s="1000"/>
      <c r="CD57" s="1000"/>
      <c r="CE57" s="1000"/>
      <c r="CF57" s="1000"/>
      <c r="CG57" s="1000"/>
      <c r="CH57" s="1000"/>
      <c r="CI57" s="1000"/>
      <c r="CJ57" s="1000"/>
      <c r="CK57" s="1000"/>
      <c r="CL57" s="1000"/>
      <c r="CM57" s="1000"/>
      <c r="CN57" s="1000"/>
      <c r="CO57" s="1000"/>
      <c r="CP57" s="1000"/>
      <c r="CQ57" s="1000"/>
      <c r="CR57" s="1000"/>
      <c r="CS57" s="1000"/>
      <c r="CT57" s="1000"/>
      <c r="CU57" s="1000"/>
      <c r="CV57" s="1000"/>
      <c r="CW57" s="1000"/>
      <c r="CX57" s="1000"/>
      <c r="CY57" s="1000"/>
      <c r="CZ57" s="1000"/>
      <c r="DA57" s="1000"/>
      <c r="DB57" s="1000"/>
      <c r="DC57" s="1000"/>
      <c r="DD57" s="1000"/>
      <c r="DE57" s="1000"/>
      <c r="DF57" s="1000"/>
      <c r="DG57" s="1000"/>
      <c r="DH57" s="1000"/>
      <c r="DI57" s="1000"/>
      <c r="DJ57" s="1000"/>
      <c r="DK57" s="1000"/>
      <c r="DL57" s="1000"/>
      <c r="DM57" s="1000"/>
      <c r="DN57" s="1000"/>
      <c r="DO57" s="1000"/>
      <c r="DP57" s="1000"/>
      <c r="DQ57" s="1000"/>
    </row>
    <row r="58" spans="1:121" x14ac:dyDescent="0.25">
      <c r="A58" s="1429" t="s">
        <v>1345</v>
      </c>
      <c r="B58" s="1430"/>
      <c r="C58" s="1431">
        <v>0</v>
      </c>
      <c r="D58" s="1431">
        <v>0</v>
      </c>
      <c r="E58" s="1431">
        <v>0</v>
      </c>
      <c r="F58" s="1431">
        <v>0</v>
      </c>
      <c r="G58" s="1431">
        <v>0</v>
      </c>
      <c r="H58" s="1431">
        <v>0</v>
      </c>
      <c r="I58" s="1431">
        <v>0</v>
      </c>
      <c r="J58" s="1431">
        <v>0</v>
      </c>
      <c r="K58" s="1431">
        <v>0</v>
      </c>
      <c r="L58" s="1431">
        <v>0</v>
      </c>
      <c r="M58" s="1431">
        <v>0</v>
      </c>
      <c r="N58" s="1431">
        <v>0</v>
      </c>
      <c r="O58" s="1431">
        <v>0</v>
      </c>
      <c r="P58" s="1431">
        <v>0</v>
      </c>
      <c r="Q58" s="1431">
        <v>0</v>
      </c>
      <c r="R58" s="1431">
        <v>0</v>
      </c>
      <c r="S58" s="1431">
        <v>0</v>
      </c>
      <c r="T58" s="1431">
        <v>0</v>
      </c>
      <c r="U58" s="1431">
        <v>0</v>
      </c>
      <c r="V58" s="1431">
        <v>0</v>
      </c>
      <c r="W58" s="1431">
        <v>0</v>
      </c>
      <c r="X58" s="1431">
        <v>0</v>
      </c>
      <c r="Y58" s="1431">
        <v>0</v>
      </c>
      <c r="Z58" s="1431">
        <v>0</v>
      </c>
      <c r="AA58" s="1431">
        <v>0</v>
      </c>
      <c r="AB58" s="1431">
        <v>0</v>
      </c>
      <c r="AC58" s="1431">
        <v>0</v>
      </c>
      <c r="AD58" s="1431">
        <v>0</v>
      </c>
      <c r="AE58" s="1431">
        <v>154164.72</v>
      </c>
      <c r="AF58" s="1431">
        <v>0</v>
      </c>
      <c r="AG58" s="1431">
        <v>154164.72</v>
      </c>
      <c r="AH58" s="1431">
        <v>0</v>
      </c>
      <c r="AI58" s="1431">
        <v>462494.17</v>
      </c>
      <c r="AJ58" s="1431">
        <v>770823.62</v>
      </c>
      <c r="AK58" s="1431">
        <v>0</v>
      </c>
      <c r="AL58" s="1431">
        <v>0</v>
      </c>
      <c r="AM58" s="1431">
        <v>0</v>
      </c>
      <c r="AN58" s="1431">
        <v>0</v>
      </c>
      <c r="AO58" s="1431">
        <v>0</v>
      </c>
      <c r="AP58" s="1431">
        <v>0</v>
      </c>
      <c r="AQ58" s="1431">
        <v>0</v>
      </c>
      <c r="AR58" s="1432">
        <v>1541647.23</v>
      </c>
      <c r="AS58" s="1000"/>
      <c r="AT58" s="1000"/>
      <c r="AU58" s="1000"/>
      <c r="AV58" s="1000"/>
      <c r="AW58" s="1000"/>
      <c r="AX58" s="1000"/>
      <c r="AY58" s="1000"/>
      <c r="AZ58" s="1000"/>
      <c r="BA58" s="1000"/>
      <c r="BB58" s="1000"/>
      <c r="BC58" s="1000"/>
      <c r="BD58" s="1000"/>
      <c r="BE58" s="1000"/>
      <c r="BF58" s="1000"/>
      <c r="BG58" s="1000"/>
      <c r="BH58" s="1000"/>
      <c r="BI58" s="1000"/>
      <c r="BJ58" s="1000"/>
      <c r="BK58" s="1000"/>
      <c r="BL58" s="1000"/>
      <c r="BM58" s="1000"/>
      <c r="BN58" s="1000"/>
      <c r="BO58" s="1000"/>
      <c r="BP58" s="1000"/>
      <c r="BQ58" s="1000"/>
      <c r="BR58" s="1000"/>
      <c r="BS58" s="1000"/>
      <c r="BT58" s="1000"/>
      <c r="BU58" s="1000"/>
      <c r="BV58" s="1000"/>
      <c r="BW58" s="1000"/>
      <c r="BX58" s="1000"/>
      <c r="BY58" s="1000"/>
      <c r="BZ58" s="1000"/>
      <c r="CA58" s="1000"/>
      <c r="CB58" s="1000"/>
      <c r="CC58" s="1000"/>
      <c r="CD58" s="1000"/>
      <c r="CE58" s="1000"/>
      <c r="CF58" s="1000"/>
      <c r="CG58" s="1000"/>
      <c r="CH58" s="1000"/>
      <c r="CI58" s="1000"/>
      <c r="CJ58" s="1000"/>
      <c r="CK58" s="1000"/>
      <c r="CL58" s="1000"/>
      <c r="CM58" s="1000"/>
      <c r="CN58" s="1000"/>
      <c r="CO58" s="1000"/>
      <c r="CP58" s="1000"/>
      <c r="CQ58" s="1000"/>
      <c r="CR58" s="1000"/>
      <c r="CS58" s="1000"/>
      <c r="CT58" s="1000"/>
      <c r="CU58" s="1000"/>
      <c r="CV58" s="1000"/>
      <c r="CW58" s="1000"/>
      <c r="CX58" s="1000"/>
      <c r="CY58" s="1000"/>
      <c r="CZ58" s="1000"/>
      <c r="DA58" s="1000"/>
      <c r="DB58" s="1000"/>
      <c r="DC58" s="1000"/>
      <c r="DD58" s="1000"/>
      <c r="DE58" s="1000"/>
      <c r="DF58" s="1000"/>
      <c r="DG58" s="1000"/>
      <c r="DH58" s="1000"/>
      <c r="DI58" s="1000"/>
      <c r="DJ58" s="1000"/>
      <c r="DK58" s="1000"/>
      <c r="DL58" s="1000"/>
      <c r="DM58" s="1000"/>
      <c r="DN58" s="1000"/>
      <c r="DO58" s="1000"/>
      <c r="DP58" s="1000"/>
      <c r="DQ58" s="1000"/>
    </row>
    <row r="59" spans="1:121" x14ac:dyDescent="0.25">
      <c r="A59" s="1427"/>
      <c r="B59" s="1427" t="s">
        <v>74</v>
      </c>
      <c r="C59" s="1427"/>
      <c r="D59" s="1427"/>
      <c r="E59" s="1427"/>
      <c r="F59" s="1427"/>
      <c r="G59" s="1427"/>
      <c r="H59" s="1427"/>
      <c r="I59" s="1427"/>
      <c r="J59" s="1427"/>
      <c r="K59" s="1427"/>
      <c r="L59" s="1427"/>
      <c r="M59" s="1427"/>
      <c r="N59" s="1427"/>
      <c r="O59" s="1427"/>
      <c r="P59" s="1427"/>
      <c r="Q59" s="1427"/>
      <c r="R59" s="1427"/>
      <c r="S59" s="1427"/>
      <c r="T59" s="1427"/>
      <c r="U59" s="1427"/>
      <c r="V59" s="1427"/>
      <c r="W59" s="1427"/>
      <c r="X59" s="1427"/>
      <c r="Y59" s="1427"/>
      <c r="Z59" s="1427"/>
      <c r="AA59" s="1427"/>
      <c r="AB59" s="1427"/>
      <c r="AC59" s="1427"/>
      <c r="AD59" s="1427"/>
      <c r="AE59" s="1427">
        <v>154164.72</v>
      </c>
      <c r="AF59" s="1427"/>
      <c r="AG59" s="1416">
        <v>154164.72</v>
      </c>
      <c r="AH59" s="1416"/>
      <c r="AI59" s="1416">
        <v>462494.17</v>
      </c>
      <c r="AJ59" s="1416">
        <v>770823.62</v>
      </c>
      <c r="AK59" s="1417"/>
      <c r="AL59" s="1417"/>
      <c r="AM59" s="1417"/>
      <c r="AN59" s="1417"/>
      <c r="AO59" s="1417"/>
      <c r="AP59" s="1417"/>
      <c r="AQ59" s="1417"/>
      <c r="AR59" s="1417">
        <v>1541647.23</v>
      </c>
      <c r="AS59" s="1000"/>
      <c r="AT59" s="1000"/>
      <c r="AU59" s="1000"/>
      <c r="AV59" s="1000"/>
      <c r="AW59" s="1000"/>
      <c r="AX59" s="1000"/>
      <c r="AY59" s="1000"/>
      <c r="AZ59" s="1000"/>
      <c r="BA59" s="1000"/>
      <c r="BB59" s="1000"/>
      <c r="BC59" s="1000"/>
      <c r="BD59" s="1000"/>
      <c r="BE59" s="1000"/>
      <c r="BF59" s="1000"/>
      <c r="BG59" s="1000"/>
      <c r="BH59" s="1000"/>
      <c r="BI59" s="1000"/>
      <c r="BJ59" s="1000"/>
      <c r="BK59" s="1000"/>
      <c r="BL59" s="1000"/>
      <c r="BM59" s="1000"/>
      <c r="BN59" s="1000"/>
      <c r="BO59" s="1000"/>
      <c r="BP59" s="1000"/>
      <c r="BQ59" s="1000"/>
      <c r="BR59" s="1000"/>
      <c r="BS59" s="1000"/>
      <c r="BT59" s="1000"/>
      <c r="BU59" s="1000"/>
      <c r="BV59" s="1000"/>
      <c r="BW59" s="1000"/>
      <c r="BX59" s="1000"/>
      <c r="BY59" s="1000"/>
      <c r="BZ59" s="1000"/>
      <c r="CA59" s="1000"/>
      <c r="CB59" s="1000"/>
      <c r="CC59" s="1000"/>
      <c r="CD59" s="1000"/>
      <c r="CE59" s="1000"/>
      <c r="CF59" s="1000"/>
      <c r="CG59" s="1000"/>
      <c r="CH59" s="1000"/>
      <c r="CI59" s="1000"/>
      <c r="CJ59" s="1000"/>
      <c r="CK59" s="1000"/>
      <c r="CL59" s="1000"/>
      <c r="CM59" s="1000"/>
      <c r="CN59" s="1000"/>
      <c r="CO59" s="1000"/>
      <c r="CP59" s="1000"/>
      <c r="CQ59" s="1000"/>
      <c r="CR59" s="1000"/>
      <c r="CS59" s="1000"/>
      <c r="CT59" s="1000"/>
      <c r="CU59" s="1000"/>
      <c r="CV59" s="1000"/>
      <c r="CW59" s="1000"/>
      <c r="CX59" s="1000"/>
      <c r="CY59" s="1000"/>
      <c r="CZ59" s="1000"/>
      <c r="DA59" s="1000"/>
      <c r="DB59" s="1000"/>
      <c r="DC59" s="1000"/>
      <c r="DD59" s="1000"/>
      <c r="DE59" s="1000"/>
      <c r="DF59" s="1000"/>
      <c r="DG59" s="1000"/>
      <c r="DH59" s="1000"/>
      <c r="DI59" s="1000"/>
      <c r="DJ59" s="1000"/>
      <c r="DK59" s="1000"/>
      <c r="DL59" s="1000"/>
      <c r="DM59" s="1000"/>
      <c r="DN59" s="1000"/>
      <c r="DO59" s="1000"/>
      <c r="DP59" s="1000"/>
      <c r="DQ59" s="1000"/>
    </row>
    <row r="60" spans="1:121" x14ac:dyDescent="0.25">
      <c r="A60" s="1423" t="s">
        <v>1071</v>
      </c>
      <c r="B60" s="1424"/>
      <c r="C60" s="1427">
        <v>0</v>
      </c>
      <c r="D60" s="1427">
        <v>0</v>
      </c>
      <c r="E60" s="1427">
        <v>0</v>
      </c>
      <c r="F60" s="1427">
        <v>0</v>
      </c>
      <c r="G60" s="1427">
        <v>0</v>
      </c>
      <c r="H60" s="1427">
        <v>0</v>
      </c>
      <c r="I60" s="1427">
        <v>0</v>
      </c>
      <c r="J60" s="1427">
        <v>0</v>
      </c>
      <c r="K60" s="1427">
        <v>0</v>
      </c>
      <c r="L60" s="1427">
        <v>0</v>
      </c>
      <c r="M60" s="1427">
        <v>0</v>
      </c>
      <c r="N60" s="1427">
        <v>0</v>
      </c>
      <c r="O60" s="1427">
        <v>0</v>
      </c>
      <c r="P60" s="1427">
        <v>0</v>
      </c>
      <c r="Q60" s="1427">
        <v>0</v>
      </c>
      <c r="R60" s="1427">
        <v>0</v>
      </c>
      <c r="S60" s="1427">
        <v>0</v>
      </c>
      <c r="T60" s="1427">
        <v>0</v>
      </c>
      <c r="U60" s="1427">
        <v>0</v>
      </c>
      <c r="V60" s="1427">
        <v>0</v>
      </c>
      <c r="W60" s="1427">
        <v>0</v>
      </c>
      <c r="X60" s="1427">
        <v>0</v>
      </c>
      <c r="Y60" s="1427">
        <v>0</v>
      </c>
      <c r="Z60" s="1427">
        <v>0</v>
      </c>
      <c r="AA60" s="1427">
        <v>0</v>
      </c>
      <c r="AB60" s="1427">
        <v>0</v>
      </c>
      <c r="AC60" s="1427">
        <v>0</v>
      </c>
      <c r="AD60" s="1427">
        <v>0</v>
      </c>
      <c r="AE60" s="1427">
        <v>0</v>
      </c>
      <c r="AF60" s="1427">
        <v>0</v>
      </c>
      <c r="AG60" s="1427">
        <v>0</v>
      </c>
      <c r="AH60" s="1427">
        <v>0</v>
      </c>
      <c r="AI60" s="1427">
        <v>0</v>
      </c>
      <c r="AJ60" s="1427">
        <v>0</v>
      </c>
      <c r="AK60" s="1427">
        <v>0</v>
      </c>
      <c r="AL60" s="1427">
        <v>0</v>
      </c>
      <c r="AM60" s="1427">
        <v>340136.3</v>
      </c>
      <c r="AN60" s="1427">
        <v>0</v>
      </c>
      <c r="AO60" s="1427">
        <v>108843.4</v>
      </c>
      <c r="AP60" s="1427">
        <v>0</v>
      </c>
      <c r="AQ60" s="1427">
        <v>231292.68</v>
      </c>
      <c r="AR60" s="1433">
        <v>680272.37999999989</v>
      </c>
      <c r="AS60" s="1000"/>
      <c r="AT60" s="1000"/>
      <c r="AU60" s="1000"/>
      <c r="AV60" s="1000"/>
      <c r="AW60" s="1000"/>
      <c r="AX60" s="1000"/>
      <c r="AY60" s="1000"/>
      <c r="AZ60" s="1000"/>
      <c r="BA60" s="1000"/>
      <c r="BB60" s="1000"/>
      <c r="BC60" s="1000"/>
      <c r="BD60" s="1000"/>
      <c r="BE60" s="1000"/>
      <c r="BF60" s="1000"/>
      <c r="BG60" s="1000"/>
      <c r="BH60" s="1000"/>
      <c r="BI60" s="1000"/>
      <c r="BJ60" s="1000"/>
      <c r="BK60" s="1000"/>
      <c r="BL60" s="1000"/>
      <c r="BM60" s="1000"/>
      <c r="BN60" s="1000"/>
      <c r="BO60" s="1000"/>
      <c r="BP60" s="1000"/>
      <c r="BQ60" s="1000"/>
      <c r="BR60" s="1000"/>
      <c r="BS60" s="1000"/>
      <c r="BT60" s="1000"/>
      <c r="BU60" s="1000"/>
      <c r="BV60" s="1000"/>
      <c r="BW60" s="1000"/>
      <c r="BX60" s="1000"/>
      <c r="BY60" s="1000"/>
      <c r="BZ60" s="1000"/>
      <c r="CA60" s="1000"/>
      <c r="CB60" s="1000"/>
      <c r="CC60" s="1000"/>
      <c r="CD60" s="1000"/>
      <c r="CE60" s="1000"/>
      <c r="CF60" s="1000"/>
      <c r="CG60" s="1000"/>
      <c r="CH60" s="1000"/>
      <c r="CI60" s="1000"/>
      <c r="CJ60" s="1000"/>
      <c r="CK60" s="1000"/>
      <c r="CL60" s="1000"/>
      <c r="CM60" s="1000"/>
      <c r="CN60" s="1000"/>
      <c r="CO60" s="1000"/>
      <c r="CP60" s="1000"/>
      <c r="CQ60" s="1000"/>
      <c r="CR60" s="1000"/>
      <c r="CS60" s="1000"/>
      <c r="CT60" s="1000"/>
      <c r="CU60" s="1000"/>
      <c r="CV60" s="1000"/>
      <c r="CW60" s="1000"/>
      <c r="CX60" s="1000"/>
      <c r="CY60" s="1000"/>
      <c r="CZ60" s="1000"/>
      <c r="DA60" s="1000"/>
      <c r="DB60" s="1000"/>
      <c r="DC60" s="1000"/>
      <c r="DD60" s="1000"/>
      <c r="DE60" s="1000"/>
      <c r="DF60" s="1000"/>
      <c r="DG60" s="1000"/>
      <c r="DH60" s="1000"/>
      <c r="DI60" s="1000"/>
      <c r="DJ60" s="1000"/>
      <c r="DK60" s="1000"/>
      <c r="DL60" s="1000"/>
      <c r="DM60" s="1000"/>
      <c r="DN60" s="1000"/>
      <c r="DO60" s="1000"/>
      <c r="DP60" s="1000"/>
      <c r="DQ60" s="1000"/>
    </row>
    <row r="61" spans="1:121" x14ac:dyDescent="0.25">
      <c r="A61" s="1427"/>
      <c r="B61" s="1427" t="s">
        <v>1010</v>
      </c>
      <c r="C61" s="1427"/>
      <c r="D61" s="1427"/>
      <c r="E61" s="1427"/>
      <c r="F61" s="1427"/>
      <c r="G61" s="1427"/>
      <c r="H61" s="1427"/>
      <c r="I61" s="1427"/>
      <c r="J61" s="1427"/>
      <c r="K61" s="1427"/>
      <c r="L61" s="1427"/>
      <c r="M61" s="1427"/>
      <c r="N61" s="1427"/>
      <c r="O61" s="1427"/>
      <c r="P61" s="1427"/>
      <c r="Q61" s="1427"/>
      <c r="R61" s="1427"/>
      <c r="S61" s="1427"/>
      <c r="T61" s="1427"/>
      <c r="U61" s="1427"/>
      <c r="V61" s="1427"/>
      <c r="W61" s="1427"/>
      <c r="X61" s="1427"/>
      <c r="Y61" s="1427"/>
      <c r="Z61" s="1427"/>
      <c r="AA61" s="1427"/>
      <c r="AB61" s="1427"/>
      <c r="AC61" s="1427"/>
      <c r="AD61" s="1427"/>
      <c r="AE61" s="1427"/>
      <c r="AF61" s="1427"/>
      <c r="AG61" s="1416"/>
      <c r="AH61" s="1416"/>
      <c r="AI61" s="1416"/>
      <c r="AJ61" s="1416"/>
      <c r="AK61" s="1417"/>
      <c r="AL61" s="1417"/>
      <c r="AM61" s="1417">
        <v>340136.3</v>
      </c>
      <c r="AN61" s="1417"/>
      <c r="AO61" s="1417">
        <v>108843.4</v>
      </c>
      <c r="AP61" s="1417"/>
      <c r="AQ61" s="1417">
        <v>231292.68</v>
      </c>
      <c r="AR61" s="1417">
        <v>680272.37999999989</v>
      </c>
      <c r="AS61" s="1000"/>
      <c r="AT61" s="1000"/>
      <c r="AU61" s="1000"/>
      <c r="AV61" s="1000"/>
      <c r="AW61" s="1000"/>
      <c r="AX61" s="1000"/>
      <c r="AY61" s="1000"/>
      <c r="AZ61" s="1000"/>
      <c r="BA61" s="1000"/>
      <c r="BB61" s="1000"/>
      <c r="BC61" s="1000"/>
      <c r="BD61" s="1000"/>
      <c r="BE61" s="1000"/>
      <c r="BF61" s="1000"/>
      <c r="BG61" s="1000"/>
      <c r="BH61" s="1000"/>
      <c r="BI61" s="1000"/>
      <c r="BJ61" s="1000"/>
      <c r="BK61" s="1000"/>
      <c r="BL61" s="1000"/>
      <c r="BM61" s="1000"/>
      <c r="BN61" s="1000"/>
      <c r="BO61" s="1000"/>
      <c r="BP61" s="1000"/>
      <c r="BQ61" s="1000"/>
      <c r="BR61" s="1000"/>
      <c r="BS61" s="1000"/>
      <c r="BT61" s="1000"/>
      <c r="BU61" s="1000"/>
      <c r="BV61" s="1000"/>
      <c r="BW61" s="1000"/>
      <c r="BX61" s="1000"/>
      <c r="BY61" s="1000"/>
      <c r="BZ61" s="1000"/>
      <c r="CA61" s="1000"/>
      <c r="CB61" s="1000"/>
      <c r="CC61" s="1000"/>
      <c r="CD61" s="1000"/>
      <c r="CE61" s="1000"/>
      <c r="CF61" s="1000"/>
      <c r="CG61" s="1000"/>
      <c r="CH61" s="1000"/>
      <c r="CI61" s="1000"/>
      <c r="CJ61" s="1000"/>
      <c r="CK61" s="1000"/>
      <c r="CL61" s="1000"/>
      <c r="CM61" s="1000"/>
      <c r="CN61" s="1000"/>
      <c r="CO61" s="1000"/>
      <c r="CP61" s="1000"/>
      <c r="CQ61" s="1000"/>
      <c r="CR61" s="1000"/>
      <c r="CS61" s="1000"/>
      <c r="CT61" s="1000"/>
      <c r="CU61" s="1000"/>
      <c r="CV61" s="1000"/>
      <c r="CW61" s="1000"/>
      <c r="CX61" s="1000"/>
      <c r="CY61" s="1000"/>
      <c r="CZ61" s="1000"/>
      <c r="DA61" s="1000"/>
      <c r="DB61" s="1000"/>
      <c r="DC61" s="1000"/>
      <c r="DD61" s="1000"/>
      <c r="DE61" s="1000"/>
      <c r="DF61" s="1000"/>
      <c r="DG61" s="1000"/>
      <c r="DH61" s="1000"/>
      <c r="DI61" s="1000"/>
      <c r="DJ61" s="1000"/>
      <c r="DK61" s="1000"/>
      <c r="DL61" s="1000"/>
      <c r="DM61" s="1000"/>
      <c r="DN61" s="1000"/>
      <c r="DO61" s="1000"/>
      <c r="DP61" s="1000"/>
      <c r="DQ61" s="1000"/>
    </row>
    <row r="62" spans="1:121" x14ac:dyDescent="0.25">
      <c r="A62" s="1423" t="s">
        <v>425</v>
      </c>
      <c r="B62" s="1424"/>
      <c r="C62" s="1427">
        <v>0</v>
      </c>
      <c r="D62" s="1427">
        <v>0</v>
      </c>
      <c r="E62" s="1427">
        <v>0</v>
      </c>
      <c r="F62" s="1427">
        <v>0</v>
      </c>
      <c r="G62" s="1427">
        <v>0</v>
      </c>
      <c r="H62" s="1427">
        <v>0</v>
      </c>
      <c r="I62" s="1427">
        <v>0</v>
      </c>
      <c r="J62" s="1427">
        <v>0</v>
      </c>
      <c r="K62" s="1427">
        <v>0</v>
      </c>
      <c r="L62" s="1427">
        <v>0</v>
      </c>
      <c r="M62" s="1427">
        <v>0</v>
      </c>
      <c r="N62" s="1427">
        <v>0</v>
      </c>
      <c r="O62" s="1427">
        <v>5171090.08</v>
      </c>
      <c r="P62" s="1427">
        <v>0</v>
      </c>
      <c r="Q62" s="1427">
        <v>0</v>
      </c>
      <c r="R62" s="1427">
        <v>0</v>
      </c>
      <c r="S62" s="1427">
        <v>0</v>
      </c>
      <c r="T62" s="1427">
        <v>0</v>
      </c>
      <c r="U62" s="1427">
        <v>0</v>
      </c>
      <c r="V62" s="1427">
        <v>0</v>
      </c>
      <c r="W62" s="1427">
        <v>0</v>
      </c>
      <c r="X62" s="1427">
        <v>0</v>
      </c>
      <c r="Y62" s="1427">
        <v>0</v>
      </c>
      <c r="Z62" s="1427">
        <v>0</v>
      </c>
      <c r="AA62" s="1427">
        <v>0</v>
      </c>
      <c r="AB62" s="1427">
        <v>0</v>
      </c>
      <c r="AC62" s="1427">
        <v>0</v>
      </c>
      <c r="AD62" s="1427">
        <v>0</v>
      </c>
      <c r="AE62" s="1427">
        <v>0</v>
      </c>
      <c r="AF62" s="1427">
        <v>0</v>
      </c>
      <c r="AG62" s="1427">
        <v>0</v>
      </c>
      <c r="AH62" s="1427">
        <v>0</v>
      </c>
      <c r="AI62" s="1427">
        <v>0</v>
      </c>
      <c r="AJ62" s="1427">
        <v>0</v>
      </c>
      <c r="AK62" s="1427">
        <v>0</v>
      </c>
      <c r="AL62" s="1427">
        <v>0</v>
      </c>
      <c r="AM62" s="1427">
        <v>0</v>
      </c>
      <c r="AN62" s="1427">
        <v>0</v>
      </c>
      <c r="AO62" s="1427">
        <v>0</v>
      </c>
      <c r="AP62" s="1427">
        <v>0</v>
      </c>
      <c r="AQ62" s="1427">
        <v>0</v>
      </c>
      <c r="AR62" s="1433">
        <v>5171090.08</v>
      </c>
      <c r="AS62" s="1000"/>
      <c r="AT62" s="1000"/>
      <c r="AU62" s="1000"/>
      <c r="AV62" s="1000"/>
      <c r="AW62" s="1000"/>
      <c r="AX62" s="1000"/>
      <c r="AY62" s="1000"/>
      <c r="AZ62" s="1000"/>
      <c r="BA62" s="1000"/>
      <c r="BB62" s="1000"/>
      <c r="BC62" s="1000"/>
      <c r="BD62" s="1000"/>
      <c r="BE62" s="1000"/>
      <c r="BF62" s="1000"/>
      <c r="BG62" s="1000"/>
      <c r="BH62" s="1000"/>
      <c r="BI62" s="1000"/>
      <c r="BJ62" s="1000"/>
      <c r="BK62" s="1000"/>
      <c r="BL62" s="1000"/>
      <c r="BM62" s="1000"/>
      <c r="BN62" s="1000"/>
      <c r="BO62" s="1000"/>
      <c r="BP62" s="1000"/>
      <c r="BQ62" s="1000"/>
      <c r="BR62" s="1000"/>
      <c r="BS62" s="1000"/>
      <c r="BT62" s="1000"/>
      <c r="BU62" s="1000"/>
      <c r="BV62" s="1000"/>
      <c r="BW62" s="1000"/>
      <c r="BX62" s="1000"/>
      <c r="BY62" s="1000"/>
      <c r="BZ62" s="1000"/>
      <c r="CA62" s="1000"/>
      <c r="CB62" s="1000"/>
      <c r="CC62" s="1000"/>
      <c r="CD62" s="1000"/>
      <c r="CE62" s="1000"/>
      <c r="CF62" s="1000"/>
      <c r="CG62" s="1000"/>
      <c r="CH62" s="1000"/>
      <c r="CI62" s="1000"/>
      <c r="CJ62" s="1000"/>
      <c r="CK62" s="1000"/>
      <c r="CL62" s="1000"/>
      <c r="CM62" s="1000"/>
      <c r="CN62" s="1000"/>
      <c r="CO62" s="1000"/>
      <c r="CP62" s="1000"/>
      <c r="CQ62" s="1000"/>
      <c r="CR62" s="1000"/>
      <c r="CS62" s="1000"/>
      <c r="CT62" s="1000"/>
      <c r="CU62" s="1000"/>
      <c r="CV62" s="1000"/>
      <c r="CW62" s="1000"/>
      <c r="CX62" s="1000"/>
      <c r="CY62" s="1000"/>
      <c r="CZ62" s="1000"/>
      <c r="DA62" s="1000"/>
      <c r="DB62" s="1000"/>
      <c r="DC62" s="1000"/>
      <c r="DD62" s="1000"/>
      <c r="DE62" s="1000"/>
      <c r="DF62" s="1000"/>
      <c r="DG62" s="1000"/>
      <c r="DH62" s="1000"/>
      <c r="DI62" s="1000"/>
      <c r="DJ62" s="1000"/>
      <c r="DK62" s="1000"/>
      <c r="DL62" s="1000"/>
      <c r="DM62" s="1000"/>
      <c r="DN62" s="1000"/>
      <c r="DO62" s="1000"/>
      <c r="DP62" s="1000"/>
      <c r="DQ62" s="1000"/>
    </row>
    <row r="63" spans="1:121" x14ac:dyDescent="0.25">
      <c r="A63" s="1427"/>
      <c r="B63" s="1427" t="s">
        <v>426</v>
      </c>
      <c r="C63" s="1427"/>
      <c r="D63" s="1427"/>
      <c r="E63" s="1427"/>
      <c r="F63" s="1427"/>
      <c r="G63" s="1427"/>
      <c r="H63" s="1427"/>
      <c r="I63" s="1427"/>
      <c r="J63" s="1427"/>
      <c r="K63" s="1427"/>
      <c r="L63" s="1427"/>
      <c r="M63" s="1427"/>
      <c r="N63" s="1427"/>
      <c r="O63" s="1427">
        <v>5171090.08</v>
      </c>
      <c r="P63" s="1427"/>
      <c r="Q63" s="1427"/>
      <c r="R63" s="1427"/>
      <c r="S63" s="1427"/>
      <c r="T63" s="1427"/>
      <c r="U63" s="1427"/>
      <c r="V63" s="1427"/>
      <c r="W63" s="1427"/>
      <c r="X63" s="1427"/>
      <c r="Y63" s="1427"/>
      <c r="Z63" s="1427"/>
      <c r="AA63" s="1427"/>
      <c r="AB63" s="1427"/>
      <c r="AC63" s="1427"/>
      <c r="AD63" s="1427"/>
      <c r="AE63" s="1427"/>
      <c r="AF63" s="1427"/>
      <c r="AG63" s="1416"/>
      <c r="AH63" s="1416"/>
      <c r="AI63" s="1416"/>
      <c r="AJ63" s="1416"/>
      <c r="AK63" s="1417"/>
      <c r="AL63" s="1417"/>
      <c r="AM63" s="1417"/>
      <c r="AN63" s="1417"/>
      <c r="AO63" s="1417"/>
      <c r="AP63" s="1417"/>
      <c r="AQ63" s="1417"/>
      <c r="AR63" s="1417">
        <v>5171090.08</v>
      </c>
      <c r="AS63" s="1000"/>
      <c r="AT63" s="1000"/>
      <c r="AU63" s="1000"/>
      <c r="AV63" s="1000"/>
      <c r="AW63" s="1000"/>
      <c r="AX63" s="1000"/>
      <c r="AY63" s="1000"/>
      <c r="AZ63" s="1000"/>
      <c r="BA63" s="1000"/>
      <c r="BB63" s="1000"/>
      <c r="BC63" s="1000"/>
      <c r="BD63" s="1000"/>
      <c r="BE63" s="1000"/>
      <c r="BF63" s="1000"/>
      <c r="BG63" s="1000"/>
      <c r="BH63" s="1000"/>
      <c r="BI63" s="1000"/>
      <c r="BJ63" s="1000"/>
      <c r="BK63" s="1000"/>
      <c r="BL63" s="1000"/>
      <c r="BM63" s="1000"/>
      <c r="BN63" s="1000"/>
      <c r="BO63" s="1000"/>
      <c r="BP63" s="1000"/>
      <c r="BQ63" s="1000"/>
      <c r="BR63" s="1000"/>
      <c r="BS63" s="1000"/>
      <c r="BT63" s="1000"/>
      <c r="BU63" s="1000"/>
      <c r="BV63" s="1000"/>
      <c r="BW63" s="1000"/>
      <c r="BX63" s="1000"/>
      <c r="BY63" s="1000"/>
      <c r="BZ63" s="1000"/>
      <c r="CA63" s="1000"/>
      <c r="CB63" s="1000"/>
      <c r="CC63" s="1000"/>
      <c r="CD63" s="1000"/>
      <c r="CE63" s="1000"/>
      <c r="CF63" s="1000"/>
      <c r="CG63" s="1000"/>
      <c r="CH63" s="1000"/>
      <c r="CI63" s="1000"/>
      <c r="CJ63" s="1000"/>
      <c r="CK63" s="1000"/>
      <c r="CL63" s="1000"/>
      <c r="CM63" s="1000"/>
      <c r="CN63" s="1000"/>
      <c r="CO63" s="1000"/>
      <c r="CP63" s="1000"/>
      <c r="CQ63" s="1000"/>
      <c r="CR63" s="1000"/>
      <c r="CS63" s="1000"/>
      <c r="CT63" s="1000"/>
      <c r="CU63" s="1000"/>
      <c r="CV63" s="1000"/>
      <c r="CW63" s="1000"/>
      <c r="CX63" s="1000"/>
      <c r="CY63" s="1000"/>
      <c r="CZ63" s="1000"/>
      <c r="DA63" s="1000"/>
      <c r="DB63" s="1000"/>
      <c r="DC63" s="1000"/>
      <c r="DD63" s="1000"/>
      <c r="DE63" s="1000"/>
      <c r="DF63" s="1000"/>
      <c r="DG63" s="1000"/>
      <c r="DH63" s="1000"/>
      <c r="DI63" s="1000"/>
      <c r="DJ63" s="1000"/>
      <c r="DK63" s="1000"/>
      <c r="DL63" s="1000"/>
      <c r="DM63" s="1000"/>
      <c r="DN63" s="1000"/>
      <c r="DO63" s="1000"/>
      <c r="DP63" s="1000"/>
      <c r="DQ63" s="1000"/>
    </row>
    <row r="64" spans="1:121" x14ac:dyDescent="0.25">
      <c r="A64" s="1423" t="s">
        <v>539</v>
      </c>
      <c r="B64" s="1424"/>
      <c r="C64" s="1427">
        <v>0</v>
      </c>
      <c r="D64" s="1427">
        <v>0</v>
      </c>
      <c r="E64" s="1427">
        <v>0</v>
      </c>
      <c r="F64" s="1427">
        <v>0</v>
      </c>
      <c r="G64" s="1427">
        <v>0</v>
      </c>
      <c r="H64" s="1427">
        <v>0</v>
      </c>
      <c r="I64" s="1427">
        <v>0</v>
      </c>
      <c r="J64" s="1427">
        <v>0</v>
      </c>
      <c r="K64" s="1427">
        <v>0</v>
      </c>
      <c r="L64" s="1427">
        <v>0</v>
      </c>
      <c r="M64" s="1427">
        <v>0</v>
      </c>
      <c r="N64" s="1427">
        <v>0</v>
      </c>
      <c r="O64" s="1427">
        <v>427431.22</v>
      </c>
      <c r="P64" s="1427">
        <v>0</v>
      </c>
      <c r="Q64" s="1427">
        <v>0</v>
      </c>
      <c r="R64" s="1427">
        <v>0</v>
      </c>
      <c r="S64" s="1427">
        <v>0</v>
      </c>
      <c r="T64" s="1427">
        <v>544912.54</v>
      </c>
      <c r="U64" s="1427">
        <v>0</v>
      </c>
      <c r="V64" s="1427">
        <v>262653.06</v>
      </c>
      <c r="W64" s="1427">
        <v>50914.74</v>
      </c>
      <c r="X64" s="1427">
        <v>0</v>
      </c>
      <c r="Y64" s="1427">
        <v>0</v>
      </c>
      <c r="Z64" s="1427">
        <v>0</v>
      </c>
      <c r="AA64" s="1427">
        <v>0</v>
      </c>
      <c r="AB64" s="1427">
        <v>0</v>
      </c>
      <c r="AC64" s="1427">
        <v>0</v>
      </c>
      <c r="AD64" s="1427">
        <v>0</v>
      </c>
      <c r="AE64" s="1427">
        <v>0</v>
      </c>
      <c r="AF64" s="1427">
        <v>0</v>
      </c>
      <c r="AG64" s="1427">
        <v>0</v>
      </c>
      <c r="AH64" s="1427">
        <v>0</v>
      </c>
      <c r="AI64" s="1427">
        <v>0</v>
      </c>
      <c r="AJ64" s="1427">
        <v>0</v>
      </c>
      <c r="AK64" s="1427">
        <v>0</v>
      </c>
      <c r="AL64" s="1427">
        <v>0</v>
      </c>
      <c r="AM64" s="1427">
        <v>0</v>
      </c>
      <c r="AN64" s="1427">
        <v>0</v>
      </c>
      <c r="AO64" s="1427">
        <v>0</v>
      </c>
      <c r="AP64" s="1427">
        <v>0</v>
      </c>
      <c r="AQ64" s="1427">
        <v>0</v>
      </c>
      <c r="AR64" s="1433">
        <v>1285911.56</v>
      </c>
      <c r="AS64" s="1000"/>
      <c r="AT64" s="1000"/>
      <c r="AU64" s="1000"/>
      <c r="AV64" s="1000"/>
      <c r="AW64" s="1000"/>
      <c r="AX64" s="1000"/>
      <c r="AY64" s="1000"/>
      <c r="AZ64" s="1000"/>
      <c r="BA64" s="1000"/>
      <c r="BB64" s="1000"/>
      <c r="BC64" s="1000"/>
      <c r="BD64" s="1000"/>
      <c r="BE64" s="1000"/>
      <c r="BF64" s="1000"/>
      <c r="BG64" s="1000"/>
      <c r="BH64" s="1000"/>
      <c r="BI64" s="1000"/>
      <c r="BJ64" s="1000"/>
      <c r="BK64" s="1000"/>
      <c r="BL64" s="1000"/>
      <c r="BM64" s="1000"/>
      <c r="BN64" s="1000"/>
      <c r="BO64" s="1000"/>
      <c r="BP64" s="1000"/>
      <c r="BQ64" s="1000"/>
      <c r="BR64" s="1000"/>
      <c r="BS64" s="1000"/>
      <c r="BT64" s="1000"/>
      <c r="BU64" s="1000"/>
      <c r="BV64" s="1000"/>
      <c r="BW64" s="1000"/>
      <c r="BX64" s="1000"/>
      <c r="BY64" s="1000"/>
      <c r="BZ64" s="1000"/>
      <c r="CA64" s="1000"/>
      <c r="CB64" s="1000"/>
      <c r="CC64" s="1000"/>
      <c r="CD64" s="1000"/>
      <c r="CE64" s="1000"/>
      <c r="CF64" s="1000"/>
      <c r="CG64" s="1000"/>
      <c r="CH64" s="1000"/>
      <c r="CI64" s="1000"/>
      <c r="CJ64" s="1000"/>
      <c r="CK64" s="1000"/>
      <c r="CL64" s="1000"/>
      <c r="CM64" s="1000"/>
      <c r="CN64" s="1000"/>
      <c r="CO64" s="1000"/>
      <c r="CP64" s="1000"/>
      <c r="CQ64" s="1000"/>
      <c r="CR64" s="1000"/>
      <c r="CS64" s="1000"/>
      <c r="CT64" s="1000"/>
      <c r="CU64" s="1000"/>
      <c r="CV64" s="1000"/>
      <c r="CW64" s="1000"/>
      <c r="CX64" s="1000"/>
      <c r="CY64" s="1000"/>
      <c r="CZ64" s="1000"/>
      <c r="DA64" s="1000"/>
      <c r="DB64" s="1000"/>
      <c r="DC64" s="1000"/>
      <c r="DD64" s="1000"/>
      <c r="DE64" s="1000"/>
      <c r="DF64" s="1000"/>
      <c r="DG64" s="1000"/>
      <c r="DH64" s="1000"/>
      <c r="DI64" s="1000"/>
      <c r="DJ64" s="1000"/>
      <c r="DK64" s="1000"/>
      <c r="DL64" s="1000"/>
      <c r="DM64" s="1000"/>
      <c r="DN64" s="1000"/>
      <c r="DO64" s="1000"/>
      <c r="DP64" s="1000"/>
      <c r="DQ64" s="1000"/>
    </row>
    <row r="65" spans="1:121" x14ac:dyDescent="0.25">
      <c r="A65" s="1427"/>
      <c r="B65" s="1427" t="s">
        <v>426</v>
      </c>
      <c r="C65" s="1427"/>
      <c r="D65" s="1427"/>
      <c r="E65" s="1427"/>
      <c r="F65" s="1427"/>
      <c r="G65" s="1427"/>
      <c r="H65" s="1427"/>
      <c r="I65" s="1427"/>
      <c r="J65" s="1427"/>
      <c r="K65" s="1427"/>
      <c r="L65" s="1427"/>
      <c r="M65" s="1427"/>
      <c r="N65" s="1427"/>
      <c r="O65" s="1427">
        <v>427431.22</v>
      </c>
      <c r="P65" s="1427"/>
      <c r="Q65" s="1427"/>
      <c r="R65" s="1427"/>
      <c r="S65" s="1427"/>
      <c r="T65" s="1427">
        <v>544912.54</v>
      </c>
      <c r="U65" s="1427"/>
      <c r="V65" s="1427">
        <v>262653.06</v>
      </c>
      <c r="W65" s="1427">
        <v>50914.74</v>
      </c>
      <c r="X65" s="1427"/>
      <c r="Y65" s="1427"/>
      <c r="Z65" s="1427"/>
      <c r="AA65" s="1427"/>
      <c r="AB65" s="1427"/>
      <c r="AC65" s="1427"/>
      <c r="AD65" s="1427"/>
      <c r="AE65" s="1427"/>
      <c r="AF65" s="1427"/>
      <c r="AG65" s="1416"/>
      <c r="AH65" s="1416"/>
      <c r="AI65" s="1416"/>
      <c r="AJ65" s="1416"/>
      <c r="AK65" s="1417"/>
      <c r="AL65" s="1417"/>
      <c r="AM65" s="1417"/>
      <c r="AN65" s="1417"/>
      <c r="AO65" s="1417"/>
      <c r="AP65" s="1417"/>
      <c r="AQ65" s="1417"/>
      <c r="AR65" s="1417">
        <v>1285911.56</v>
      </c>
      <c r="AS65" s="1000"/>
      <c r="AT65" s="1000"/>
      <c r="AU65" s="1000"/>
      <c r="AV65" s="1000"/>
      <c r="AW65" s="1000"/>
      <c r="AX65" s="1000"/>
      <c r="AY65" s="1000"/>
      <c r="AZ65" s="1000"/>
      <c r="BA65" s="1000"/>
      <c r="BB65" s="1000"/>
      <c r="BC65" s="1000"/>
      <c r="BD65" s="1000"/>
      <c r="BE65" s="1000"/>
      <c r="BF65" s="1000"/>
      <c r="BG65" s="1000"/>
      <c r="BH65" s="1000"/>
      <c r="BI65" s="1000"/>
      <c r="BJ65" s="1000"/>
      <c r="BK65" s="1000"/>
      <c r="BL65" s="1000"/>
      <c r="BM65" s="1000"/>
      <c r="BN65" s="1000"/>
      <c r="BO65" s="1000"/>
      <c r="BP65" s="1000"/>
      <c r="BQ65" s="1000"/>
      <c r="BR65" s="1000"/>
      <c r="BS65" s="1000"/>
      <c r="BT65" s="1000"/>
      <c r="BU65" s="1000"/>
      <c r="BV65" s="1000"/>
      <c r="BW65" s="1000"/>
      <c r="BX65" s="1000"/>
      <c r="BY65" s="1000"/>
      <c r="BZ65" s="1000"/>
      <c r="CA65" s="1000"/>
      <c r="CB65" s="1000"/>
      <c r="CC65" s="1000"/>
      <c r="CD65" s="1000"/>
      <c r="CE65" s="1000"/>
      <c r="CF65" s="1000"/>
      <c r="CG65" s="1000"/>
      <c r="CH65" s="1000"/>
      <c r="CI65" s="1000"/>
      <c r="CJ65" s="1000"/>
      <c r="CK65" s="1000"/>
      <c r="CL65" s="1000"/>
      <c r="CM65" s="1000"/>
      <c r="CN65" s="1000"/>
      <c r="CO65" s="1000"/>
      <c r="CP65" s="1000"/>
      <c r="CQ65" s="1000"/>
      <c r="CR65" s="1000"/>
      <c r="CS65" s="1000"/>
      <c r="CT65" s="1000"/>
      <c r="CU65" s="1000"/>
      <c r="CV65" s="1000"/>
      <c r="CW65" s="1000"/>
      <c r="CX65" s="1000"/>
      <c r="CY65" s="1000"/>
      <c r="CZ65" s="1000"/>
      <c r="DA65" s="1000"/>
      <c r="DB65" s="1000"/>
      <c r="DC65" s="1000"/>
      <c r="DD65" s="1000"/>
      <c r="DE65" s="1000"/>
      <c r="DF65" s="1000"/>
      <c r="DG65" s="1000"/>
      <c r="DH65" s="1000"/>
      <c r="DI65" s="1000"/>
      <c r="DJ65" s="1000"/>
      <c r="DK65" s="1000"/>
      <c r="DL65" s="1000"/>
      <c r="DM65" s="1000"/>
      <c r="DN65" s="1000"/>
      <c r="DO65" s="1000"/>
      <c r="DP65" s="1000"/>
      <c r="DQ65" s="1000"/>
    </row>
    <row r="66" spans="1:121" x14ac:dyDescent="0.25">
      <c r="A66" s="1423" t="s">
        <v>427</v>
      </c>
      <c r="B66" s="1424"/>
      <c r="C66" s="1427">
        <v>7436456.2400000012</v>
      </c>
      <c r="D66" s="1427">
        <v>9471120.3000000007</v>
      </c>
      <c r="E66" s="1427">
        <v>10451111.66</v>
      </c>
      <c r="F66" s="1427">
        <v>1326547.73</v>
      </c>
      <c r="G66" s="1427">
        <v>16397019.589999998</v>
      </c>
      <c r="H66" s="1427">
        <v>9197817.040000001</v>
      </c>
      <c r="I66" s="1427">
        <v>7927915.1899999995</v>
      </c>
      <c r="J66" s="1427">
        <v>21693866.689999998</v>
      </c>
      <c r="K66" s="1427">
        <v>12970067.18</v>
      </c>
      <c r="L66" s="1427">
        <v>15954511.129999999</v>
      </c>
      <c r="M66" s="1427">
        <v>6408829.4000000004</v>
      </c>
      <c r="N66" s="1427">
        <v>964731.36</v>
      </c>
      <c r="O66" s="1427">
        <v>10724165.48</v>
      </c>
      <c r="P66" s="1427">
        <v>3466079.1499999994</v>
      </c>
      <c r="Q66" s="1427">
        <v>10019155.039999999</v>
      </c>
      <c r="R66" s="1427">
        <v>2731045.4600000004</v>
      </c>
      <c r="S66" s="1427">
        <v>17107649.360000003</v>
      </c>
      <c r="T66" s="1427">
        <v>14699527.190000001</v>
      </c>
      <c r="U66" s="1427">
        <v>12831057.210000001</v>
      </c>
      <c r="V66" s="1427">
        <v>16357609.32</v>
      </c>
      <c r="W66" s="1427">
        <v>5632346.9500000002</v>
      </c>
      <c r="X66" s="1427">
        <v>11988929.089999998</v>
      </c>
      <c r="Y66" s="1427">
        <v>33995580.969999999</v>
      </c>
      <c r="Z66" s="1427">
        <v>13122773.869999999</v>
      </c>
      <c r="AA66" s="1427">
        <v>16100123.299999999</v>
      </c>
      <c r="AB66" s="1427">
        <v>951661.45000000007</v>
      </c>
      <c r="AC66" s="1427">
        <v>33344606.509999998</v>
      </c>
      <c r="AD66" s="1427">
        <v>13142275.539999999</v>
      </c>
      <c r="AE66" s="1427">
        <v>3318544.49</v>
      </c>
      <c r="AF66" s="1427">
        <v>17116210.23</v>
      </c>
      <c r="AG66" s="1427">
        <v>7011926.4299999997</v>
      </c>
      <c r="AH66" s="1427">
        <v>30511937.049999997</v>
      </c>
      <c r="AI66" s="1427">
        <v>29678641.989999995</v>
      </c>
      <c r="AJ66" s="1427">
        <v>58512150.490000002</v>
      </c>
      <c r="AK66" s="1427">
        <v>0</v>
      </c>
      <c r="AL66" s="1427">
        <v>152331.64000000001</v>
      </c>
      <c r="AM66" s="1427">
        <v>23037742.439999998</v>
      </c>
      <c r="AN66" s="1427">
        <v>30276157.390000004</v>
      </c>
      <c r="AO66" s="1427">
        <v>4588173.3499999996</v>
      </c>
      <c r="AP66" s="1427">
        <v>10121061.289999999</v>
      </c>
      <c r="AQ66" s="1427">
        <v>12827572.169999998</v>
      </c>
      <c r="AR66" s="1433">
        <v>563567028.36000001</v>
      </c>
      <c r="AS66" s="1000"/>
      <c r="AT66" s="1000"/>
      <c r="AU66" s="1000"/>
      <c r="AV66" s="1000"/>
      <c r="AW66" s="1000"/>
      <c r="AX66" s="1000"/>
      <c r="AY66" s="1000"/>
      <c r="AZ66" s="1000"/>
      <c r="BA66" s="1000"/>
      <c r="BB66" s="1000"/>
      <c r="BC66" s="1000"/>
      <c r="BD66" s="1000"/>
      <c r="BE66" s="1000"/>
      <c r="BF66" s="1000"/>
      <c r="BG66" s="1000"/>
      <c r="BH66" s="1000"/>
      <c r="BI66" s="1000"/>
      <c r="BJ66" s="1000"/>
      <c r="BK66" s="1000"/>
      <c r="BL66" s="1000"/>
      <c r="BM66" s="1000"/>
      <c r="BN66" s="1000"/>
      <c r="BO66" s="1000"/>
      <c r="BP66" s="1000"/>
      <c r="BQ66" s="1000"/>
      <c r="BR66" s="1000"/>
      <c r="BS66" s="1000"/>
      <c r="BT66" s="1000"/>
      <c r="BU66" s="1000"/>
      <c r="BV66" s="1000"/>
      <c r="BW66" s="1000"/>
      <c r="BX66" s="1000"/>
      <c r="BY66" s="1000"/>
      <c r="BZ66" s="1000"/>
      <c r="CA66" s="1000"/>
      <c r="CB66" s="1000"/>
      <c r="CC66" s="1000"/>
      <c r="CD66" s="1000"/>
      <c r="CE66" s="1000"/>
      <c r="CF66" s="1000"/>
      <c r="CG66" s="1000"/>
      <c r="CH66" s="1000"/>
      <c r="CI66" s="1000"/>
      <c r="CJ66" s="1000"/>
      <c r="CK66" s="1000"/>
      <c r="CL66" s="1000"/>
      <c r="CM66" s="1000"/>
      <c r="CN66" s="1000"/>
      <c r="CO66" s="1000"/>
      <c r="CP66" s="1000"/>
      <c r="CQ66" s="1000"/>
      <c r="CR66" s="1000"/>
      <c r="CS66" s="1000"/>
      <c r="CT66" s="1000"/>
      <c r="CU66" s="1000"/>
      <c r="CV66" s="1000"/>
      <c r="CW66" s="1000"/>
      <c r="CX66" s="1000"/>
      <c r="CY66" s="1000"/>
      <c r="CZ66" s="1000"/>
      <c r="DA66" s="1000"/>
      <c r="DB66" s="1000"/>
      <c r="DC66" s="1000"/>
      <c r="DD66" s="1000"/>
      <c r="DE66" s="1000"/>
      <c r="DF66" s="1000"/>
      <c r="DG66" s="1000"/>
      <c r="DH66" s="1000"/>
      <c r="DI66" s="1000"/>
      <c r="DJ66" s="1000"/>
      <c r="DK66" s="1000"/>
      <c r="DL66" s="1000"/>
      <c r="DM66" s="1000"/>
      <c r="DN66" s="1000"/>
      <c r="DO66" s="1000"/>
      <c r="DP66" s="1000"/>
      <c r="DQ66" s="1000"/>
    </row>
    <row r="67" spans="1:121" x14ac:dyDescent="0.25">
      <c r="A67" s="1427"/>
      <c r="B67" s="1427" t="s">
        <v>52</v>
      </c>
      <c r="C67" s="1427"/>
      <c r="D67" s="1427">
        <v>312795.99</v>
      </c>
      <c r="E67" s="1427">
        <v>312795.99</v>
      </c>
      <c r="F67" s="1427"/>
      <c r="G67" s="1427">
        <v>2383418.75</v>
      </c>
      <c r="H67" s="1427">
        <v>1287450.76</v>
      </c>
      <c r="I67" s="1427"/>
      <c r="J67" s="1427">
        <v>315107.51</v>
      </c>
      <c r="K67" s="1427"/>
      <c r="L67" s="1427"/>
      <c r="M67" s="1427">
        <v>457497.21</v>
      </c>
      <c r="N67" s="1427"/>
      <c r="O67" s="1427">
        <v>2394109.37</v>
      </c>
      <c r="P67" s="1427"/>
      <c r="Q67" s="1427">
        <v>1061705.76</v>
      </c>
      <c r="R67" s="1427">
        <v>598402.25</v>
      </c>
      <c r="S67" s="1427">
        <v>651138.80000000005</v>
      </c>
      <c r="T67" s="1427">
        <v>824870.05</v>
      </c>
      <c r="U67" s="1427">
        <v>1196316.96</v>
      </c>
      <c r="V67" s="1427">
        <v>3192228.86</v>
      </c>
      <c r="W67" s="1427"/>
      <c r="X67" s="1427"/>
      <c r="Y67" s="1427">
        <v>1391401.01</v>
      </c>
      <c r="Z67" s="1427">
        <v>505684.44</v>
      </c>
      <c r="AA67" s="1427"/>
      <c r="AB67" s="1427"/>
      <c r="AC67" s="1427">
        <v>1895345.79</v>
      </c>
      <c r="AD67" s="1427">
        <v>610828.71</v>
      </c>
      <c r="AE67" s="1427"/>
      <c r="AF67" s="1427">
        <v>1066299.83</v>
      </c>
      <c r="AG67" s="1416"/>
      <c r="AH67" s="1416">
        <v>4061789.98</v>
      </c>
      <c r="AI67" s="1416"/>
      <c r="AJ67" s="1416"/>
      <c r="AK67" s="1417"/>
      <c r="AL67" s="1417"/>
      <c r="AM67" s="1417">
        <v>692883.47</v>
      </c>
      <c r="AN67" s="1417">
        <v>1273006.5</v>
      </c>
      <c r="AO67" s="1417">
        <v>404547.56</v>
      </c>
      <c r="AP67" s="1417">
        <v>202273.78</v>
      </c>
      <c r="AQ67" s="1417">
        <v>460786.79</v>
      </c>
      <c r="AR67" s="1417">
        <v>27552686.119999997</v>
      </c>
      <c r="AS67" s="1000"/>
      <c r="AT67" s="1000"/>
      <c r="AU67" s="1000"/>
      <c r="AV67" s="1000"/>
      <c r="AW67" s="1000"/>
      <c r="AX67" s="1000"/>
      <c r="AY67" s="1000"/>
      <c r="AZ67" s="1000"/>
      <c r="BA67" s="1000"/>
      <c r="BB67" s="1000"/>
      <c r="BC67" s="1000"/>
      <c r="BD67" s="1000"/>
      <c r="BE67" s="1000"/>
      <c r="BF67" s="1000"/>
      <c r="BG67" s="1000"/>
      <c r="BH67" s="1000"/>
      <c r="BI67" s="1000"/>
      <c r="BJ67" s="1000"/>
      <c r="BK67" s="1000"/>
      <c r="BL67" s="1000"/>
      <c r="BM67" s="1000"/>
      <c r="BN67" s="1000"/>
      <c r="BO67" s="1000"/>
      <c r="BP67" s="1000"/>
      <c r="BQ67" s="1000"/>
      <c r="BR67" s="1000"/>
      <c r="BS67" s="1000"/>
      <c r="BT67" s="1000"/>
      <c r="BU67" s="1000"/>
      <c r="BV67" s="1000"/>
      <c r="BW67" s="1000"/>
      <c r="BX67" s="1000"/>
      <c r="BY67" s="1000"/>
      <c r="BZ67" s="1000"/>
      <c r="CA67" s="1000"/>
      <c r="CB67" s="1000"/>
      <c r="CC67" s="1000"/>
      <c r="CD67" s="1000"/>
      <c r="CE67" s="1000"/>
      <c r="CF67" s="1000"/>
      <c r="CG67" s="1000"/>
      <c r="CH67" s="1000"/>
      <c r="CI67" s="1000"/>
      <c r="CJ67" s="1000"/>
      <c r="CK67" s="1000"/>
      <c r="CL67" s="1000"/>
      <c r="CM67" s="1000"/>
      <c r="CN67" s="1000"/>
      <c r="CO67" s="1000"/>
      <c r="CP67" s="1000"/>
      <c r="CQ67" s="1000"/>
      <c r="CR67" s="1000"/>
      <c r="CS67" s="1000"/>
      <c r="CT67" s="1000"/>
      <c r="CU67" s="1000"/>
      <c r="CV67" s="1000"/>
      <c r="CW67" s="1000"/>
      <c r="CX67" s="1000"/>
      <c r="CY67" s="1000"/>
      <c r="CZ67" s="1000"/>
      <c r="DA67" s="1000"/>
      <c r="DB67" s="1000"/>
      <c r="DC67" s="1000"/>
      <c r="DD67" s="1000"/>
      <c r="DE67" s="1000"/>
      <c r="DF67" s="1000"/>
      <c r="DG67" s="1000"/>
      <c r="DH67" s="1000"/>
      <c r="DI67" s="1000"/>
      <c r="DJ67" s="1000"/>
      <c r="DK67" s="1000"/>
      <c r="DL67" s="1000"/>
      <c r="DM67" s="1000"/>
      <c r="DN67" s="1000"/>
      <c r="DO67" s="1000"/>
      <c r="DP67" s="1000"/>
      <c r="DQ67" s="1000"/>
    </row>
    <row r="68" spans="1:121" x14ac:dyDescent="0.25">
      <c r="A68" s="1427"/>
      <c r="B68" s="1427" t="s">
        <v>61</v>
      </c>
      <c r="C68" s="1427"/>
      <c r="D68" s="1427"/>
      <c r="E68" s="1427"/>
      <c r="F68" s="1427"/>
      <c r="G68" s="1427"/>
      <c r="H68" s="1427"/>
      <c r="I68" s="1427"/>
      <c r="J68" s="1427">
        <v>297202.44</v>
      </c>
      <c r="K68" s="1427"/>
      <c r="L68" s="1427">
        <v>2221808.33</v>
      </c>
      <c r="M68" s="1427"/>
      <c r="N68" s="1427"/>
      <c r="O68" s="1427">
        <v>1499478.84</v>
      </c>
      <c r="P68" s="1427"/>
      <c r="Q68" s="1427">
        <v>444636.36</v>
      </c>
      <c r="R68" s="1427"/>
      <c r="S68" s="1427">
        <v>2916475.07</v>
      </c>
      <c r="T68" s="1427"/>
      <c r="U68" s="1427"/>
      <c r="V68" s="1427">
        <v>1240073.29</v>
      </c>
      <c r="W68" s="1427"/>
      <c r="X68" s="1427">
        <v>726906.38</v>
      </c>
      <c r="Y68" s="1427">
        <v>3142112.51</v>
      </c>
      <c r="Z68" s="1427">
        <v>1103672.25</v>
      </c>
      <c r="AA68" s="1427">
        <v>1103672.25</v>
      </c>
      <c r="AB68" s="1427"/>
      <c r="AC68" s="1427">
        <v>3108329.57</v>
      </c>
      <c r="AD68" s="1427">
        <v>2165304.7000000002</v>
      </c>
      <c r="AE68" s="1427"/>
      <c r="AF68" s="1427">
        <v>1840002.86</v>
      </c>
      <c r="AG68" s="1416"/>
      <c r="AH68" s="1416"/>
      <c r="AI68" s="1416"/>
      <c r="AJ68" s="1416">
        <v>1598269.17</v>
      </c>
      <c r="AK68" s="1417"/>
      <c r="AL68" s="1417"/>
      <c r="AM68" s="1417"/>
      <c r="AN68" s="1417"/>
      <c r="AO68" s="1417"/>
      <c r="AP68" s="1417"/>
      <c r="AQ68" s="1417">
        <v>571602.55000000005</v>
      </c>
      <c r="AR68" s="1417">
        <v>23979546.570000004</v>
      </c>
      <c r="AS68" s="1000"/>
      <c r="AT68" s="1000"/>
      <c r="AU68" s="1000"/>
      <c r="AV68" s="1000"/>
      <c r="AW68" s="1000"/>
      <c r="AX68" s="1000"/>
      <c r="AY68" s="1000"/>
      <c r="AZ68" s="1000"/>
      <c r="BA68" s="1000"/>
      <c r="BB68" s="1000"/>
      <c r="BC68" s="1000"/>
      <c r="BD68" s="1000"/>
      <c r="BE68" s="1000"/>
      <c r="BF68" s="1000"/>
      <c r="BG68" s="1000"/>
      <c r="BH68" s="1000"/>
      <c r="BI68" s="1000"/>
      <c r="BJ68" s="1000"/>
      <c r="BK68" s="1000"/>
      <c r="BL68" s="1000"/>
      <c r="BM68" s="1000"/>
      <c r="BN68" s="1000"/>
      <c r="BO68" s="1000"/>
      <c r="BP68" s="1000"/>
      <c r="BQ68" s="1000"/>
      <c r="BR68" s="1000"/>
      <c r="BS68" s="1000"/>
      <c r="BT68" s="1000"/>
      <c r="BU68" s="1000"/>
      <c r="BV68" s="1000"/>
      <c r="BW68" s="1000"/>
      <c r="BX68" s="1000"/>
      <c r="BY68" s="1000"/>
      <c r="BZ68" s="1000"/>
      <c r="CA68" s="1000"/>
      <c r="CB68" s="1000"/>
      <c r="CC68" s="1000"/>
      <c r="CD68" s="1000"/>
      <c r="CE68" s="1000"/>
      <c r="CF68" s="1000"/>
      <c r="CG68" s="1000"/>
      <c r="CH68" s="1000"/>
      <c r="CI68" s="1000"/>
      <c r="CJ68" s="1000"/>
      <c r="CK68" s="1000"/>
      <c r="CL68" s="1000"/>
      <c r="CM68" s="1000"/>
      <c r="CN68" s="1000"/>
      <c r="CO68" s="1000"/>
      <c r="CP68" s="1000"/>
      <c r="CQ68" s="1000"/>
      <c r="CR68" s="1000"/>
      <c r="CS68" s="1000"/>
      <c r="CT68" s="1000"/>
      <c r="CU68" s="1000"/>
      <c r="CV68" s="1000"/>
      <c r="CW68" s="1000"/>
      <c r="CX68" s="1000"/>
      <c r="CY68" s="1000"/>
      <c r="CZ68" s="1000"/>
      <c r="DA68" s="1000"/>
      <c r="DB68" s="1000"/>
      <c r="DC68" s="1000"/>
      <c r="DD68" s="1000"/>
      <c r="DE68" s="1000"/>
      <c r="DF68" s="1000"/>
      <c r="DG68" s="1000"/>
      <c r="DH68" s="1000"/>
      <c r="DI68" s="1000"/>
      <c r="DJ68" s="1000"/>
      <c r="DK68" s="1000"/>
      <c r="DL68" s="1000"/>
      <c r="DM68" s="1000"/>
      <c r="DN68" s="1000"/>
      <c r="DO68" s="1000"/>
      <c r="DP68" s="1000"/>
      <c r="DQ68" s="1000"/>
    </row>
    <row r="69" spans="1:121" x14ac:dyDescent="0.25">
      <c r="A69" s="1427"/>
      <c r="B69" s="1427" t="s">
        <v>62</v>
      </c>
      <c r="C69" s="1427">
        <v>376744.01</v>
      </c>
      <c r="D69" s="1427">
        <v>953267.56</v>
      </c>
      <c r="E69" s="1427">
        <v>155566.98000000001</v>
      </c>
      <c r="F69" s="1427"/>
      <c r="G69" s="1427">
        <v>1651445.74</v>
      </c>
      <c r="H69" s="1427"/>
      <c r="I69" s="1427"/>
      <c r="J69" s="1427">
        <v>1625364.06</v>
      </c>
      <c r="K69" s="1427"/>
      <c r="L69" s="1427"/>
      <c r="M69" s="1427"/>
      <c r="N69" s="1427">
        <v>233351.49</v>
      </c>
      <c r="O69" s="1427"/>
      <c r="P69" s="1427">
        <v>80309.429999999993</v>
      </c>
      <c r="Q69" s="1427"/>
      <c r="R69" s="1427"/>
      <c r="S69" s="1427"/>
      <c r="T69" s="1427"/>
      <c r="U69" s="1427"/>
      <c r="V69" s="1427"/>
      <c r="W69" s="1427"/>
      <c r="X69" s="1427">
        <v>664935.06000000006</v>
      </c>
      <c r="Y69" s="1427">
        <v>771398.55</v>
      </c>
      <c r="Z69" s="1427">
        <v>1602097.43</v>
      </c>
      <c r="AA69" s="1427">
        <v>1612126.21</v>
      </c>
      <c r="AB69" s="1427">
        <v>310263.21000000002</v>
      </c>
      <c r="AC69" s="1427">
        <v>6711161.1200000001</v>
      </c>
      <c r="AD69" s="1427">
        <v>572253.4</v>
      </c>
      <c r="AE69" s="1427"/>
      <c r="AF69" s="1427">
        <v>248137.28</v>
      </c>
      <c r="AG69" s="1416"/>
      <c r="AH69" s="1416"/>
      <c r="AI69" s="1416">
        <v>1008387.15</v>
      </c>
      <c r="AJ69" s="1416">
        <v>12204.88</v>
      </c>
      <c r="AK69" s="1417"/>
      <c r="AL69" s="1417">
        <v>63123.32</v>
      </c>
      <c r="AM69" s="1417">
        <v>2622256.48</v>
      </c>
      <c r="AN69" s="1417"/>
      <c r="AO69" s="1417"/>
      <c r="AP69" s="1417"/>
      <c r="AQ69" s="1417"/>
      <c r="AR69" s="1417">
        <v>21274393.359999999</v>
      </c>
      <c r="AS69" s="1000"/>
      <c r="AT69" s="1000"/>
      <c r="AU69" s="1000"/>
      <c r="AV69" s="1000"/>
      <c r="AW69" s="1000"/>
      <c r="AX69" s="1000"/>
      <c r="AY69" s="1000"/>
      <c r="AZ69" s="1000"/>
      <c r="BA69" s="1000"/>
      <c r="BB69" s="1000"/>
      <c r="BC69" s="1000"/>
      <c r="BD69" s="1000"/>
      <c r="BE69" s="1000"/>
      <c r="BF69" s="1000"/>
      <c r="BG69" s="1000"/>
      <c r="BH69" s="1000"/>
      <c r="BI69" s="1000"/>
      <c r="BJ69" s="1000"/>
      <c r="BK69" s="1000"/>
      <c r="BL69" s="1000"/>
      <c r="BM69" s="1000"/>
      <c r="BN69" s="1000"/>
      <c r="BO69" s="1000"/>
      <c r="BP69" s="1000"/>
      <c r="BQ69" s="1000"/>
      <c r="BR69" s="1000"/>
      <c r="BS69" s="1000"/>
      <c r="BT69" s="1000"/>
      <c r="BU69" s="1000"/>
      <c r="BV69" s="1000"/>
      <c r="BW69" s="1000"/>
      <c r="BX69" s="1000"/>
      <c r="BY69" s="1000"/>
      <c r="BZ69" s="1000"/>
      <c r="CA69" s="1000"/>
      <c r="CB69" s="1000"/>
      <c r="CC69" s="1000"/>
      <c r="CD69" s="1000"/>
      <c r="CE69" s="1000"/>
      <c r="CF69" s="1000"/>
      <c r="CG69" s="1000"/>
      <c r="CH69" s="1000"/>
      <c r="CI69" s="1000"/>
      <c r="CJ69" s="1000"/>
      <c r="CK69" s="1000"/>
      <c r="CL69" s="1000"/>
      <c r="CM69" s="1000"/>
      <c r="CN69" s="1000"/>
      <c r="CO69" s="1000"/>
      <c r="CP69" s="1000"/>
      <c r="CQ69" s="1000"/>
      <c r="CR69" s="1000"/>
      <c r="CS69" s="1000"/>
      <c r="CT69" s="1000"/>
      <c r="CU69" s="1000"/>
      <c r="CV69" s="1000"/>
      <c r="CW69" s="1000"/>
      <c r="CX69" s="1000"/>
      <c r="CY69" s="1000"/>
      <c r="CZ69" s="1000"/>
      <c r="DA69" s="1000"/>
      <c r="DB69" s="1000"/>
      <c r="DC69" s="1000"/>
      <c r="DD69" s="1000"/>
      <c r="DE69" s="1000"/>
      <c r="DF69" s="1000"/>
      <c r="DG69" s="1000"/>
      <c r="DH69" s="1000"/>
      <c r="DI69" s="1000"/>
      <c r="DJ69" s="1000"/>
      <c r="DK69" s="1000"/>
      <c r="DL69" s="1000"/>
      <c r="DM69" s="1000"/>
      <c r="DN69" s="1000"/>
      <c r="DO69" s="1000"/>
      <c r="DP69" s="1000"/>
      <c r="DQ69" s="1000"/>
    </row>
    <row r="70" spans="1:121" x14ac:dyDescent="0.25">
      <c r="A70" s="1427"/>
      <c r="B70" s="1427" t="s">
        <v>53</v>
      </c>
      <c r="C70" s="1427">
        <v>2116541.39</v>
      </c>
      <c r="D70" s="1427"/>
      <c r="E70" s="1427"/>
      <c r="F70" s="1427"/>
      <c r="G70" s="1427">
        <v>2562130.52</v>
      </c>
      <c r="H70" s="1427">
        <v>1691141.22</v>
      </c>
      <c r="I70" s="1427">
        <v>2308614.65</v>
      </c>
      <c r="J70" s="1427">
        <v>3898455.05</v>
      </c>
      <c r="K70" s="1427">
        <v>2007855.56</v>
      </c>
      <c r="L70" s="1427"/>
      <c r="M70" s="1427">
        <v>2007855.56</v>
      </c>
      <c r="N70" s="1427">
        <v>394111.81</v>
      </c>
      <c r="O70" s="1427"/>
      <c r="P70" s="1427">
        <v>1054141.74</v>
      </c>
      <c r="Q70" s="1427">
        <v>902190.6</v>
      </c>
      <c r="R70" s="1427">
        <v>344779.4</v>
      </c>
      <c r="S70" s="1427"/>
      <c r="T70" s="1427">
        <v>1410519.63</v>
      </c>
      <c r="U70" s="1427"/>
      <c r="V70" s="1427">
        <v>987299.05</v>
      </c>
      <c r="W70" s="1427">
        <v>861948.5</v>
      </c>
      <c r="X70" s="1427">
        <v>2254381.59</v>
      </c>
      <c r="Y70" s="1427">
        <v>8278682.79</v>
      </c>
      <c r="Z70" s="1427">
        <v>2015582.14</v>
      </c>
      <c r="AA70" s="1427">
        <v>3222128.36</v>
      </c>
      <c r="AB70" s="1427">
        <v>79275.02</v>
      </c>
      <c r="AC70" s="1427">
        <v>5949973.9000000004</v>
      </c>
      <c r="AD70" s="1427">
        <v>3215871.31</v>
      </c>
      <c r="AE70" s="1427">
        <v>597129.12</v>
      </c>
      <c r="AF70" s="1427">
        <v>2578797.5099999998</v>
      </c>
      <c r="AG70" s="1416">
        <v>2108929.7599999998</v>
      </c>
      <c r="AH70" s="1416">
        <v>1962397.31</v>
      </c>
      <c r="AI70" s="1416">
        <v>4622402.49</v>
      </c>
      <c r="AJ70" s="1416">
        <v>8213935.5899999999</v>
      </c>
      <c r="AK70" s="1417"/>
      <c r="AL70" s="1417"/>
      <c r="AM70" s="1417">
        <v>831374.19</v>
      </c>
      <c r="AN70" s="1417">
        <v>1466833.96</v>
      </c>
      <c r="AO70" s="1417">
        <v>300982.87</v>
      </c>
      <c r="AP70" s="1417">
        <v>478912.25</v>
      </c>
      <c r="AQ70" s="1417">
        <v>883854.98</v>
      </c>
      <c r="AR70" s="1417">
        <v>71609029.819999993</v>
      </c>
      <c r="AS70" s="1000"/>
      <c r="AT70" s="1000"/>
      <c r="AU70" s="1000"/>
      <c r="AV70" s="1000"/>
      <c r="AW70" s="1000"/>
      <c r="AX70" s="1000"/>
      <c r="AY70" s="1000"/>
      <c r="AZ70" s="1000"/>
      <c r="BA70" s="1000"/>
      <c r="BB70" s="1000"/>
      <c r="BC70" s="1000"/>
      <c r="BD70" s="1000"/>
      <c r="BE70" s="1000"/>
      <c r="BF70" s="1000"/>
      <c r="BG70" s="1000"/>
      <c r="BH70" s="1000"/>
      <c r="BI70" s="1000"/>
      <c r="BJ70" s="1000"/>
      <c r="BK70" s="1000"/>
      <c r="BL70" s="1000"/>
      <c r="BM70" s="1000"/>
      <c r="BN70" s="1000"/>
      <c r="BO70" s="1000"/>
      <c r="BP70" s="1000"/>
      <c r="BQ70" s="1000"/>
      <c r="BR70" s="1000"/>
      <c r="BS70" s="1000"/>
      <c r="BT70" s="1000"/>
      <c r="BU70" s="1000"/>
      <c r="BV70" s="1000"/>
      <c r="BW70" s="1000"/>
      <c r="BX70" s="1000"/>
      <c r="BY70" s="1000"/>
      <c r="BZ70" s="1000"/>
      <c r="CA70" s="1000"/>
      <c r="CB70" s="1000"/>
      <c r="CC70" s="1000"/>
      <c r="CD70" s="1000"/>
      <c r="CE70" s="1000"/>
      <c r="CF70" s="1000"/>
      <c r="CG70" s="1000"/>
      <c r="CH70" s="1000"/>
      <c r="CI70" s="1000"/>
      <c r="CJ70" s="1000"/>
      <c r="CK70" s="1000"/>
      <c r="CL70" s="1000"/>
      <c r="CM70" s="1000"/>
      <c r="CN70" s="1000"/>
      <c r="CO70" s="1000"/>
      <c r="CP70" s="1000"/>
      <c r="CQ70" s="1000"/>
      <c r="CR70" s="1000"/>
      <c r="CS70" s="1000"/>
      <c r="CT70" s="1000"/>
      <c r="CU70" s="1000"/>
      <c r="CV70" s="1000"/>
      <c r="CW70" s="1000"/>
      <c r="CX70" s="1000"/>
      <c r="CY70" s="1000"/>
      <c r="CZ70" s="1000"/>
      <c r="DA70" s="1000"/>
      <c r="DB70" s="1000"/>
      <c r="DC70" s="1000"/>
      <c r="DD70" s="1000"/>
      <c r="DE70" s="1000"/>
      <c r="DF70" s="1000"/>
      <c r="DG70" s="1000"/>
      <c r="DH70" s="1000"/>
      <c r="DI70" s="1000"/>
      <c r="DJ70" s="1000"/>
      <c r="DK70" s="1000"/>
      <c r="DL70" s="1000"/>
      <c r="DM70" s="1000"/>
      <c r="DN70" s="1000"/>
      <c r="DO70" s="1000"/>
      <c r="DP70" s="1000"/>
      <c r="DQ70" s="1000"/>
    </row>
    <row r="71" spans="1:121" x14ac:dyDescent="0.25">
      <c r="A71" s="1427"/>
      <c r="B71" s="1427" t="s">
        <v>54</v>
      </c>
      <c r="C71" s="1427"/>
      <c r="D71" s="1427">
        <v>1368312.42</v>
      </c>
      <c r="E71" s="1427"/>
      <c r="F71" s="1427"/>
      <c r="G71" s="1427"/>
      <c r="H71" s="1427">
        <v>1625847.32</v>
      </c>
      <c r="I71" s="1427"/>
      <c r="J71" s="1427">
        <v>2072239.33</v>
      </c>
      <c r="K71" s="1427">
        <v>1872021.23</v>
      </c>
      <c r="L71" s="1427">
        <v>3724661.14</v>
      </c>
      <c r="M71" s="1427"/>
      <c r="N71" s="1427"/>
      <c r="O71" s="1427">
        <v>2992422.97</v>
      </c>
      <c r="P71" s="1427">
        <v>1257975.68</v>
      </c>
      <c r="Q71" s="1427">
        <v>2847358.38</v>
      </c>
      <c r="R71" s="1427">
        <v>212246.93</v>
      </c>
      <c r="S71" s="1427">
        <v>5376354.8700000001</v>
      </c>
      <c r="T71" s="1427">
        <v>1857837.63</v>
      </c>
      <c r="U71" s="1427">
        <v>3027668.69</v>
      </c>
      <c r="V71" s="1427">
        <v>2972369.45</v>
      </c>
      <c r="W71" s="1427">
        <v>1441187.29</v>
      </c>
      <c r="X71" s="1427">
        <v>1479532.83</v>
      </c>
      <c r="Y71" s="1427">
        <v>2778795.34</v>
      </c>
      <c r="Z71" s="1427">
        <v>291205.14</v>
      </c>
      <c r="AA71" s="1427">
        <v>145602.57</v>
      </c>
      <c r="AB71" s="1427">
        <v>238077.1</v>
      </c>
      <c r="AC71" s="1427">
        <v>4511783.1500000004</v>
      </c>
      <c r="AD71" s="1427">
        <v>449923.21</v>
      </c>
      <c r="AE71" s="1427">
        <v>1709871.75</v>
      </c>
      <c r="AF71" s="1427">
        <v>2116974.7999999998</v>
      </c>
      <c r="AG71" s="1416">
        <v>1098609.6299999999</v>
      </c>
      <c r="AH71" s="1416">
        <v>3708362.84</v>
      </c>
      <c r="AI71" s="1416">
        <v>2717932.92</v>
      </c>
      <c r="AJ71" s="1416">
        <v>9162908.3100000005</v>
      </c>
      <c r="AK71" s="1417"/>
      <c r="AL71" s="1417"/>
      <c r="AM71" s="1417"/>
      <c r="AN71" s="1417"/>
      <c r="AO71" s="1417">
        <v>583127.02</v>
      </c>
      <c r="AP71" s="1417">
        <v>732023.98</v>
      </c>
      <c r="AQ71" s="1417">
        <v>568892.13</v>
      </c>
      <c r="AR71" s="1417">
        <v>64942126.050000004</v>
      </c>
      <c r="AS71" s="1000"/>
      <c r="AT71" s="1000"/>
      <c r="AU71" s="1000"/>
      <c r="AV71" s="1000"/>
      <c r="AW71" s="1000"/>
      <c r="AX71" s="1000"/>
      <c r="AY71" s="1000"/>
      <c r="AZ71" s="1000"/>
      <c r="BA71" s="1000"/>
      <c r="BB71" s="1000"/>
      <c r="BC71" s="1000"/>
      <c r="BD71" s="1000"/>
      <c r="BE71" s="1000"/>
      <c r="BF71" s="1000"/>
      <c r="BG71" s="1000"/>
      <c r="BH71" s="1000"/>
      <c r="BI71" s="1000"/>
      <c r="BJ71" s="1000"/>
      <c r="BK71" s="1000"/>
      <c r="BL71" s="1000"/>
      <c r="BM71" s="1000"/>
      <c r="BN71" s="1000"/>
      <c r="BO71" s="1000"/>
      <c r="BP71" s="1000"/>
      <c r="BQ71" s="1000"/>
      <c r="BR71" s="1000"/>
      <c r="BS71" s="1000"/>
      <c r="BT71" s="1000"/>
      <c r="BU71" s="1000"/>
      <c r="BV71" s="1000"/>
      <c r="BW71" s="1000"/>
      <c r="BX71" s="1000"/>
      <c r="BY71" s="1000"/>
      <c r="BZ71" s="1000"/>
      <c r="CA71" s="1000"/>
      <c r="CB71" s="1000"/>
      <c r="CC71" s="1000"/>
      <c r="CD71" s="1000"/>
      <c r="CE71" s="1000"/>
      <c r="CF71" s="1000"/>
      <c r="CG71" s="1000"/>
      <c r="CH71" s="1000"/>
      <c r="CI71" s="1000"/>
      <c r="CJ71" s="1000"/>
      <c r="CK71" s="1000"/>
      <c r="CL71" s="1000"/>
      <c r="CM71" s="1000"/>
      <c r="CN71" s="1000"/>
      <c r="CO71" s="1000"/>
      <c r="CP71" s="1000"/>
      <c r="CQ71" s="1000"/>
      <c r="CR71" s="1000"/>
      <c r="CS71" s="1000"/>
      <c r="CT71" s="1000"/>
      <c r="CU71" s="1000"/>
      <c r="CV71" s="1000"/>
      <c r="CW71" s="1000"/>
      <c r="CX71" s="1000"/>
      <c r="CY71" s="1000"/>
      <c r="CZ71" s="1000"/>
      <c r="DA71" s="1000"/>
      <c r="DB71" s="1000"/>
      <c r="DC71" s="1000"/>
      <c r="DD71" s="1000"/>
      <c r="DE71" s="1000"/>
      <c r="DF71" s="1000"/>
      <c r="DG71" s="1000"/>
      <c r="DH71" s="1000"/>
      <c r="DI71" s="1000"/>
      <c r="DJ71" s="1000"/>
      <c r="DK71" s="1000"/>
      <c r="DL71" s="1000"/>
      <c r="DM71" s="1000"/>
      <c r="DN71" s="1000"/>
      <c r="DO71" s="1000"/>
      <c r="DP71" s="1000"/>
      <c r="DQ71" s="1000"/>
    </row>
    <row r="72" spans="1:121" x14ac:dyDescent="0.25">
      <c r="A72" s="1427"/>
      <c r="B72" s="1427" t="s">
        <v>55</v>
      </c>
      <c r="C72" s="1427">
        <v>1331488.03</v>
      </c>
      <c r="D72" s="1427">
        <v>318672.78999999998</v>
      </c>
      <c r="E72" s="1427">
        <v>1723317.22</v>
      </c>
      <c r="F72" s="1427"/>
      <c r="G72" s="1427">
        <v>2259851.21</v>
      </c>
      <c r="H72" s="1427">
        <v>3856782.91</v>
      </c>
      <c r="I72" s="1427"/>
      <c r="J72" s="1427">
        <v>2595856.15</v>
      </c>
      <c r="K72" s="1427"/>
      <c r="L72" s="1427">
        <v>739473.69</v>
      </c>
      <c r="M72" s="1427">
        <v>212468.48000000001</v>
      </c>
      <c r="N72" s="1427"/>
      <c r="O72" s="1427">
        <v>15537.37</v>
      </c>
      <c r="P72" s="1427"/>
      <c r="Q72" s="1427">
        <v>483856.14</v>
      </c>
      <c r="R72" s="1427"/>
      <c r="S72" s="1427">
        <v>2223460.2400000002</v>
      </c>
      <c r="T72" s="1427">
        <v>699888.43</v>
      </c>
      <c r="U72" s="1427">
        <v>838210.55</v>
      </c>
      <c r="V72" s="1427">
        <v>292171.46999999997</v>
      </c>
      <c r="W72" s="1427">
        <v>1431577.97</v>
      </c>
      <c r="X72" s="1427">
        <v>2944810.44</v>
      </c>
      <c r="Y72" s="1427">
        <v>7911555.3399999999</v>
      </c>
      <c r="Z72" s="1427"/>
      <c r="AA72" s="1427"/>
      <c r="AB72" s="1427">
        <v>162470.74</v>
      </c>
      <c r="AC72" s="1427"/>
      <c r="AD72" s="1427">
        <v>1382311.85</v>
      </c>
      <c r="AE72" s="1427"/>
      <c r="AF72" s="1427">
        <v>4791631.96</v>
      </c>
      <c r="AG72" s="1416">
        <v>1670612.69</v>
      </c>
      <c r="AH72" s="1416">
        <v>7460306.5599999996</v>
      </c>
      <c r="AI72" s="1416">
        <v>4870063.76</v>
      </c>
      <c r="AJ72" s="1416">
        <v>9016949.9000000004</v>
      </c>
      <c r="AK72" s="1417"/>
      <c r="AL72" s="1417"/>
      <c r="AM72" s="1417">
        <v>2784406.79</v>
      </c>
      <c r="AN72" s="1417">
        <v>2163609.29</v>
      </c>
      <c r="AO72" s="1417"/>
      <c r="AP72" s="1417">
        <v>29094.85</v>
      </c>
      <c r="AQ72" s="1417">
        <v>964436.93</v>
      </c>
      <c r="AR72" s="1417">
        <v>65174873.749999993</v>
      </c>
      <c r="AS72" s="1000"/>
      <c r="AT72" s="1000"/>
      <c r="AU72" s="1000"/>
      <c r="AV72" s="1000"/>
      <c r="AW72" s="1000"/>
      <c r="AX72" s="1000"/>
      <c r="AY72" s="1000"/>
      <c r="AZ72" s="1000"/>
      <c r="BA72" s="1000"/>
      <c r="BB72" s="1000"/>
      <c r="BC72" s="1000"/>
      <c r="BD72" s="1000"/>
      <c r="BE72" s="1000"/>
      <c r="BF72" s="1000"/>
      <c r="BG72" s="1000"/>
      <c r="BH72" s="1000"/>
      <c r="BI72" s="1000"/>
      <c r="BJ72" s="1000"/>
      <c r="BK72" s="1000"/>
      <c r="BL72" s="1000"/>
      <c r="BM72" s="1000"/>
      <c r="BN72" s="1000"/>
      <c r="BO72" s="1000"/>
      <c r="BP72" s="1000"/>
      <c r="BQ72" s="1000"/>
      <c r="BR72" s="1000"/>
      <c r="BS72" s="1000"/>
      <c r="BT72" s="1000"/>
      <c r="BU72" s="1000"/>
      <c r="BV72" s="1000"/>
      <c r="BW72" s="1000"/>
      <c r="BX72" s="1000"/>
      <c r="BY72" s="1000"/>
      <c r="BZ72" s="1000"/>
      <c r="CA72" s="1000"/>
      <c r="CB72" s="1000"/>
      <c r="CC72" s="1000"/>
      <c r="CD72" s="1000"/>
      <c r="CE72" s="1000"/>
      <c r="CF72" s="1000"/>
      <c r="CG72" s="1000"/>
      <c r="CH72" s="1000"/>
      <c r="CI72" s="1000"/>
      <c r="CJ72" s="1000"/>
      <c r="CK72" s="1000"/>
      <c r="CL72" s="1000"/>
      <c r="CM72" s="1000"/>
      <c r="CN72" s="1000"/>
      <c r="CO72" s="1000"/>
      <c r="CP72" s="1000"/>
      <c r="CQ72" s="1000"/>
      <c r="CR72" s="1000"/>
      <c r="CS72" s="1000"/>
      <c r="CT72" s="1000"/>
      <c r="CU72" s="1000"/>
      <c r="CV72" s="1000"/>
      <c r="CW72" s="1000"/>
      <c r="CX72" s="1000"/>
      <c r="CY72" s="1000"/>
      <c r="CZ72" s="1000"/>
      <c r="DA72" s="1000"/>
      <c r="DB72" s="1000"/>
      <c r="DC72" s="1000"/>
      <c r="DD72" s="1000"/>
      <c r="DE72" s="1000"/>
      <c r="DF72" s="1000"/>
      <c r="DG72" s="1000"/>
      <c r="DH72" s="1000"/>
      <c r="DI72" s="1000"/>
      <c r="DJ72" s="1000"/>
      <c r="DK72" s="1000"/>
      <c r="DL72" s="1000"/>
      <c r="DM72" s="1000"/>
      <c r="DN72" s="1000"/>
      <c r="DO72" s="1000"/>
      <c r="DP72" s="1000"/>
      <c r="DQ72" s="1000"/>
    </row>
    <row r="73" spans="1:121" x14ac:dyDescent="0.25">
      <c r="A73" s="1427"/>
      <c r="B73" s="1427" t="s">
        <v>428</v>
      </c>
      <c r="C73" s="1427">
        <v>396099.36</v>
      </c>
      <c r="D73" s="1427"/>
      <c r="E73" s="1427">
        <v>396099.36</v>
      </c>
      <c r="F73" s="1427"/>
      <c r="G73" s="1427"/>
      <c r="H73" s="1427">
        <v>577604.24</v>
      </c>
      <c r="I73" s="1427"/>
      <c r="J73" s="1427">
        <v>3593530.49</v>
      </c>
      <c r="K73" s="1427"/>
      <c r="L73" s="1427">
        <v>4306744.3099999996</v>
      </c>
      <c r="M73" s="1427"/>
      <c r="N73" s="1427">
        <v>73013.84</v>
      </c>
      <c r="O73" s="1427"/>
      <c r="P73" s="1427">
        <v>759827.52</v>
      </c>
      <c r="Q73" s="1427"/>
      <c r="R73" s="1427"/>
      <c r="S73" s="1427">
        <v>1337147.77</v>
      </c>
      <c r="T73" s="1427">
        <v>1634007.44</v>
      </c>
      <c r="U73" s="1427">
        <v>301207.8</v>
      </c>
      <c r="V73" s="1427">
        <v>2866259.25</v>
      </c>
      <c r="W73" s="1427"/>
      <c r="X73" s="1427">
        <v>611346.98</v>
      </c>
      <c r="Y73" s="1427">
        <v>6724288.4000000004</v>
      </c>
      <c r="Z73" s="1427"/>
      <c r="AA73" s="1427"/>
      <c r="AB73" s="1427"/>
      <c r="AC73" s="1427"/>
      <c r="AD73" s="1427">
        <v>3522448.36</v>
      </c>
      <c r="AE73" s="1427"/>
      <c r="AF73" s="1427"/>
      <c r="AG73" s="1416"/>
      <c r="AH73" s="1416">
        <v>5436770.4500000002</v>
      </c>
      <c r="AI73" s="1416"/>
      <c r="AJ73" s="1416">
        <v>270871.90000000002</v>
      </c>
      <c r="AK73" s="1417"/>
      <c r="AL73" s="1417"/>
      <c r="AM73" s="1417">
        <v>3598164.78</v>
      </c>
      <c r="AN73" s="1417">
        <v>3054324.49</v>
      </c>
      <c r="AO73" s="1417"/>
      <c r="AP73" s="1417">
        <v>150434.28</v>
      </c>
      <c r="AQ73" s="1417">
        <v>3881962.13</v>
      </c>
      <c r="AR73" s="1417">
        <v>43492153.149999999</v>
      </c>
      <c r="AS73" s="1000"/>
      <c r="AT73" s="1000"/>
      <c r="AU73" s="1000"/>
      <c r="AV73" s="1000"/>
      <c r="AW73" s="1000"/>
      <c r="AX73" s="1000"/>
      <c r="AY73" s="1000"/>
      <c r="AZ73" s="1000"/>
      <c r="BA73" s="1000"/>
      <c r="BB73" s="1000"/>
      <c r="BC73" s="1000"/>
      <c r="BD73" s="1000"/>
      <c r="BE73" s="1000"/>
      <c r="BF73" s="1000"/>
      <c r="BG73" s="1000"/>
      <c r="BH73" s="1000"/>
      <c r="BI73" s="1000"/>
      <c r="BJ73" s="1000"/>
      <c r="BK73" s="1000"/>
      <c r="BL73" s="1000"/>
      <c r="BM73" s="1000"/>
      <c r="BN73" s="1000"/>
      <c r="BO73" s="1000"/>
      <c r="BP73" s="1000"/>
      <c r="BQ73" s="1000"/>
      <c r="BR73" s="1000"/>
      <c r="BS73" s="1000"/>
      <c r="BT73" s="1000"/>
      <c r="BU73" s="1000"/>
      <c r="BV73" s="1000"/>
      <c r="BW73" s="1000"/>
      <c r="BX73" s="1000"/>
      <c r="BY73" s="1000"/>
      <c r="BZ73" s="1000"/>
      <c r="CA73" s="1000"/>
      <c r="CB73" s="1000"/>
      <c r="CC73" s="1000"/>
      <c r="CD73" s="1000"/>
      <c r="CE73" s="1000"/>
      <c r="CF73" s="1000"/>
      <c r="CG73" s="1000"/>
      <c r="CH73" s="1000"/>
      <c r="CI73" s="1000"/>
      <c r="CJ73" s="1000"/>
      <c r="CK73" s="1000"/>
      <c r="CL73" s="1000"/>
      <c r="CM73" s="1000"/>
      <c r="CN73" s="1000"/>
      <c r="CO73" s="1000"/>
      <c r="CP73" s="1000"/>
      <c r="CQ73" s="1000"/>
      <c r="CR73" s="1000"/>
      <c r="CS73" s="1000"/>
      <c r="CT73" s="1000"/>
      <c r="CU73" s="1000"/>
      <c r="CV73" s="1000"/>
      <c r="CW73" s="1000"/>
      <c r="CX73" s="1000"/>
      <c r="CY73" s="1000"/>
      <c r="CZ73" s="1000"/>
      <c r="DA73" s="1000"/>
      <c r="DB73" s="1000"/>
      <c r="DC73" s="1000"/>
      <c r="DD73" s="1000"/>
      <c r="DE73" s="1000"/>
      <c r="DF73" s="1000"/>
      <c r="DG73" s="1000"/>
      <c r="DH73" s="1000"/>
      <c r="DI73" s="1000"/>
      <c r="DJ73" s="1000"/>
      <c r="DK73" s="1000"/>
      <c r="DL73" s="1000"/>
      <c r="DM73" s="1000"/>
      <c r="DN73" s="1000"/>
      <c r="DO73" s="1000"/>
      <c r="DP73" s="1000"/>
      <c r="DQ73" s="1000"/>
    </row>
    <row r="74" spans="1:121" x14ac:dyDescent="0.25">
      <c r="A74" s="1427"/>
      <c r="B74" s="1427" t="s">
        <v>56</v>
      </c>
      <c r="C74" s="1427"/>
      <c r="D74" s="1427">
        <v>3464993.23</v>
      </c>
      <c r="E74" s="1427">
        <v>3558682.37</v>
      </c>
      <c r="F74" s="1427"/>
      <c r="G74" s="1427"/>
      <c r="H74" s="1427"/>
      <c r="I74" s="1427">
        <v>4066868.37</v>
      </c>
      <c r="J74" s="1427"/>
      <c r="K74" s="1427">
        <v>6673804.8799999999</v>
      </c>
      <c r="L74" s="1427"/>
      <c r="M74" s="1427">
        <v>2453917.12</v>
      </c>
      <c r="N74" s="1427"/>
      <c r="O74" s="1427">
        <v>1611924.38</v>
      </c>
      <c r="P74" s="1427">
        <v>313824.78000000003</v>
      </c>
      <c r="Q74" s="1427"/>
      <c r="R74" s="1427">
        <v>1125102.32</v>
      </c>
      <c r="S74" s="1427">
        <v>209212.32</v>
      </c>
      <c r="T74" s="1427">
        <v>7199423.5300000003</v>
      </c>
      <c r="U74" s="1427">
        <v>3717946.96</v>
      </c>
      <c r="V74" s="1427">
        <v>1056570.18</v>
      </c>
      <c r="W74" s="1427">
        <v>1664636.41</v>
      </c>
      <c r="X74" s="1427"/>
      <c r="Y74" s="1427"/>
      <c r="Z74" s="1427">
        <v>3709851.95</v>
      </c>
      <c r="AA74" s="1427">
        <v>6481091.0999999996</v>
      </c>
      <c r="AB74" s="1427"/>
      <c r="AC74" s="1427">
        <v>6971414.0800000001</v>
      </c>
      <c r="AD74" s="1427"/>
      <c r="AE74" s="1427"/>
      <c r="AF74" s="1427">
        <v>1628925.9</v>
      </c>
      <c r="AG74" s="1416">
        <v>202141.55</v>
      </c>
      <c r="AH74" s="1416"/>
      <c r="AI74" s="1416">
        <v>202141.55</v>
      </c>
      <c r="AJ74" s="1416">
        <v>12964409.109999999</v>
      </c>
      <c r="AK74" s="1417"/>
      <c r="AL74" s="1417"/>
      <c r="AM74" s="1417"/>
      <c r="AN74" s="1417">
        <v>690232.13</v>
      </c>
      <c r="AO74" s="1417">
        <v>802814</v>
      </c>
      <c r="AP74" s="1417">
        <v>1460119.69</v>
      </c>
      <c r="AQ74" s="1417">
        <v>172543.77</v>
      </c>
      <c r="AR74" s="1417">
        <v>72402591.679999977</v>
      </c>
      <c r="AS74" s="1000"/>
      <c r="AT74" s="1000"/>
      <c r="AU74" s="1000"/>
      <c r="AV74" s="1000"/>
      <c r="AW74" s="1000"/>
      <c r="AX74" s="1000"/>
      <c r="AY74" s="1000"/>
      <c r="AZ74" s="1000"/>
      <c r="BA74" s="1000"/>
      <c r="BB74" s="1000"/>
      <c r="BC74" s="1000"/>
      <c r="BD74" s="1000"/>
      <c r="BE74" s="1000"/>
      <c r="BF74" s="1000"/>
      <c r="BG74" s="1000"/>
      <c r="BH74" s="1000"/>
      <c r="BI74" s="1000"/>
      <c r="BJ74" s="1000"/>
      <c r="BK74" s="1000"/>
      <c r="BL74" s="1000"/>
      <c r="BM74" s="1000"/>
      <c r="BN74" s="1000"/>
      <c r="BO74" s="1000"/>
      <c r="BP74" s="1000"/>
      <c r="BQ74" s="1000"/>
      <c r="BR74" s="1000"/>
      <c r="BS74" s="1000"/>
      <c r="BT74" s="1000"/>
      <c r="BU74" s="1000"/>
      <c r="BV74" s="1000"/>
      <c r="BW74" s="1000"/>
      <c r="BX74" s="1000"/>
      <c r="BY74" s="1000"/>
      <c r="BZ74" s="1000"/>
      <c r="CA74" s="1000"/>
      <c r="CB74" s="1000"/>
      <c r="CC74" s="1000"/>
      <c r="CD74" s="1000"/>
      <c r="CE74" s="1000"/>
      <c r="CF74" s="1000"/>
      <c r="CG74" s="1000"/>
      <c r="CH74" s="1000"/>
      <c r="CI74" s="1000"/>
      <c r="CJ74" s="1000"/>
      <c r="CK74" s="1000"/>
      <c r="CL74" s="1000"/>
      <c r="CM74" s="1000"/>
      <c r="CN74" s="1000"/>
      <c r="CO74" s="1000"/>
      <c r="CP74" s="1000"/>
      <c r="CQ74" s="1000"/>
      <c r="CR74" s="1000"/>
      <c r="CS74" s="1000"/>
      <c r="CT74" s="1000"/>
      <c r="CU74" s="1000"/>
      <c r="CV74" s="1000"/>
      <c r="CW74" s="1000"/>
      <c r="CX74" s="1000"/>
      <c r="CY74" s="1000"/>
      <c r="CZ74" s="1000"/>
      <c r="DA74" s="1000"/>
      <c r="DB74" s="1000"/>
      <c r="DC74" s="1000"/>
      <c r="DD74" s="1000"/>
      <c r="DE74" s="1000"/>
      <c r="DF74" s="1000"/>
      <c r="DG74" s="1000"/>
      <c r="DH74" s="1000"/>
      <c r="DI74" s="1000"/>
      <c r="DJ74" s="1000"/>
      <c r="DK74" s="1000"/>
      <c r="DL74" s="1000"/>
      <c r="DM74" s="1000"/>
      <c r="DN74" s="1000"/>
      <c r="DO74" s="1000"/>
      <c r="DP74" s="1000"/>
      <c r="DQ74" s="1000"/>
    </row>
    <row r="75" spans="1:121" x14ac:dyDescent="0.25">
      <c r="A75" s="1427"/>
      <c r="B75" s="1427" t="s">
        <v>35</v>
      </c>
      <c r="C75" s="1427"/>
      <c r="D75" s="1427"/>
      <c r="E75" s="1427"/>
      <c r="F75" s="1427"/>
      <c r="G75" s="1427"/>
      <c r="H75" s="1427"/>
      <c r="I75" s="1427"/>
      <c r="J75" s="1427"/>
      <c r="K75" s="1427"/>
      <c r="L75" s="1427"/>
      <c r="M75" s="1427"/>
      <c r="N75" s="1427"/>
      <c r="O75" s="1427"/>
      <c r="P75" s="1427"/>
      <c r="Q75" s="1427"/>
      <c r="R75" s="1427"/>
      <c r="S75" s="1427"/>
      <c r="T75" s="1427"/>
      <c r="U75" s="1427"/>
      <c r="V75" s="1427"/>
      <c r="W75" s="1427"/>
      <c r="X75" s="1427"/>
      <c r="Y75" s="1427"/>
      <c r="Z75" s="1427"/>
      <c r="AA75" s="1427"/>
      <c r="AB75" s="1427"/>
      <c r="AC75" s="1427"/>
      <c r="AD75" s="1427"/>
      <c r="AE75" s="1427"/>
      <c r="AF75" s="1427"/>
      <c r="AG75" s="1416"/>
      <c r="AH75" s="1416"/>
      <c r="AI75" s="1416"/>
      <c r="AJ75" s="1416"/>
      <c r="AK75" s="1417"/>
      <c r="AL75" s="1417"/>
      <c r="AM75" s="1417">
        <v>84791.78</v>
      </c>
      <c r="AN75" s="1417">
        <v>847917.8</v>
      </c>
      <c r="AO75" s="1417"/>
      <c r="AP75" s="1417">
        <v>1505342.89</v>
      </c>
      <c r="AQ75" s="1417"/>
      <c r="AR75" s="1417">
        <v>2438052.4699999997</v>
      </c>
      <c r="AS75" s="1000"/>
      <c r="AT75" s="1000"/>
      <c r="AU75" s="1000"/>
      <c r="AV75" s="1000"/>
      <c r="AW75" s="1000"/>
      <c r="AX75" s="1000"/>
      <c r="AY75" s="1000"/>
      <c r="AZ75" s="1000"/>
      <c r="BA75" s="1000"/>
      <c r="BB75" s="1000"/>
      <c r="BC75" s="1000"/>
      <c r="BD75" s="1000"/>
      <c r="BE75" s="1000"/>
      <c r="BF75" s="1000"/>
      <c r="BG75" s="1000"/>
      <c r="BH75" s="1000"/>
      <c r="BI75" s="1000"/>
      <c r="BJ75" s="1000"/>
      <c r="BK75" s="1000"/>
      <c r="BL75" s="1000"/>
      <c r="BM75" s="1000"/>
      <c r="BN75" s="1000"/>
      <c r="BO75" s="1000"/>
      <c r="BP75" s="1000"/>
      <c r="BQ75" s="1000"/>
      <c r="BR75" s="1000"/>
      <c r="BS75" s="1000"/>
      <c r="BT75" s="1000"/>
      <c r="BU75" s="1000"/>
      <c r="BV75" s="1000"/>
      <c r="BW75" s="1000"/>
      <c r="BX75" s="1000"/>
      <c r="BY75" s="1000"/>
      <c r="BZ75" s="1000"/>
      <c r="CA75" s="1000"/>
      <c r="CB75" s="1000"/>
      <c r="CC75" s="1000"/>
      <c r="CD75" s="1000"/>
      <c r="CE75" s="1000"/>
      <c r="CF75" s="1000"/>
      <c r="CG75" s="1000"/>
      <c r="CH75" s="1000"/>
      <c r="CI75" s="1000"/>
      <c r="CJ75" s="1000"/>
      <c r="CK75" s="1000"/>
      <c r="CL75" s="1000"/>
      <c r="CM75" s="1000"/>
      <c r="CN75" s="1000"/>
      <c r="CO75" s="1000"/>
      <c r="CP75" s="1000"/>
      <c r="CQ75" s="1000"/>
      <c r="CR75" s="1000"/>
      <c r="CS75" s="1000"/>
      <c r="CT75" s="1000"/>
      <c r="CU75" s="1000"/>
      <c r="CV75" s="1000"/>
      <c r="CW75" s="1000"/>
      <c r="CX75" s="1000"/>
      <c r="CY75" s="1000"/>
      <c r="CZ75" s="1000"/>
      <c r="DA75" s="1000"/>
      <c r="DB75" s="1000"/>
      <c r="DC75" s="1000"/>
      <c r="DD75" s="1000"/>
      <c r="DE75" s="1000"/>
      <c r="DF75" s="1000"/>
      <c r="DG75" s="1000"/>
      <c r="DH75" s="1000"/>
      <c r="DI75" s="1000"/>
      <c r="DJ75" s="1000"/>
      <c r="DK75" s="1000"/>
      <c r="DL75" s="1000"/>
      <c r="DM75" s="1000"/>
      <c r="DN75" s="1000"/>
      <c r="DO75" s="1000"/>
      <c r="DP75" s="1000"/>
      <c r="DQ75" s="1000"/>
    </row>
    <row r="76" spans="1:121" x14ac:dyDescent="0.25">
      <c r="A76" s="1427"/>
      <c r="B76" s="1427" t="s">
        <v>57</v>
      </c>
      <c r="C76" s="1427"/>
      <c r="D76" s="1427"/>
      <c r="E76" s="1427">
        <v>1452758.41</v>
      </c>
      <c r="F76" s="1427"/>
      <c r="G76" s="1427">
        <v>1210632.01</v>
      </c>
      <c r="H76" s="1427"/>
      <c r="I76" s="1427"/>
      <c r="J76" s="1427"/>
      <c r="K76" s="1427"/>
      <c r="L76" s="1427"/>
      <c r="M76" s="1427"/>
      <c r="N76" s="1427"/>
      <c r="O76" s="1427"/>
      <c r="P76" s="1427"/>
      <c r="Q76" s="1427">
        <v>1832586.64</v>
      </c>
      <c r="R76" s="1427"/>
      <c r="S76" s="1427">
        <v>4153608.1</v>
      </c>
      <c r="T76" s="1427"/>
      <c r="U76" s="1427">
        <v>2516439.2999999998</v>
      </c>
      <c r="V76" s="1427">
        <v>1279922.93</v>
      </c>
      <c r="W76" s="1427"/>
      <c r="X76" s="1427"/>
      <c r="Y76" s="1427">
        <v>148209</v>
      </c>
      <c r="Z76" s="1427"/>
      <c r="AA76" s="1427"/>
      <c r="AB76" s="1427"/>
      <c r="AC76" s="1427"/>
      <c r="AD76" s="1427">
        <v>296417.99</v>
      </c>
      <c r="AE76" s="1427"/>
      <c r="AF76" s="1427"/>
      <c r="AG76" s="1416"/>
      <c r="AH76" s="1416">
        <v>1605362.86</v>
      </c>
      <c r="AI76" s="1416">
        <v>160153.10999999999</v>
      </c>
      <c r="AJ76" s="1416">
        <v>3777515.17</v>
      </c>
      <c r="AK76" s="1417"/>
      <c r="AL76" s="1417"/>
      <c r="AM76" s="1417">
        <v>753462.59</v>
      </c>
      <c r="AN76" s="1417">
        <v>808303.92</v>
      </c>
      <c r="AO76" s="1417"/>
      <c r="AP76" s="1417"/>
      <c r="AQ76" s="1417">
        <v>753462.59</v>
      </c>
      <c r="AR76" s="1417">
        <v>20748834.620000001</v>
      </c>
      <c r="AS76" s="1000"/>
      <c r="AT76" s="1000"/>
      <c r="AU76" s="1000"/>
      <c r="AV76" s="1000"/>
      <c r="AW76" s="1000"/>
      <c r="AX76" s="1000"/>
      <c r="AY76" s="1000"/>
      <c r="AZ76" s="1000"/>
      <c r="BA76" s="1000"/>
      <c r="BB76" s="1000"/>
      <c r="BC76" s="1000"/>
      <c r="BD76" s="1000"/>
      <c r="BE76" s="1000"/>
      <c r="BF76" s="1000"/>
      <c r="BG76" s="1000"/>
      <c r="BH76" s="1000"/>
      <c r="BI76" s="1000"/>
      <c r="BJ76" s="1000"/>
      <c r="BK76" s="1000"/>
      <c r="BL76" s="1000"/>
      <c r="BM76" s="1000"/>
      <c r="BN76" s="1000"/>
      <c r="BO76" s="1000"/>
      <c r="BP76" s="1000"/>
      <c r="BQ76" s="1000"/>
      <c r="BR76" s="1000"/>
      <c r="BS76" s="1000"/>
      <c r="BT76" s="1000"/>
      <c r="BU76" s="1000"/>
      <c r="BV76" s="1000"/>
      <c r="BW76" s="1000"/>
      <c r="BX76" s="1000"/>
      <c r="BY76" s="1000"/>
      <c r="BZ76" s="1000"/>
      <c r="CA76" s="1000"/>
      <c r="CB76" s="1000"/>
      <c r="CC76" s="1000"/>
      <c r="CD76" s="1000"/>
      <c r="CE76" s="1000"/>
      <c r="CF76" s="1000"/>
      <c r="CG76" s="1000"/>
      <c r="CH76" s="1000"/>
      <c r="CI76" s="1000"/>
      <c r="CJ76" s="1000"/>
      <c r="CK76" s="1000"/>
      <c r="CL76" s="1000"/>
      <c r="CM76" s="1000"/>
      <c r="CN76" s="1000"/>
      <c r="CO76" s="1000"/>
      <c r="CP76" s="1000"/>
      <c r="CQ76" s="1000"/>
      <c r="CR76" s="1000"/>
      <c r="CS76" s="1000"/>
      <c r="CT76" s="1000"/>
      <c r="CU76" s="1000"/>
      <c r="CV76" s="1000"/>
      <c r="CW76" s="1000"/>
      <c r="CX76" s="1000"/>
      <c r="CY76" s="1000"/>
      <c r="CZ76" s="1000"/>
      <c r="DA76" s="1000"/>
      <c r="DB76" s="1000"/>
      <c r="DC76" s="1000"/>
      <c r="DD76" s="1000"/>
      <c r="DE76" s="1000"/>
      <c r="DF76" s="1000"/>
      <c r="DG76" s="1000"/>
      <c r="DH76" s="1000"/>
      <c r="DI76" s="1000"/>
      <c r="DJ76" s="1000"/>
      <c r="DK76" s="1000"/>
      <c r="DL76" s="1000"/>
      <c r="DM76" s="1000"/>
      <c r="DN76" s="1000"/>
      <c r="DO76" s="1000"/>
      <c r="DP76" s="1000"/>
      <c r="DQ76" s="1000"/>
    </row>
    <row r="77" spans="1:121" x14ac:dyDescent="0.25">
      <c r="A77" s="1427"/>
      <c r="B77" s="1427" t="s">
        <v>139</v>
      </c>
      <c r="C77" s="1427"/>
      <c r="D77" s="1427"/>
      <c r="E77" s="1427"/>
      <c r="F77" s="1427"/>
      <c r="G77" s="1427"/>
      <c r="H77" s="1427"/>
      <c r="I77" s="1427"/>
      <c r="J77" s="1427"/>
      <c r="K77" s="1427"/>
      <c r="L77" s="1427"/>
      <c r="M77" s="1427">
        <v>274072.69</v>
      </c>
      <c r="N77" s="1427"/>
      <c r="O77" s="1427"/>
      <c r="P77" s="1427"/>
      <c r="Q77" s="1427"/>
      <c r="R77" s="1427"/>
      <c r="S77" s="1427"/>
      <c r="T77" s="1427"/>
      <c r="U77" s="1427"/>
      <c r="V77" s="1427"/>
      <c r="W77" s="1427"/>
      <c r="X77" s="1427"/>
      <c r="Y77" s="1427"/>
      <c r="Z77" s="1427"/>
      <c r="AA77" s="1427"/>
      <c r="AB77" s="1427"/>
      <c r="AC77" s="1427"/>
      <c r="AD77" s="1427"/>
      <c r="AE77" s="1427"/>
      <c r="AF77" s="1427"/>
      <c r="AG77" s="1416"/>
      <c r="AH77" s="1416"/>
      <c r="AI77" s="1416"/>
      <c r="AJ77" s="1416"/>
      <c r="AK77" s="1417"/>
      <c r="AL77" s="1417"/>
      <c r="AM77" s="1417"/>
      <c r="AN77" s="1417">
        <v>2928385.63</v>
      </c>
      <c r="AO77" s="1417"/>
      <c r="AP77" s="1417"/>
      <c r="AQ77" s="1417"/>
      <c r="AR77" s="1417">
        <v>3202458.32</v>
      </c>
      <c r="AS77" s="1000"/>
      <c r="AT77" s="1000"/>
      <c r="AU77" s="1000"/>
      <c r="AV77" s="1000"/>
      <c r="AW77" s="1000"/>
      <c r="AX77" s="1000"/>
      <c r="AY77" s="1000"/>
      <c r="AZ77" s="1000"/>
      <c r="BA77" s="1000"/>
      <c r="BB77" s="1000"/>
      <c r="BC77" s="1000"/>
      <c r="BD77" s="1000"/>
      <c r="BE77" s="1000"/>
      <c r="BF77" s="1000"/>
      <c r="BG77" s="1000"/>
      <c r="BH77" s="1000"/>
      <c r="BI77" s="1000"/>
      <c r="BJ77" s="1000"/>
      <c r="BK77" s="1000"/>
      <c r="BL77" s="1000"/>
      <c r="BM77" s="1000"/>
      <c r="BN77" s="1000"/>
      <c r="BO77" s="1000"/>
      <c r="BP77" s="1000"/>
      <c r="BQ77" s="1000"/>
      <c r="BR77" s="1000"/>
      <c r="BS77" s="1000"/>
      <c r="BT77" s="1000"/>
      <c r="BU77" s="1000"/>
      <c r="BV77" s="1000"/>
      <c r="BW77" s="1000"/>
      <c r="BX77" s="1000"/>
      <c r="BY77" s="1000"/>
      <c r="BZ77" s="1000"/>
      <c r="CA77" s="1000"/>
      <c r="CB77" s="1000"/>
      <c r="CC77" s="1000"/>
      <c r="CD77" s="1000"/>
      <c r="CE77" s="1000"/>
      <c r="CF77" s="1000"/>
      <c r="CG77" s="1000"/>
      <c r="CH77" s="1000"/>
      <c r="CI77" s="1000"/>
      <c r="CJ77" s="1000"/>
      <c r="CK77" s="1000"/>
      <c r="CL77" s="1000"/>
      <c r="CM77" s="1000"/>
      <c r="CN77" s="1000"/>
      <c r="CO77" s="1000"/>
      <c r="CP77" s="1000"/>
      <c r="CQ77" s="1000"/>
      <c r="CR77" s="1000"/>
      <c r="CS77" s="1000"/>
      <c r="CT77" s="1000"/>
      <c r="CU77" s="1000"/>
      <c r="CV77" s="1000"/>
      <c r="CW77" s="1000"/>
      <c r="CX77" s="1000"/>
      <c r="CY77" s="1000"/>
      <c r="CZ77" s="1000"/>
      <c r="DA77" s="1000"/>
      <c r="DB77" s="1000"/>
      <c r="DC77" s="1000"/>
      <c r="DD77" s="1000"/>
      <c r="DE77" s="1000"/>
      <c r="DF77" s="1000"/>
      <c r="DG77" s="1000"/>
      <c r="DH77" s="1000"/>
      <c r="DI77" s="1000"/>
      <c r="DJ77" s="1000"/>
      <c r="DK77" s="1000"/>
      <c r="DL77" s="1000"/>
      <c r="DM77" s="1000"/>
      <c r="DN77" s="1000"/>
      <c r="DO77" s="1000"/>
      <c r="DP77" s="1000"/>
      <c r="DQ77" s="1000"/>
    </row>
    <row r="78" spans="1:121" x14ac:dyDescent="0.25">
      <c r="A78" s="1427"/>
      <c r="B78" s="1427" t="s">
        <v>63</v>
      </c>
      <c r="C78" s="1427">
        <v>457522.5</v>
      </c>
      <c r="D78" s="1427">
        <v>365974.42</v>
      </c>
      <c r="E78" s="1427"/>
      <c r="F78" s="1427">
        <v>1326547.73</v>
      </c>
      <c r="G78" s="1427">
        <v>304978.68</v>
      </c>
      <c r="H78" s="1427"/>
      <c r="I78" s="1427">
        <v>501509.17</v>
      </c>
      <c r="J78" s="1427">
        <v>2981030.55</v>
      </c>
      <c r="K78" s="1427">
        <v>822067.93</v>
      </c>
      <c r="L78" s="1427">
        <v>1602793.78</v>
      </c>
      <c r="M78" s="1427">
        <v>1003018.34</v>
      </c>
      <c r="N78" s="1427"/>
      <c r="O78" s="1427"/>
      <c r="P78" s="1427"/>
      <c r="Q78" s="1427"/>
      <c r="R78" s="1427"/>
      <c r="S78" s="1427"/>
      <c r="T78" s="1427"/>
      <c r="U78" s="1427"/>
      <c r="V78" s="1427"/>
      <c r="W78" s="1427"/>
      <c r="X78" s="1427">
        <v>1225082</v>
      </c>
      <c r="Y78" s="1427">
        <v>158139.91</v>
      </c>
      <c r="Z78" s="1427">
        <v>1973515.1</v>
      </c>
      <c r="AA78" s="1427">
        <v>1310899.3500000001</v>
      </c>
      <c r="AB78" s="1427">
        <v>161575.38</v>
      </c>
      <c r="AC78" s="1427">
        <v>1617365.22</v>
      </c>
      <c r="AD78" s="1427">
        <v>481290.67</v>
      </c>
      <c r="AE78" s="1427"/>
      <c r="AF78" s="1427"/>
      <c r="AG78" s="1416"/>
      <c r="AH78" s="1416"/>
      <c r="AI78" s="1416">
        <v>3321639.04</v>
      </c>
      <c r="AJ78" s="1416">
        <v>156494.64000000001</v>
      </c>
      <c r="AK78" s="1417"/>
      <c r="AL78" s="1417"/>
      <c r="AM78" s="1417">
        <v>2286134.1800000002</v>
      </c>
      <c r="AN78" s="1417">
        <v>7113584.3600000003</v>
      </c>
      <c r="AO78" s="1417"/>
      <c r="AP78" s="1417">
        <v>2833636.17</v>
      </c>
      <c r="AQ78" s="1417">
        <v>3756869.85</v>
      </c>
      <c r="AR78" s="1417">
        <v>35761668.969999999</v>
      </c>
      <c r="AS78" s="1000"/>
      <c r="AT78" s="1000"/>
      <c r="AU78" s="1000"/>
      <c r="AV78" s="1000"/>
      <c r="AW78" s="1000"/>
      <c r="AX78" s="1000"/>
      <c r="AY78" s="1000"/>
      <c r="AZ78" s="1000"/>
      <c r="BA78" s="1000"/>
      <c r="BB78" s="1000"/>
      <c r="BC78" s="1000"/>
      <c r="BD78" s="1000"/>
      <c r="BE78" s="1000"/>
      <c r="BF78" s="1000"/>
      <c r="BG78" s="1000"/>
      <c r="BH78" s="1000"/>
      <c r="BI78" s="1000"/>
      <c r="BJ78" s="1000"/>
      <c r="BK78" s="1000"/>
      <c r="BL78" s="1000"/>
      <c r="BM78" s="1000"/>
      <c r="BN78" s="1000"/>
      <c r="BO78" s="1000"/>
      <c r="BP78" s="1000"/>
      <c r="BQ78" s="1000"/>
      <c r="BR78" s="1000"/>
      <c r="BS78" s="1000"/>
      <c r="BT78" s="1000"/>
      <c r="BU78" s="1000"/>
      <c r="BV78" s="1000"/>
      <c r="BW78" s="1000"/>
      <c r="BX78" s="1000"/>
      <c r="BY78" s="1000"/>
      <c r="BZ78" s="1000"/>
      <c r="CA78" s="1000"/>
      <c r="CB78" s="1000"/>
      <c r="CC78" s="1000"/>
      <c r="CD78" s="1000"/>
      <c r="CE78" s="1000"/>
      <c r="CF78" s="1000"/>
      <c r="CG78" s="1000"/>
      <c r="CH78" s="1000"/>
      <c r="CI78" s="1000"/>
      <c r="CJ78" s="1000"/>
      <c r="CK78" s="1000"/>
      <c r="CL78" s="1000"/>
      <c r="CM78" s="1000"/>
      <c r="CN78" s="1000"/>
      <c r="CO78" s="1000"/>
      <c r="CP78" s="1000"/>
      <c r="CQ78" s="1000"/>
      <c r="CR78" s="1000"/>
      <c r="CS78" s="1000"/>
      <c r="CT78" s="1000"/>
      <c r="CU78" s="1000"/>
      <c r="CV78" s="1000"/>
      <c r="CW78" s="1000"/>
      <c r="CX78" s="1000"/>
      <c r="CY78" s="1000"/>
      <c r="CZ78" s="1000"/>
      <c r="DA78" s="1000"/>
      <c r="DB78" s="1000"/>
      <c r="DC78" s="1000"/>
      <c r="DD78" s="1000"/>
      <c r="DE78" s="1000"/>
      <c r="DF78" s="1000"/>
      <c r="DG78" s="1000"/>
      <c r="DH78" s="1000"/>
      <c r="DI78" s="1000"/>
      <c r="DJ78" s="1000"/>
      <c r="DK78" s="1000"/>
      <c r="DL78" s="1000"/>
      <c r="DM78" s="1000"/>
      <c r="DN78" s="1000"/>
      <c r="DO78" s="1000"/>
      <c r="DP78" s="1000"/>
      <c r="DQ78" s="1000"/>
    </row>
    <row r="79" spans="1:121" x14ac:dyDescent="0.25">
      <c r="A79" s="1427"/>
      <c r="B79" s="1427" t="s">
        <v>64</v>
      </c>
      <c r="C79" s="1427"/>
      <c r="D79" s="1427"/>
      <c r="E79" s="1427"/>
      <c r="F79" s="1427"/>
      <c r="G79" s="1427">
        <v>963126.26</v>
      </c>
      <c r="H79" s="1427"/>
      <c r="I79" s="1427">
        <v>1015936.02</v>
      </c>
      <c r="J79" s="1427">
        <v>3106080.61</v>
      </c>
      <c r="K79" s="1427">
        <v>1015942.88</v>
      </c>
      <c r="L79" s="1427"/>
      <c r="M79" s="1427"/>
      <c r="N79" s="1427"/>
      <c r="O79" s="1427">
        <v>167638.48000000001</v>
      </c>
      <c r="P79" s="1427"/>
      <c r="Q79" s="1427">
        <v>1555252.93</v>
      </c>
      <c r="R79" s="1427"/>
      <c r="S79" s="1427"/>
      <c r="T79" s="1427"/>
      <c r="U79" s="1427">
        <v>518428.86</v>
      </c>
      <c r="V79" s="1427">
        <v>1555252.93</v>
      </c>
      <c r="W79" s="1427"/>
      <c r="X79" s="1427">
        <v>385597.52</v>
      </c>
      <c r="Y79" s="1427"/>
      <c r="Z79" s="1427">
        <v>404872.72</v>
      </c>
      <c r="AA79" s="1427">
        <v>708310.76</v>
      </c>
      <c r="AB79" s="1427"/>
      <c r="AC79" s="1427">
        <v>911180.14</v>
      </c>
      <c r="AD79" s="1427"/>
      <c r="AE79" s="1427"/>
      <c r="AF79" s="1427"/>
      <c r="AG79" s="1416"/>
      <c r="AH79" s="1416"/>
      <c r="AI79" s="1416">
        <v>4799926.42</v>
      </c>
      <c r="AJ79" s="1416"/>
      <c r="AK79" s="1417"/>
      <c r="AL79" s="1417"/>
      <c r="AM79" s="1417">
        <v>534627.25</v>
      </c>
      <c r="AN79" s="1417">
        <v>5134601.83</v>
      </c>
      <c r="AO79" s="1417">
        <v>707594.89</v>
      </c>
      <c r="AP79" s="1417">
        <v>1927005.4</v>
      </c>
      <c r="AQ79" s="1417"/>
      <c r="AR79" s="1417">
        <v>25411375.899999999</v>
      </c>
      <c r="AS79" s="1000"/>
      <c r="AT79" s="1000"/>
      <c r="AU79" s="1000"/>
      <c r="AV79" s="1000"/>
      <c r="AW79" s="1000"/>
      <c r="AX79" s="1000"/>
      <c r="AY79" s="1000"/>
      <c r="AZ79" s="1000"/>
      <c r="BA79" s="1000"/>
      <c r="BB79" s="1000"/>
      <c r="BC79" s="1000"/>
      <c r="BD79" s="1000"/>
      <c r="BE79" s="1000"/>
      <c r="BF79" s="1000"/>
      <c r="BG79" s="1000"/>
      <c r="BH79" s="1000"/>
      <c r="BI79" s="1000"/>
      <c r="BJ79" s="1000"/>
      <c r="BK79" s="1000"/>
      <c r="BL79" s="1000"/>
      <c r="BM79" s="1000"/>
      <c r="BN79" s="1000"/>
      <c r="BO79" s="1000"/>
      <c r="BP79" s="1000"/>
      <c r="BQ79" s="1000"/>
      <c r="BR79" s="1000"/>
      <c r="BS79" s="1000"/>
      <c r="BT79" s="1000"/>
      <c r="BU79" s="1000"/>
      <c r="BV79" s="1000"/>
      <c r="BW79" s="1000"/>
      <c r="BX79" s="1000"/>
      <c r="BY79" s="1000"/>
      <c r="BZ79" s="1000"/>
      <c r="CA79" s="1000"/>
      <c r="CB79" s="1000"/>
      <c r="CC79" s="1000"/>
      <c r="CD79" s="1000"/>
      <c r="CE79" s="1000"/>
      <c r="CF79" s="1000"/>
      <c r="CG79" s="1000"/>
      <c r="CH79" s="1000"/>
      <c r="CI79" s="1000"/>
      <c r="CJ79" s="1000"/>
      <c r="CK79" s="1000"/>
      <c r="CL79" s="1000"/>
      <c r="CM79" s="1000"/>
      <c r="CN79" s="1000"/>
      <c r="CO79" s="1000"/>
      <c r="CP79" s="1000"/>
      <c r="CQ79" s="1000"/>
      <c r="CR79" s="1000"/>
      <c r="CS79" s="1000"/>
      <c r="CT79" s="1000"/>
      <c r="CU79" s="1000"/>
      <c r="CV79" s="1000"/>
      <c r="CW79" s="1000"/>
      <c r="CX79" s="1000"/>
      <c r="CY79" s="1000"/>
      <c r="CZ79" s="1000"/>
      <c r="DA79" s="1000"/>
      <c r="DB79" s="1000"/>
      <c r="DC79" s="1000"/>
      <c r="DD79" s="1000"/>
      <c r="DE79" s="1000"/>
      <c r="DF79" s="1000"/>
      <c r="DG79" s="1000"/>
      <c r="DH79" s="1000"/>
      <c r="DI79" s="1000"/>
      <c r="DJ79" s="1000"/>
      <c r="DK79" s="1000"/>
      <c r="DL79" s="1000"/>
      <c r="DM79" s="1000"/>
      <c r="DN79" s="1000"/>
      <c r="DO79" s="1000"/>
      <c r="DP79" s="1000"/>
      <c r="DQ79" s="1000"/>
    </row>
    <row r="80" spans="1:121" x14ac:dyDescent="0.25">
      <c r="A80" s="1427"/>
      <c r="B80" s="1427" t="s">
        <v>58</v>
      </c>
      <c r="C80" s="1427">
        <v>1098668.6499999999</v>
      </c>
      <c r="D80" s="1427">
        <v>2687103.89</v>
      </c>
      <c r="E80" s="1427">
        <v>2851891.33</v>
      </c>
      <c r="F80" s="1427"/>
      <c r="G80" s="1427">
        <v>3034048.44</v>
      </c>
      <c r="H80" s="1427">
        <v>158990.59</v>
      </c>
      <c r="I80" s="1427"/>
      <c r="J80" s="1427">
        <v>374073.3</v>
      </c>
      <c r="K80" s="1427"/>
      <c r="L80" s="1427">
        <v>3359029.88</v>
      </c>
      <c r="M80" s="1427"/>
      <c r="N80" s="1427"/>
      <c r="O80" s="1427">
        <v>2043054.07</v>
      </c>
      <c r="P80" s="1427"/>
      <c r="Q80" s="1427">
        <v>891568.23</v>
      </c>
      <c r="R80" s="1427">
        <v>450514.56</v>
      </c>
      <c r="S80" s="1427">
        <v>240252.19</v>
      </c>
      <c r="T80" s="1427">
        <v>1072980.48</v>
      </c>
      <c r="U80" s="1427">
        <v>714838.09</v>
      </c>
      <c r="V80" s="1427">
        <v>915461.91</v>
      </c>
      <c r="W80" s="1427">
        <v>232996.78</v>
      </c>
      <c r="X80" s="1427">
        <v>486031</v>
      </c>
      <c r="Y80" s="1427">
        <v>1493064.74</v>
      </c>
      <c r="Z80" s="1427">
        <v>1516292.7</v>
      </c>
      <c r="AA80" s="1427">
        <v>1516292.7</v>
      </c>
      <c r="AB80" s="1427"/>
      <c r="AC80" s="1427">
        <v>1668053.54</v>
      </c>
      <c r="AD80" s="1427"/>
      <c r="AE80" s="1427"/>
      <c r="AF80" s="1427">
        <v>2845440.09</v>
      </c>
      <c r="AG80" s="1416">
        <v>1150640.33</v>
      </c>
      <c r="AH80" s="1416">
        <v>4919794.5</v>
      </c>
      <c r="AI80" s="1416">
        <v>3206603.7</v>
      </c>
      <c r="AJ80" s="1416">
        <v>9195716.7400000002</v>
      </c>
      <c r="AK80" s="1417"/>
      <c r="AL80" s="1417"/>
      <c r="AM80" s="1417">
        <v>5336791.95</v>
      </c>
      <c r="AN80" s="1417">
        <v>1918652.19</v>
      </c>
      <c r="AO80" s="1417">
        <v>1789107.01</v>
      </c>
      <c r="AP80" s="1417">
        <v>504478.07</v>
      </c>
      <c r="AQ80" s="1417">
        <v>813160.45</v>
      </c>
      <c r="AR80" s="1417">
        <v>58485592.100000009</v>
      </c>
      <c r="AS80" s="1000"/>
      <c r="AT80" s="1000"/>
      <c r="AU80" s="1000"/>
      <c r="AV80" s="1000"/>
      <c r="AW80" s="1000"/>
      <c r="AX80" s="1000"/>
      <c r="AY80" s="1000"/>
      <c r="AZ80" s="1000"/>
      <c r="BA80" s="1000"/>
      <c r="BB80" s="1000"/>
      <c r="BC80" s="1000"/>
      <c r="BD80" s="1000"/>
      <c r="BE80" s="1000"/>
      <c r="BF80" s="1000"/>
      <c r="BG80" s="1000"/>
      <c r="BH80" s="1000"/>
      <c r="BI80" s="1000"/>
      <c r="BJ80" s="1000"/>
      <c r="BK80" s="1000"/>
      <c r="BL80" s="1000"/>
      <c r="BM80" s="1000"/>
      <c r="BN80" s="1000"/>
      <c r="BO80" s="1000"/>
      <c r="BP80" s="1000"/>
      <c r="BQ80" s="1000"/>
      <c r="BR80" s="1000"/>
      <c r="BS80" s="1000"/>
      <c r="BT80" s="1000"/>
      <c r="BU80" s="1000"/>
      <c r="BV80" s="1000"/>
      <c r="BW80" s="1000"/>
      <c r="BX80" s="1000"/>
      <c r="BY80" s="1000"/>
      <c r="BZ80" s="1000"/>
      <c r="CA80" s="1000"/>
      <c r="CB80" s="1000"/>
      <c r="CC80" s="1000"/>
      <c r="CD80" s="1000"/>
      <c r="CE80" s="1000"/>
      <c r="CF80" s="1000"/>
      <c r="CG80" s="1000"/>
      <c r="CH80" s="1000"/>
      <c r="CI80" s="1000"/>
      <c r="CJ80" s="1000"/>
      <c r="CK80" s="1000"/>
      <c r="CL80" s="1000"/>
      <c r="CM80" s="1000"/>
      <c r="CN80" s="1000"/>
      <c r="CO80" s="1000"/>
      <c r="CP80" s="1000"/>
      <c r="CQ80" s="1000"/>
      <c r="CR80" s="1000"/>
      <c r="CS80" s="1000"/>
      <c r="CT80" s="1000"/>
      <c r="CU80" s="1000"/>
      <c r="CV80" s="1000"/>
      <c r="CW80" s="1000"/>
      <c r="CX80" s="1000"/>
      <c r="CY80" s="1000"/>
      <c r="CZ80" s="1000"/>
      <c r="DA80" s="1000"/>
      <c r="DB80" s="1000"/>
      <c r="DC80" s="1000"/>
      <c r="DD80" s="1000"/>
      <c r="DE80" s="1000"/>
      <c r="DF80" s="1000"/>
      <c r="DG80" s="1000"/>
      <c r="DH80" s="1000"/>
      <c r="DI80" s="1000"/>
      <c r="DJ80" s="1000"/>
      <c r="DK80" s="1000"/>
      <c r="DL80" s="1000"/>
      <c r="DM80" s="1000"/>
      <c r="DN80" s="1000"/>
      <c r="DO80" s="1000"/>
      <c r="DP80" s="1000"/>
      <c r="DQ80" s="1000"/>
    </row>
    <row r="81" spans="1:121" x14ac:dyDescent="0.25">
      <c r="A81" s="1427"/>
      <c r="B81" s="1427" t="s">
        <v>59</v>
      </c>
      <c r="C81" s="1427">
        <v>1659392.3</v>
      </c>
      <c r="D81" s="1427"/>
      <c r="E81" s="1427"/>
      <c r="F81" s="1427"/>
      <c r="G81" s="1427">
        <v>1659392.3</v>
      </c>
      <c r="H81" s="1427"/>
      <c r="I81" s="1427">
        <v>34986.980000000003</v>
      </c>
      <c r="J81" s="1427">
        <v>70124.73</v>
      </c>
      <c r="K81" s="1427">
        <v>578374.69999999995</v>
      </c>
      <c r="L81" s="1427"/>
      <c r="M81" s="1427"/>
      <c r="N81" s="1427"/>
      <c r="O81" s="1427"/>
      <c r="P81" s="1427"/>
      <c r="Q81" s="1427"/>
      <c r="R81" s="1427"/>
      <c r="S81" s="1427"/>
      <c r="T81" s="1427"/>
      <c r="U81" s="1427"/>
      <c r="V81" s="1427"/>
      <c r="W81" s="1427"/>
      <c r="X81" s="1427">
        <v>155399.44</v>
      </c>
      <c r="Y81" s="1427"/>
      <c r="Z81" s="1427"/>
      <c r="AA81" s="1427"/>
      <c r="AB81" s="1427"/>
      <c r="AC81" s="1427"/>
      <c r="AD81" s="1427"/>
      <c r="AE81" s="1427">
        <v>1011543.62</v>
      </c>
      <c r="AF81" s="1427"/>
      <c r="AG81" s="1416">
        <v>780992.47</v>
      </c>
      <c r="AH81" s="1416">
        <v>1357152.55</v>
      </c>
      <c r="AI81" s="1416">
        <v>4769391.8499999996</v>
      </c>
      <c r="AJ81" s="1416">
        <v>4142875.08</v>
      </c>
      <c r="AK81" s="1417"/>
      <c r="AL81" s="1417"/>
      <c r="AM81" s="1417">
        <v>668215.18000000005</v>
      </c>
      <c r="AN81" s="1417">
        <v>2055531.54</v>
      </c>
      <c r="AO81" s="1417"/>
      <c r="AP81" s="1417"/>
      <c r="AQ81" s="1417"/>
      <c r="AR81" s="1417">
        <v>18943372.739999998</v>
      </c>
      <c r="AS81" s="1000"/>
      <c r="AT81" s="1000"/>
      <c r="AU81" s="1000"/>
      <c r="AV81" s="1000"/>
      <c r="AW81" s="1000"/>
      <c r="AX81" s="1000"/>
      <c r="AY81" s="1000"/>
      <c r="AZ81" s="1000"/>
      <c r="BA81" s="1000"/>
      <c r="BB81" s="1000"/>
      <c r="BC81" s="1000"/>
      <c r="BD81" s="1000"/>
      <c r="BE81" s="1000"/>
      <c r="BF81" s="1000"/>
      <c r="BG81" s="1000"/>
      <c r="BH81" s="1000"/>
      <c r="BI81" s="1000"/>
      <c r="BJ81" s="1000"/>
      <c r="BK81" s="1000"/>
      <c r="BL81" s="1000"/>
      <c r="BM81" s="1000"/>
      <c r="BN81" s="1000"/>
      <c r="BO81" s="1000"/>
      <c r="BP81" s="1000"/>
      <c r="BQ81" s="1000"/>
      <c r="BR81" s="1000"/>
      <c r="BS81" s="1000"/>
      <c r="BT81" s="1000"/>
      <c r="BU81" s="1000"/>
      <c r="BV81" s="1000"/>
      <c r="BW81" s="1000"/>
      <c r="BX81" s="1000"/>
      <c r="BY81" s="1000"/>
      <c r="BZ81" s="1000"/>
      <c r="CA81" s="1000"/>
      <c r="CB81" s="1000"/>
      <c r="CC81" s="1000"/>
      <c r="CD81" s="1000"/>
      <c r="CE81" s="1000"/>
      <c r="CF81" s="1000"/>
      <c r="CG81" s="1000"/>
      <c r="CH81" s="1000"/>
      <c r="CI81" s="1000"/>
      <c r="CJ81" s="1000"/>
      <c r="CK81" s="1000"/>
      <c r="CL81" s="1000"/>
      <c r="CM81" s="1000"/>
      <c r="CN81" s="1000"/>
      <c r="CO81" s="1000"/>
      <c r="CP81" s="1000"/>
      <c r="CQ81" s="1000"/>
      <c r="CR81" s="1000"/>
      <c r="CS81" s="1000"/>
      <c r="CT81" s="1000"/>
      <c r="CU81" s="1000"/>
      <c r="CV81" s="1000"/>
      <c r="CW81" s="1000"/>
      <c r="CX81" s="1000"/>
      <c r="CY81" s="1000"/>
      <c r="CZ81" s="1000"/>
      <c r="DA81" s="1000"/>
      <c r="DB81" s="1000"/>
      <c r="DC81" s="1000"/>
      <c r="DD81" s="1000"/>
      <c r="DE81" s="1000"/>
      <c r="DF81" s="1000"/>
      <c r="DG81" s="1000"/>
      <c r="DH81" s="1000"/>
      <c r="DI81" s="1000"/>
      <c r="DJ81" s="1000"/>
      <c r="DK81" s="1000"/>
      <c r="DL81" s="1000"/>
      <c r="DM81" s="1000"/>
      <c r="DN81" s="1000"/>
      <c r="DO81" s="1000"/>
      <c r="DP81" s="1000"/>
      <c r="DQ81" s="1000"/>
    </row>
    <row r="82" spans="1:121" x14ac:dyDescent="0.25">
      <c r="A82" s="1427"/>
      <c r="B82" s="1427" t="s">
        <v>51</v>
      </c>
      <c r="C82" s="1427"/>
      <c r="D82" s="1427"/>
      <c r="E82" s="1427"/>
      <c r="F82" s="1427"/>
      <c r="G82" s="1427"/>
      <c r="H82" s="1427"/>
      <c r="I82" s="1427"/>
      <c r="J82" s="1427"/>
      <c r="K82" s="1427"/>
      <c r="L82" s="1427"/>
      <c r="M82" s="1427"/>
      <c r="N82" s="1427"/>
      <c r="O82" s="1427"/>
      <c r="P82" s="1427"/>
      <c r="Q82" s="1427"/>
      <c r="R82" s="1427"/>
      <c r="S82" s="1427"/>
      <c r="T82" s="1427"/>
      <c r="U82" s="1427"/>
      <c r="V82" s="1427"/>
      <c r="W82" s="1427"/>
      <c r="X82" s="1427"/>
      <c r="Y82" s="1427"/>
      <c r="Z82" s="1427"/>
      <c r="AA82" s="1427"/>
      <c r="AB82" s="1427"/>
      <c r="AC82" s="1427"/>
      <c r="AD82" s="1427"/>
      <c r="AE82" s="1427"/>
      <c r="AF82" s="1427"/>
      <c r="AG82" s="1416"/>
      <c r="AH82" s="1416"/>
      <c r="AI82" s="1416"/>
      <c r="AJ82" s="1416"/>
      <c r="AK82" s="1417"/>
      <c r="AL82" s="1417">
        <v>44464.57</v>
      </c>
      <c r="AM82" s="1417">
        <v>2107254.63</v>
      </c>
      <c r="AN82" s="1417">
        <v>481524.49</v>
      </c>
      <c r="AO82" s="1417"/>
      <c r="AP82" s="1417"/>
      <c r="AQ82" s="1417"/>
      <c r="AR82" s="1417">
        <v>2633243.6899999995</v>
      </c>
      <c r="AS82" s="1000"/>
      <c r="AT82" s="1000"/>
      <c r="AU82" s="1000"/>
      <c r="AV82" s="1000"/>
      <c r="AW82" s="1000"/>
      <c r="AX82" s="1000"/>
      <c r="AY82" s="1000"/>
      <c r="AZ82" s="1000"/>
      <c r="BA82" s="1000"/>
      <c r="BB82" s="1000"/>
      <c r="BC82" s="1000"/>
      <c r="BD82" s="1000"/>
      <c r="BE82" s="1000"/>
      <c r="BF82" s="1000"/>
      <c r="BG82" s="1000"/>
      <c r="BH82" s="1000"/>
      <c r="BI82" s="1000"/>
      <c r="BJ82" s="1000"/>
      <c r="BK82" s="1000"/>
      <c r="BL82" s="1000"/>
      <c r="BM82" s="1000"/>
      <c r="BN82" s="1000"/>
      <c r="BO82" s="1000"/>
      <c r="BP82" s="1000"/>
      <c r="BQ82" s="1000"/>
      <c r="BR82" s="1000"/>
      <c r="BS82" s="1000"/>
      <c r="BT82" s="1000"/>
      <c r="BU82" s="1000"/>
      <c r="BV82" s="1000"/>
      <c r="BW82" s="1000"/>
      <c r="BX82" s="1000"/>
      <c r="BY82" s="1000"/>
      <c r="BZ82" s="1000"/>
      <c r="CA82" s="1000"/>
      <c r="CB82" s="1000"/>
      <c r="CC82" s="1000"/>
      <c r="CD82" s="1000"/>
      <c r="CE82" s="1000"/>
      <c r="CF82" s="1000"/>
      <c r="CG82" s="1000"/>
      <c r="CH82" s="1000"/>
      <c r="CI82" s="1000"/>
      <c r="CJ82" s="1000"/>
      <c r="CK82" s="1000"/>
      <c r="CL82" s="1000"/>
      <c r="CM82" s="1000"/>
      <c r="CN82" s="1000"/>
      <c r="CO82" s="1000"/>
      <c r="CP82" s="1000"/>
      <c r="CQ82" s="1000"/>
      <c r="CR82" s="1000"/>
      <c r="CS82" s="1000"/>
      <c r="CT82" s="1000"/>
      <c r="CU82" s="1000"/>
      <c r="CV82" s="1000"/>
      <c r="CW82" s="1000"/>
      <c r="CX82" s="1000"/>
      <c r="CY82" s="1000"/>
      <c r="CZ82" s="1000"/>
      <c r="DA82" s="1000"/>
      <c r="DB82" s="1000"/>
      <c r="DC82" s="1000"/>
      <c r="DD82" s="1000"/>
      <c r="DE82" s="1000"/>
      <c r="DF82" s="1000"/>
      <c r="DG82" s="1000"/>
      <c r="DH82" s="1000"/>
      <c r="DI82" s="1000"/>
      <c r="DJ82" s="1000"/>
      <c r="DK82" s="1000"/>
      <c r="DL82" s="1000"/>
      <c r="DM82" s="1000"/>
      <c r="DN82" s="1000"/>
      <c r="DO82" s="1000"/>
      <c r="DP82" s="1000"/>
      <c r="DQ82" s="1000"/>
    </row>
    <row r="83" spans="1:121" x14ac:dyDescent="0.25">
      <c r="A83" s="1427"/>
      <c r="B83" s="1427" t="s">
        <v>126</v>
      </c>
      <c r="C83" s="1427"/>
      <c r="D83" s="1427"/>
      <c r="E83" s="1427"/>
      <c r="F83" s="1427"/>
      <c r="G83" s="1427">
        <v>367995.68</v>
      </c>
      <c r="H83" s="1427"/>
      <c r="I83" s="1427"/>
      <c r="J83" s="1427">
        <v>764802.47</v>
      </c>
      <c r="K83" s="1427"/>
      <c r="L83" s="1427"/>
      <c r="M83" s="1427"/>
      <c r="N83" s="1427">
        <v>264254.21999999997</v>
      </c>
      <c r="O83" s="1427"/>
      <c r="P83" s="1427"/>
      <c r="Q83" s="1427"/>
      <c r="R83" s="1427"/>
      <c r="S83" s="1427"/>
      <c r="T83" s="1427"/>
      <c r="U83" s="1427"/>
      <c r="V83" s="1427"/>
      <c r="W83" s="1427"/>
      <c r="X83" s="1427">
        <v>1054905.8500000001</v>
      </c>
      <c r="Y83" s="1427">
        <v>1197933.3799999999</v>
      </c>
      <c r="Z83" s="1427"/>
      <c r="AA83" s="1427"/>
      <c r="AB83" s="1427"/>
      <c r="AC83" s="1427"/>
      <c r="AD83" s="1427">
        <v>445625.34</v>
      </c>
      <c r="AE83" s="1427"/>
      <c r="AF83" s="1427"/>
      <c r="AG83" s="1416"/>
      <c r="AH83" s="1416"/>
      <c r="AI83" s="1416"/>
      <c r="AJ83" s="1416"/>
      <c r="AK83" s="1417"/>
      <c r="AL83" s="1417">
        <v>44743.75</v>
      </c>
      <c r="AM83" s="1417">
        <v>737379.17</v>
      </c>
      <c r="AN83" s="1417">
        <v>339649.26</v>
      </c>
      <c r="AO83" s="1417"/>
      <c r="AP83" s="1417">
        <v>297739.93</v>
      </c>
      <c r="AQ83" s="1417"/>
      <c r="AR83" s="1417">
        <v>5515029.0499999989</v>
      </c>
      <c r="AS83" s="1000"/>
      <c r="AT83" s="1000"/>
      <c r="AU83" s="1000"/>
      <c r="AV83" s="1000"/>
      <c r="AW83" s="1000"/>
      <c r="AX83" s="1000"/>
      <c r="AY83" s="1000"/>
      <c r="AZ83" s="1000"/>
      <c r="BA83" s="1000"/>
      <c r="BB83" s="1000"/>
      <c r="BC83" s="1000"/>
      <c r="BD83" s="1000"/>
      <c r="BE83" s="1000"/>
      <c r="BF83" s="1000"/>
      <c r="BG83" s="1000"/>
      <c r="BH83" s="1000"/>
      <c r="BI83" s="1000"/>
      <c r="BJ83" s="1000"/>
      <c r="BK83" s="1000"/>
      <c r="BL83" s="1000"/>
      <c r="BM83" s="1000"/>
      <c r="BN83" s="1000"/>
      <c r="BO83" s="1000"/>
      <c r="BP83" s="1000"/>
      <c r="BQ83" s="1000"/>
      <c r="BR83" s="1000"/>
      <c r="BS83" s="1000"/>
      <c r="BT83" s="1000"/>
      <c r="BU83" s="1000"/>
      <c r="BV83" s="1000"/>
      <c r="BW83" s="1000"/>
      <c r="BX83" s="1000"/>
      <c r="BY83" s="1000"/>
      <c r="BZ83" s="1000"/>
      <c r="CA83" s="1000"/>
      <c r="CB83" s="1000"/>
      <c r="CC83" s="1000"/>
      <c r="CD83" s="1000"/>
      <c r="CE83" s="1000"/>
      <c r="CF83" s="1000"/>
      <c r="CG83" s="1000"/>
      <c r="CH83" s="1000"/>
      <c r="CI83" s="1000"/>
      <c r="CJ83" s="1000"/>
      <c r="CK83" s="1000"/>
      <c r="CL83" s="1000"/>
      <c r="CM83" s="1000"/>
      <c r="CN83" s="1000"/>
      <c r="CO83" s="1000"/>
      <c r="CP83" s="1000"/>
      <c r="CQ83" s="1000"/>
      <c r="CR83" s="1000"/>
      <c r="CS83" s="1000"/>
      <c r="CT83" s="1000"/>
      <c r="CU83" s="1000"/>
      <c r="CV83" s="1000"/>
      <c r="CW83" s="1000"/>
      <c r="CX83" s="1000"/>
      <c r="CY83" s="1000"/>
      <c r="CZ83" s="1000"/>
      <c r="DA83" s="1000"/>
      <c r="DB83" s="1000"/>
      <c r="DC83" s="1000"/>
      <c r="DD83" s="1000"/>
      <c r="DE83" s="1000"/>
      <c r="DF83" s="1000"/>
      <c r="DG83" s="1000"/>
      <c r="DH83" s="1000"/>
      <c r="DI83" s="1000"/>
      <c r="DJ83" s="1000"/>
      <c r="DK83" s="1000"/>
      <c r="DL83" s="1000"/>
      <c r="DM83" s="1000"/>
      <c r="DN83" s="1000"/>
      <c r="DO83" s="1000"/>
      <c r="DP83" s="1000"/>
      <c r="DQ83" s="1000"/>
    </row>
    <row r="84" spans="1:121" x14ac:dyDescent="0.25">
      <c r="A84" s="1423" t="s">
        <v>404</v>
      </c>
      <c r="B84" s="1424"/>
      <c r="C84" s="1427">
        <v>0</v>
      </c>
      <c r="D84" s="1427">
        <v>1018930</v>
      </c>
      <c r="E84" s="1427">
        <v>1018930</v>
      </c>
      <c r="F84" s="1427">
        <v>0</v>
      </c>
      <c r="G84" s="1427">
        <v>0</v>
      </c>
      <c r="H84" s="1427">
        <v>0</v>
      </c>
      <c r="I84" s="1427">
        <v>1730251</v>
      </c>
      <c r="J84" s="1427">
        <v>0</v>
      </c>
      <c r="K84" s="1427">
        <v>2546575</v>
      </c>
      <c r="L84" s="1427">
        <v>0</v>
      </c>
      <c r="M84" s="1427">
        <v>1322101</v>
      </c>
      <c r="N84" s="1427">
        <v>0</v>
      </c>
      <c r="O84" s="1427">
        <v>0</v>
      </c>
      <c r="P84" s="1427">
        <v>0</v>
      </c>
      <c r="Q84" s="1427">
        <v>0</v>
      </c>
      <c r="R84" s="1427">
        <v>0</v>
      </c>
      <c r="S84" s="1427">
        <v>0</v>
      </c>
      <c r="T84" s="1427">
        <v>0</v>
      </c>
      <c r="U84" s="1427">
        <v>0</v>
      </c>
      <c r="V84" s="1427">
        <v>0</v>
      </c>
      <c r="W84" s="1427">
        <v>0</v>
      </c>
      <c r="X84" s="1427">
        <v>0</v>
      </c>
      <c r="Y84" s="1427">
        <v>0</v>
      </c>
      <c r="Z84" s="1427">
        <v>1527885</v>
      </c>
      <c r="AA84" s="1427">
        <v>1527885</v>
      </c>
      <c r="AB84" s="1427">
        <v>0</v>
      </c>
      <c r="AC84" s="1427">
        <v>1527885</v>
      </c>
      <c r="AD84" s="1427">
        <v>0</v>
      </c>
      <c r="AE84" s="1427">
        <v>0</v>
      </c>
      <c r="AF84" s="1427">
        <v>771025.2</v>
      </c>
      <c r="AG84" s="1427">
        <v>0</v>
      </c>
      <c r="AH84" s="1427">
        <v>0</v>
      </c>
      <c r="AI84" s="1427">
        <v>0</v>
      </c>
      <c r="AJ84" s="1427">
        <v>750793.8</v>
      </c>
      <c r="AK84" s="1427">
        <v>0</v>
      </c>
      <c r="AL84" s="1427">
        <v>0</v>
      </c>
      <c r="AM84" s="1427">
        <v>0</v>
      </c>
      <c r="AN84" s="1427">
        <v>0</v>
      </c>
      <c r="AO84" s="1427">
        <v>0</v>
      </c>
      <c r="AP84" s="1427">
        <v>0</v>
      </c>
      <c r="AQ84" s="1427">
        <v>0</v>
      </c>
      <c r="AR84" s="1433">
        <v>13742261</v>
      </c>
      <c r="AS84" s="1000"/>
      <c r="AT84" s="1000"/>
      <c r="AU84" s="1000"/>
      <c r="AV84" s="1000"/>
      <c r="AW84" s="1000"/>
      <c r="AX84" s="1000"/>
      <c r="AY84" s="1000"/>
      <c r="AZ84" s="1000"/>
      <c r="BA84" s="1000"/>
      <c r="BB84" s="1000"/>
      <c r="BC84" s="1000"/>
      <c r="BD84" s="1000"/>
      <c r="BE84" s="1000"/>
      <c r="BF84" s="1000"/>
      <c r="BG84" s="1000"/>
      <c r="BH84" s="1000"/>
      <c r="BI84" s="1000"/>
      <c r="BJ84" s="1000"/>
      <c r="BK84" s="1000"/>
      <c r="BL84" s="1000"/>
      <c r="BM84" s="1000"/>
      <c r="BN84" s="1000"/>
      <c r="BO84" s="1000"/>
      <c r="BP84" s="1000"/>
      <c r="BQ84" s="1000"/>
      <c r="BR84" s="1000"/>
      <c r="BS84" s="1000"/>
      <c r="BT84" s="1000"/>
      <c r="BU84" s="1000"/>
      <c r="BV84" s="1000"/>
      <c r="BW84" s="1000"/>
      <c r="BX84" s="1000"/>
      <c r="BY84" s="1000"/>
      <c r="BZ84" s="1000"/>
      <c r="CA84" s="1000"/>
      <c r="CB84" s="1000"/>
      <c r="CC84" s="1000"/>
      <c r="CD84" s="1000"/>
      <c r="CE84" s="1000"/>
      <c r="CF84" s="1000"/>
      <c r="CG84" s="1000"/>
      <c r="CH84" s="1000"/>
      <c r="CI84" s="1000"/>
      <c r="CJ84" s="1000"/>
      <c r="CK84" s="1000"/>
      <c r="CL84" s="1000"/>
      <c r="CM84" s="1000"/>
      <c r="CN84" s="1000"/>
      <c r="CO84" s="1000"/>
      <c r="CP84" s="1000"/>
      <c r="CQ84" s="1000"/>
      <c r="CR84" s="1000"/>
      <c r="CS84" s="1000"/>
      <c r="CT84" s="1000"/>
      <c r="CU84" s="1000"/>
      <c r="CV84" s="1000"/>
      <c r="CW84" s="1000"/>
      <c r="CX84" s="1000"/>
      <c r="CY84" s="1000"/>
      <c r="CZ84" s="1000"/>
      <c r="DA84" s="1000"/>
      <c r="DB84" s="1000"/>
      <c r="DC84" s="1000"/>
      <c r="DD84" s="1000"/>
      <c r="DE84" s="1000"/>
      <c r="DF84" s="1000"/>
      <c r="DG84" s="1000"/>
      <c r="DH84" s="1000"/>
      <c r="DI84" s="1000"/>
      <c r="DJ84" s="1000"/>
      <c r="DK84" s="1000"/>
      <c r="DL84" s="1000"/>
      <c r="DM84" s="1000"/>
      <c r="DN84" s="1000"/>
      <c r="DO84" s="1000"/>
      <c r="DP84" s="1000"/>
      <c r="DQ84" s="1000"/>
    </row>
    <row r="85" spans="1:121" x14ac:dyDescent="0.25">
      <c r="A85" s="1427"/>
      <c r="B85" s="1427" t="s">
        <v>1388</v>
      </c>
      <c r="C85" s="1427"/>
      <c r="D85" s="1427">
        <v>1018930</v>
      </c>
      <c r="E85" s="1427">
        <v>1018930</v>
      </c>
      <c r="F85" s="1427"/>
      <c r="G85" s="1427"/>
      <c r="H85" s="1427"/>
      <c r="I85" s="1427">
        <v>1527945</v>
      </c>
      <c r="J85" s="1427"/>
      <c r="K85" s="1427">
        <v>2546575</v>
      </c>
      <c r="L85" s="1427"/>
      <c r="M85" s="1427">
        <v>1018630</v>
      </c>
      <c r="N85" s="1427"/>
      <c r="O85" s="1427"/>
      <c r="P85" s="1427"/>
      <c r="Q85" s="1427"/>
      <c r="R85" s="1427"/>
      <c r="S85" s="1427"/>
      <c r="T85" s="1427"/>
      <c r="U85" s="1427"/>
      <c r="V85" s="1427"/>
      <c r="W85" s="1427"/>
      <c r="X85" s="1427"/>
      <c r="Y85" s="1427"/>
      <c r="Z85" s="1427">
        <v>1527885</v>
      </c>
      <c r="AA85" s="1427">
        <v>1527885</v>
      </c>
      <c r="AB85" s="1427"/>
      <c r="AC85" s="1427">
        <v>1527885</v>
      </c>
      <c r="AD85" s="1427"/>
      <c r="AE85" s="1427"/>
      <c r="AF85" s="1427"/>
      <c r="AG85" s="1416"/>
      <c r="AH85" s="1416"/>
      <c r="AI85" s="1416"/>
      <c r="AJ85" s="1416"/>
      <c r="AK85" s="1417"/>
      <c r="AL85" s="1417"/>
      <c r="AM85" s="1417"/>
      <c r="AN85" s="1417"/>
      <c r="AO85" s="1417"/>
      <c r="AP85" s="1417"/>
      <c r="AQ85" s="1417"/>
      <c r="AR85" s="1417">
        <v>11714665</v>
      </c>
      <c r="AS85" s="1000"/>
      <c r="AT85" s="1000"/>
      <c r="AU85" s="1000"/>
      <c r="AV85" s="1000"/>
      <c r="AW85" s="1000"/>
      <c r="AX85" s="1000"/>
      <c r="AY85" s="1000"/>
      <c r="AZ85" s="1000"/>
      <c r="BA85" s="1000"/>
      <c r="BB85" s="1000"/>
      <c r="BC85" s="1000"/>
      <c r="BD85" s="1000"/>
      <c r="BE85" s="1000"/>
      <c r="BF85" s="1000"/>
      <c r="BG85" s="1000"/>
      <c r="BH85" s="1000"/>
      <c r="BI85" s="1000"/>
      <c r="BJ85" s="1000"/>
      <c r="BK85" s="1000"/>
      <c r="BL85" s="1000"/>
      <c r="BM85" s="1000"/>
      <c r="BN85" s="1000"/>
      <c r="BO85" s="1000"/>
      <c r="BP85" s="1000"/>
      <c r="BQ85" s="1000"/>
      <c r="BR85" s="1000"/>
      <c r="BS85" s="1000"/>
      <c r="BT85" s="1000"/>
      <c r="BU85" s="1000"/>
      <c r="BV85" s="1000"/>
      <c r="BW85" s="1000"/>
      <c r="BX85" s="1000"/>
      <c r="BY85" s="1000"/>
      <c r="BZ85" s="1000"/>
      <c r="CA85" s="1000"/>
      <c r="CB85" s="1000"/>
      <c r="CC85" s="1000"/>
      <c r="CD85" s="1000"/>
      <c r="CE85" s="1000"/>
      <c r="CF85" s="1000"/>
      <c r="CG85" s="1000"/>
      <c r="CH85" s="1000"/>
      <c r="CI85" s="1000"/>
      <c r="CJ85" s="1000"/>
      <c r="CK85" s="1000"/>
      <c r="CL85" s="1000"/>
      <c r="CM85" s="1000"/>
      <c r="CN85" s="1000"/>
      <c r="CO85" s="1000"/>
      <c r="CP85" s="1000"/>
      <c r="CQ85" s="1000"/>
      <c r="CR85" s="1000"/>
      <c r="CS85" s="1000"/>
      <c r="CT85" s="1000"/>
      <c r="CU85" s="1000"/>
      <c r="CV85" s="1000"/>
      <c r="CW85" s="1000"/>
      <c r="CX85" s="1000"/>
      <c r="CY85" s="1000"/>
      <c r="CZ85" s="1000"/>
      <c r="DA85" s="1000"/>
      <c r="DB85" s="1000"/>
      <c r="DC85" s="1000"/>
      <c r="DD85" s="1000"/>
      <c r="DE85" s="1000"/>
      <c r="DF85" s="1000"/>
      <c r="DG85" s="1000"/>
      <c r="DH85" s="1000"/>
      <c r="DI85" s="1000"/>
      <c r="DJ85" s="1000"/>
      <c r="DK85" s="1000"/>
      <c r="DL85" s="1000"/>
      <c r="DM85" s="1000"/>
      <c r="DN85" s="1000"/>
      <c r="DO85" s="1000"/>
      <c r="DP85" s="1000"/>
      <c r="DQ85" s="1000"/>
    </row>
    <row r="86" spans="1:121" x14ac:dyDescent="0.25">
      <c r="A86" s="1427"/>
      <c r="B86" s="1427" t="s">
        <v>160</v>
      </c>
      <c r="C86" s="1427"/>
      <c r="D86" s="1427"/>
      <c r="E86" s="1427"/>
      <c r="F86" s="1427"/>
      <c r="G86" s="1427"/>
      <c r="H86" s="1427"/>
      <c r="I86" s="1427">
        <v>202306</v>
      </c>
      <c r="J86" s="1427"/>
      <c r="K86" s="1427"/>
      <c r="L86" s="1427"/>
      <c r="M86" s="1427">
        <v>303471</v>
      </c>
      <c r="N86" s="1427"/>
      <c r="O86" s="1427"/>
      <c r="P86" s="1427"/>
      <c r="Q86" s="1427"/>
      <c r="R86" s="1427"/>
      <c r="S86" s="1427"/>
      <c r="T86" s="1427"/>
      <c r="U86" s="1427"/>
      <c r="V86" s="1427"/>
      <c r="W86" s="1427"/>
      <c r="X86" s="1427"/>
      <c r="Y86" s="1427"/>
      <c r="Z86" s="1427"/>
      <c r="AA86" s="1427"/>
      <c r="AB86" s="1427"/>
      <c r="AC86" s="1427"/>
      <c r="AD86" s="1427"/>
      <c r="AE86" s="1427"/>
      <c r="AF86" s="1427">
        <v>771025.2</v>
      </c>
      <c r="AG86" s="1416"/>
      <c r="AH86" s="1416"/>
      <c r="AI86" s="1416"/>
      <c r="AJ86" s="1416">
        <v>750793.8</v>
      </c>
      <c r="AK86" s="1417"/>
      <c r="AL86" s="1417"/>
      <c r="AM86" s="1417"/>
      <c r="AN86" s="1417"/>
      <c r="AO86" s="1417"/>
      <c r="AP86" s="1417"/>
      <c r="AQ86" s="1417"/>
      <c r="AR86" s="1417">
        <v>2027596</v>
      </c>
      <c r="AS86" s="1000"/>
      <c r="AT86" s="1000"/>
      <c r="AU86" s="1000"/>
      <c r="AV86" s="1000"/>
      <c r="AW86" s="1000"/>
      <c r="AX86" s="1000"/>
      <c r="AY86" s="1000"/>
      <c r="AZ86" s="1000"/>
      <c r="BA86" s="1000"/>
      <c r="BB86" s="1000"/>
      <c r="BC86" s="1000"/>
      <c r="BD86" s="1000"/>
      <c r="BE86" s="1000"/>
      <c r="BF86" s="1000"/>
      <c r="BG86" s="1000"/>
      <c r="BH86" s="1000"/>
      <c r="BI86" s="1000"/>
      <c r="BJ86" s="1000"/>
      <c r="BK86" s="1000"/>
      <c r="BL86" s="1000"/>
      <c r="BM86" s="1000"/>
      <c r="BN86" s="1000"/>
      <c r="BO86" s="1000"/>
      <c r="BP86" s="1000"/>
      <c r="BQ86" s="1000"/>
      <c r="BR86" s="1000"/>
      <c r="BS86" s="1000"/>
      <c r="BT86" s="1000"/>
      <c r="BU86" s="1000"/>
      <c r="BV86" s="1000"/>
      <c r="BW86" s="1000"/>
      <c r="BX86" s="1000"/>
      <c r="BY86" s="1000"/>
      <c r="BZ86" s="1000"/>
      <c r="CA86" s="1000"/>
      <c r="CB86" s="1000"/>
      <c r="CC86" s="1000"/>
      <c r="CD86" s="1000"/>
      <c r="CE86" s="1000"/>
      <c r="CF86" s="1000"/>
      <c r="CG86" s="1000"/>
      <c r="CH86" s="1000"/>
      <c r="CI86" s="1000"/>
      <c r="CJ86" s="1000"/>
      <c r="CK86" s="1000"/>
      <c r="CL86" s="1000"/>
      <c r="CM86" s="1000"/>
      <c r="CN86" s="1000"/>
      <c r="CO86" s="1000"/>
      <c r="CP86" s="1000"/>
      <c r="CQ86" s="1000"/>
      <c r="CR86" s="1000"/>
      <c r="CS86" s="1000"/>
      <c r="CT86" s="1000"/>
      <c r="CU86" s="1000"/>
      <c r="CV86" s="1000"/>
      <c r="CW86" s="1000"/>
      <c r="CX86" s="1000"/>
      <c r="CY86" s="1000"/>
      <c r="CZ86" s="1000"/>
      <c r="DA86" s="1000"/>
      <c r="DB86" s="1000"/>
      <c r="DC86" s="1000"/>
      <c r="DD86" s="1000"/>
      <c r="DE86" s="1000"/>
      <c r="DF86" s="1000"/>
      <c r="DG86" s="1000"/>
      <c r="DH86" s="1000"/>
      <c r="DI86" s="1000"/>
      <c r="DJ86" s="1000"/>
      <c r="DK86" s="1000"/>
      <c r="DL86" s="1000"/>
      <c r="DM86" s="1000"/>
      <c r="DN86" s="1000"/>
      <c r="DO86" s="1000"/>
      <c r="DP86" s="1000"/>
      <c r="DQ86" s="1000"/>
    </row>
    <row r="87" spans="1:121" x14ac:dyDescent="0.25">
      <c r="A87" s="1423" t="s">
        <v>429</v>
      </c>
      <c r="B87" s="1424"/>
      <c r="C87" s="1427">
        <v>637268.68999999994</v>
      </c>
      <c r="D87" s="1427">
        <v>0</v>
      </c>
      <c r="E87" s="1427">
        <v>0</v>
      </c>
      <c r="F87" s="1427">
        <v>277780.90000000002</v>
      </c>
      <c r="G87" s="1427">
        <v>2112106.62</v>
      </c>
      <c r="H87" s="1427">
        <v>97247.45</v>
      </c>
      <c r="I87" s="1427">
        <v>235272.3</v>
      </c>
      <c r="J87" s="1427">
        <v>821091.69</v>
      </c>
      <c r="K87" s="1427">
        <v>588180.76</v>
      </c>
      <c r="L87" s="1427">
        <v>1174000.1499999999</v>
      </c>
      <c r="M87" s="1427">
        <v>0</v>
      </c>
      <c r="N87" s="1427">
        <v>0</v>
      </c>
      <c r="O87" s="1427">
        <v>0</v>
      </c>
      <c r="P87" s="1427">
        <v>0</v>
      </c>
      <c r="Q87" s="1427">
        <v>0</v>
      </c>
      <c r="R87" s="1427">
        <v>0</v>
      </c>
      <c r="S87" s="1427">
        <v>0</v>
      </c>
      <c r="T87" s="1427">
        <v>0</v>
      </c>
      <c r="U87" s="1427">
        <v>0</v>
      </c>
      <c r="V87" s="1427">
        <v>0</v>
      </c>
      <c r="W87" s="1427">
        <v>0</v>
      </c>
      <c r="X87" s="1427">
        <v>813718.24</v>
      </c>
      <c r="Y87" s="1427">
        <v>2149365.8699999996</v>
      </c>
      <c r="Z87" s="1427">
        <v>0</v>
      </c>
      <c r="AA87" s="1427">
        <v>0</v>
      </c>
      <c r="AB87" s="1427">
        <v>0</v>
      </c>
      <c r="AC87" s="1427">
        <v>0</v>
      </c>
      <c r="AD87" s="1427">
        <v>856575.05</v>
      </c>
      <c r="AE87" s="1427">
        <v>658439.65</v>
      </c>
      <c r="AF87" s="1427">
        <v>0</v>
      </c>
      <c r="AG87" s="1427">
        <v>634399.54999999993</v>
      </c>
      <c r="AH87" s="1427">
        <v>0</v>
      </c>
      <c r="AI87" s="1427">
        <v>4627000.669999999</v>
      </c>
      <c r="AJ87" s="1427">
        <v>0</v>
      </c>
      <c r="AK87" s="1427">
        <v>0</v>
      </c>
      <c r="AL87" s="1427">
        <v>0</v>
      </c>
      <c r="AM87" s="1427">
        <v>0</v>
      </c>
      <c r="AN87" s="1427">
        <v>537542.6</v>
      </c>
      <c r="AO87" s="1427">
        <v>40972.300000000003</v>
      </c>
      <c r="AP87" s="1427">
        <v>72975.95</v>
      </c>
      <c r="AQ87" s="1427">
        <v>910222.45</v>
      </c>
      <c r="AR87" s="1433">
        <v>17244160.890000001</v>
      </c>
      <c r="AS87" s="1000"/>
      <c r="AT87" s="1000"/>
      <c r="AU87" s="1000"/>
      <c r="AV87" s="1000"/>
      <c r="AW87" s="1000"/>
      <c r="AX87" s="1000"/>
      <c r="AY87" s="1000"/>
      <c r="AZ87" s="1000"/>
      <c r="BA87" s="1000"/>
      <c r="BB87" s="1000"/>
      <c r="BC87" s="1000"/>
      <c r="BD87" s="1000"/>
      <c r="BE87" s="1000"/>
      <c r="BF87" s="1000"/>
      <c r="BG87" s="1000"/>
      <c r="BH87" s="1000"/>
      <c r="BI87" s="1000"/>
      <c r="BJ87" s="1000"/>
      <c r="BK87" s="1000"/>
      <c r="BL87" s="1000"/>
      <c r="BM87" s="1000"/>
      <c r="BN87" s="1000"/>
      <c r="BO87" s="1000"/>
      <c r="BP87" s="1000"/>
      <c r="BQ87" s="1000"/>
      <c r="BR87" s="1000"/>
      <c r="BS87" s="1000"/>
      <c r="BT87" s="1000"/>
      <c r="BU87" s="1000"/>
      <c r="BV87" s="1000"/>
      <c r="BW87" s="1000"/>
      <c r="BX87" s="1000"/>
      <c r="BY87" s="1000"/>
      <c r="BZ87" s="1000"/>
      <c r="CA87" s="1000"/>
      <c r="CB87" s="1000"/>
      <c r="CC87" s="1000"/>
      <c r="CD87" s="1000"/>
      <c r="CE87" s="1000"/>
      <c r="CF87" s="1000"/>
      <c r="CG87" s="1000"/>
      <c r="CH87" s="1000"/>
      <c r="CI87" s="1000"/>
      <c r="CJ87" s="1000"/>
      <c r="CK87" s="1000"/>
      <c r="CL87" s="1000"/>
      <c r="CM87" s="1000"/>
      <c r="CN87" s="1000"/>
      <c r="CO87" s="1000"/>
      <c r="CP87" s="1000"/>
      <c r="CQ87" s="1000"/>
      <c r="CR87" s="1000"/>
      <c r="CS87" s="1000"/>
      <c r="CT87" s="1000"/>
      <c r="CU87" s="1000"/>
      <c r="CV87" s="1000"/>
      <c r="CW87" s="1000"/>
      <c r="CX87" s="1000"/>
      <c r="CY87" s="1000"/>
      <c r="CZ87" s="1000"/>
      <c r="DA87" s="1000"/>
      <c r="DB87" s="1000"/>
      <c r="DC87" s="1000"/>
      <c r="DD87" s="1000"/>
      <c r="DE87" s="1000"/>
      <c r="DF87" s="1000"/>
      <c r="DG87" s="1000"/>
      <c r="DH87" s="1000"/>
      <c r="DI87" s="1000"/>
      <c r="DJ87" s="1000"/>
      <c r="DK87" s="1000"/>
      <c r="DL87" s="1000"/>
      <c r="DM87" s="1000"/>
      <c r="DN87" s="1000"/>
      <c r="DO87" s="1000"/>
      <c r="DP87" s="1000"/>
      <c r="DQ87" s="1000"/>
    </row>
    <row r="88" spans="1:121" x14ac:dyDescent="0.25">
      <c r="A88" s="1427"/>
      <c r="B88" s="1427" t="s">
        <v>1126</v>
      </c>
      <c r="C88" s="1427"/>
      <c r="D88" s="1427"/>
      <c r="E88" s="1427"/>
      <c r="F88" s="1427"/>
      <c r="G88" s="1427"/>
      <c r="H88" s="1427"/>
      <c r="I88" s="1427"/>
      <c r="J88" s="1427"/>
      <c r="K88" s="1427"/>
      <c r="L88" s="1427"/>
      <c r="M88" s="1427"/>
      <c r="N88" s="1427"/>
      <c r="O88" s="1427"/>
      <c r="P88" s="1427"/>
      <c r="Q88" s="1427"/>
      <c r="R88" s="1427"/>
      <c r="S88" s="1427"/>
      <c r="T88" s="1427"/>
      <c r="U88" s="1427"/>
      <c r="V88" s="1427"/>
      <c r="W88" s="1427"/>
      <c r="X88" s="1427"/>
      <c r="Y88" s="1427">
        <v>73623.91</v>
      </c>
      <c r="Z88" s="1427"/>
      <c r="AA88" s="1427"/>
      <c r="AB88" s="1427"/>
      <c r="AC88" s="1427"/>
      <c r="AD88" s="1427">
        <v>73623.91</v>
      </c>
      <c r="AE88" s="1427"/>
      <c r="AF88" s="1427"/>
      <c r="AG88" s="1416"/>
      <c r="AH88" s="1416"/>
      <c r="AI88" s="1416"/>
      <c r="AJ88" s="1416"/>
      <c r="AK88" s="1417"/>
      <c r="AL88" s="1417"/>
      <c r="AM88" s="1417"/>
      <c r="AN88" s="1417">
        <v>161299.13</v>
      </c>
      <c r="AO88" s="1417"/>
      <c r="AP88" s="1417">
        <v>72975.95</v>
      </c>
      <c r="AQ88" s="1417"/>
      <c r="AR88" s="1417">
        <v>381522.9</v>
      </c>
      <c r="AS88" s="1000"/>
      <c r="AT88" s="1000"/>
      <c r="AU88" s="1000"/>
      <c r="AV88" s="1000"/>
      <c r="AW88" s="1000"/>
      <c r="AX88" s="1000"/>
      <c r="AY88" s="1000"/>
      <c r="AZ88" s="1000"/>
      <c r="BA88" s="1000"/>
      <c r="BB88" s="1000"/>
      <c r="BC88" s="1000"/>
      <c r="BD88" s="1000"/>
      <c r="BE88" s="1000"/>
      <c r="BF88" s="1000"/>
      <c r="BG88" s="1000"/>
      <c r="BH88" s="1000"/>
      <c r="BI88" s="1000"/>
      <c r="BJ88" s="1000"/>
      <c r="BK88" s="1000"/>
      <c r="BL88" s="1000"/>
      <c r="BM88" s="1000"/>
      <c r="BN88" s="1000"/>
      <c r="BO88" s="1000"/>
      <c r="BP88" s="1000"/>
      <c r="BQ88" s="1000"/>
      <c r="BR88" s="1000"/>
      <c r="BS88" s="1000"/>
      <c r="BT88" s="1000"/>
      <c r="BU88" s="1000"/>
      <c r="BV88" s="1000"/>
      <c r="BW88" s="1000"/>
      <c r="BX88" s="1000"/>
      <c r="BY88" s="1000"/>
      <c r="BZ88" s="1000"/>
      <c r="CA88" s="1000"/>
      <c r="CB88" s="1000"/>
      <c r="CC88" s="1000"/>
      <c r="CD88" s="1000"/>
      <c r="CE88" s="1000"/>
      <c r="CF88" s="1000"/>
      <c r="CG88" s="1000"/>
      <c r="CH88" s="1000"/>
      <c r="CI88" s="1000"/>
      <c r="CJ88" s="1000"/>
      <c r="CK88" s="1000"/>
      <c r="CL88" s="1000"/>
      <c r="CM88" s="1000"/>
      <c r="CN88" s="1000"/>
      <c r="CO88" s="1000"/>
      <c r="CP88" s="1000"/>
      <c r="CQ88" s="1000"/>
      <c r="CR88" s="1000"/>
      <c r="CS88" s="1000"/>
      <c r="CT88" s="1000"/>
      <c r="CU88" s="1000"/>
      <c r="CV88" s="1000"/>
      <c r="CW88" s="1000"/>
      <c r="CX88" s="1000"/>
      <c r="CY88" s="1000"/>
      <c r="CZ88" s="1000"/>
      <c r="DA88" s="1000"/>
      <c r="DB88" s="1000"/>
      <c r="DC88" s="1000"/>
      <c r="DD88" s="1000"/>
      <c r="DE88" s="1000"/>
      <c r="DF88" s="1000"/>
      <c r="DG88" s="1000"/>
      <c r="DH88" s="1000"/>
      <c r="DI88" s="1000"/>
      <c r="DJ88" s="1000"/>
      <c r="DK88" s="1000"/>
      <c r="DL88" s="1000"/>
      <c r="DM88" s="1000"/>
      <c r="DN88" s="1000"/>
      <c r="DO88" s="1000"/>
      <c r="DP88" s="1000"/>
      <c r="DQ88" s="1000"/>
    </row>
    <row r="89" spans="1:121" x14ac:dyDescent="0.25">
      <c r="A89" s="1427"/>
      <c r="B89" s="1427" t="s">
        <v>1159</v>
      </c>
      <c r="C89" s="1427">
        <v>106148.69</v>
      </c>
      <c r="D89" s="1427"/>
      <c r="E89" s="1427"/>
      <c r="F89" s="1427"/>
      <c r="G89" s="1427">
        <v>744721.93</v>
      </c>
      <c r="H89" s="1427">
        <v>97247.45</v>
      </c>
      <c r="I89" s="1427"/>
      <c r="J89" s="1427">
        <v>585819.39</v>
      </c>
      <c r="K89" s="1427"/>
      <c r="L89" s="1427">
        <v>585819.39</v>
      </c>
      <c r="M89" s="1427"/>
      <c r="N89" s="1427"/>
      <c r="O89" s="1427"/>
      <c r="P89" s="1427"/>
      <c r="Q89" s="1427"/>
      <c r="R89" s="1427"/>
      <c r="S89" s="1427"/>
      <c r="T89" s="1427"/>
      <c r="U89" s="1427"/>
      <c r="V89" s="1427"/>
      <c r="W89" s="1427"/>
      <c r="X89" s="1427"/>
      <c r="Y89" s="1427">
        <v>106148.69</v>
      </c>
      <c r="Z89" s="1427"/>
      <c r="AA89" s="1427"/>
      <c r="AB89" s="1427"/>
      <c r="AC89" s="1427"/>
      <c r="AD89" s="1427">
        <v>106148.69</v>
      </c>
      <c r="AE89" s="1427"/>
      <c r="AF89" s="1427"/>
      <c r="AG89" s="1416"/>
      <c r="AH89" s="1416"/>
      <c r="AI89" s="1416"/>
      <c r="AJ89" s="1416"/>
      <c r="AK89" s="1417"/>
      <c r="AL89" s="1417"/>
      <c r="AM89" s="1417"/>
      <c r="AN89" s="1417"/>
      <c r="AO89" s="1417"/>
      <c r="AP89" s="1417"/>
      <c r="AQ89" s="1417"/>
      <c r="AR89" s="1417">
        <v>2332054.23</v>
      </c>
      <c r="AS89" s="1000"/>
      <c r="AT89" s="1000"/>
      <c r="AU89" s="1000"/>
      <c r="AV89" s="1000"/>
      <c r="AW89" s="1000"/>
      <c r="AX89" s="1000"/>
      <c r="AY89" s="1000"/>
      <c r="AZ89" s="1000"/>
      <c r="BA89" s="1000"/>
      <c r="BB89" s="1000"/>
      <c r="BC89" s="1000"/>
      <c r="BD89" s="1000"/>
      <c r="BE89" s="1000"/>
      <c r="BF89" s="1000"/>
      <c r="BG89" s="1000"/>
      <c r="BH89" s="1000"/>
      <c r="BI89" s="1000"/>
      <c r="BJ89" s="1000"/>
      <c r="BK89" s="1000"/>
      <c r="BL89" s="1000"/>
      <c r="BM89" s="1000"/>
      <c r="BN89" s="1000"/>
      <c r="BO89" s="1000"/>
      <c r="BP89" s="1000"/>
      <c r="BQ89" s="1000"/>
      <c r="BR89" s="1000"/>
      <c r="BS89" s="1000"/>
      <c r="BT89" s="1000"/>
      <c r="BU89" s="1000"/>
      <c r="BV89" s="1000"/>
      <c r="BW89" s="1000"/>
      <c r="BX89" s="1000"/>
      <c r="BY89" s="1000"/>
      <c r="BZ89" s="1000"/>
      <c r="CA89" s="1000"/>
      <c r="CB89" s="1000"/>
      <c r="CC89" s="1000"/>
      <c r="CD89" s="1000"/>
      <c r="CE89" s="1000"/>
      <c r="CF89" s="1000"/>
      <c r="CG89" s="1000"/>
      <c r="CH89" s="1000"/>
      <c r="CI89" s="1000"/>
      <c r="CJ89" s="1000"/>
      <c r="CK89" s="1000"/>
      <c r="CL89" s="1000"/>
      <c r="CM89" s="1000"/>
      <c r="CN89" s="1000"/>
      <c r="CO89" s="1000"/>
      <c r="CP89" s="1000"/>
      <c r="CQ89" s="1000"/>
      <c r="CR89" s="1000"/>
      <c r="CS89" s="1000"/>
      <c r="CT89" s="1000"/>
      <c r="CU89" s="1000"/>
      <c r="CV89" s="1000"/>
      <c r="CW89" s="1000"/>
      <c r="CX89" s="1000"/>
      <c r="CY89" s="1000"/>
      <c r="CZ89" s="1000"/>
      <c r="DA89" s="1000"/>
      <c r="DB89" s="1000"/>
      <c r="DC89" s="1000"/>
      <c r="DD89" s="1000"/>
      <c r="DE89" s="1000"/>
      <c r="DF89" s="1000"/>
      <c r="DG89" s="1000"/>
      <c r="DH89" s="1000"/>
      <c r="DI89" s="1000"/>
      <c r="DJ89" s="1000"/>
      <c r="DK89" s="1000"/>
      <c r="DL89" s="1000"/>
      <c r="DM89" s="1000"/>
      <c r="DN89" s="1000"/>
      <c r="DO89" s="1000"/>
      <c r="DP89" s="1000"/>
      <c r="DQ89" s="1000"/>
    </row>
    <row r="90" spans="1:121" x14ac:dyDescent="0.25">
      <c r="A90" s="1427"/>
      <c r="B90" s="1427" t="s">
        <v>1391</v>
      </c>
      <c r="C90" s="1427">
        <v>531120</v>
      </c>
      <c r="D90" s="1427"/>
      <c r="E90" s="1427"/>
      <c r="F90" s="1427">
        <v>131367.20000000001</v>
      </c>
      <c r="G90" s="1427">
        <v>1361544.69</v>
      </c>
      <c r="H90" s="1427"/>
      <c r="I90" s="1427"/>
      <c r="J90" s="1427"/>
      <c r="K90" s="1427"/>
      <c r="L90" s="1427"/>
      <c r="M90" s="1427"/>
      <c r="N90" s="1427"/>
      <c r="O90" s="1427"/>
      <c r="P90" s="1427"/>
      <c r="Q90" s="1427"/>
      <c r="R90" s="1427"/>
      <c r="S90" s="1427"/>
      <c r="T90" s="1427"/>
      <c r="U90" s="1427"/>
      <c r="V90" s="1427"/>
      <c r="W90" s="1427"/>
      <c r="X90" s="1427"/>
      <c r="Y90" s="1427"/>
      <c r="Z90" s="1427"/>
      <c r="AA90" s="1427"/>
      <c r="AB90" s="1427"/>
      <c r="AC90" s="1427"/>
      <c r="AD90" s="1427"/>
      <c r="AE90" s="1427"/>
      <c r="AF90" s="1427"/>
      <c r="AG90" s="1416"/>
      <c r="AH90" s="1416"/>
      <c r="AI90" s="1416"/>
      <c r="AJ90" s="1416"/>
      <c r="AK90" s="1417"/>
      <c r="AL90" s="1417"/>
      <c r="AM90" s="1417"/>
      <c r="AN90" s="1417"/>
      <c r="AO90" s="1417"/>
      <c r="AP90" s="1417"/>
      <c r="AQ90" s="1417"/>
      <c r="AR90" s="1417">
        <v>2024031.89</v>
      </c>
      <c r="AS90" s="1000"/>
      <c r="AT90" s="1000"/>
      <c r="AU90" s="1000"/>
      <c r="AV90" s="1000"/>
      <c r="AW90" s="1000"/>
      <c r="AX90" s="1000"/>
      <c r="AY90" s="1000"/>
      <c r="AZ90" s="1000"/>
      <c r="BA90" s="1000"/>
      <c r="BB90" s="1000"/>
      <c r="BC90" s="1000"/>
      <c r="BD90" s="1000"/>
      <c r="BE90" s="1000"/>
      <c r="BF90" s="1000"/>
      <c r="BG90" s="1000"/>
      <c r="BH90" s="1000"/>
      <c r="BI90" s="1000"/>
      <c r="BJ90" s="1000"/>
      <c r="BK90" s="1000"/>
      <c r="BL90" s="1000"/>
      <c r="BM90" s="1000"/>
      <c r="BN90" s="1000"/>
      <c r="BO90" s="1000"/>
      <c r="BP90" s="1000"/>
      <c r="BQ90" s="1000"/>
      <c r="BR90" s="1000"/>
      <c r="BS90" s="1000"/>
      <c r="BT90" s="1000"/>
      <c r="BU90" s="1000"/>
      <c r="BV90" s="1000"/>
      <c r="BW90" s="1000"/>
      <c r="BX90" s="1000"/>
      <c r="BY90" s="1000"/>
      <c r="BZ90" s="1000"/>
      <c r="CA90" s="1000"/>
      <c r="CB90" s="1000"/>
      <c r="CC90" s="1000"/>
      <c r="CD90" s="1000"/>
      <c r="CE90" s="1000"/>
      <c r="CF90" s="1000"/>
      <c r="CG90" s="1000"/>
      <c r="CH90" s="1000"/>
      <c r="CI90" s="1000"/>
      <c r="CJ90" s="1000"/>
      <c r="CK90" s="1000"/>
      <c r="CL90" s="1000"/>
      <c r="CM90" s="1000"/>
      <c r="CN90" s="1000"/>
      <c r="CO90" s="1000"/>
      <c r="CP90" s="1000"/>
      <c r="CQ90" s="1000"/>
      <c r="CR90" s="1000"/>
      <c r="CS90" s="1000"/>
      <c r="CT90" s="1000"/>
      <c r="CU90" s="1000"/>
      <c r="CV90" s="1000"/>
      <c r="CW90" s="1000"/>
      <c r="CX90" s="1000"/>
      <c r="CY90" s="1000"/>
      <c r="CZ90" s="1000"/>
      <c r="DA90" s="1000"/>
      <c r="DB90" s="1000"/>
      <c r="DC90" s="1000"/>
      <c r="DD90" s="1000"/>
      <c r="DE90" s="1000"/>
      <c r="DF90" s="1000"/>
      <c r="DG90" s="1000"/>
      <c r="DH90" s="1000"/>
      <c r="DI90" s="1000"/>
      <c r="DJ90" s="1000"/>
      <c r="DK90" s="1000"/>
      <c r="DL90" s="1000"/>
      <c r="DM90" s="1000"/>
      <c r="DN90" s="1000"/>
      <c r="DO90" s="1000"/>
      <c r="DP90" s="1000"/>
      <c r="DQ90" s="1000"/>
    </row>
    <row r="91" spans="1:121" x14ac:dyDescent="0.25">
      <c r="A91" s="1427"/>
      <c r="B91" s="1427" t="s">
        <v>1025</v>
      </c>
      <c r="C91" s="1427"/>
      <c r="D91" s="1427"/>
      <c r="E91" s="1427"/>
      <c r="F91" s="1427"/>
      <c r="G91" s="1427"/>
      <c r="H91" s="1427"/>
      <c r="I91" s="1427"/>
      <c r="J91" s="1427"/>
      <c r="K91" s="1427"/>
      <c r="L91" s="1427"/>
      <c r="M91" s="1427"/>
      <c r="N91" s="1427"/>
      <c r="O91" s="1427"/>
      <c r="P91" s="1427"/>
      <c r="Q91" s="1427"/>
      <c r="R91" s="1427"/>
      <c r="S91" s="1427"/>
      <c r="T91" s="1427"/>
      <c r="U91" s="1427"/>
      <c r="V91" s="1427"/>
      <c r="W91" s="1427"/>
      <c r="X91" s="1427"/>
      <c r="Y91" s="1427">
        <v>43770.85</v>
      </c>
      <c r="Z91" s="1427"/>
      <c r="AA91" s="1427"/>
      <c r="AB91" s="1427"/>
      <c r="AC91" s="1427"/>
      <c r="AD91" s="1427">
        <v>17508.34</v>
      </c>
      <c r="AE91" s="1427"/>
      <c r="AF91" s="1427"/>
      <c r="AG91" s="1416">
        <v>30639.59</v>
      </c>
      <c r="AH91" s="1416"/>
      <c r="AI91" s="1416">
        <v>306395.92</v>
      </c>
      <c r="AJ91" s="1416"/>
      <c r="AK91" s="1417"/>
      <c r="AL91" s="1417"/>
      <c r="AM91" s="1417"/>
      <c r="AN91" s="1417">
        <v>44592.86</v>
      </c>
      <c r="AO91" s="1417"/>
      <c r="AP91" s="1417"/>
      <c r="AQ91" s="1417"/>
      <c r="AR91" s="1417">
        <v>442907.55999999994</v>
      </c>
      <c r="AS91" s="1000"/>
      <c r="AT91" s="1000"/>
      <c r="AU91" s="1000"/>
      <c r="AV91" s="1000"/>
      <c r="AW91" s="1000"/>
      <c r="AX91" s="1000"/>
      <c r="AY91" s="1000"/>
      <c r="AZ91" s="1000"/>
      <c r="BA91" s="1000"/>
      <c r="BB91" s="1000"/>
      <c r="BC91" s="1000"/>
      <c r="BD91" s="1000"/>
      <c r="BE91" s="1000"/>
      <c r="BF91" s="1000"/>
      <c r="BG91" s="1000"/>
      <c r="BH91" s="1000"/>
      <c r="BI91" s="1000"/>
      <c r="BJ91" s="1000"/>
      <c r="BK91" s="1000"/>
      <c r="BL91" s="1000"/>
      <c r="BM91" s="1000"/>
      <c r="BN91" s="1000"/>
      <c r="BO91" s="1000"/>
      <c r="BP91" s="1000"/>
      <c r="BQ91" s="1000"/>
      <c r="BR91" s="1000"/>
      <c r="BS91" s="1000"/>
      <c r="BT91" s="1000"/>
      <c r="BU91" s="1000"/>
      <c r="BV91" s="1000"/>
      <c r="BW91" s="1000"/>
      <c r="BX91" s="1000"/>
      <c r="BY91" s="1000"/>
      <c r="BZ91" s="1000"/>
      <c r="CA91" s="1000"/>
      <c r="CB91" s="1000"/>
      <c r="CC91" s="1000"/>
      <c r="CD91" s="1000"/>
      <c r="CE91" s="1000"/>
      <c r="CF91" s="1000"/>
      <c r="CG91" s="1000"/>
      <c r="CH91" s="1000"/>
      <c r="CI91" s="1000"/>
      <c r="CJ91" s="1000"/>
      <c r="CK91" s="1000"/>
      <c r="CL91" s="1000"/>
      <c r="CM91" s="1000"/>
      <c r="CN91" s="1000"/>
      <c r="CO91" s="1000"/>
      <c r="CP91" s="1000"/>
      <c r="CQ91" s="1000"/>
      <c r="CR91" s="1000"/>
      <c r="CS91" s="1000"/>
      <c r="CT91" s="1000"/>
      <c r="CU91" s="1000"/>
      <c r="CV91" s="1000"/>
      <c r="CW91" s="1000"/>
      <c r="CX91" s="1000"/>
      <c r="CY91" s="1000"/>
      <c r="CZ91" s="1000"/>
      <c r="DA91" s="1000"/>
      <c r="DB91" s="1000"/>
      <c r="DC91" s="1000"/>
      <c r="DD91" s="1000"/>
      <c r="DE91" s="1000"/>
      <c r="DF91" s="1000"/>
      <c r="DG91" s="1000"/>
      <c r="DH91" s="1000"/>
      <c r="DI91" s="1000"/>
      <c r="DJ91" s="1000"/>
      <c r="DK91" s="1000"/>
      <c r="DL91" s="1000"/>
      <c r="DM91" s="1000"/>
      <c r="DN91" s="1000"/>
      <c r="DO91" s="1000"/>
      <c r="DP91" s="1000"/>
      <c r="DQ91" s="1000"/>
    </row>
    <row r="92" spans="1:121" x14ac:dyDescent="0.25">
      <c r="A92" s="1427"/>
      <c r="B92" s="1427" t="s">
        <v>809</v>
      </c>
      <c r="C92" s="1427"/>
      <c r="D92" s="1427"/>
      <c r="E92" s="1427"/>
      <c r="F92" s="1427"/>
      <c r="G92" s="1427"/>
      <c r="H92" s="1427"/>
      <c r="I92" s="1427"/>
      <c r="J92" s="1427"/>
      <c r="K92" s="1427"/>
      <c r="L92" s="1427"/>
      <c r="M92" s="1427"/>
      <c r="N92" s="1427"/>
      <c r="O92" s="1427"/>
      <c r="P92" s="1427"/>
      <c r="Q92" s="1427"/>
      <c r="R92" s="1427"/>
      <c r="S92" s="1427"/>
      <c r="T92" s="1427"/>
      <c r="U92" s="1427"/>
      <c r="V92" s="1427"/>
      <c r="W92" s="1427"/>
      <c r="X92" s="1427"/>
      <c r="Y92" s="1427"/>
      <c r="Z92" s="1427"/>
      <c r="AA92" s="1427"/>
      <c r="AB92" s="1427"/>
      <c r="AC92" s="1427"/>
      <c r="AD92" s="1427"/>
      <c r="AE92" s="1427"/>
      <c r="AF92" s="1427"/>
      <c r="AG92" s="1416"/>
      <c r="AH92" s="1416"/>
      <c r="AI92" s="1416"/>
      <c r="AJ92" s="1416"/>
      <c r="AK92" s="1417"/>
      <c r="AL92" s="1417"/>
      <c r="AM92" s="1417"/>
      <c r="AN92" s="1417">
        <v>309750.61</v>
      </c>
      <c r="AO92" s="1417">
        <v>40972.300000000003</v>
      </c>
      <c r="AP92" s="1417"/>
      <c r="AQ92" s="1417"/>
      <c r="AR92" s="1417">
        <v>350722.91</v>
      </c>
      <c r="AS92" s="1000"/>
      <c r="AT92" s="1000"/>
      <c r="AU92" s="1000"/>
      <c r="AV92" s="1000"/>
      <c r="AW92" s="1000"/>
      <c r="AX92" s="1000"/>
      <c r="AY92" s="1000"/>
      <c r="AZ92" s="1000"/>
      <c r="BA92" s="1000"/>
      <c r="BB92" s="1000"/>
      <c r="BC92" s="1000"/>
      <c r="BD92" s="1000"/>
      <c r="BE92" s="1000"/>
      <c r="BF92" s="1000"/>
      <c r="BG92" s="1000"/>
      <c r="BH92" s="1000"/>
      <c r="BI92" s="1000"/>
      <c r="BJ92" s="1000"/>
      <c r="BK92" s="1000"/>
      <c r="BL92" s="1000"/>
      <c r="BM92" s="1000"/>
      <c r="BN92" s="1000"/>
      <c r="BO92" s="1000"/>
      <c r="BP92" s="1000"/>
      <c r="BQ92" s="1000"/>
      <c r="BR92" s="1000"/>
      <c r="BS92" s="1000"/>
      <c r="BT92" s="1000"/>
      <c r="BU92" s="1000"/>
      <c r="BV92" s="1000"/>
      <c r="BW92" s="1000"/>
      <c r="BX92" s="1000"/>
      <c r="BY92" s="1000"/>
      <c r="BZ92" s="1000"/>
      <c r="CA92" s="1000"/>
      <c r="CB92" s="1000"/>
      <c r="CC92" s="1000"/>
      <c r="CD92" s="1000"/>
      <c r="CE92" s="1000"/>
      <c r="CF92" s="1000"/>
      <c r="CG92" s="1000"/>
      <c r="CH92" s="1000"/>
      <c r="CI92" s="1000"/>
      <c r="CJ92" s="1000"/>
      <c r="CK92" s="1000"/>
      <c r="CL92" s="1000"/>
      <c r="CM92" s="1000"/>
      <c r="CN92" s="1000"/>
      <c r="CO92" s="1000"/>
      <c r="CP92" s="1000"/>
      <c r="CQ92" s="1000"/>
      <c r="CR92" s="1000"/>
      <c r="CS92" s="1000"/>
      <c r="CT92" s="1000"/>
      <c r="CU92" s="1000"/>
      <c r="CV92" s="1000"/>
      <c r="CW92" s="1000"/>
      <c r="CX92" s="1000"/>
      <c r="CY92" s="1000"/>
      <c r="CZ92" s="1000"/>
      <c r="DA92" s="1000"/>
      <c r="DB92" s="1000"/>
      <c r="DC92" s="1000"/>
      <c r="DD92" s="1000"/>
      <c r="DE92" s="1000"/>
      <c r="DF92" s="1000"/>
      <c r="DG92" s="1000"/>
      <c r="DH92" s="1000"/>
      <c r="DI92" s="1000"/>
      <c r="DJ92" s="1000"/>
      <c r="DK92" s="1000"/>
      <c r="DL92" s="1000"/>
      <c r="DM92" s="1000"/>
      <c r="DN92" s="1000"/>
      <c r="DO92" s="1000"/>
      <c r="DP92" s="1000"/>
      <c r="DQ92" s="1000"/>
    </row>
    <row r="93" spans="1:121" x14ac:dyDescent="0.25">
      <c r="A93" s="1427"/>
      <c r="B93" s="1427" t="s">
        <v>1529</v>
      </c>
      <c r="C93" s="1427"/>
      <c r="D93" s="1427"/>
      <c r="E93" s="1427"/>
      <c r="F93" s="1427"/>
      <c r="G93" s="1427"/>
      <c r="H93" s="1427"/>
      <c r="I93" s="1427"/>
      <c r="J93" s="1427"/>
      <c r="K93" s="1427"/>
      <c r="L93" s="1427"/>
      <c r="M93" s="1427"/>
      <c r="N93" s="1427"/>
      <c r="O93" s="1427"/>
      <c r="P93" s="1427"/>
      <c r="Q93" s="1427"/>
      <c r="R93" s="1427"/>
      <c r="S93" s="1427"/>
      <c r="T93" s="1427"/>
      <c r="U93" s="1427"/>
      <c r="V93" s="1427"/>
      <c r="W93" s="1427"/>
      <c r="X93" s="1427">
        <v>137127.10999999999</v>
      </c>
      <c r="Y93" s="1427">
        <v>272795.63</v>
      </c>
      <c r="Z93" s="1427"/>
      <c r="AA93" s="1427"/>
      <c r="AB93" s="1427"/>
      <c r="AC93" s="1427"/>
      <c r="AD93" s="1427">
        <v>136397.81</v>
      </c>
      <c r="AE93" s="1427"/>
      <c r="AF93" s="1427"/>
      <c r="AG93" s="1416"/>
      <c r="AH93" s="1416"/>
      <c r="AI93" s="1416"/>
      <c r="AJ93" s="1416"/>
      <c r="AK93" s="1417"/>
      <c r="AL93" s="1417"/>
      <c r="AM93" s="1417"/>
      <c r="AN93" s="1417"/>
      <c r="AO93" s="1417"/>
      <c r="AP93" s="1417"/>
      <c r="AQ93" s="1417"/>
      <c r="AR93" s="1417">
        <v>546320.55000000005</v>
      </c>
      <c r="AS93" s="1000"/>
      <c r="AT93" s="1000"/>
      <c r="AU93" s="1000"/>
      <c r="AV93" s="1000"/>
      <c r="AW93" s="1000"/>
      <c r="AX93" s="1000"/>
      <c r="AY93" s="1000"/>
      <c r="AZ93" s="1000"/>
      <c r="BA93" s="1000"/>
      <c r="BB93" s="1000"/>
      <c r="BC93" s="1000"/>
      <c r="BD93" s="1000"/>
      <c r="BE93" s="1000"/>
      <c r="BF93" s="1000"/>
      <c r="BG93" s="1000"/>
      <c r="BH93" s="1000"/>
      <c r="BI93" s="1000"/>
      <c r="BJ93" s="1000"/>
      <c r="BK93" s="1000"/>
      <c r="BL93" s="1000"/>
      <c r="BM93" s="1000"/>
      <c r="BN93" s="1000"/>
      <c r="BO93" s="1000"/>
      <c r="BP93" s="1000"/>
      <c r="BQ93" s="1000"/>
      <c r="BR93" s="1000"/>
      <c r="BS93" s="1000"/>
      <c r="BT93" s="1000"/>
      <c r="BU93" s="1000"/>
      <c r="BV93" s="1000"/>
      <c r="BW93" s="1000"/>
      <c r="BX93" s="1000"/>
      <c r="BY93" s="1000"/>
      <c r="BZ93" s="1000"/>
      <c r="CA93" s="1000"/>
      <c r="CB93" s="1000"/>
      <c r="CC93" s="1000"/>
      <c r="CD93" s="1000"/>
      <c r="CE93" s="1000"/>
      <c r="CF93" s="1000"/>
      <c r="CG93" s="1000"/>
      <c r="CH93" s="1000"/>
      <c r="CI93" s="1000"/>
      <c r="CJ93" s="1000"/>
      <c r="CK93" s="1000"/>
      <c r="CL93" s="1000"/>
      <c r="CM93" s="1000"/>
      <c r="CN93" s="1000"/>
      <c r="CO93" s="1000"/>
      <c r="CP93" s="1000"/>
      <c r="CQ93" s="1000"/>
      <c r="CR93" s="1000"/>
      <c r="CS93" s="1000"/>
      <c r="CT93" s="1000"/>
      <c r="CU93" s="1000"/>
      <c r="CV93" s="1000"/>
      <c r="CW93" s="1000"/>
      <c r="CX93" s="1000"/>
      <c r="CY93" s="1000"/>
      <c r="CZ93" s="1000"/>
      <c r="DA93" s="1000"/>
      <c r="DB93" s="1000"/>
      <c r="DC93" s="1000"/>
      <c r="DD93" s="1000"/>
      <c r="DE93" s="1000"/>
      <c r="DF93" s="1000"/>
      <c r="DG93" s="1000"/>
      <c r="DH93" s="1000"/>
      <c r="DI93" s="1000"/>
      <c r="DJ93" s="1000"/>
      <c r="DK93" s="1000"/>
      <c r="DL93" s="1000"/>
      <c r="DM93" s="1000"/>
      <c r="DN93" s="1000"/>
      <c r="DO93" s="1000"/>
      <c r="DP93" s="1000"/>
      <c r="DQ93" s="1000"/>
    </row>
    <row r="94" spans="1:121" x14ac:dyDescent="0.25">
      <c r="A94" s="1427"/>
      <c r="B94" s="1427" t="s">
        <v>1446</v>
      </c>
      <c r="C94" s="1427"/>
      <c r="D94" s="1427"/>
      <c r="E94" s="1427"/>
      <c r="F94" s="1427"/>
      <c r="G94" s="1427"/>
      <c r="H94" s="1427"/>
      <c r="I94" s="1427"/>
      <c r="J94" s="1427"/>
      <c r="K94" s="1427"/>
      <c r="L94" s="1427"/>
      <c r="M94" s="1427"/>
      <c r="N94" s="1427"/>
      <c r="O94" s="1427"/>
      <c r="P94" s="1427"/>
      <c r="Q94" s="1427"/>
      <c r="R94" s="1427"/>
      <c r="S94" s="1427"/>
      <c r="T94" s="1427"/>
      <c r="U94" s="1427"/>
      <c r="V94" s="1427"/>
      <c r="W94" s="1427"/>
      <c r="X94" s="1427"/>
      <c r="Y94" s="1427"/>
      <c r="Z94" s="1427"/>
      <c r="AA94" s="1427"/>
      <c r="AB94" s="1427"/>
      <c r="AC94" s="1427"/>
      <c r="AD94" s="1427"/>
      <c r="AE94" s="1427">
        <v>366080.17</v>
      </c>
      <c r="AF94" s="1427"/>
      <c r="AG94" s="1416"/>
      <c r="AH94" s="1416"/>
      <c r="AI94" s="1416">
        <v>585448.98</v>
      </c>
      <c r="AJ94" s="1416"/>
      <c r="AK94" s="1417"/>
      <c r="AL94" s="1417"/>
      <c r="AM94" s="1417"/>
      <c r="AN94" s="1417"/>
      <c r="AO94" s="1417"/>
      <c r="AP94" s="1417"/>
      <c r="AQ94" s="1417"/>
      <c r="AR94" s="1417">
        <v>951529.14999999991</v>
      </c>
      <c r="AS94" s="1000"/>
      <c r="AT94" s="1000"/>
      <c r="AU94" s="1000"/>
      <c r="AV94" s="1000"/>
      <c r="AW94" s="1000"/>
      <c r="AX94" s="1000"/>
      <c r="AY94" s="1000"/>
      <c r="AZ94" s="1000"/>
      <c r="BA94" s="1000"/>
      <c r="BB94" s="1000"/>
      <c r="BC94" s="1000"/>
      <c r="BD94" s="1000"/>
      <c r="BE94" s="1000"/>
      <c r="BF94" s="1000"/>
      <c r="BG94" s="1000"/>
      <c r="BH94" s="1000"/>
      <c r="BI94" s="1000"/>
      <c r="BJ94" s="1000"/>
      <c r="BK94" s="1000"/>
      <c r="BL94" s="1000"/>
      <c r="BM94" s="1000"/>
      <c r="BN94" s="1000"/>
      <c r="BO94" s="1000"/>
      <c r="BP94" s="1000"/>
      <c r="BQ94" s="1000"/>
      <c r="BR94" s="1000"/>
      <c r="BS94" s="1000"/>
      <c r="BT94" s="1000"/>
      <c r="BU94" s="1000"/>
      <c r="BV94" s="1000"/>
      <c r="BW94" s="1000"/>
      <c r="BX94" s="1000"/>
      <c r="BY94" s="1000"/>
      <c r="BZ94" s="1000"/>
      <c r="CA94" s="1000"/>
      <c r="CB94" s="1000"/>
      <c r="CC94" s="1000"/>
      <c r="CD94" s="1000"/>
      <c r="CE94" s="1000"/>
      <c r="CF94" s="1000"/>
      <c r="CG94" s="1000"/>
      <c r="CH94" s="1000"/>
      <c r="CI94" s="1000"/>
      <c r="CJ94" s="1000"/>
      <c r="CK94" s="1000"/>
      <c r="CL94" s="1000"/>
      <c r="CM94" s="1000"/>
      <c r="CN94" s="1000"/>
      <c r="CO94" s="1000"/>
      <c r="CP94" s="1000"/>
      <c r="CQ94" s="1000"/>
      <c r="CR94" s="1000"/>
      <c r="CS94" s="1000"/>
      <c r="CT94" s="1000"/>
      <c r="CU94" s="1000"/>
      <c r="CV94" s="1000"/>
      <c r="CW94" s="1000"/>
      <c r="CX94" s="1000"/>
      <c r="CY94" s="1000"/>
      <c r="CZ94" s="1000"/>
      <c r="DA94" s="1000"/>
      <c r="DB94" s="1000"/>
      <c r="DC94" s="1000"/>
      <c r="DD94" s="1000"/>
      <c r="DE94" s="1000"/>
      <c r="DF94" s="1000"/>
      <c r="DG94" s="1000"/>
      <c r="DH94" s="1000"/>
      <c r="DI94" s="1000"/>
      <c r="DJ94" s="1000"/>
      <c r="DK94" s="1000"/>
      <c r="DL94" s="1000"/>
      <c r="DM94" s="1000"/>
      <c r="DN94" s="1000"/>
      <c r="DO94" s="1000"/>
      <c r="DP94" s="1000"/>
      <c r="DQ94" s="1000"/>
    </row>
    <row r="95" spans="1:121" x14ac:dyDescent="0.25">
      <c r="A95" s="1427"/>
      <c r="B95" s="1427" t="s">
        <v>1305</v>
      </c>
      <c r="C95" s="1427"/>
      <c r="D95" s="1427"/>
      <c r="E95" s="1427"/>
      <c r="F95" s="1427"/>
      <c r="G95" s="1427"/>
      <c r="H95" s="1427"/>
      <c r="I95" s="1427"/>
      <c r="J95" s="1427"/>
      <c r="K95" s="1427"/>
      <c r="L95" s="1427"/>
      <c r="M95" s="1427"/>
      <c r="N95" s="1427"/>
      <c r="O95" s="1427"/>
      <c r="P95" s="1427"/>
      <c r="Q95" s="1427"/>
      <c r="R95" s="1427"/>
      <c r="S95" s="1427"/>
      <c r="T95" s="1427"/>
      <c r="U95" s="1427"/>
      <c r="V95" s="1427"/>
      <c r="W95" s="1427"/>
      <c r="X95" s="1427">
        <v>110844.97</v>
      </c>
      <c r="Y95" s="1427">
        <v>8759.8799999999992</v>
      </c>
      <c r="Z95" s="1427"/>
      <c r="AA95" s="1427"/>
      <c r="AB95" s="1427"/>
      <c r="AC95" s="1427"/>
      <c r="AD95" s="1427">
        <v>256781.81</v>
      </c>
      <c r="AE95" s="1427">
        <v>146050.73000000001</v>
      </c>
      <c r="AF95" s="1427"/>
      <c r="AG95" s="1416">
        <v>146050.73000000001</v>
      </c>
      <c r="AH95" s="1416"/>
      <c r="AI95" s="1416">
        <v>677343.44</v>
      </c>
      <c r="AJ95" s="1416"/>
      <c r="AK95" s="1417"/>
      <c r="AL95" s="1417"/>
      <c r="AM95" s="1417"/>
      <c r="AN95" s="1417"/>
      <c r="AO95" s="1417"/>
      <c r="AP95" s="1417"/>
      <c r="AQ95" s="1417"/>
      <c r="AR95" s="1417">
        <v>1345831.56</v>
      </c>
      <c r="AS95" s="1000"/>
      <c r="AT95" s="1000"/>
      <c r="AU95" s="1000"/>
      <c r="AV95" s="1000"/>
      <c r="AW95" s="1000"/>
      <c r="AX95" s="1000"/>
      <c r="AY95" s="1000"/>
      <c r="AZ95" s="1000"/>
      <c r="BA95" s="1000"/>
      <c r="BB95" s="1000"/>
      <c r="BC95" s="1000"/>
      <c r="BD95" s="1000"/>
      <c r="BE95" s="1000"/>
      <c r="BF95" s="1000"/>
      <c r="BG95" s="1000"/>
      <c r="BH95" s="1000"/>
      <c r="BI95" s="1000"/>
      <c r="BJ95" s="1000"/>
      <c r="BK95" s="1000"/>
      <c r="BL95" s="1000"/>
      <c r="BM95" s="1000"/>
      <c r="BN95" s="1000"/>
      <c r="BO95" s="1000"/>
      <c r="BP95" s="1000"/>
      <c r="BQ95" s="1000"/>
      <c r="BR95" s="1000"/>
      <c r="BS95" s="1000"/>
      <c r="BT95" s="1000"/>
      <c r="BU95" s="1000"/>
      <c r="BV95" s="1000"/>
      <c r="BW95" s="1000"/>
      <c r="BX95" s="1000"/>
      <c r="BY95" s="1000"/>
      <c r="BZ95" s="1000"/>
      <c r="CA95" s="1000"/>
      <c r="CB95" s="1000"/>
      <c r="CC95" s="1000"/>
      <c r="CD95" s="1000"/>
      <c r="CE95" s="1000"/>
      <c r="CF95" s="1000"/>
      <c r="CG95" s="1000"/>
      <c r="CH95" s="1000"/>
      <c r="CI95" s="1000"/>
      <c r="CJ95" s="1000"/>
      <c r="CK95" s="1000"/>
      <c r="CL95" s="1000"/>
      <c r="CM95" s="1000"/>
      <c r="CN95" s="1000"/>
      <c r="CO95" s="1000"/>
      <c r="CP95" s="1000"/>
      <c r="CQ95" s="1000"/>
      <c r="CR95" s="1000"/>
      <c r="CS95" s="1000"/>
      <c r="CT95" s="1000"/>
      <c r="CU95" s="1000"/>
      <c r="CV95" s="1000"/>
      <c r="CW95" s="1000"/>
      <c r="CX95" s="1000"/>
      <c r="CY95" s="1000"/>
      <c r="CZ95" s="1000"/>
      <c r="DA95" s="1000"/>
      <c r="DB95" s="1000"/>
      <c r="DC95" s="1000"/>
      <c r="DD95" s="1000"/>
      <c r="DE95" s="1000"/>
      <c r="DF95" s="1000"/>
      <c r="DG95" s="1000"/>
      <c r="DH95" s="1000"/>
      <c r="DI95" s="1000"/>
      <c r="DJ95" s="1000"/>
      <c r="DK95" s="1000"/>
      <c r="DL95" s="1000"/>
      <c r="DM95" s="1000"/>
      <c r="DN95" s="1000"/>
      <c r="DO95" s="1000"/>
      <c r="DP95" s="1000"/>
      <c r="DQ95" s="1000"/>
    </row>
    <row r="96" spans="1:121" x14ac:dyDescent="0.25">
      <c r="A96" s="1427"/>
      <c r="B96" s="1427" t="s">
        <v>1448</v>
      </c>
      <c r="C96" s="1427"/>
      <c r="D96" s="1427"/>
      <c r="E96" s="1427"/>
      <c r="F96" s="1427"/>
      <c r="G96" s="1427"/>
      <c r="H96" s="1427"/>
      <c r="I96" s="1427">
        <v>235272.3</v>
      </c>
      <c r="J96" s="1427">
        <v>235272.3</v>
      </c>
      <c r="K96" s="1427">
        <v>588180.76</v>
      </c>
      <c r="L96" s="1427">
        <v>588180.76</v>
      </c>
      <c r="M96" s="1427"/>
      <c r="N96" s="1427"/>
      <c r="O96" s="1427"/>
      <c r="P96" s="1427"/>
      <c r="Q96" s="1427"/>
      <c r="R96" s="1427"/>
      <c r="S96" s="1427"/>
      <c r="T96" s="1427"/>
      <c r="U96" s="1427"/>
      <c r="V96" s="1427"/>
      <c r="W96" s="1427"/>
      <c r="X96" s="1427">
        <v>146133.53</v>
      </c>
      <c r="Y96" s="1427">
        <v>584534.11</v>
      </c>
      <c r="Z96" s="1427"/>
      <c r="AA96" s="1427"/>
      <c r="AB96" s="1427"/>
      <c r="AC96" s="1427"/>
      <c r="AD96" s="1427">
        <v>109624.78</v>
      </c>
      <c r="AE96" s="1427"/>
      <c r="AF96" s="1427"/>
      <c r="AG96" s="1416"/>
      <c r="AH96" s="1416"/>
      <c r="AI96" s="1416"/>
      <c r="AJ96" s="1416"/>
      <c r="AK96" s="1417"/>
      <c r="AL96" s="1417"/>
      <c r="AM96" s="1417"/>
      <c r="AN96" s="1417"/>
      <c r="AO96" s="1417"/>
      <c r="AP96" s="1417"/>
      <c r="AQ96" s="1417"/>
      <c r="AR96" s="1417">
        <v>2487198.5399999996</v>
      </c>
      <c r="AS96" s="1000"/>
      <c r="AT96" s="1000"/>
      <c r="AU96" s="1000"/>
      <c r="AV96" s="1000"/>
      <c r="AW96" s="1000"/>
      <c r="AX96" s="1000"/>
      <c r="AY96" s="1000"/>
      <c r="AZ96" s="1000"/>
      <c r="BA96" s="1000"/>
      <c r="BB96" s="1000"/>
      <c r="BC96" s="1000"/>
      <c r="BD96" s="1000"/>
      <c r="BE96" s="1000"/>
      <c r="BF96" s="1000"/>
      <c r="BG96" s="1000"/>
      <c r="BH96" s="1000"/>
      <c r="BI96" s="1000"/>
      <c r="BJ96" s="1000"/>
      <c r="BK96" s="1000"/>
      <c r="BL96" s="1000"/>
      <c r="BM96" s="1000"/>
      <c r="BN96" s="1000"/>
      <c r="BO96" s="1000"/>
      <c r="BP96" s="1000"/>
      <c r="BQ96" s="1000"/>
      <c r="BR96" s="1000"/>
      <c r="BS96" s="1000"/>
      <c r="BT96" s="1000"/>
      <c r="BU96" s="1000"/>
      <c r="BV96" s="1000"/>
      <c r="BW96" s="1000"/>
      <c r="BX96" s="1000"/>
      <c r="BY96" s="1000"/>
      <c r="BZ96" s="1000"/>
      <c r="CA96" s="1000"/>
      <c r="CB96" s="1000"/>
      <c r="CC96" s="1000"/>
      <c r="CD96" s="1000"/>
      <c r="CE96" s="1000"/>
      <c r="CF96" s="1000"/>
      <c r="CG96" s="1000"/>
      <c r="CH96" s="1000"/>
      <c r="CI96" s="1000"/>
      <c r="CJ96" s="1000"/>
      <c r="CK96" s="1000"/>
      <c r="CL96" s="1000"/>
      <c r="CM96" s="1000"/>
      <c r="CN96" s="1000"/>
      <c r="CO96" s="1000"/>
      <c r="CP96" s="1000"/>
      <c r="CQ96" s="1000"/>
      <c r="CR96" s="1000"/>
      <c r="CS96" s="1000"/>
      <c r="CT96" s="1000"/>
      <c r="CU96" s="1000"/>
      <c r="CV96" s="1000"/>
      <c r="CW96" s="1000"/>
      <c r="CX96" s="1000"/>
      <c r="CY96" s="1000"/>
      <c r="CZ96" s="1000"/>
      <c r="DA96" s="1000"/>
      <c r="DB96" s="1000"/>
      <c r="DC96" s="1000"/>
      <c r="DD96" s="1000"/>
      <c r="DE96" s="1000"/>
      <c r="DF96" s="1000"/>
      <c r="DG96" s="1000"/>
      <c r="DH96" s="1000"/>
      <c r="DI96" s="1000"/>
      <c r="DJ96" s="1000"/>
      <c r="DK96" s="1000"/>
      <c r="DL96" s="1000"/>
      <c r="DM96" s="1000"/>
      <c r="DN96" s="1000"/>
      <c r="DO96" s="1000"/>
      <c r="DP96" s="1000"/>
      <c r="DQ96" s="1000"/>
    </row>
    <row r="97" spans="1:121" x14ac:dyDescent="0.25">
      <c r="A97" s="1427"/>
      <c r="B97" s="1427" t="s">
        <v>1449</v>
      </c>
      <c r="C97" s="1427"/>
      <c r="D97" s="1427"/>
      <c r="E97" s="1427"/>
      <c r="F97" s="1427"/>
      <c r="G97" s="1427"/>
      <c r="H97" s="1427"/>
      <c r="I97" s="1427"/>
      <c r="J97" s="1427"/>
      <c r="K97" s="1427"/>
      <c r="L97" s="1427"/>
      <c r="M97" s="1427"/>
      <c r="N97" s="1427"/>
      <c r="O97" s="1427"/>
      <c r="P97" s="1427"/>
      <c r="Q97" s="1427"/>
      <c r="R97" s="1427"/>
      <c r="S97" s="1427"/>
      <c r="T97" s="1427"/>
      <c r="U97" s="1427"/>
      <c r="V97" s="1427"/>
      <c r="W97" s="1427"/>
      <c r="X97" s="1427"/>
      <c r="Y97" s="1427"/>
      <c r="Z97" s="1427"/>
      <c r="AA97" s="1427"/>
      <c r="AB97" s="1427"/>
      <c r="AC97" s="1427"/>
      <c r="AD97" s="1427"/>
      <c r="AE97" s="1427"/>
      <c r="AF97" s="1427"/>
      <c r="AG97" s="1416">
        <v>146076.68</v>
      </c>
      <c r="AH97" s="1416"/>
      <c r="AI97" s="1416">
        <v>270241.84999999998</v>
      </c>
      <c r="AJ97" s="1416"/>
      <c r="AK97" s="1417"/>
      <c r="AL97" s="1417"/>
      <c r="AM97" s="1417"/>
      <c r="AN97" s="1417"/>
      <c r="AO97" s="1417"/>
      <c r="AP97" s="1417"/>
      <c r="AQ97" s="1417"/>
      <c r="AR97" s="1417">
        <v>416318.52999999997</v>
      </c>
      <c r="AS97" s="1000"/>
      <c r="AT97" s="1000"/>
      <c r="AU97" s="1000"/>
      <c r="AV97" s="1000"/>
      <c r="AW97" s="1000"/>
      <c r="AX97" s="1000"/>
      <c r="AY97" s="1000"/>
      <c r="AZ97" s="1000"/>
      <c r="BA97" s="1000"/>
      <c r="BB97" s="1000"/>
      <c r="BC97" s="1000"/>
      <c r="BD97" s="1000"/>
      <c r="BE97" s="1000"/>
      <c r="BF97" s="1000"/>
      <c r="BG97" s="1000"/>
      <c r="BH97" s="1000"/>
      <c r="BI97" s="1000"/>
      <c r="BJ97" s="1000"/>
      <c r="BK97" s="1000"/>
      <c r="BL97" s="1000"/>
      <c r="BM97" s="1000"/>
      <c r="BN97" s="1000"/>
      <c r="BO97" s="1000"/>
      <c r="BP97" s="1000"/>
      <c r="BQ97" s="1000"/>
      <c r="BR97" s="1000"/>
      <c r="BS97" s="1000"/>
      <c r="BT97" s="1000"/>
      <c r="BU97" s="1000"/>
      <c r="BV97" s="1000"/>
      <c r="BW97" s="1000"/>
      <c r="BX97" s="1000"/>
      <c r="BY97" s="1000"/>
      <c r="BZ97" s="1000"/>
      <c r="CA97" s="1000"/>
      <c r="CB97" s="1000"/>
      <c r="CC97" s="1000"/>
      <c r="CD97" s="1000"/>
      <c r="CE97" s="1000"/>
      <c r="CF97" s="1000"/>
      <c r="CG97" s="1000"/>
      <c r="CH97" s="1000"/>
      <c r="CI97" s="1000"/>
      <c r="CJ97" s="1000"/>
      <c r="CK97" s="1000"/>
      <c r="CL97" s="1000"/>
      <c r="CM97" s="1000"/>
      <c r="CN97" s="1000"/>
      <c r="CO97" s="1000"/>
      <c r="CP97" s="1000"/>
      <c r="CQ97" s="1000"/>
      <c r="CR97" s="1000"/>
      <c r="CS97" s="1000"/>
      <c r="CT97" s="1000"/>
      <c r="CU97" s="1000"/>
      <c r="CV97" s="1000"/>
      <c r="CW97" s="1000"/>
      <c r="CX97" s="1000"/>
      <c r="CY97" s="1000"/>
      <c r="CZ97" s="1000"/>
      <c r="DA97" s="1000"/>
      <c r="DB97" s="1000"/>
      <c r="DC97" s="1000"/>
      <c r="DD97" s="1000"/>
      <c r="DE97" s="1000"/>
      <c r="DF97" s="1000"/>
      <c r="DG97" s="1000"/>
      <c r="DH97" s="1000"/>
      <c r="DI97" s="1000"/>
      <c r="DJ97" s="1000"/>
      <c r="DK97" s="1000"/>
      <c r="DL97" s="1000"/>
      <c r="DM97" s="1000"/>
      <c r="DN97" s="1000"/>
      <c r="DO97" s="1000"/>
      <c r="DP97" s="1000"/>
      <c r="DQ97" s="1000"/>
    </row>
    <row r="98" spans="1:121" x14ac:dyDescent="0.25">
      <c r="A98" s="1427"/>
      <c r="B98" s="1427" t="s">
        <v>1447</v>
      </c>
      <c r="C98" s="1427"/>
      <c r="D98" s="1427"/>
      <c r="E98" s="1427"/>
      <c r="F98" s="1427"/>
      <c r="G98" s="1427"/>
      <c r="H98" s="1427"/>
      <c r="I98" s="1427"/>
      <c r="J98" s="1427"/>
      <c r="K98" s="1427"/>
      <c r="L98" s="1427"/>
      <c r="M98" s="1427"/>
      <c r="N98" s="1427"/>
      <c r="O98" s="1427"/>
      <c r="P98" s="1427"/>
      <c r="Q98" s="1427"/>
      <c r="R98" s="1427"/>
      <c r="S98" s="1427"/>
      <c r="T98" s="1427"/>
      <c r="U98" s="1427"/>
      <c r="V98" s="1427"/>
      <c r="W98" s="1427"/>
      <c r="X98" s="1427">
        <v>121804.23</v>
      </c>
      <c r="Y98" s="1427">
        <v>877212.83</v>
      </c>
      <c r="Z98" s="1427"/>
      <c r="AA98" s="1427"/>
      <c r="AB98" s="1427"/>
      <c r="AC98" s="1427"/>
      <c r="AD98" s="1427">
        <v>146258.89000000001</v>
      </c>
      <c r="AE98" s="1427"/>
      <c r="AF98" s="1427"/>
      <c r="AG98" s="1416">
        <v>73104.960000000006</v>
      </c>
      <c r="AH98" s="1416"/>
      <c r="AI98" s="1416">
        <v>1096908.45</v>
      </c>
      <c r="AJ98" s="1416"/>
      <c r="AK98" s="1417"/>
      <c r="AL98" s="1417"/>
      <c r="AM98" s="1417"/>
      <c r="AN98" s="1417"/>
      <c r="AO98" s="1417"/>
      <c r="AP98" s="1417"/>
      <c r="AQ98" s="1417"/>
      <c r="AR98" s="1417">
        <v>2315289.36</v>
      </c>
      <c r="AS98" s="1000"/>
      <c r="AT98" s="1000"/>
      <c r="AU98" s="1000"/>
      <c r="AV98" s="1000"/>
      <c r="AW98" s="1000"/>
      <c r="AX98" s="1000"/>
      <c r="AY98" s="1000"/>
      <c r="AZ98" s="1000"/>
      <c r="BA98" s="1000"/>
      <c r="BB98" s="1000"/>
      <c r="BC98" s="1000"/>
      <c r="BD98" s="1000"/>
      <c r="BE98" s="1000"/>
      <c r="BF98" s="1000"/>
      <c r="BG98" s="1000"/>
      <c r="BH98" s="1000"/>
      <c r="BI98" s="1000"/>
      <c r="BJ98" s="1000"/>
      <c r="BK98" s="1000"/>
      <c r="BL98" s="1000"/>
      <c r="BM98" s="1000"/>
      <c r="BN98" s="1000"/>
      <c r="BO98" s="1000"/>
      <c r="BP98" s="1000"/>
      <c r="BQ98" s="1000"/>
      <c r="BR98" s="1000"/>
      <c r="BS98" s="1000"/>
      <c r="BT98" s="1000"/>
      <c r="BU98" s="1000"/>
      <c r="BV98" s="1000"/>
      <c r="BW98" s="1000"/>
      <c r="BX98" s="1000"/>
      <c r="BY98" s="1000"/>
      <c r="BZ98" s="1000"/>
      <c r="CA98" s="1000"/>
      <c r="CB98" s="1000"/>
      <c r="CC98" s="1000"/>
      <c r="CD98" s="1000"/>
      <c r="CE98" s="1000"/>
      <c r="CF98" s="1000"/>
      <c r="CG98" s="1000"/>
      <c r="CH98" s="1000"/>
      <c r="CI98" s="1000"/>
      <c r="CJ98" s="1000"/>
      <c r="CK98" s="1000"/>
      <c r="CL98" s="1000"/>
      <c r="CM98" s="1000"/>
      <c r="CN98" s="1000"/>
      <c r="CO98" s="1000"/>
      <c r="CP98" s="1000"/>
      <c r="CQ98" s="1000"/>
      <c r="CR98" s="1000"/>
      <c r="CS98" s="1000"/>
      <c r="CT98" s="1000"/>
      <c r="CU98" s="1000"/>
      <c r="CV98" s="1000"/>
      <c r="CW98" s="1000"/>
      <c r="CX98" s="1000"/>
      <c r="CY98" s="1000"/>
      <c r="CZ98" s="1000"/>
      <c r="DA98" s="1000"/>
      <c r="DB98" s="1000"/>
      <c r="DC98" s="1000"/>
      <c r="DD98" s="1000"/>
      <c r="DE98" s="1000"/>
      <c r="DF98" s="1000"/>
      <c r="DG98" s="1000"/>
      <c r="DH98" s="1000"/>
      <c r="DI98" s="1000"/>
      <c r="DJ98" s="1000"/>
      <c r="DK98" s="1000"/>
      <c r="DL98" s="1000"/>
      <c r="DM98" s="1000"/>
      <c r="DN98" s="1000"/>
      <c r="DO98" s="1000"/>
      <c r="DP98" s="1000"/>
      <c r="DQ98" s="1000"/>
    </row>
    <row r="99" spans="1:121" x14ac:dyDescent="0.25">
      <c r="A99" s="1427"/>
      <c r="B99" s="1427" t="s">
        <v>1160</v>
      </c>
      <c r="C99" s="1427"/>
      <c r="D99" s="1427"/>
      <c r="E99" s="1427"/>
      <c r="F99" s="1427"/>
      <c r="G99" s="1427"/>
      <c r="H99" s="1427"/>
      <c r="I99" s="1427"/>
      <c r="J99" s="1427"/>
      <c r="K99" s="1427"/>
      <c r="L99" s="1427"/>
      <c r="M99" s="1427"/>
      <c r="N99" s="1427"/>
      <c r="O99" s="1427"/>
      <c r="P99" s="1427"/>
      <c r="Q99" s="1427"/>
      <c r="R99" s="1427"/>
      <c r="S99" s="1427"/>
      <c r="T99" s="1427"/>
      <c r="U99" s="1427"/>
      <c r="V99" s="1427"/>
      <c r="W99" s="1427"/>
      <c r="X99" s="1427">
        <v>5846.3</v>
      </c>
      <c r="Y99" s="1427">
        <v>36538.92</v>
      </c>
      <c r="Z99" s="1427"/>
      <c r="AA99" s="1427"/>
      <c r="AB99" s="1427"/>
      <c r="AC99" s="1427"/>
      <c r="AD99" s="1427">
        <v>10230.82</v>
      </c>
      <c r="AE99" s="1427"/>
      <c r="AF99" s="1427"/>
      <c r="AG99" s="1416">
        <v>165320.74</v>
      </c>
      <c r="AH99" s="1416"/>
      <c r="AI99" s="1416">
        <v>1120065.97</v>
      </c>
      <c r="AJ99" s="1416"/>
      <c r="AK99" s="1417"/>
      <c r="AL99" s="1417"/>
      <c r="AM99" s="1417"/>
      <c r="AN99" s="1417"/>
      <c r="AO99" s="1417"/>
      <c r="AP99" s="1417"/>
      <c r="AQ99" s="1417"/>
      <c r="AR99" s="1417">
        <v>1338002.75</v>
      </c>
      <c r="AS99" s="1000"/>
      <c r="AT99" s="1000"/>
      <c r="AU99" s="1000"/>
      <c r="AV99" s="1000"/>
      <c r="AW99" s="1000"/>
      <c r="AX99" s="1000"/>
      <c r="AY99" s="1000"/>
      <c r="AZ99" s="1000"/>
      <c r="BA99" s="1000"/>
      <c r="BB99" s="1000"/>
      <c r="BC99" s="1000"/>
      <c r="BD99" s="1000"/>
      <c r="BE99" s="1000"/>
      <c r="BF99" s="1000"/>
      <c r="BG99" s="1000"/>
      <c r="BH99" s="1000"/>
      <c r="BI99" s="1000"/>
      <c r="BJ99" s="1000"/>
      <c r="BK99" s="1000"/>
      <c r="BL99" s="1000"/>
      <c r="BM99" s="1000"/>
      <c r="BN99" s="1000"/>
      <c r="BO99" s="1000"/>
      <c r="BP99" s="1000"/>
      <c r="BQ99" s="1000"/>
      <c r="BR99" s="1000"/>
      <c r="BS99" s="1000"/>
      <c r="BT99" s="1000"/>
      <c r="BU99" s="1000"/>
      <c r="BV99" s="1000"/>
      <c r="BW99" s="1000"/>
      <c r="BX99" s="1000"/>
      <c r="BY99" s="1000"/>
      <c r="BZ99" s="1000"/>
      <c r="CA99" s="1000"/>
      <c r="CB99" s="1000"/>
      <c r="CC99" s="1000"/>
      <c r="CD99" s="1000"/>
      <c r="CE99" s="1000"/>
      <c r="CF99" s="1000"/>
      <c r="CG99" s="1000"/>
      <c r="CH99" s="1000"/>
      <c r="CI99" s="1000"/>
      <c r="CJ99" s="1000"/>
      <c r="CK99" s="1000"/>
      <c r="CL99" s="1000"/>
      <c r="CM99" s="1000"/>
      <c r="CN99" s="1000"/>
      <c r="CO99" s="1000"/>
      <c r="CP99" s="1000"/>
      <c r="CQ99" s="1000"/>
      <c r="CR99" s="1000"/>
      <c r="CS99" s="1000"/>
      <c r="CT99" s="1000"/>
      <c r="CU99" s="1000"/>
      <c r="CV99" s="1000"/>
      <c r="CW99" s="1000"/>
      <c r="CX99" s="1000"/>
      <c r="CY99" s="1000"/>
      <c r="CZ99" s="1000"/>
      <c r="DA99" s="1000"/>
      <c r="DB99" s="1000"/>
      <c r="DC99" s="1000"/>
      <c r="DD99" s="1000"/>
      <c r="DE99" s="1000"/>
      <c r="DF99" s="1000"/>
      <c r="DG99" s="1000"/>
      <c r="DH99" s="1000"/>
      <c r="DI99" s="1000"/>
      <c r="DJ99" s="1000"/>
      <c r="DK99" s="1000"/>
      <c r="DL99" s="1000"/>
      <c r="DM99" s="1000"/>
      <c r="DN99" s="1000"/>
      <c r="DO99" s="1000"/>
      <c r="DP99" s="1000"/>
      <c r="DQ99" s="1000"/>
    </row>
    <row r="100" spans="1:121" x14ac:dyDescent="0.25">
      <c r="A100" s="1427"/>
      <c r="B100" s="1427" t="s">
        <v>1906</v>
      </c>
      <c r="C100" s="1427"/>
      <c r="D100" s="1427"/>
      <c r="E100" s="1427"/>
      <c r="F100" s="1427">
        <v>146413.70000000001</v>
      </c>
      <c r="G100" s="1427"/>
      <c r="H100" s="1427"/>
      <c r="I100" s="1427"/>
      <c r="J100" s="1427"/>
      <c r="K100" s="1427"/>
      <c r="L100" s="1427"/>
      <c r="M100" s="1427"/>
      <c r="N100" s="1427"/>
      <c r="O100" s="1427"/>
      <c r="P100" s="1427"/>
      <c r="Q100" s="1427"/>
      <c r="R100" s="1427"/>
      <c r="S100" s="1427"/>
      <c r="T100" s="1427"/>
      <c r="U100" s="1427"/>
      <c r="V100" s="1427"/>
      <c r="W100" s="1427"/>
      <c r="X100" s="1427"/>
      <c r="Y100" s="1427"/>
      <c r="Z100" s="1427"/>
      <c r="AA100" s="1427"/>
      <c r="AB100" s="1427"/>
      <c r="AC100" s="1427"/>
      <c r="AD100" s="1427"/>
      <c r="AE100" s="1427">
        <v>146308.75</v>
      </c>
      <c r="AF100" s="1427"/>
      <c r="AG100" s="1416">
        <v>73206.850000000006</v>
      </c>
      <c r="AH100" s="1416"/>
      <c r="AI100" s="1416">
        <v>512196.06</v>
      </c>
      <c r="AJ100" s="1416"/>
      <c r="AK100" s="1417"/>
      <c r="AL100" s="1417"/>
      <c r="AM100" s="1417"/>
      <c r="AN100" s="1417"/>
      <c r="AO100" s="1417"/>
      <c r="AP100" s="1417"/>
      <c r="AQ100" s="1417"/>
      <c r="AR100" s="1417">
        <v>878125.3600000001</v>
      </c>
      <c r="AS100" s="1000"/>
      <c r="AT100" s="1000"/>
      <c r="AU100" s="1000"/>
      <c r="AV100" s="1000"/>
      <c r="AW100" s="1000"/>
      <c r="AX100" s="1000"/>
      <c r="AY100" s="1000"/>
      <c r="AZ100" s="1000"/>
      <c r="BA100" s="1000"/>
      <c r="BB100" s="1000"/>
      <c r="BC100" s="1000"/>
      <c r="BD100" s="1000"/>
      <c r="BE100" s="1000"/>
      <c r="BF100" s="1000"/>
      <c r="BG100" s="1000"/>
      <c r="BH100" s="1000"/>
      <c r="BI100" s="1000"/>
      <c r="BJ100" s="1000"/>
      <c r="BK100" s="1000"/>
      <c r="BL100" s="1000"/>
      <c r="BM100" s="1000"/>
      <c r="BN100" s="1000"/>
      <c r="BO100" s="1000"/>
      <c r="BP100" s="1000"/>
      <c r="BQ100" s="1000"/>
      <c r="BR100" s="1000"/>
      <c r="BS100" s="1000"/>
      <c r="BT100" s="1000"/>
      <c r="BU100" s="1000"/>
      <c r="BV100" s="1000"/>
      <c r="BW100" s="1000"/>
      <c r="BX100" s="1000"/>
      <c r="BY100" s="1000"/>
      <c r="BZ100" s="1000"/>
      <c r="CA100" s="1000"/>
      <c r="CB100" s="1000"/>
      <c r="CC100" s="1000"/>
      <c r="CD100" s="1000"/>
      <c r="CE100" s="1000"/>
      <c r="CF100" s="1000"/>
      <c r="CG100" s="1000"/>
      <c r="CH100" s="1000"/>
      <c r="CI100" s="1000"/>
      <c r="CJ100" s="1000"/>
      <c r="CK100" s="1000"/>
      <c r="CL100" s="1000"/>
      <c r="CM100" s="1000"/>
      <c r="CN100" s="1000"/>
      <c r="CO100" s="1000"/>
      <c r="CP100" s="1000"/>
      <c r="CQ100" s="1000"/>
      <c r="CR100" s="1000"/>
      <c r="CS100" s="1000"/>
      <c r="CT100" s="1000"/>
      <c r="CU100" s="1000"/>
      <c r="CV100" s="1000"/>
      <c r="CW100" s="1000"/>
      <c r="CX100" s="1000"/>
      <c r="CY100" s="1000"/>
      <c r="CZ100" s="1000"/>
      <c r="DA100" s="1000"/>
      <c r="DB100" s="1000"/>
      <c r="DC100" s="1000"/>
      <c r="DD100" s="1000"/>
      <c r="DE100" s="1000"/>
      <c r="DF100" s="1000"/>
      <c r="DG100" s="1000"/>
      <c r="DH100" s="1000"/>
      <c r="DI100" s="1000"/>
      <c r="DJ100" s="1000"/>
      <c r="DK100" s="1000"/>
      <c r="DL100" s="1000"/>
      <c r="DM100" s="1000"/>
      <c r="DN100" s="1000"/>
      <c r="DO100" s="1000"/>
      <c r="DP100" s="1000"/>
      <c r="DQ100" s="1000"/>
    </row>
    <row r="101" spans="1:121" x14ac:dyDescent="0.25">
      <c r="A101" s="1427"/>
      <c r="B101" s="1427" t="s">
        <v>1907</v>
      </c>
      <c r="C101" s="1427"/>
      <c r="D101" s="1427"/>
      <c r="E101" s="1427"/>
      <c r="F101" s="1427"/>
      <c r="G101" s="1427"/>
      <c r="H101" s="1427"/>
      <c r="I101" s="1427"/>
      <c r="J101" s="1427"/>
      <c r="K101" s="1427"/>
      <c r="L101" s="1427"/>
      <c r="M101" s="1427"/>
      <c r="N101" s="1427"/>
      <c r="O101" s="1427"/>
      <c r="P101" s="1427"/>
      <c r="Q101" s="1427"/>
      <c r="R101" s="1427"/>
      <c r="S101" s="1427"/>
      <c r="T101" s="1427"/>
      <c r="U101" s="1427"/>
      <c r="V101" s="1427"/>
      <c r="W101" s="1427"/>
      <c r="X101" s="1427">
        <v>291962.09999999998</v>
      </c>
      <c r="Y101" s="1427">
        <v>145981.04999999999</v>
      </c>
      <c r="Z101" s="1427"/>
      <c r="AA101" s="1427"/>
      <c r="AB101" s="1427"/>
      <c r="AC101" s="1427"/>
      <c r="AD101" s="1427"/>
      <c r="AE101" s="1427"/>
      <c r="AF101" s="1427"/>
      <c r="AG101" s="1416"/>
      <c r="AH101" s="1416"/>
      <c r="AI101" s="1416"/>
      <c r="AJ101" s="1416"/>
      <c r="AK101" s="1417"/>
      <c r="AL101" s="1417"/>
      <c r="AM101" s="1417"/>
      <c r="AN101" s="1417"/>
      <c r="AO101" s="1417"/>
      <c r="AP101" s="1417"/>
      <c r="AQ101" s="1417">
        <v>910222.45</v>
      </c>
      <c r="AR101" s="1417">
        <v>1348165.5999999999</v>
      </c>
      <c r="AS101" s="1000"/>
      <c r="AT101" s="1000"/>
      <c r="AU101" s="1000"/>
      <c r="AV101" s="1000"/>
      <c r="AW101" s="1000"/>
      <c r="AX101" s="1000"/>
      <c r="AY101" s="1000"/>
      <c r="AZ101" s="1000"/>
      <c r="BA101" s="1000"/>
      <c r="BB101" s="1000"/>
      <c r="BC101" s="1000"/>
      <c r="BD101" s="1000"/>
      <c r="BE101" s="1000"/>
      <c r="BF101" s="1000"/>
      <c r="BG101" s="1000"/>
      <c r="BH101" s="1000"/>
      <c r="BI101" s="1000"/>
      <c r="BJ101" s="1000"/>
      <c r="BK101" s="1000"/>
      <c r="BL101" s="1000"/>
      <c r="BM101" s="1000"/>
      <c r="BN101" s="1000"/>
      <c r="BO101" s="1000"/>
      <c r="BP101" s="1000"/>
      <c r="BQ101" s="1000"/>
      <c r="BR101" s="1000"/>
      <c r="BS101" s="1000"/>
      <c r="BT101" s="1000"/>
      <c r="BU101" s="1000"/>
      <c r="BV101" s="1000"/>
      <c r="BW101" s="1000"/>
      <c r="BX101" s="1000"/>
      <c r="BY101" s="1000"/>
      <c r="BZ101" s="1000"/>
      <c r="CA101" s="1000"/>
      <c r="CB101" s="1000"/>
      <c r="CC101" s="1000"/>
      <c r="CD101" s="1000"/>
      <c r="CE101" s="1000"/>
      <c r="CF101" s="1000"/>
      <c r="CG101" s="1000"/>
      <c r="CH101" s="1000"/>
      <c r="CI101" s="1000"/>
      <c r="CJ101" s="1000"/>
      <c r="CK101" s="1000"/>
      <c r="CL101" s="1000"/>
      <c r="CM101" s="1000"/>
      <c r="CN101" s="1000"/>
      <c r="CO101" s="1000"/>
      <c r="CP101" s="1000"/>
      <c r="CQ101" s="1000"/>
      <c r="CR101" s="1000"/>
      <c r="CS101" s="1000"/>
      <c r="CT101" s="1000"/>
      <c r="CU101" s="1000"/>
      <c r="CV101" s="1000"/>
      <c r="CW101" s="1000"/>
      <c r="CX101" s="1000"/>
      <c r="CY101" s="1000"/>
      <c r="CZ101" s="1000"/>
      <c r="DA101" s="1000"/>
      <c r="DB101" s="1000"/>
      <c r="DC101" s="1000"/>
      <c r="DD101" s="1000"/>
      <c r="DE101" s="1000"/>
      <c r="DF101" s="1000"/>
      <c r="DG101" s="1000"/>
      <c r="DH101" s="1000"/>
      <c r="DI101" s="1000"/>
      <c r="DJ101" s="1000"/>
      <c r="DK101" s="1000"/>
      <c r="DL101" s="1000"/>
      <c r="DM101" s="1000"/>
      <c r="DN101" s="1000"/>
      <c r="DO101" s="1000"/>
      <c r="DP101" s="1000"/>
      <c r="DQ101" s="1000"/>
    </row>
    <row r="102" spans="1:121" x14ac:dyDescent="0.25">
      <c r="A102" s="1427"/>
      <c r="B102" s="1427" t="s">
        <v>810</v>
      </c>
      <c r="C102" s="1427"/>
      <c r="D102" s="1427"/>
      <c r="E102" s="1427"/>
      <c r="F102" s="1427"/>
      <c r="G102" s="1427">
        <v>5840</v>
      </c>
      <c r="H102" s="1427"/>
      <c r="I102" s="1427"/>
      <c r="J102" s="1427"/>
      <c r="K102" s="1427"/>
      <c r="L102" s="1427"/>
      <c r="M102" s="1427"/>
      <c r="N102" s="1427"/>
      <c r="O102" s="1427"/>
      <c r="P102" s="1427"/>
      <c r="Q102" s="1427"/>
      <c r="R102" s="1427"/>
      <c r="S102" s="1427"/>
      <c r="T102" s="1427"/>
      <c r="U102" s="1427"/>
      <c r="V102" s="1427"/>
      <c r="W102" s="1427"/>
      <c r="X102" s="1427"/>
      <c r="Y102" s="1427"/>
      <c r="Z102" s="1427"/>
      <c r="AA102" s="1427"/>
      <c r="AB102" s="1427"/>
      <c r="AC102" s="1427"/>
      <c r="AD102" s="1427"/>
      <c r="AE102" s="1427"/>
      <c r="AF102" s="1427"/>
      <c r="AG102" s="1416"/>
      <c r="AH102" s="1416"/>
      <c r="AI102" s="1416">
        <v>58400</v>
      </c>
      <c r="AJ102" s="1416"/>
      <c r="AK102" s="1417"/>
      <c r="AL102" s="1417"/>
      <c r="AM102" s="1417"/>
      <c r="AN102" s="1417">
        <v>21900</v>
      </c>
      <c r="AO102" s="1417"/>
      <c r="AP102" s="1417"/>
      <c r="AQ102" s="1417"/>
      <c r="AR102" s="1417">
        <v>86140</v>
      </c>
      <c r="AS102" s="1000"/>
      <c r="AT102" s="1000"/>
      <c r="AU102" s="1000"/>
      <c r="AV102" s="1000"/>
      <c r="AW102" s="1000"/>
      <c r="AX102" s="1000"/>
      <c r="AY102" s="1000"/>
      <c r="AZ102" s="1000"/>
      <c r="BA102" s="1000"/>
      <c r="BB102" s="1000"/>
      <c r="BC102" s="1000"/>
      <c r="BD102" s="1000"/>
      <c r="BE102" s="1000"/>
      <c r="BF102" s="1000"/>
      <c r="BG102" s="1000"/>
      <c r="BH102" s="1000"/>
      <c r="BI102" s="1000"/>
      <c r="BJ102" s="1000"/>
      <c r="BK102" s="1000"/>
      <c r="BL102" s="1000"/>
      <c r="BM102" s="1000"/>
      <c r="BN102" s="1000"/>
      <c r="BO102" s="1000"/>
      <c r="BP102" s="1000"/>
      <c r="BQ102" s="1000"/>
      <c r="BR102" s="1000"/>
      <c r="BS102" s="1000"/>
      <c r="BT102" s="1000"/>
      <c r="BU102" s="1000"/>
      <c r="BV102" s="1000"/>
      <c r="BW102" s="1000"/>
      <c r="BX102" s="1000"/>
      <c r="BY102" s="1000"/>
      <c r="BZ102" s="1000"/>
      <c r="CA102" s="1000"/>
      <c r="CB102" s="1000"/>
      <c r="CC102" s="1000"/>
      <c r="CD102" s="1000"/>
      <c r="CE102" s="1000"/>
      <c r="CF102" s="1000"/>
      <c r="CG102" s="1000"/>
      <c r="CH102" s="1000"/>
      <c r="CI102" s="1000"/>
      <c r="CJ102" s="1000"/>
      <c r="CK102" s="1000"/>
      <c r="CL102" s="1000"/>
      <c r="CM102" s="1000"/>
      <c r="CN102" s="1000"/>
      <c r="CO102" s="1000"/>
      <c r="CP102" s="1000"/>
      <c r="CQ102" s="1000"/>
      <c r="CR102" s="1000"/>
      <c r="CS102" s="1000"/>
      <c r="CT102" s="1000"/>
      <c r="CU102" s="1000"/>
      <c r="CV102" s="1000"/>
      <c r="CW102" s="1000"/>
      <c r="CX102" s="1000"/>
      <c r="CY102" s="1000"/>
      <c r="CZ102" s="1000"/>
      <c r="DA102" s="1000"/>
      <c r="DB102" s="1000"/>
      <c r="DC102" s="1000"/>
      <c r="DD102" s="1000"/>
      <c r="DE102" s="1000"/>
      <c r="DF102" s="1000"/>
      <c r="DG102" s="1000"/>
      <c r="DH102" s="1000"/>
      <c r="DI102" s="1000"/>
      <c r="DJ102" s="1000"/>
      <c r="DK102" s="1000"/>
      <c r="DL102" s="1000"/>
      <c r="DM102" s="1000"/>
      <c r="DN102" s="1000"/>
      <c r="DO102" s="1000"/>
      <c r="DP102" s="1000"/>
      <c r="DQ102" s="1000"/>
    </row>
    <row r="103" spans="1:121" x14ac:dyDescent="0.25">
      <c r="A103" s="1423" t="s">
        <v>173</v>
      </c>
      <c r="B103" s="1424"/>
      <c r="C103" s="1427">
        <v>10854093.890000001</v>
      </c>
      <c r="D103" s="1427">
        <v>19483808.960000001</v>
      </c>
      <c r="E103" s="1427">
        <v>15750805.120000001</v>
      </c>
      <c r="F103" s="1427">
        <v>1661952.1</v>
      </c>
      <c r="G103" s="1427">
        <v>26391697.23</v>
      </c>
      <c r="H103" s="1427">
        <v>15017579.010000002</v>
      </c>
      <c r="I103" s="1427">
        <v>15082645.060000001</v>
      </c>
      <c r="J103" s="1427">
        <v>23671142.029999997</v>
      </c>
      <c r="K103" s="1427">
        <v>25403237.500000004</v>
      </c>
      <c r="L103" s="1427">
        <v>24834288.109999999</v>
      </c>
      <c r="M103" s="1427">
        <v>10023040.050000001</v>
      </c>
      <c r="N103" s="1427">
        <v>1683590.21</v>
      </c>
      <c r="O103" s="1427">
        <v>16322686.780000001</v>
      </c>
      <c r="P103" s="1427">
        <v>3910531.5699999994</v>
      </c>
      <c r="Q103" s="1427">
        <v>11074295.639999999</v>
      </c>
      <c r="R103" s="1427">
        <v>3075764.7200000007</v>
      </c>
      <c r="S103" s="1427">
        <v>20469075.780000001</v>
      </c>
      <c r="T103" s="1427">
        <v>27125302.870000001</v>
      </c>
      <c r="U103" s="1427">
        <v>14542444.460000001</v>
      </c>
      <c r="V103" s="1427">
        <v>18385378.59</v>
      </c>
      <c r="W103" s="1427">
        <v>6622458.5099999998</v>
      </c>
      <c r="X103" s="1427">
        <v>15327584.009999998</v>
      </c>
      <c r="Y103" s="1427">
        <v>57143316.249999993</v>
      </c>
      <c r="Z103" s="1427">
        <v>24095515.949999999</v>
      </c>
      <c r="AA103" s="1427">
        <v>30217612.390000001</v>
      </c>
      <c r="AB103" s="1427">
        <v>1411707.4200000002</v>
      </c>
      <c r="AC103" s="1427">
        <v>50748978.82</v>
      </c>
      <c r="AD103" s="1427">
        <v>27440975.779999997</v>
      </c>
      <c r="AE103" s="1427">
        <v>12194306.720000001</v>
      </c>
      <c r="AF103" s="1427">
        <v>23237085.779999997</v>
      </c>
      <c r="AG103" s="1427">
        <v>10119282.710000001</v>
      </c>
      <c r="AH103" s="1427">
        <v>31380968.459999997</v>
      </c>
      <c r="AI103" s="1427">
        <v>43363439.25</v>
      </c>
      <c r="AJ103" s="1427">
        <v>87772556.700000003</v>
      </c>
      <c r="AK103" s="1427">
        <v>0</v>
      </c>
      <c r="AL103" s="1427">
        <v>152331.64000000001</v>
      </c>
      <c r="AM103" s="1427">
        <v>26322305.039999999</v>
      </c>
      <c r="AN103" s="1427">
        <v>39061699.580000006</v>
      </c>
      <c r="AO103" s="1427">
        <v>8847918.4800000004</v>
      </c>
      <c r="AP103" s="1427">
        <v>13188162.159999998</v>
      </c>
      <c r="AQ103" s="1427">
        <v>18157776.909999996</v>
      </c>
      <c r="AR103" s="1433">
        <v>831569342.24000001</v>
      </c>
      <c r="AS103" s="1000"/>
      <c r="AT103" s="1000"/>
      <c r="AU103" s="1000"/>
      <c r="AV103" s="1000"/>
      <c r="AW103" s="1000"/>
      <c r="AX103" s="1000"/>
      <c r="AY103" s="1000"/>
      <c r="AZ103" s="1000"/>
      <c r="BA103" s="1000"/>
      <c r="BB103" s="1000"/>
      <c r="BC103" s="1000"/>
      <c r="BD103" s="1000"/>
      <c r="BE103" s="1000"/>
      <c r="BF103" s="1000"/>
      <c r="BG103" s="1000"/>
      <c r="BH103" s="1000"/>
      <c r="BI103" s="1000"/>
      <c r="BJ103" s="1000"/>
      <c r="BK103" s="1000"/>
      <c r="BL103" s="1000"/>
      <c r="BM103" s="1000"/>
      <c r="BN103" s="1000"/>
      <c r="BO103" s="1000"/>
      <c r="BP103" s="1000"/>
      <c r="BQ103" s="1000"/>
      <c r="BR103" s="1000"/>
      <c r="BS103" s="1000"/>
      <c r="BT103" s="1000"/>
      <c r="BU103" s="1000"/>
      <c r="BV103" s="1000"/>
      <c r="BW103" s="1000"/>
      <c r="BX103" s="1000"/>
      <c r="BY103" s="1000"/>
      <c r="BZ103" s="1000"/>
      <c r="CA103" s="1000"/>
      <c r="CB103" s="1000"/>
      <c r="CC103" s="1000"/>
      <c r="CD103" s="1000"/>
      <c r="CE103" s="1000"/>
      <c r="CF103" s="1000"/>
      <c r="CG103" s="1000"/>
      <c r="CH103" s="1000"/>
      <c r="CI103" s="1000"/>
      <c r="CJ103" s="1000"/>
      <c r="CK103" s="1000"/>
      <c r="CL103" s="1000"/>
      <c r="CM103" s="1000"/>
      <c r="CN103" s="1000"/>
      <c r="CO103" s="1000"/>
      <c r="CP103" s="1000"/>
      <c r="CQ103" s="1000"/>
      <c r="CR103" s="1000"/>
      <c r="CS103" s="1000"/>
      <c r="CT103" s="1000"/>
      <c r="CU103" s="1000"/>
      <c r="CV103" s="1000"/>
      <c r="CW103" s="1000"/>
      <c r="CX103" s="1000"/>
      <c r="CY103" s="1000"/>
      <c r="CZ103" s="1000"/>
      <c r="DA103" s="1000"/>
      <c r="DB103" s="1000"/>
      <c r="DC103" s="1000"/>
      <c r="DD103" s="1000"/>
      <c r="DE103" s="1000"/>
      <c r="DF103" s="1000"/>
      <c r="DG103" s="1000"/>
      <c r="DH103" s="1000"/>
      <c r="DI103" s="1000"/>
      <c r="DJ103" s="1000"/>
      <c r="DK103" s="1000"/>
      <c r="DL103" s="1000"/>
      <c r="DM103" s="1000"/>
      <c r="DN103" s="1000"/>
      <c r="DO103" s="1000"/>
      <c r="DP103" s="1000"/>
      <c r="DQ103" s="1000"/>
    </row>
    <row r="104" spans="1:121" ht="30" hidden="1" customHeight="1" x14ac:dyDescent="0.25">
      <c r="A104" s="1418" t="s">
        <v>540</v>
      </c>
      <c r="B104" s="1419"/>
      <c r="C104" s="1427">
        <v>0</v>
      </c>
      <c r="D104" s="1427">
        <v>1489027.2</v>
      </c>
      <c r="E104" s="1427">
        <v>1499890.8</v>
      </c>
      <c r="F104" s="1427">
        <v>0</v>
      </c>
      <c r="G104" s="1427">
        <v>0</v>
      </c>
      <c r="H104" s="1427">
        <v>0</v>
      </c>
      <c r="I104" s="1427">
        <v>5803820.9199999999</v>
      </c>
      <c r="J104" s="1427">
        <v>0</v>
      </c>
      <c r="K104" s="1427">
        <v>11518672.439999999</v>
      </c>
      <c r="L104" s="1427">
        <v>0</v>
      </c>
      <c r="M104" s="1427">
        <v>2008920</v>
      </c>
      <c r="N104" s="1427">
        <v>0</v>
      </c>
      <c r="O104" s="1427">
        <v>0</v>
      </c>
      <c r="P104" s="1427">
        <v>3454492.8</v>
      </c>
      <c r="Q104" s="1427">
        <v>0</v>
      </c>
      <c r="R104" s="1427">
        <v>1057153.6000000001</v>
      </c>
      <c r="S104" s="1427">
        <v>8371824.3099999996</v>
      </c>
      <c r="T104" s="1427">
        <v>0</v>
      </c>
      <c r="U104" s="1427">
        <v>6504827.4100000001</v>
      </c>
      <c r="V104" s="1427">
        <v>0</v>
      </c>
      <c r="W104" s="1427">
        <v>788982.85</v>
      </c>
      <c r="X104" s="1427">
        <v>0</v>
      </c>
      <c r="Y104" s="1427">
        <v>0</v>
      </c>
      <c r="Z104" s="1427">
        <v>8269205.4000000004</v>
      </c>
      <c r="AA104" s="1427">
        <v>6867730.4000000004</v>
      </c>
      <c r="AB104" s="1427">
        <v>0</v>
      </c>
      <c r="AC104" s="1427">
        <v>9201785</v>
      </c>
      <c r="AD104" s="1427">
        <v>0</v>
      </c>
      <c r="AE104" s="1427">
        <v>6148353.1900000004</v>
      </c>
      <c r="AF104" s="1427">
        <v>3273131.84</v>
      </c>
      <c r="AG104" s="1416">
        <v>0</v>
      </c>
      <c r="AH104" s="1416">
        <v>0</v>
      </c>
      <c r="AI104" s="1416">
        <v>0</v>
      </c>
      <c r="AJ104" s="1416">
        <v>13652079.810000001</v>
      </c>
      <c r="AK104" s="1417">
        <v>0</v>
      </c>
      <c r="AL104" s="1417">
        <v>0</v>
      </c>
      <c r="AM104" s="1417">
        <v>0</v>
      </c>
      <c r="AN104" s="1417">
        <v>2981164.46</v>
      </c>
      <c r="AO104" s="1417">
        <v>1906463.43</v>
      </c>
      <c r="AP104" s="1417">
        <v>4211717.9800000004</v>
      </c>
      <c r="AQ104" s="1417">
        <v>978570.65</v>
      </c>
      <c r="AR104" s="1417">
        <v>99987814.490000024</v>
      </c>
      <c r="AS104" s="1000"/>
      <c r="AT104" s="1000"/>
      <c r="AU104" s="1000"/>
      <c r="AV104" s="1000"/>
      <c r="AW104" s="1000"/>
      <c r="AX104" s="1000"/>
      <c r="AY104" s="1000"/>
      <c r="AZ104" s="1000"/>
      <c r="BA104" s="1000"/>
      <c r="BB104" s="1000"/>
      <c r="BC104" s="1000"/>
      <c r="BD104" s="1000"/>
      <c r="BE104" s="1000"/>
      <c r="BF104" s="1000"/>
      <c r="BG104" s="1000"/>
      <c r="BH104" s="1000"/>
      <c r="BI104" s="1000"/>
      <c r="BJ104" s="1000"/>
      <c r="BK104" s="1000"/>
      <c r="BL104" s="1000"/>
      <c r="BM104" s="1000"/>
      <c r="BN104" s="1000"/>
      <c r="BO104" s="1000"/>
      <c r="BP104" s="1000"/>
      <c r="BQ104" s="1000"/>
      <c r="BR104" s="1000"/>
      <c r="BS104" s="1000"/>
      <c r="BT104" s="1000"/>
      <c r="BU104" s="1000"/>
      <c r="BV104" s="1000"/>
      <c r="BW104" s="1000"/>
      <c r="BX104" s="1000"/>
      <c r="BY104" s="1000"/>
      <c r="BZ104" s="1000"/>
      <c r="CA104" s="1000"/>
      <c r="CB104" s="1000"/>
      <c r="CC104" s="1000"/>
      <c r="CD104" s="1000"/>
      <c r="CE104" s="1000"/>
      <c r="CF104" s="1000"/>
      <c r="CG104" s="1000"/>
      <c r="CH104" s="1000"/>
      <c r="CI104" s="1000"/>
      <c r="CJ104" s="1000"/>
      <c r="CK104" s="1000"/>
      <c r="CL104" s="1000"/>
      <c r="CM104" s="1000"/>
      <c r="CN104" s="1000"/>
      <c r="CO104" s="1000"/>
      <c r="CP104" s="1000"/>
      <c r="CQ104" s="1000"/>
      <c r="CR104" s="1000"/>
      <c r="CS104" s="1000"/>
      <c r="CT104" s="1000"/>
      <c r="CU104" s="1000"/>
      <c r="CV104" s="1000"/>
      <c r="CW104" s="1000"/>
      <c r="CX104" s="1000"/>
      <c r="CY104" s="1000"/>
      <c r="CZ104" s="1000"/>
      <c r="DA104" s="1000"/>
      <c r="DB104" s="1000"/>
      <c r="DC104" s="1000"/>
      <c r="DD104" s="1000"/>
      <c r="DE104" s="1000"/>
      <c r="DF104" s="1000"/>
      <c r="DG104" s="1000"/>
      <c r="DH104" s="1000"/>
      <c r="DI104" s="1000"/>
      <c r="DJ104" s="1000"/>
      <c r="DK104" s="1000"/>
      <c r="DL104" s="1000"/>
      <c r="DM104" s="1000"/>
      <c r="DN104" s="1000"/>
      <c r="DO104" s="1000"/>
      <c r="DP104" s="1000"/>
      <c r="DQ104" s="1000"/>
    </row>
    <row r="105" spans="1:121" x14ac:dyDescent="0.25">
      <c r="A105" s="1427"/>
      <c r="B105" s="1427" t="s">
        <v>540</v>
      </c>
      <c r="C105" s="1427">
        <v>0</v>
      </c>
      <c r="D105" s="1427">
        <v>1489027.2</v>
      </c>
      <c r="E105" s="1427">
        <v>1499890.8</v>
      </c>
      <c r="F105" s="1427">
        <v>0</v>
      </c>
      <c r="G105" s="1427">
        <v>0</v>
      </c>
      <c r="H105" s="1427">
        <v>0</v>
      </c>
      <c r="I105" s="1427">
        <v>5803820.9199999999</v>
      </c>
      <c r="J105" s="1427">
        <v>0</v>
      </c>
      <c r="K105" s="1427">
        <v>11518672.439999999</v>
      </c>
      <c r="L105" s="1427">
        <v>0</v>
      </c>
      <c r="M105" s="1427">
        <v>2008920</v>
      </c>
      <c r="N105" s="1427">
        <v>0</v>
      </c>
      <c r="O105" s="1427">
        <v>0</v>
      </c>
      <c r="P105" s="1427">
        <v>3454492.8</v>
      </c>
      <c r="Q105" s="1427">
        <v>0</v>
      </c>
      <c r="R105" s="1427">
        <v>1057153.6000000001</v>
      </c>
      <c r="S105" s="1427">
        <v>8371824.3099999996</v>
      </c>
      <c r="T105" s="1427">
        <v>0</v>
      </c>
      <c r="U105" s="1427">
        <v>6504827.4100000001</v>
      </c>
      <c r="V105" s="1427">
        <v>0</v>
      </c>
      <c r="W105" s="1427">
        <v>788982.85</v>
      </c>
      <c r="X105" s="1427">
        <v>0</v>
      </c>
      <c r="Y105" s="1427">
        <v>0</v>
      </c>
      <c r="Z105" s="1427">
        <v>8269205.4000000004</v>
      </c>
      <c r="AA105" s="1427">
        <v>6867730.4000000004</v>
      </c>
      <c r="AB105" s="1427">
        <v>0</v>
      </c>
      <c r="AC105" s="1427">
        <v>9201785</v>
      </c>
      <c r="AD105" s="1427">
        <v>0</v>
      </c>
      <c r="AE105" s="1427">
        <v>6148353.1900000004</v>
      </c>
      <c r="AF105" s="1427">
        <v>3273131.84</v>
      </c>
      <c r="AG105" s="1416">
        <v>0</v>
      </c>
      <c r="AH105" s="1416">
        <v>0</v>
      </c>
      <c r="AI105" s="1416">
        <v>0</v>
      </c>
      <c r="AJ105" s="1416">
        <v>13652079.810000001</v>
      </c>
      <c r="AK105" s="1417">
        <v>0</v>
      </c>
      <c r="AL105" s="1417">
        <v>0</v>
      </c>
      <c r="AM105" s="1417">
        <v>0</v>
      </c>
      <c r="AN105" s="1417">
        <v>2981164.46</v>
      </c>
      <c r="AO105" s="1417">
        <v>1906463.43</v>
      </c>
      <c r="AP105" s="1417">
        <v>4211717.9800000004</v>
      </c>
      <c r="AQ105" s="1417">
        <v>978570.65</v>
      </c>
      <c r="AR105" s="1417">
        <v>99987814.490000024</v>
      </c>
      <c r="AS105" s="1000"/>
      <c r="AT105" s="1000"/>
      <c r="AU105" s="1000"/>
      <c r="AV105" s="1000"/>
      <c r="AW105" s="1000"/>
      <c r="AX105" s="1000"/>
      <c r="AY105" s="1000"/>
      <c r="AZ105" s="1000"/>
      <c r="BA105" s="1000"/>
      <c r="BB105" s="1000"/>
      <c r="BC105" s="1000"/>
      <c r="BD105" s="1000"/>
      <c r="BE105" s="1000"/>
      <c r="BF105" s="1000"/>
      <c r="BG105" s="1000"/>
      <c r="BH105" s="1000"/>
      <c r="BI105" s="1000"/>
      <c r="BJ105" s="1000"/>
      <c r="BK105" s="1000"/>
      <c r="BL105" s="1000"/>
      <c r="BM105" s="1000"/>
      <c r="BN105" s="1000"/>
      <c r="BO105" s="1000"/>
      <c r="BP105" s="1000"/>
      <c r="BQ105" s="1000"/>
      <c r="BR105" s="1000"/>
      <c r="BS105" s="1000"/>
      <c r="BT105" s="1000"/>
      <c r="BU105" s="1000"/>
      <c r="BV105" s="1000"/>
      <c r="BW105" s="1000"/>
      <c r="BX105" s="1000"/>
      <c r="BY105" s="1000"/>
      <c r="BZ105" s="1000"/>
      <c r="CA105" s="1000"/>
      <c r="CB105" s="1000"/>
      <c r="CC105" s="1000"/>
      <c r="CD105" s="1000"/>
      <c r="CE105" s="1000"/>
      <c r="CF105" s="1000"/>
      <c r="CG105" s="1000"/>
      <c r="CH105" s="1000"/>
      <c r="CI105" s="1000"/>
      <c r="CJ105" s="1000"/>
      <c r="CK105" s="1000"/>
      <c r="CL105" s="1000"/>
      <c r="CM105" s="1000"/>
      <c r="CN105" s="1000"/>
      <c r="CO105" s="1000"/>
      <c r="CP105" s="1000"/>
      <c r="CQ105" s="1000"/>
      <c r="CR105" s="1000"/>
      <c r="CS105" s="1000"/>
      <c r="CT105" s="1000"/>
      <c r="CU105" s="1000"/>
      <c r="CV105" s="1000"/>
      <c r="CW105" s="1000"/>
      <c r="CX105" s="1000"/>
      <c r="CY105" s="1000"/>
      <c r="CZ105" s="1000"/>
      <c r="DA105" s="1000"/>
      <c r="DB105" s="1000"/>
      <c r="DC105" s="1000"/>
      <c r="DD105" s="1000"/>
      <c r="DE105" s="1000"/>
      <c r="DF105" s="1000"/>
      <c r="DG105" s="1000"/>
      <c r="DH105" s="1000"/>
      <c r="DI105" s="1000"/>
      <c r="DJ105" s="1000"/>
      <c r="DK105" s="1000"/>
      <c r="DL105" s="1000"/>
      <c r="DM105" s="1000"/>
      <c r="DN105" s="1000"/>
      <c r="DO105" s="1000"/>
      <c r="DP105" s="1000"/>
      <c r="DQ105" s="1000"/>
    </row>
    <row r="106" spans="1:121" x14ac:dyDescent="0.25">
      <c r="A106" s="1422"/>
      <c r="B106" s="1420" t="s">
        <v>969</v>
      </c>
      <c r="C106" s="1427">
        <v>10403341.609999999</v>
      </c>
      <c r="D106" s="1427">
        <v>21443721.329999998</v>
      </c>
      <c r="E106" s="1427">
        <v>22953522.16</v>
      </c>
      <c r="F106" s="1427">
        <v>68562.23000000001</v>
      </c>
      <c r="G106" s="1427">
        <v>8674686.2400000002</v>
      </c>
      <c r="H106" s="1427">
        <v>4685448.3499999996</v>
      </c>
      <c r="I106" s="1427">
        <v>2967106.99</v>
      </c>
      <c r="J106" s="1427">
        <v>1567766.27</v>
      </c>
      <c r="K106" s="1427">
        <v>3959430.4299999997</v>
      </c>
      <c r="L106" s="1427">
        <v>5887608.75</v>
      </c>
      <c r="M106" s="1427">
        <v>3846562.42</v>
      </c>
      <c r="N106" s="1427">
        <v>1644312.21</v>
      </c>
      <c r="O106" s="1427">
        <v>1823191.32</v>
      </c>
      <c r="P106" s="1427">
        <v>11239557.16</v>
      </c>
      <c r="Q106" s="1427">
        <v>7085885.7399999993</v>
      </c>
      <c r="R106" s="1427">
        <v>3792615</v>
      </c>
      <c r="S106" s="1427">
        <v>2734739.5</v>
      </c>
      <c r="T106" s="1427">
        <v>742039.79</v>
      </c>
      <c r="U106" s="1427">
        <v>2069842.8399999999</v>
      </c>
      <c r="V106" s="1427">
        <v>711160.52</v>
      </c>
      <c r="W106" s="1427">
        <v>1257364.3299999998</v>
      </c>
      <c r="X106" s="1427">
        <v>6410318</v>
      </c>
      <c r="Y106" s="1427">
        <v>12246191.970000001</v>
      </c>
      <c r="Z106" s="1427">
        <v>6197464.1399999997</v>
      </c>
      <c r="AA106" s="1427">
        <v>15167302.07</v>
      </c>
      <c r="AB106" s="1427">
        <v>225678.8</v>
      </c>
      <c r="AC106" s="1427">
        <v>19622734.66</v>
      </c>
      <c r="AD106" s="1427">
        <v>3796339.02</v>
      </c>
      <c r="AE106" s="1427">
        <v>2817935.71</v>
      </c>
      <c r="AF106" s="1427">
        <v>11119024.559999999</v>
      </c>
      <c r="AG106" s="1416">
        <v>651082.15</v>
      </c>
      <c r="AH106" s="1416">
        <v>7521262.9900000002</v>
      </c>
      <c r="AI106" s="1416">
        <v>4851323.9800000004</v>
      </c>
      <c r="AJ106" s="1416">
        <v>12900280.529999999</v>
      </c>
      <c r="AK106" s="1417">
        <v>485875.3</v>
      </c>
      <c r="AL106" s="1417">
        <v>171509.32</v>
      </c>
      <c r="AM106" s="1417">
        <v>2028557.92</v>
      </c>
      <c r="AN106" s="1417">
        <v>2763175.12</v>
      </c>
      <c r="AO106" s="1417">
        <v>781969.9</v>
      </c>
      <c r="AP106" s="1417">
        <v>926055.8</v>
      </c>
      <c r="AQ106" s="1417">
        <v>1207522.8700000001</v>
      </c>
      <c r="AR106" s="1417">
        <v>231450069.99999994</v>
      </c>
      <c r="AS106" s="1000"/>
      <c r="AT106" s="1000"/>
      <c r="AU106" s="1000"/>
      <c r="AV106" s="1000"/>
      <c r="AW106" s="1000"/>
      <c r="AX106" s="1000"/>
      <c r="AY106" s="1000"/>
      <c r="AZ106" s="1000"/>
      <c r="BA106" s="1000"/>
      <c r="BB106" s="1000"/>
      <c r="BC106" s="1000"/>
      <c r="BD106" s="1000"/>
      <c r="BE106" s="1000"/>
      <c r="BF106" s="1000"/>
      <c r="BG106" s="1000"/>
      <c r="BH106" s="1000"/>
      <c r="BI106" s="1000"/>
      <c r="BJ106" s="1000"/>
      <c r="BK106" s="1000"/>
      <c r="BL106" s="1000"/>
      <c r="BM106" s="1000"/>
      <c r="BN106" s="1000"/>
      <c r="BO106" s="1000"/>
      <c r="BP106" s="1000"/>
      <c r="BQ106" s="1000"/>
      <c r="BR106" s="1000"/>
      <c r="BS106" s="1000"/>
      <c r="BT106" s="1000"/>
      <c r="BU106" s="1000"/>
      <c r="BV106" s="1000"/>
      <c r="BW106" s="1000"/>
      <c r="BX106" s="1000"/>
      <c r="BY106" s="1000"/>
      <c r="BZ106" s="1000"/>
      <c r="CA106" s="1000"/>
      <c r="CB106" s="1000"/>
      <c r="CC106" s="1000"/>
      <c r="CD106" s="1000"/>
      <c r="CE106" s="1000"/>
      <c r="CF106" s="1000"/>
      <c r="CG106" s="1000"/>
      <c r="CH106" s="1000"/>
      <c r="CI106" s="1000"/>
      <c r="CJ106" s="1000"/>
      <c r="CK106" s="1000"/>
      <c r="CL106" s="1000"/>
      <c r="CM106" s="1000"/>
      <c r="CN106" s="1000"/>
      <c r="CO106" s="1000"/>
      <c r="CP106" s="1000"/>
      <c r="CQ106" s="1000"/>
      <c r="CR106" s="1000"/>
      <c r="CS106" s="1000"/>
      <c r="CT106" s="1000"/>
      <c r="CU106" s="1000"/>
      <c r="CV106" s="1000"/>
      <c r="CW106" s="1000"/>
      <c r="CX106" s="1000"/>
      <c r="CY106" s="1000"/>
      <c r="CZ106" s="1000"/>
      <c r="DA106" s="1000"/>
      <c r="DB106" s="1000"/>
      <c r="DC106" s="1000"/>
      <c r="DD106" s="1000"/>
      <c r="DE106" s="1000"/>
      <c r="DF106" s="1000"/>
      <c r="DG106" s="1000"/>
      <c r="DH106" s="1000"/>
      <c r="DI106" s="1000"/>
      <c r="DJ106" s="1000"/>
      <c r="DK106" s="1000"/>
      <c r="DL106" s="1000"/>
      <c r="DM106" s="1000"/>
      <c r="DN106" s="1000"/>
      <c r="DO106" s="1000"/>
      <c r="DP106" s="1000"/>
      <c r="DQ106" s="1000"/>
    </row>
    <row r="107" spans="1:121" x14ac:dyDescent="0.25">
      <c r="A107" s="1423" t="s">
        <v>388</v>
      </c>
      <c r="B107" s="1424"/>
      <c r="C107" s="1433">
        <v>21257435.5</v>
      </c>
      <c r="D107" s="1433">
        <v>42416557.489999995</v>
      </c>
      <c r="E107" s="1433">
        <v>40204218.079999998</v>
      </c>
      <c r="F107" s="1433">
        <v>1730514.33</v>
      </c>
      <c r="G107" s="1433">
        <v>35066383.469999999</v>
      </c>
      <c r="H107" s="1433">
        <v>19703027.359999999</v>
      </c>
      <c r="I107" s="1433">
        <v>23853572.969999999</v>
      </c>
      <c r="J107" s="1433">
        <v>25238908.299999997</v>
      </c>
      <c r="K107" s="1433">
        <v>40881340.370000005</v>
      </c>
      <c r="L107" s="1433">
        <v>30721896.859999999</v>
      </c>
      <c r="M107" s="1433">
        <v>15878522.470000001</v>
      </c>
      <c r="N107" s="1433">
        <v>3327902.42</v>
      </c>
      <c r="O107" s="1433">
        <v>18145878.100000001</v>
      </c>
      <c r="P107" s="1433">
        <v>18604581.530000001</v>
      </c>
      <c r="Q107" s="1433">
        <v>18160181.379999999</v>
      </c>
      <c r="R107" s="1433">
        <v>7925533.3200000003</v>
      </c>
      <c r="S107" s="1433">
        <v>31575639.59</v>
      </c>
      <c r="T107" s="1433">
        <v>27867342.66</v>
      </c>
      <c r="U107" s="1433">
        <v>23117114.710000001</v>
      </c>
      <c r="V107" s="1433">
        <v>19096539.109999999</v>
      </c>
      <c r="W107" s="1433">
        <v>8668805.6899999995</v>
      </c>
      <c r="X107" s="1433">
        <v>21737902.009999998</v>
      </c>
      <c r="Y107" s="1433">
        <v>69389508.219999999</v>
      </c>
      <c r="Z107" s="1433">
        <v>38562185.490000002</v>
      </c>
      <c r="AA107" s="1433">
        <v>52252644.859999999</v>
      </c>
      <c r="AB107" s="1433">
        <v>1637386.2200000002</v>
      </c>
      <c r="AC107" s="1433">
        <v>79573498.480000004</v>
      </c>
      <c r="AD107" s="1433">
        <v>31237314.799999997</v>
      </c>
      <c r="AE107" s="1433">
        <v>21160595.620000001</v>
      </c>
      <c r="AF107" s="1433">
        <v>37629242.179999992</v>
      </c>
      <c r="AG107" s="1433">
        <v>10770364.860000001</v>
      </c>
      <c r="AH107" s="1433">
        <v>38902231.449999996</v>
      </c>
      <c r="AI107" s="1433">
        <v>48214763.230000004</v>
      </c>
      <c r="AJ107" s="1433">
        <v>114324917.04000001</v>
      </c>
      <c r="AK107" s="1433">
        <v>485875.3</v>
      </c>
      <c r="AL107" s="1433">
        <v>323840.96000000002</v>
      </c>
      <c r="AM107" s="1433">
        <v>28350862.960000001</v>
      </c>
      <c r="AN107" s="1433">
        <v>44806039.160000004</v>
      </c>
      <c r="AO107" s="1433">
        <v>11536351.810000001</v>
      </c>
      <c r="AP107" s="1433">
        <v>18325935.940000001</v>
      </c>
      <c r="AQ107" s="1433">
        <v>20343870.429999996</v>
      </c>
      <c r="AR107" s="1433">
        <v>1163007226.73</v>
      </c>
      <c r="AS107" s="1000"/>
      <c r="AT107" s="1000"/>
      <c r="AU107" s="1000"/>
      <c r="AV107" s="1000"/>
      <c r="AW107" s="1000"/>
      <c r="AX107" s="1000"/>
      <c r="AY107" s="1000"/>
      <c r="AZ107" s="1000"/>
      <c r="BA107" s="1000"/>
      <c r="BB107" s="1000"/>
      <c r="BC107" s="1000"/>
      <c r="BD107" s="1000"/>
      <c r="BE107" s="1000"/>
      <c r="BF107" s="1000"/>
      <c r="BG107" s="1000"/>
      <c r="BH107" s="1000"/>
      <c r="BI107" s="1000"/>
      <c r="BJ107" s="1000"/>
      <c r="BK107" s="1000"/>
      <c r="BL107" s="1000"/>
      <c r="BM107" s="1000"/>
      <c r="BN107" s="1000"/>
      <c r="BO107" s="1000"/>
      <c r="BP107" s="1000"/>
      <c r="BQ107" s="1000"/>
      <c r="BR107" s="1000"/>
      <c r="BS107" s="1000"/>
      <c r="BT107" s="1000"/>
      <c r="BU107" s="1000"/>
      <c r="BV107" s="1000"/>
      <c r="BW107" s="1000"/>
      <c r="BX107" s="1000"/>
      <c r="BY107" s="1000"/>
      <c r="BZ107" s="1000"/>
      <c r="CA107" s="1000"/>
      <c r="CB107" s="1000"/>
      <c r="CC107" s="1000"/>
      <c r="CD107" s="1000"/>
      <c r="CE107" s="1000"/>
      <c r="CF107" s="1000"/>
      <c r="CG107" s="1000"/>
      <c r="CH107" s="1000"/>
      <c r="CI107" s="1000"/>
      <c r="CJ107" s="1000"/>
      <c r="CK107" s="1000"/>
      <c r="CL107" s="1000"/>
      <c r="CM107" s="1000"/>
      <c r="CN107" s="1000"/>
      <c r="CO107" s="1000"/>
      <c r="CP107" s="1000"/>
      <c r="CQ107" s="1000"/>
      <c r="CR107" s="1000"/>
      <c r="CS107" s="1000"/>
      <c r="CT107" s="1000"/>
      <c r="CU107" s="1000"/>
      <c r="CV107" s="1000"/>
      <c r="CW107" s="1000"/>
      <c r="CX107" s="1000"/>
      <c r="CY107" s="1000"/>
      <c r="CZ107" s="1000"/>
      <c r="DA107" s="1000"/>
      <c r="DB107" s="1000"/>
      <c r="DC107" s="1000"/>
      <c r="DD107" s="1000"/>
      <c r="DE107" s="1000"/>
      <c r="DF107" s="1000"/>
      <c r="DG107" s="1000"/>
      <c r="DH107" s="1000"/>
      <c r="DI107" s="1000"/>
      <c r="DJ107" s="1000"/>
      <c r="DK107" s="1000"/>
      <c r="DL107" s="1000"/>
      <c r="DM107" s="1000"/>
      <c r="DN107" s="1000"/>
      <c r="DO107" s="1000"/>
      <c r="DP107" s="1000"/>
      <c r="DQ107" s="1000"/>
    </row>
    <row r="108" spans="1:121" ht="15" customHeight="1" x14ac:dyDescent="0.25">
      <c r="A108" s="1681" t="s">
        <v>970</v>
      </c>
      <c r="B108" s="1681"/>
      <c r="C108" s="1681"/>
      <c r="D108" s="1681"/>
      <c r="E108" s="1681"/>
      <c r="F108" s="1681"/>
      <c r="G108" s="1681"/>
      <c r="H108" s="1681"/>
      <c r="I108" s="1681"/>
      <c r="J108" s="1681"/>
      <c r="K108" s="1681"/>
      <c r="L108" s="1681"/>
      <c r="M108" s="1681"/>
      <c r="N108" s="1681"/>
      <c r="O108" s="1681"/>
      <c r="P108" s="1681"/>
      <c r="Q108" s="1681"/>
      <c r="R108" s="999"/>
      <c r="S108" s="999"/>
      <c r="T108" s="999"/>
      <c r="U108" s="999"/>
      <c r="V108" s="999"/>
      <c r="W108" s="999"/>
      <c r="X108" s="999"/>
      <c r="Y108" s="999"/>
      <c r="Z108" s="999"/>
      <c r="AA108" s="999"/>
      <c r="AB108" s="999"/>
      <c r="AC108" s="999"/>
      <c r="AD108" s="999"/>
      <c r="AE108" s="999"/>
      <c r="AF108" s="999"/>
      <c r="AG108" s="998"/>
      <c r="AH108" s="998"/>
      <c r="AI108" s="998"/>
      <c r="AJ108" s="998"/>
      <c r="AK108" s="1000"/>
      <c r="AL108" s="1000"/>
      <c r="AM108" s="1000"/>
      <c r="AN108" s="1000"/>
      <c r="AO108" s="1000"/>
      <c r="AP108" s="1000"/>
      <c r="AQ108" s="1000"/>
      <c r="AR108" s="1000"/>
      <c r="AS108" s="1000"/>
      <c r="AT108" s="1000"/>
      <c r="AU108" s="1000"/>
      <c r="AV108" s="1000"/>
      <c r="AW108" s="1000"/>
      <c r="AX108" s="1000"/>
      <c r="AY108" s="1000"/>
      <c r="AZ108" s="1000"/>
      <c r="BA108" s="1000"/>
      <c r="BB108" s="1000"/>
      <c r="BC108" s="1000"/>
      <c r="BD108" s="1000"/>
      <c r="BE108" s="1000"/>
      <c r="BF108" s="1000"/>
      <c r="BG108" s="1000"/>
      <c r="BH108" s="1000"/>
      <c r="BI108" s="1000"/>
      <c r="BJ108" s="1000"/>
      <c r="BK108" s="1000"/>
      <c r="BL108" s="1000"/>
      <c r="BM108" s="1000"/>
      <c r="BN108" s="1000"/>
      <c r="BO108" s="1000"/>
      <c r="BP108" s="1000"/>
      <c r="BQ108" s="1000"/>
      <c r="BR108" s="1000"/>
      <c r="BS108" s="1000"/>
      <c r="BT108" s="1000"/>
      <c r="BU108" s="1000"/>
      <c r="BV108" s="1000"/>
      <c r="BW108" s="1000"/>
      <c r="BX108" s="1000"/>
      <c r="BY108" s="1000"/>
      <c r="BZ108" s="1000"/>
      <c r="CA108" s="1000"/>
      <c r="CB108" s="1000"/>
      <c r="CC108" s="1000"/>
      <c r="CD108" s="1000"/>
      <c r="CE108" s="1000"/>
      <c r="CF108" s="1000"/>
      <c r="CG108" s="1000"/>
      <c r="CH108" s="1000"/>
      <c r="CI108" s="1000"/>
      <c r="CJ108" s="1000"/>
      <c r="CK108" s="1000"/>
      <c r="CL108" s="1000"/>
      <c r="CM108" s="1000"/>
      <c r="CN108" s="1000"/>
      <c r="CO108" s="1000"/>
      <c r="CP108" s="1000"/>
      <c r="CQ108" s="1000"/>
      <c r="CR108" s="1000"/>
      <c r="CS108" s="1000"/>
      <c r="CT108" s="1000"/>
      <c r="CU108" s="1000"/>
      <c r="CV108" s="1000"/>
      <c r="CW108" s="1000"/>
      <c r="CX108" s="1000"/>
      <c r="CY108" s="1000"/>
      <c r="CZ108" s="1000"/>
      <c r="DA108" s="1000"/>
      <c r="DB108" s="1000"/>
      <c r="DC108" s="1000"/>
      <c r="DD108" s="1000"/>
      <c r="DE108" s="1000"/>
      <c r="DF108" s="1000"/>
      <c r="DG108" s="1000"/>
      <c r="DH108" s="1000"/>
      <c r="DI108" s="1000"/>
      <c r="DJ108" s="1000"/>
      <c r="DK108" s="1000"/>
      <c r="DL108" s="1000"/>
      <c r="DM108" s="1000"/>
      <c r="DN108" s="1000"/>
      <c r="DO108" s="1000"/>
      <c r="DP108" s="1000"/>
      <c r="DQ108" s="1000"/>
    </row>
    <row r="109" spans="1:121" x14ac:dyDescent="0.25">
      <c r="A109" s="999"/>
      <c r="B109" s="999"/>
      <c r="C109" s="999"/>
      <c r="D109" s="999"/>
      <c r="E109" s="999"/>
      <c r="F109" s="999"/>
      <c r="G109" s="999"/>
      <c r="H109" s="999"/>
      <c r="I109" s="999"/>
      <c r="J109" s="999"/>
      <c r="K109" s="999"/>
      <c r="L109" s="999"/>
      <c r="M109" s="999"/>
      <c r="N109" s="999"/>
      <c r="O109" s="999"/>
      <c r="P109" s="999"/>
      <c r="Q109" s="999"/>
      <c r="R109" s="999"/>
      <c r="S109" s="999"/>
      <c r="T109" s="999"/>
      <c r="U109" s="999"/>
      <c r="V109" s="999"/>
      <c r="W109" s="999"/>
      <c r="X109" s="999"/>
      <c r="Y109" s="999"/>
      <c r="Z109" s="999"/>
      <c r="AA109" s="999"/>
      <c r="AB109" s="999"/>
      <c r="AC109" s="999"/>
      <c r="AD109" s="999"/>
      <c r="AE109" s="999"/>
      <c r="AF109" s="999"/>
      <c r="AG109" s="998"/>
      <c r="AH109" s="998"/>
      <c r="AI109" s="998"/>
      <c r="AJ109" s="998"/>
      <c r="AK109" s="1000"/>
      <c r="AL109" s="1000"/>
      <c r="AM109" s="1000"/>
      <c r="AN109" s="1000"/>
      <c r="AO109" s="1000"/>
      <c r="AP109" s="1000"/>
      <c r="AQ109" s="1000"/>
      <c r="AR109" s="1000"/>
      <c r="AS109" s="1000"/>
      <c r="AT109" s="1000"/>
      <c r="AU109" s="1000"/>
      <c r="AV109" s="1000"/>
      <c r="AW109" s="1000"/>
      <c r="AX109" s="1000"/>
      <c r="AY109" s="1000"/>
      <c r="AZ109" s="1000"/>
      <c r="BA109" s="1000"/>
      <c r="BB109" s="1000"/>
      <c r="BC109" s="1000"/>
      <c r="BD109" s="1000"/>
      <c r="BE109" s="1000"/>
      <c r="BF109" s="1000"/>
      <c r="BG109" s="1000"/>
      <c r="BH109" s="1000"/>
      <c r="BI109" s="1000"/>
      <c r="BJ109" s="1000"/>
      <c r="BK109" s="1000"/>
      <c r="BL109" s="1000"/>
      <c r="BM109" s="1000"/>
      <c r="BN109" s="1000"/>
      <c r="BO109" s="1000"/>
      <c r="BP109" s="1000"/>
      <c r="BQ109" s="1000"/>
      <c r="BR109" s="1000"/>
      <c r="BS109" s="1000"/>
      <c r="BT109" s="1000"/>
      <c r="BU109" s="1000"/>
      <c r="BV109" s="1000"/>
      <c r="BW109" s="1000"/>
      <c r="BX109" s="1000"/>
      <c r="BY109" s="1000"/>
      <c r="BZ109" s="1000"/>
      <c r="CA109" s="1000"/>
      <c r="CB109" s="1000"/>
      <c r="CC109" s="1000"/>
      <c r="CD109" s="1000"/>
      <c r="CE109" s="1000"/>
      <c r="CF109" s="1000"/>
      <c r="CG109" s="1000"/>
      <c r="CH109" s="1000"/>
      <c r="CI109" s="1000"/>
      <c r="CJ109" s="1000"/>
      <c r="CK109" s="1000"/>
      <c r="CL109" s="1000"/>
      <c r="CM109" s="1000"/>
      <c r="CN109" s="1000"/>
      <c r="CO109" s="1000"/>
      <c r="CP109" s="1000"/>
      <c r="CQ109" s="1000"/>
      <c r="CR109" s="1000"/>
      <c r="CS109" s="1000"/>
      <c r="CT109" s="1000"/>
      <c r="CU109" s="1000"/>
      <c r="CV109" s="1000"/>
      <c r="CW109" s="1000"/>
      <c r="CX109" s="1000"/>
      <c r="CY109" s="1000"/>
      <c r="CZ109" s="1000"/>
      <c r="DA109" s="1000"/>
      <c r="DB109" s="1000"/>
      <c r="DC109" s="1000"/>
      <c r="DD109" s="1000"/>
      <c r="DE109" s="1000"/>
      <c r="DF109" s="1000"/>
      <c r="DG109" s="1000"/>
      <c r="DH109" s="1000"/>
      <c r="DI109" s="1000"/>
      <c r="DJ109" s="1000"/>
      <c r="DK109" s="1000"/>
      <c r="DL109" s="1000"/>
      <c r="DM109" s="1000"/>
      <c r="DN109" s="1000"/>
      <c r="DO109" s="1000"/>
      <c r="DP109" s="1000"/>
      <c r="DQ109" s="1000"/>
    </row>
    <row r="110" spans="1:121" x14ac:dyDescent="0.25">
      <c r="A110" s="999"/>
      <c r="B110" s="999"/>
      <c r="C110" s="999"/>
      <c r="D110" s="999"/>
      <c r="E110" s="999"/>
      <c r="F110" s="999"/>
      <c r="G110" s="999"/>
      <c r="H110" s="999"/>
      <c r="I110" s="999"/>
      <c r="J110" s="999"/>
      <c r="K110" s="999"/>
      <c r="L110" s="999"/>
      <c r="M110" s="999"/>
      <c r="N110" s="999"/>
      <c r="O110" s="999"/>
      <c r="P110" s="999"/>
      <c r="Q110" s="999"/>
      <c r="R110" s="999"/>
      <c r="S110" s="999"/>
      <c r="T110" s="999"/>
      <c r="U110" s="999"/>
      <c r="V110" s="999"/>
      <c r="W110" s="999"/>
      <c r="X110" s="999"/>
      <c r="Y110" s="999"/>
      <c r="Z110" s="999"/>
      <c r="AA110" s="999"/>
      <c r="AB110" s="999"/>
      <c r="AC110" s="999"/>
      <c r="AD110" s="999"/>
      <c r="AE110" s="999"/>
      <c r="AF110" s="999"/>
      <c r="AG110" s="998"/>
      <c r="AH110" s="998"/>
      <c r="AI110" s="998"/>
      <c r="AJ110" s="998"/>
      <c r="AK110" s="1000"/>
      <c r="AL110" s="1000"/>
      <c r="AM110" s="1000"/>
      <c r="AN110" s="1000"/>
      <c r="AO110" s="1000"/>
      <c r="AP110" s="1000"/>
      <c r="AQ110" s="1000"/>
      <c r="AR110" s="1000"/>
      <c r="AS110" s="1000"/>
      <c r="AT110" s="1000"/>
      <c r="AU110" s="1000"/>
      <c r="AV110" s="1000"/>
      <c r="AW110" s="1000"/>
      <c r="AX110" s="1000"/>
      <c r="AY110" s="1000"/>
      <c r="AZ110" s="1000"/>
      <c r="BA110" s="1000"/>
      <c r="BB110" s="1000"/>
      <c r="BC110" s="1000"/>
      <c r="BD110" s="1000"/>
      <c r="BE110" s="1000"/>
      <c r="BF110" s="1000"/>
      <c r="BG110" s="1000"/>
      <c r="BH110" s="1000"/>
      <c r="BI110" s="1000"/>
      <c r="BJ110" s="1000"/>
      <c r="BK110" s="1000"/>
      <c r="BL110" s="1000"/>
      <c r="BM110" s="1000"/>
      <c r="BN110" s="1000"/>
      <c r="BO110" s="1000"/>
      <c r="BP110" s="1000"/>
      <c r="BQ110" s="1000"/>
      <c r="BR110" s="1000"/>
      <c r="BS110" s="1000"/>
      <c r="BT110" s="1000"/>
      <c r="BU110" s="1000"/>
      <c r="BV110" s="1000"/>
      <c r="BW110" s="1000"/>
      <c r="BX110" s="1000"/>
      <c r="BY110" s="1000"/>
      <c r="BZ110" s="1000"/>
      <c r="CA110" s="1000"/>
      <c r="CB110" s="1000"/>
      <c r="CC110" s="1000"/>
      <c r="CD110" s="1000"/>
      <c r="CE110" s="1000"/>
      <c r="CF110" s="1000"/>
      <c r="CG110" s="1000"/>
      <c r="CH110" s="1000"/>
      <c r="CI110" s="1000"/>
      <c r="CJ110" s="1000"/>
      <c r="CK110" s="1000"/>
      <c r="CL110" s="1000"/>
      <c r="CM110" s="1000"/>
      <c r="CN110" s="1000"/>
      <c r="CO110" s="1000"/>
      <c r="CP110" s="1000"/>
      <c r="CQ110" s="1000"/>
      <c r="CR110" s="1000"/>
      <c r="CS110" s="1000"/>
      <c r="CT110" s="1000"/>
      <c r="CU110" s="1000"/>
      <c r="CV110" s="1000"/>
      <c r="CW110" s="1000"/>
      <c r="CX110" s="1000"/>
      <c r="CY110" s="1000"/>
      <c r="CZ110" s="1000"/>
      <c r="DA110" s="1000"/>
      <c r="DB110" s="1000"/>
      <c r="DC110" s="1000"/>
      <c r="DD110" s="1000"/>
      <c r="DE110" s="1000"/>
      <c r="DF110" s="1000"/>
      <c r="DG110" s="1000"/>
      <c r="DH110" s="1000"/>
      <c r="DI110" s="1000"/>
      <c r="DJ110" s="1000"/>
      <c r="DK110" s="1000"/>
      <c r="DL110" s="1000"/>
      <c r="DM110" s="1000"/>
      <c r="DN110" s="1000"/>
      <c r="DO110" s="1000"/>
      <c r="DP110" s="1000"/>
      <c r="DQ110" s="1000"/>
    </row>
    <row r="111" spans="1:121" x14ac:dyDescent="0.25">
      <c r="A111" s="999"/>
      <c r="B111" s="999"/>
      <c r="C111" s="999"/>
      <c r="D111" s="999"/>
      <c r="E111" s="999"/>
      <c r="F111" s="999"/>
      <c r="G111" s="999"/>
      <c r="H111" s="999"/>
      <c r="I111" s="999"/>
      <c r="J111" s="999"/>
      <c r="K111" s="999"/>
      <c r="L111" s="999"/>
      <c r="M111" s="999"/>
      <c r="N111" s="999"/>
      <c r="O111" s="999"/>
      <c r="P111" s="999"/>
      <c r="Q111" s="999"/>
      <c r="R111" s="999"/>
      <c r="S111" s="999"/>
      <c r="T111" s="999"/>
      <c r="U111" s="999"/>
      <c r="V111" s="999"/>
      <c r="W111" s="999"/>
      <c r="X111" s="999"/>
      <c r="Y111" s="999"/>
      <c r="Z111" s="999"/>
      <c r="AA111" s="999"/>
      <c r="AB111" s="999"/>
      <c r="AC111" s="999"/>
      <c r="AD111" s="999"/>
      <c r="AE111" s="999"/>
      <c r="AF111" s="999"/>
      <c r="AG111" s="998"/>
      <c r="AH111" s="998"/>
      <c r="AI111" s="998"/>
      <c r="AJ111" s="998"/>
      <c r="AK111" s="1000"/>
      <c r="AL111" s="1000"/>
      <c r="AM111" s="1000"/>
      <c r="AN111" s="1000"/>
      <c r="AO111" s="1000"/>
      <c r="AP111" s="1000"/>
      <c r="AQ111" s="1000"/>
      <c r="AR111" s="1000"/>
      <c r="AS111" s="1000"/>
      <c r="AT111" s="1000"/>
      <c r="AU111" s="1000"/>
      <c r="AV111" s="1000"/>
      <c r="AW111" s="1000"/>
      <c r="AX111" s="1000"/>
      <c r="AY111" s="1000"/>
      <c r="AZ111" s="1000"/>
      <c r="BA111" s="1000"/>
      <c r="BB111" s="1000"/>
      <c r="BC111" s="1000"/>
      <c r="BD111" s="1000"/>
      <c r="BE111" s="1000"/>
      <c r="BF111" s="1000"/>
      <c r="BG111" s="1000"/>
      <c r="BH111" s="1000"/>
      <c r="BI111" s="1000"/>
      <c r="BJ111" s="1000"/>
      <c r="BK111" s="1000"/>
      <c r="BL111" s="1000"/>
      <c r="BM111" s="1000"/>
      <c r="BN111" s="1000"/>
      <c r="BO111" s="1000"/>
      <c r="BP111" s="1000"/>
      <c r="BQ111" s="1000"/>
      <c r="BR111" s="1000"/>
      <c r="BS111" s="1000"/>
      <c r="BT111" s="1000"/>
      <c r="BU111" s="1000"/>
      <c r="BV111" s="1000"/>
      <c r="BW111" s="1000"/>
      <c r="BX111" s="1000"/>
      <c r="BY111" s="1000"/>
      <c r="BZ111" s="1000"/>
      <c r="CA111" s="1000"/>
      <c r="CB111" s="1000"/>
      <c r="CC111" s="1000"/>
      <c r="CD111" s="1000"/>
      <c r="CE111" s="1000"/>
      <c r="CF111" s="1000"/>
      <c r="CG111" s="1000"/>
      <c r="CH111" s="1000"/>
      <c r="CI111" s="1000"/>
      <c r="CJ111" s="1000"/>
      <c r="CK111" s="1000"/>
      <c r="CL111" s="1000"/>
      <c r="CM111" s="1000"/>
      <c r="CN111" s="1000"/>
      <c r="CO111" s="1000"/>
      <c r="CP111" s="1000"/>
      <c r="CQ111" s="1000"/>
      <c r="CR111" s="1000"/>
      <c r="CS111" s="1000"/>
      <c r="CT111" s="1000"/>
      <c r="CU111" s="1000"/>
      <c r="CV111" s="1000"/>
      <c r="CW111" s="1000"/>
      <c r="CX111" s="1000"/>
      <c r="CY111" s="1000"/>
      <c r="CZ111" s="1000"/>
      <c r="DA111" s="1000"/>
      <c r="DB111" s="1000"/>
      <c r="DC111" s="1000"/>
      <c r="DD111" s="1000"/>
      <c r="DE111" s="1000"/>
      <c r="DF111" s="1000"/>
      <c r="DG111" s="1000"/>
      <c r="DH111" s="1000"/>
      <c r="DI111" s="1000"/>
      <c r="DJ111" s="1000"/>
      <c r="DK111" s="1000"/>
      <c r="DL111" s="1000"/>
      <c r="DM111" s="1000"/>
      <c r="DN111" s="1000"/>
      <c r="DO111" s="1000"/>
      <c r="DP111" s="1000"/>
      <c r="DQ111" s="1000"/>
    </row>
    <row r="112" spans="1:121" x14ac:dyDescent="0.25">
      <c r="A112" s="999"/>
      <c r="B112" s="999"/>
      <c r="C112" s="999"/>
      <c r="D112" s="999"/>
      <c r="E112" s="999"/>
      <c r="F112" s="999"/>
      <c r="G112" s="999"/>
      <c r="H112" s="999"/>
      <c r="I112" s="999"/>
      <c r="J112" s="999"/>
      <c r="K112" s="999"/>
      <c r="L112" s="999"/>
      <c r="M112" s="999"/>
      <c r="N112" s="999"/>
      <c r="O112" s="999"/>
      <c r="P112" s="999"/>
      <c r="Q112" s="999"/>
      <c r="R112" s="999"/>
      <c r="S112" s="999"/>
      <c r="T112" s="999"/>
      <c r="U112" s="999"/>
      <c r="V112" s="999"/>
      <c r="W112" s="999"/>
      <c r="X112" s="999"/>
      <c r="Y112" s="999"/>
      <c r="Z112" s="999"/>
      <c r="AA112" s="999"/>
      <c r="AB112" s="999"/>
      <c r="AC112" s="999"/>
      <c r="AD112" s="999"/>
      <c r="AE112" s="999"/>
      <c r="AF112" s="999"/>
      <c r="AG112" s="998"/>
      <c r="AH112" s="998"/>
      <c r="AI112" s="998"/>
      <c r="AJ112" s="998"/>
      <c r="AK112" s="1000"/>
      <c r="AL112" s="1000"/>
      <c r="AM112" s="1000"/>
      <c r="AN112" s="1000"/>
      <c r="AO112" s="1000"/>
      <c r="AP112" s="1000"/>
      <c r="AQ112" s="1000"/>
      <c r="AR112" s="1000"/>
      <c r="AS112" s="1000"/>
      <c r="AT112" s="1000"/>
      <c r="AU112" s="1000"/>
      <c r="AV112" s="1000"/>
      <c r="AW112" s="1000"/>
      <c r="AX112" s="1000"/>
      <c r="AY112" s="1000"/>
      <c r="AZ112" s="1000"/>
      <c r="BA112" s="1000"/>
      <c r="BB112" s="1000"/>
      <c r="BC112" s="1000"/>
      <c r="BD112" s="1000"/>
      <c r="BE112" s="1000"/>
      <c r="BF112" s="1000"/>
      <c r="BG112" s="1000"/>
      <c r="BH112" s="1000"/>
      <c r="BI112" s="1000"/>
      <c r="BJ112" s="1000"/>
      <c r="BK112" s="1000"/>
      <c r="BL112" s="1000"/>
      <c r="BM112" s="1000"/>
      <c r="BN112" s="1000"/>
      <c r="BO112" s="1000"/>
      <c r="BP112" s="1000"/>
      <c r="BQ112" s="1000"/>
      <c r="BR112" s="1000"/>
      <c r="BS112" s="1000"/>
      <c r="BT112" s="1000"/>
      <c r="BU112" s="1000"/>
      <c r="BV112" s="1000"/>
      <c r="BW112" s="1000"/>
      <c r="BX112" s="1000"/>
      <c r="BY112" s="1000"/>
      <c r="BZ112" s="1000"/>
      <c r="CA112" s="1000"/>
      <c r="CB112" s="1000"/>
      <c r="CC112" s="1000"/>
      <c r="CD112" s="1000"/>
      <c r="CE112" s="1000"/>
      <c r="CF112" s="1000"/>
      <c r="CG112" s="1000"/>
      <c r="CH112" s="1000"/>
      <c r="CI112" s="1000"/>
      <c r="CJ112" s="1000"/>
      <c r="CK112" s="1000"/>
      <c r="CL112" s="1000"/>
      <c r="CM112" s="1000"/>
      <c r="CN112" s="1000"/>
      <c r="CO112" s="1000"/>
      <c r="CP112" s="1000"/>
      <c r="CQ112" s="1000"/>
      <c r="CR112" s="1000"/>
      <c r="CS112" s="1000"/>
      <c r="CT112" s="1000"/>
      <c r="CU112" s="1000"/>
      <c r="CV112" s="1000"/>
      <c r="CW112" s="1000"/>
      <c r="CX112" s="1000"/>
      <c r="CY112" s="1000"/>
      <c r="CZ112" s="1000"/>
      <c r="DA112" s="1000"/>
      <c r="DB112" s="1000"/>
      <c r="DC112" s="1000"/>
      <c r="DD112" s="1000"/>
      <c r="DE112" s="1000"/>
      <c r="DF112" s="1000"/>
      <c r="DG112" s="1000"/>
      <c r="DH112" s="1000"/>
      <c r="DI112" s="1000"/>
      <c r="DJ112" s="1000"/>
      <c r="DK112" s="1000"/>
      <c r="DL112" s="1000"/>
      <c r="DM112" s="1000"/>
      <c r="DN112" s="1000"/>
      <c r="DO112" s="1000"/>
      <c r="DP112" s="1000"/>
      <c r="DQ112" s="1000"/>
    </row>
    <row r="113" spans="1:121" x14ac:dyDescent="0.25">
      <c r="A113" s="999"/>
      <c r="B113" s="999"/>
      <c r="C113" s="999"/>
      <c r="D113" s="999"/>
      <c r="E113" s="999"/>
      <c r="F113" s="999"/>
      <c r="G113" s="999"/>
      <c r="H113" s="999"/>
      <c r="I113" s="999"/>
      <c r="J113" s="999"/>
      <c r="K113" s="999"/>
      <c r="L113" s="999"/>
      <c r="M113" s="999"/>
      <c r="N113" s="999"/>
      <c r="O113" s="999"/>
      <c r="P113" s="999"/>
      <c r="Q113" s="999"/>
      <c r="R113" s="999"/>
      <c r="S113" s="999"/>
      <c r="T113" s="999"/>
      <c r="U113" s="999"/>
      <c r="V113" s="999"/>
      <c r="W113" s="999"/>
      <c r="X113" s="999"/>
      <c r="Y113" s="999"/>
      <c r="Z113" s="999"/>
      <c r="AA113" s="999"/>
      <c r="AB113" s="999"/>
      <c r="AC113" s="999"/>
      <c r="AD113" s="999"/>
      <c r="AE113" s="999"/>
      <c r="AF113" s="999"/>
      <c r="AG113" s="998"/>
      <c r="AH113" s="998"/>
      <c r="AI113" s="998"/>
      <c r="AJ113" s="998"/>
      <c r="AK113" s="1000"/>
      <c r="AL113" s="1000"/>
      <c r="AM113" s="1000"/>
      <c r="AN113" s="1000"/>
      <c r="AO113" s="1000"/>
      <c r="AP113" s="1000"/>
      <c r="AQ113" s="1000"/>
      <c r="AR113" s="1000"/>
      <c r="AS113" s="1000"/>
      <c r="AT113" s="1000"/>
      <c r="AU113" s="1000"/>
      <c r="AV113" s="1000"/>
      <c r="AW113" s="1000"/>
      <c r="AX113" s="1000"/>
      <c r="AY113" s="1000"/>
      <c r="AZ113" s="1000"/>
      <c r="BA113" s="1000"/>
      <c r="BB113" s="1000"/>
      <c r="BC113" s="1000"/>
      <c r="BD113" s="1000"/>
      <c r="BE113" s="1000"/>
      <c r="BF113" s="1000"/>
      <c r="BG113" s="1000"/>
      <c r="BH113" s="1000"/>
      <c r="BI113" s="1000"/>
      <c r="BJ113" s="1000"/>
      <c r="BK113" s="1000"/>
      <c r="BL113" s="1000"/>
      <c r="BM113" s="1000"/>
      <c r="BN113" s="1000"/>
      <c r="BO113" s="1000"/>
      <c r="BP113" s="1000"/>
      <c r="BQ113" s="1000"/>
      <c r="BR113" s="1000"/>
      <c r="BS113" s="1000"/>
      <c r="BT113" s="1000"/>
      <c r="BU113" s="1000"/>
      <c r="BV113" s="1000"/>
      <c r="BW113" s="1000"/>
      <c r="BX113" s="1000"/>
      <c r="BY113" s="1000"/>
      <c r="BZ113" s="1000"/>
      <c r="CA113" s="1000"/>
      <c r="CB113" s="1000"/>
      <c r="CC113" s="1000"/>
      <c r="CD113" s="1000"/>
      <c r="CE113" s="1000"/>
      <c r="CF113" s="1000"/>
      <c r="CG113" s="1000"/>
      <c r="CH113" s="1000"/>
      <c r="CI113" s="1000"/>
      <c r="CJ113" s="1000"/>
      <c r="CK113" s="1000"/>
      <c r="CL113" s="1000"/>
      <c r="CM113" s="1000"/>
      <c r="CN113" s="1000"/>
      <c r="CO113" s="1000"/>
      <c r="CP113" s="1000"/>
      <c r="CQ113" s="1000"/>
      <c r="CR113" s="1000"/>
      <c r="CS113" s="1000"/>
      <c r="CT113" s="1000"/>
      <c r="CU113" s="1000"/>
      <c r="CV113" s="1000"/>
      <c r="CW113" s="1000"/>
      <c r="CX113" s="1000"/>
      <c r="CY113" s="1000"/>
      <c r="CZ113" s="1000"/>
      <c r="DA113" s="1000"/>
      <c r="DB113" s="1000"/>
      <c r="DC113" s="1000"/>
      <c r="DD113" s="1000"/>
      <c r="DE113" s="1000"/>
      <c r="DF113" s="1000"/>
      <c r="DG113" s="1000"/>
      <c r="DH113" s="1000"/>
      <c r="DI113" s="1000"/>
      <c r="DJ113" s="1000"/>
      <c r="DK113" s="1000"/>
      <c r="DL113" s="1000"/>
      <c r="DM113" s="1000"/>
      <c r="DN113" s="1000"/>
      <c r="DO113" s="1000"/>
      <c r="DP113" s="1000"/>
      <c r="DQ113" s="1000"/>
    </row>
    <row r="114" spans="1:121" x14ac:dyDescent="0.25">
      <c r="A114" s="999"/>
      <c r="B114" s="999"/>
      <c r="C114" s="999"/>
      <c r="D114" s="999"/>
      <c r="E114" s="999"/>
      <c r="F114" s="999"/>
      <c r="G114" s="999"/>
      <c r="H114" s="999"/>
      <c r="I114" s="999"/>
      <c r="J114" s="999"/>
      <c r="K114" s="999"/>
      <c r="L114" s="999"/>
      <c r="M114" s="999"/>
      <c r="N114" s="999"/>
      <c r="O114" s="999"/>
      <c r="P114" s="999"/>
      <c r="Q114" s="999"/>
      <c r="R114" s="999"/>
      <c r="S114" s="999"/>
      <c r="T114" s="999"/>
      <c r="U114" s="999"/>
      <c r="V114" s="999"/>
      <c r="W114" s="999"/>
      <c r="X114" s="999"/>
      <c r="Y114" s="999"/>
      <c r="Z114" s="999"/>
      <c r="AA114" s="999"/>
      <c r="AB114" s="999"/>
      <c r="AC114" s="999"/>
      <c r="AD114" s="999"/>
      <c r="AE114" s="999"/>
      <c r="AF114" s="999"/>
      <c r="AG114" s="998"/>
      <c r="AH114" s="998"/>
      <c r="AI114" s="998"/>
      <c r="AJ114" s="998"/>
      <c r="AK114" s="1000"/>
      <c r="AL114" s="1000"/>
      <c r="AM114" s="1000"/>
      <c r="AN114" s="1000"/>
      <c r="AO114" s="1000"/>
      <c r="AP114" s="1000"/>
      <c r="AQ114" s="1000"/>
      <c r="AR114" s="1000"/>
      <c r="AS114" s="1000"/>
      <c r="AT114" s="1000"/>
      <c r="AU114" s="1000"/>
      <c r="AV114" s="1000"/>
      <c r="AW114" s="1000"/>
      <c r="AX114" s="1000"/>
      <c r="AY114" s="1000"/>
      <c r="AZ114" s="1000"/>
      <c r="BA114" s="1000"/>
      <c r="BB114" s="1000"/>
      <c r="BC114" s="1000"/>
      <c r="BD114" s="1000"/>
      <c r="BE114" s="1000"/>
      <c r="BF114" s="1000"/>
      <c r="BG114" s="1000"/>
      <c r="BH114" s="1000"/>
      <c r="BI114" s="1000"/>
      <c r="BJ114" s="1000"/>
      <c r="BK114" s="1000"/>
      <c r="BL114" s="1000"/>
      <c r="BM114" s="1000"/>
      <c r="BN114" s="1000"/>
      <c r="BO114" s="1000"/>
      <c r="BP114" s="1000"/>
      <c r="BQ114" s="1000"/>
      <c r="BR114" s="1000"/>
      <c r="BS114" s="1000"/>
      <c r="BT114" s="1000"/>
      <c r="BU114" s="1000"/>
      <c r="BV114" s="1000"/>
      <c r="BW114" s="1000"/>
      <c r="BX114" s="1000"/>
      <c r="BY114" s="1000"/>
      <c r="BZ114" s="1000"/>
      <c r="CA114" s="1000"/>
      <c r="CB114" s="1000"/>
      <c r="CC114" s="1000"/>
      <c r="CD114" s="1000"/>
      <c r="CE114" s="1000"/>
      <c r="CF114" s="1000"/>
      <c r="CG114" s="1000"/>
      <c r="CH114" s="1000"/>
      <c r="CI114" s="1000"/>
      <c r="CJ114" s="1000"/>
      <c r="CK114" s="1000"/>
      <c r="CL114" s="1000"/>
      <c r="CM114" s="1000"/>
      <c r="CN114" s="1000"/>
      <c r="CO114" s="1000"/>
      <c r="CP114" s="1000"/>
      <c r="CQ114" s="1000"/>
      <c r="CR114" s="1000"/>
      <c r="CS114" s="1000"/>
      <c r="CT114" s="1000"/>
      <c r="CU114" s="1000"/>
      <c r="CV114" s="1000"/>
      <c r="CW114" s="1000"/>
      <c r="CX114" s="1000"/>
      <c r="CY114" s="1000"/>
      <c r="CZ114" s="1000"/>
      <c r="DA114" s="1000"/>
      <c r="DB114" s="1000"/>
      <c r="DC114" s="1000"/>
      <c r="DD114" s="1000"/>
      <c r="DE114" s="1000"/>
      <c r="DF114" s="1000"/>
      <c r="DG114" s="1000"/>
      <c r="DH114" s="1000"/>
      <c r="DI114" s="1000"/>
      <c r="DJ114" s="1000"/>
      <c r="DK114" s="1000"/>
      <c r="DL114" s="1000"/>
      <c r="DM114" s="1000"/>
      <c r="DN114" s="1000"/>
      <c r="DO114" s="1000"/>
      <c r="DP114" s="1000"/>
      <c r="DQ114" s="1000"/>
    </row>
    <row r="115" spans="1:121" x14ac:dyDescent="0.25">
      <c r="A115" s="999"/>
      <c r="B115" s="999"/>
      <c r="C115" s="999"/>
      <c r="D115" s="999"/>
      <c r="E115" s="999"/>
      <c r="F115" s="999"/>
      <c r="G115" s="999"/>
      <c r="H115" s="999"/>
      <c r="I115" s="999"/>
      <c r="J115" s="999"/>
      <c r="K115" s="999"/>
      <c r="L115" s="999"/>
      <c r="M115" s="999"/>
      <c r="N115" s="999"/>
      <c r="O115" s="999"/>
      <c r="P115" s="999"/>
      <c r="Q115" s="999"/>
      <c r="R115" s="999"/>
      <c r="S115" s="999"/>
      <c r="T115" s="999"/>
      <c r="U115" s="999"/>
      <c r="V115" s="999"/>
      <c r="W115" s="999"/>
      <c r="X115" s="999"/>
      <c r="Y115" s="999"/>
      <c r="Z115" s="999"/>
      <c r="AA115" s="999"/>
      <c r="AB115" s="999"/>
      <c r="AC115" s="999"/>
      <c r="AD115" s="999"/>
      <c r="AE115" s="999"/>
      <c r="AF115" s="999"/>
      <c r="AG115" s="998"/>
      <c r="AH115" s="998"/>
      <c r="AI115" s="998"/>
      <c r="AJ115" s="998"/>
      <c r="AK115" s="1000"/>
      <c r="AL115" s="1000"/>
      <c r="AM115" s="1000"/>
      <c r="AN115" s="1000"/>
      <c r="AO115" s="1000"/>
      <c r="AP115" s="1000"/>
      <c r="AQ115" s="1000"/>
      <c r="AR115" s="1000"/>
      <c r="AS115" s="1000"/>
      <c r="AT115" s="1000"/>
      <c r="AU115" s="1000"/>
      <c r="AV115" s="1000"/>
      <c r="AW115" s="1000"/>
      <c r="AX115" s="1000"/>
      <c r="AY115" s="1000"/>
      <c r="AZ115" s="1000"/>
      <c r="BA115" s="1000"/>
      <c r="BB115" s="1000"/>
      <c r="BC115" s="1000"/>
      <c r="BD115" s="1000"/>
      <c r="BE115" s="1000"/>
      <c r="BF115" s="1000"/>
      <c r="BG115" s="1000"/>
      <c r="BH115" s="1000"/>
      <c r="BI115" s="1000"/>
      <c r="BJ115" s="1000"/>
      <c r="BK115" s="1000"/>
      <c r="BL115" s="1000"/>
      <c r="BM115" s="1000"/>
      <c r="BN115" s="1000"/>
      <c r="BO115" s="1000"/>
      <c r="BP115" s="1000"/>
      <c r="BQ115" s="1000"/>
      <c r="BR115" s="1000"/>
      <c r="BS115" s="1000"/>
      <c r="BT115" s="1000"/>
      <c r="BU115" s="1000"/>
      <c r="BV115" s="1000"/>
      <c r="BW115" s="1000"/>
      <c r="BX115" s="1000"/>
      <c r="BY115" s="1000"/>
      <c r="BZ115" s="1000"/>
      <c r="CA115" s="1000"/>
      <c r="CB115" s="1000"/>
      <c r="CC115" s="1000"/>
      <c r="CD115" s="1000"/>
      <c r="CE115" s="1000"/>
      <c r="CF115" s="1000"/>
      <c r="CG115" s="1000"/>
      <c r="CH115" s="1000"/>
      <c r="CI115" s="1000"/>
      <c r="CJ115" s="1000"/>
      <c r="CK115" s="1000"/>
      <c r="CL115" s="1000"/>
      <c r="CM115" s="1000"/>
      <c r="CN115" s="1000"/>
      <c r="CO115" s="1000"/>
      <c r="CP115" s="1000"/>
      <c r="CQ115" s="1000"/>
      <c r="CR115" s="1000"/>
      <c r="CS115" s="1000"/>
      <c r="CT115" s="1000"/>
      <c r="CU115" s="1000"/>
      <c r="CV115" s="1000"/>
      <c r="CW115" s="1000"/>
      <c r="CX115" s="1000"/>
      <c r="CY115" s="1000"/>
      <c r="CZ115" s="1000"/>
      <c r="DA115" s="1000"/>
      <c r="DB115" s="1000"/>
      <c r="DC115" s="1000"/>
      <c r="DD115" s="1000"/>
      <c r="DE115" s="1000"/>
      <c r="DF115" s="1000"/>
      <c r="DG115" s="1000"/>
      <c r="DH115" s="1000"/>
      <c r="DI115" s="1000"/>
      <c r="DJ115" s="1000"/>
      <c r="DK115" s="1000"/>
      <c r="DL115" s="1000"/>
      <c r="DM115" s="1000"/>
      <c r="DN115" s="1000"/>
      <c r="DO115" s="1000"/>
      <c r="DP115" s="1000"/>
      <c r="DQ115" s="1000"/>
    </row>
    <row r="116" spans="1:121" x14ac:dyDescent="0.25">
      <c r="A116" s="999"/>
      <c r="B116" s="999"/>
      <c r="C116" s="999"/>
      <c r="D116" s="999"/>
      <c r="E116" s="999"/>
      <c r="F116" s="999"/>
      <c r="G116" s="999"/>
      <c r="H116" s="999"/>
      <c r="I116" s="999"/>
      <c r="J116" s="999"/>
      <c r="K116" s="999"/>
      <c r="L116" s="999"/>
      <c r="M116" s="999"/>
      <c r="N116" s="999"/>
      <c r="O116" s="999"/>
      <c r="P116" s="999"/>
      <c r="Q116" s="999"/>
      <c r="R116" s="999"/>
      <c r="S116" s="999"/>
      <c r="T116" s="999"/>
      <c r="U116" s="999"/>
      <c r="V116" s="999"/>
      <c r="W116" s="999"/>
      <c r="X116" s="999"/>
      <c r="Y116" s="999"/>
      <c r="Z116" s="999"/>
      <c r="AA116" s="999"/>
      <c r="AB116" s="999"/>
      <c r="AC116" s="999"/>
      <c r="AD116" s="999"/>
      <c r="AE116" s="999"/>
      <c r="AF116" s="999"/>
      <c r="AG116" s="998"/>
      <c r="AH116" s="998"/>
      <c r="AI116" s="998"/>
      <c r="AJ116" s="998"/>
      <c r="AK116" s="1000"/>
      <c r="AL116" s="1000"/>
      <c r="AM116" s="1000"/>
      <c r="AN116" s="1000"/>
      <c r="AO116" s="1000"/>
      <c r="AP116" s="1000"/>
      <c r="AQ116" s="1000"/>
      <c r="AR116" s="1000"/>
      <c r="AS116" s="1000"/>
      <c r="AT116" s="1000"/>
      <c r="AU116" s="1000"/>
      <c r="AV116" s="1000"/>
      <c r="AW116" s="1000"/>
      <c r="AX116" s="1000"/>
      <c r="AY116" s="1000"/>
      <c r="AZ116" s="1000"/>
      <c r="BA116" s="1000"/>
      <c r="BB116" s="1000"/>
      <c r="BC116" s="1000"/>
      <c r="BD116" s="1000"/>
      <c r="BE116" s="1000"/>
      <c r="BF116" s="1000"/>
      <c r="BG116" s="1000"/>
      <c r="BH116" s="1000"/>
      <c r="BI116" s="1000"/>
      <c r="BJ116" s="1000"/>
      <c r="BK116" s="1000"/>
      <c r="BL116" s="1000"/>
      <c r="BM116" s="1000"/>
      <c r="BN116" s="1000"/>
      <c r="BO116" s="1000"/>
      <c r="BP116" s="1000"/>
      <c r="BQ116" s="1000"/>
      <c r="BR116" s="1000"/>
      <c r="BS116" s="1000"/>
      <c r="BT116" s="1000"/>
      <c r="BU116" s="1000"/>
      <c r="BV116" s="1000"/>
      <c r="BW116" s="1000"/>
      <c r="BX116" s="1000"/>
      <c r="BY116" s="1000"/>
      <c r="BZ116" s="1000"/>
      <c r="CA116" s="1000"/>
      <c r="CB116" s="1000"/>
      <c r="CC116" s="1000"/>
      <c r="CD116" s="1000"/>
      <c r="CE116" s="1000"/>
      <c r="CF116" s="1000"/>
      <c r="CG116" s="1000"/>
      <c r="CH116" s="1000"/>
      <c r="CI116" s="1000"/>
      <c r="CJ116" s="1000"/>
      <c r="CK116" s="1000"/>
      <c r="CL116" s="1000"/>
      <c r="CM116" s="1000"/>
      <c r="CN116" s="1000"/>
      <c r="CO116" s="1000"/>
      <c r="CP116" s="1000"/>
      <c r="CQ116" s="1000"/>
      <c r="CR116" s="1000"/>
      <c r="CS116" s="1000"/>
      <c r="CT116" s="1000"/>
      <c r="CU116" s="1000"/>
      <c r="CV116" s="1000"/>
      <c r="CW116" s="1000"/>
      <c r="CX116" s="1000"/>
      <c r="CY116" s="1000"/>
      <c r="CZ116" s="1000"/>
      <c r="DA116" s="1000"/>
      <c r="DB116" s="1000"/>
      <c r="DC116" s="1000"/>
      <c r="DD116" s="1000"/>
      <c r="DE116" s="1000"/>
      <c r="DF116" s="1000"/>
      <c r="DG116" s="1000"/>
      <c r="DH116" s="1000"/>
      <c r="DI116" s="1000"/>
      <c r="DJ116" s="1000"/>
      <c r="DK116" s="1000"/>
      <c r="DL116" s="1000"/>
      <c r="DM116" s="1000"/>
      <c r="DN116" s="1000"/>
      <c r="DO116" s="1000"/>
      <c r="DP116" s="1000"/>
      <c r="DQ116" s="1000"/>
    </row>
    <row r="117" spans="1:121" x14ac:dyDescent="0.25">
      <c r="A117" s="999"/>
      <c r="B117" s="999"/>
      <c r="C117" s="999"/>
      <c r="D117" s="999"/>
      <c r="E117" s="999"/>
      <c r="F117" s="999"/>
      <c r="G117" s="999"/>
      <c r="H117" s="999"/>
      <c r="I117" s="999"/>
      <c r="J117" s="999"/>
      <c r="K117" s="999"/>
      <c r="L117" s="999"/>
      <c r="M117" s="999"/>
      <c r="N117" s="999"/>
      <c r="O117" s="999"/>
      <c r="P117" s="999"/>
      <c r="Q117" s="999"/>
      <c r="R117" s="999"/>
      <c r="S117" s="999"/>
      <c r="T117" s="999"/>
      <c r="U117" s="999"/>
      <c r="V117" s="999"/>
      <c r="W117" s="999"/>
      <c r="X117" s="999"/>
      <c r="Y117" s="999"/>
      <c r="Z117" s="999"/>
      <c r="AA117" s="999"/>
      <c r="AB117" s="999"/>
      <c r="AC117" s="999"/>
      <c r="AD117" s="999"/>
      <c r="AE117" s="999"/>
      <c r="AF117" s="999"/>
      <c r="AG117" s="998"/>
      <c r="AH117" s="998"/>
      <c r="AI117" s="998"/>
      <c r="AJ117" s="998"/>
      <c r="AK117" s="1000"/>
      <c r="AL117" s="1000"/>
      <c r="AM117" s="1000"/>
      <c r="AN117" s="1000"/>
      <c r="AO117" s="1000"/>
      <c r="AP117" s="1000"/>
      <c r="AQ117" s="1000"/>
      <c r="AR117" s="1000"/>
      <c r="AS117" s="1000"/>
      <c r="AT117" s="1000"/>
      <c r="AU117" s="1000"/>
      <c r="AV117" s="1000"/>
      <c r="AW117" s="1000"/>
      <c r="AX117" s="1000"/>
      <c r="AY117" s="1000"/>
      <c r="AZ117" s="1000"/>
      <c r="BA117" s="1000"/>
      <c r="BB117" s="1000"/>
      <c r="BC117" s="1000"/>
      <c r="BD117" s="1000"/>
      <c r="BE117" s="1000"/>
      <c r="BF117" s="1000"/>
      <c r="BG117" s="1000"/>
      <c r="BH117" s="1000"/>
      <c r="BI117" s="1000"/>
      <c r="BJ117" s="1000"/>
      <c r="BK117" s="1000"/>
      <c r="BL117" s="1000"/>
      <c r="BM117" s="1000"/>
      <c r="BN117" s="1000"/>
      <c r="BO117" s="1000"/>
      <c r="BP117" s="1000"/>
      <c r="BQ117" s="1000"/>
      <c r="BR117" s="1000"/>
      <c r="BS117" s="1000"/>
      <c r="BT117" s="1000"/>
      <c r="BU117" s="1000"/>
      <c r="BV117" s="1000"/>
      <c r="BW117" s="1000"/>
      <c r="BX117" s="1000"/>
      <c r="BY117" s="1000"/>
      <c r="BZ117" s="1000"/>
      <c r="CA117" s="1000"/>
      <c r="CB117" s="1000"/>
      <c r="CC117" s="1000"/>
      <c r="CD117" s="1000"/>
      <c r="CE117" s="1000"/>
      <c r="CF117" s="1000"/>
      <c r="CG117" s="1000"/>
      <c r="CH117" s="1000"/>
      <c r="CI117" s="1000"/>
      <c r="CJ117" s="1000"/>
      <c r="CK117" s="1000"/>
      <c r="CL117" s="1000"/>
      <c r="CM117" s="1000"/>
      <c r="CN117" s="1000"/>
      <c r="CO117" s="1000"/>
      <c r="CP117" s="1000"/>
      <c r="CQ117" s="1000"/>
      <c r="CR117" s="1000"/>
      <c r="CS117" s="1000"/>
      <c r="CT117" s="1000"/>
      <c r="CU117" s="1000"/>
      <c r="CV117" s="1000"/>
      <c r="CW117" s="1000"/>
      <c r="CX117" s="1000"/>
      <c r="CY117" s="1000"/>
      <c r="CZ117" s="1000"/>
      <c r="DA117" s="1000"/>
      <c r="DB117" s="1000"/>
      <c r="DC117" s="1000"/>
      <c r="DD117" s="1000"/>
      <c r="DE117" s="1000"/>
      <c r="DF117" s="1000"/>
      <c r="DG117" s="1000"/>
      <c r="DH117" s="1000"/>
      <c r="DI117" s="1000"/>
      <c r="DJ117" s="1000"/>
      <c r="DK117" s="1000"/>
      <c r="DL117" s="1000"/>
      <c r="DM117" s="1000"/>
      <c r="DN117" s="1000"/>
      <c r="DO117" s="1000"/>
      <c r="DP117" s="1000"/>
      <c r="DQ117" s="1000"/>
    </row>
    <row r="118" spans="1:121" x14ac:dyDescent="0.25">
      <c r="A118" s="999"/>
      <c r="B118" s="999"/>
      <c r="C118" s="999"/>
      <c r="D118" s="999"/>
      <c r="E118" s="999"/>
      <c r="F118" s="999"/>
      <c r="G118" s="999"/>
      <c r="H118" s="999"/>
      <c r="I118" s="999"/>
      <c r="J118" s="999"/>
      <c r="K118" s="999"/>
      <c r="L118" s="999"/>
      <c r="M118" s="999"/>
      <c r="N118" s="999"/>
      <c r="O118" s="999"/>
      <c r="P118" s="999"/>
      <c r="Q118" s="999"/>
      <c r="R118" s="999"/>
      <c r="S118" s="999"/>
      <c r="T118" s="999"/>
      <c r="U118" s="999"/>
      <c r="V118" s="999"/>
      <c r="W118" s="999"/>
      <c r="X118" s="999"/>
      <c r="Y118" s="999"/>
      <c r="Z118" s="999"/>
      <c r="AA118" s="999"/>
      <c r="AB118" s="999"/>
      <c r="AC118" s="999"/>
      <c r="AD118" s="999"/>
      <c r="AE118" s="999"/>
      <c r="AF118" s="999"/>
      <c r="AG118" s="998"/>
      <c r="AH118" s="998"/>
      <c r="AI118" s="998"/>
      <c r="AJ118" s="998"/>
      <c r="AK118" s="1000"/>
      <c r="AL118" s="1000"/>
      <c r="AM118" s="1000"/>
      <c r="AN118" s="1000"/>
      <c r="AO118" s="1000"/>
      <c r="AP118" s="1000"/>
      <c r="AQ118" s="1000"/>
      <c r="AR118" s="1000"/>
      <c r="AS118" s="1000"/>
      <c r="AT118" s="1000"/>
      <c r="AU118" s="1000"/>
      <c r="AV118" s="1000"/>
      <c r="AW118" s="1000"/>
      <c r="AX118" s="1000"/>
      <c r="AY118" s="1000"/>
      <c r="AZ118" s="1000"/>
      <c r="BA118" s="1000"/>
      <c r="BB118" s="1000"/>
      <c r="BC118" s="1000"/>
      <c r="BD118" s="1000"/>
      <c r="BE118" s="1000"/>
      <c r="BF118" s="1000"/>
      <c r="BG118" s="1000"/>
      <c r="BH118" s="1000"/>
      <c r="BI118" s="1000"/>
      <c r="BJ118" s="1000"/>
      <c r="BK118" s="1000"/>
      <c r="BL118" s="1000"/>
      <c r="BM118" s="1000"/>
      <c r="BN118" s="1000"/>
      <c r="BO118" s="1000"/>
      <c r="BP118" s="1000"/>
      <c r="BQ118" s="1000"/>
      <c r="BR118" s="1000"/>
      <c r="BS118" s="1000"/>
      <c r="BT118" s="1000"/>
      <c r="BU118" s="1000"/>
      <c r="BV118" s="1000"/>
      <c r="BW118" s="1000"/>
      <c r="BX118" s="1000"/>
      <c r="BY118" s="1000"/>
      <c r="BZ118" s="1000"/>
      <c r="CA118" s="1000"/>
      <c r="CB118" s="1000"/>
      <c r="CC118" s="1000"/>
      <c r="CD118" s="1000"/>
      <c r="CE118" s="1000"/>
      <c r="CF118" s="1000"/>
      <c r="CG118" s="1000"/>
      <c r="CH118" s="1000"/>
      <c r="CI118" s="1000"/>
      <c r="CJ118" s="1000"/>
      <c r="CK118" s="1000"/>
      <c r="CL118" s="1000"/>
      <c r="CM118" s="1000"/>
      <c r="CN118" s="1000"/>
      <c r="CO118" s="1000"/>
      <c r="CP118" s="1000"/>
      <c r="CQ118" s="1000"/>
      <c r="CR118" s="1000"/>
      <c r="CS118" s="1000"/>
      <c r="CT118" s="1000"/>
      <c r="CU118" s="1000"/>
      <c r="CV118" s="1000"/>
      <c r="CW118" s="1000"/>
      <c r="CX118" s="1000"/>
      <c r="CY118" s="1000"/>
      <c r="CZ118" s="1000"/>
      <c r="DA118" s="1000"/>
      <c r="DB118" s="1000"/>
      <c r="DC118" s="1000"/>
      <c r="DD118" s="1000"/>
      <c r="DE118" s="1000"/>
      <c r="DF118" s="1000"/>
      <c r="DG118" s="1000"/>
      <c r="DH118" s="1000"/>
      <c r="DI118" s="1000"/>
      <c r="DJ118" s="1000"/>
      <c r="DK118" s="1000"/>
      <c r="DL118" s="1000"/>
      <c r="DM118" s="1000"/>
      <c r="DN118" s="1000"/>
      <c r="DO118" s="1000"/>
      <c r="DP118" s="1000"/>
      <c r="DQ118" s="1000"/>
    </row>
    <row r="119" spans="1:121" x14ac:dyDescent="0.25">
      <c r="A119" s="999"/>
      <c r="B119" s="999"/>
      <c r="C119" s="999"/>
      <c r="D119" s="999"/>
      <c r="E119" s="999"/>
      <c r="F119" s="999"/>
      <c r="G119" s="999"/>
      <c r="H119" s="999"/>
      <c r="I119" s="999"/>
      <c r="J119" s="999"/>
      <c r="K119" s="999"/>
      <c r="L119" s="999"/>
      <c r="M119" s="999"/>
      <c r="N119" s="999"/>
      <c r="O119" s="999"/>
      <c r="P119" s="999"/>
      <c r="Q119" s="999"/>
      <c r="R119" s="999"/>
      <c r="S119" s="999"/>
      <c r="T119" s="999"/>
      <c r="U119" s="999"/>
      <c r="V119" s="999"/>
      <c r="W119" s="999"/>
      <c r="X119" s="999"/>
      <c r="Y119" s="999"/>
      <c r="Z119" s="999"/>
      <c r="AA119" s="999"/>
      <c r="AB119" s="999"/>
      <c r="AC119" s="999"/>
      <c r="AD119" s="999"/>
      <c r="AE119" s="999"/>
      <c r="AF119" s="999"/>
      <c r="AG119" s="998"/>
      <c r="AH119" s="998"/>
      <c r="AI119" s="998"/>
      <c r="AJ119" s="998"/>
      <c r="AK119" s="1000"/>
      <c r="AL119" s="1000"/>
      <c r="AM119" s="1000"/>
      <c r="AN119" s="1000"/>
      <c r="AO119" s="1000"/>
      <c r="AP119" s="1000"/>
      <c r="AQ119" s="1000"/>
      <c r="AR119" s="1000"/>
      <c r="AS119" s="1000"/>
      <c r="AT119" s="1000"/>
      <c r="AU119" s="1000"/>
      <c r="AV119" s="1000"/>
      <c r="AW119" s="1000"/>
      <c r="AX119" s="1000"/>
      <c r="AY119" s="1000"/>
      <c r="AZ119" s="1000"/>
      <c r="BA119" s="1000"/>
      <c r="BB119" s="1000"/>
      <c r="BC119" s="1000"/>
      <c r="BD119" s="1000"/>
      <c r="BE119" s="1000"/>
      <c r="BF119" s="1000"/>
      <c r="BG119" s="1000"/>
      <c r="BH119" s="1000"/>
      <c r="BI119" s="1000"/>
      <c r="BJ119" s="1000"/>
      <c r="BK119" s="1000"/>
      <c r="BL119" s="1000"/>
      <c r="BM119" s="1000"/>
      <c r="BN119" s="1000"/>
      <c r="BO119" s="1000"/>
      <c r="BP119" s="1000"/>
      <c r="BQ119" s="1000"/>
      <c r="BR119" s="1000"/>
      <c r="BS119" s="1000"/>
      <c r="BT119" s="1000"/>
      <c r="BU119" s="1000"/>
      <c r="BV119" s="1000"/>
      <c r="BW119" s="1000"/>
      <c r="BX119" s="1000"/>
      <c r="BY119" s="1000"/>
      <c r="BZ119" s="1000"/>
      <c r="CA119" s="1000"/>
      <c r="CB119" s="1000"/>
      <c r="CC119" s="1000"/>
      <c r="CD119" s="1000"/>
      <c r="CE119" s="1000"/>
      <c r="CF119" s="1000"/>
      <c r="CG119" s="1000"/>
      <c r="CH119" s="1000"/>
      <c r="CI119" s="1000"/>
      <c r="CJ119" s="1000"/>
      <c r="CK119" s="1000"/>
      <c r="CL119" s="1000"/>
      <c r="CM119" s="1000"/>
      <c r="CN119" s="1000"/>
      <c r="CO119" s="1000"/>
      <c r="CP119" s="1000"/>
      <c r="CQ119" s="1000"/>
      <c r="CR119" s="1000"/>
      <c r="CS119" s="1000"/>
      <c r="CT119" s="1000"/>
      <c r="CU119" s="1000"/>
      <c r="CV119" s="1000"/>
      <c r="CW119" s="1000"/>
      <c r="CX119" s="1000"/>
      <c r="CY119" s="1000"/>
      <c r="CZ119" s="1000"/>
      <c r="DA119" s="1000"/>
      <c r="DB119" s="1000"/>
      <c r="DC119" s="1000"/>
      <c r="DD119" s="1000"/>
      <c r="DE119" s="1000"/>
      <c r="DF119" s="1000"/>
      <c r="DG119" s="1000"/>
      <c r="DH119" s="1000"/>
      <c r="DI119" s="1000"/>
      <c r="DJ119" s="1000"/>
      <c r="DK119" s="1000"/>
      <c r="DL119" s="1000"/>
      <c r="DM119" s="1000"/>
      <c r="DN119" s="1000"/>
      <c r="DO119" s="1000"/>
      <c r="DP119" s="1000"/>
      <c r="DQ119" s="1000"/>
    </row>
    <row r="120" spans="1:121" x14ac:dyDescent="0.25">
      <c r="A120" s="999"/>
      <c r="B120" s="999"/>
      <c r="C120" s="999"/>
      <c r="D120" s="999"/>
      <c r="E120" s="999"/>
      <c r="F120" s="999"/>
      <c r="G120" s="999"/>
      <c r="H120" s="999"/>
      <c r="I120" s="999"/>
      <c r="J120" s="999"/>
      <c r="K120" s="999"/>
      <c r="L120" s="999"/>
      <c r="M120" s="999"/>
      <c r="N120" s="999"/>
      <c r="O120" s="999"/>
      <c r="P120" s="999"/>
      <c r="Q120" s="999"/>
      <c r="R120" s="999"/>
      <c r="S120" s="999"/>
      <c r="T120" s="999"/>
      <c r="U120" s="999"/>
      <c r="V120" s="999"/>
      <c r="W120" s="999"/>
      <c r="X120" s="999"/>
      <c r="Y120" s="999"/>
      <c r="Z120" s="999"/>
      <c r="AA120" s="999"/>
      <c r="AB120" s="999"/>
      <c r="AC120" s="999"/>
      <c r="AD120" s="999"/>
      <c r="AE120" s="999"/>
      <c r="AF120" s="999"/>
      <c r="AG120" s="998"/>
      <c r="AH120" s="998"/>
      <c r="AI120" s="998"/>
      <c r="AJ120" s="998"/>
      <c r="AK120" s="1000"/>
      <c r="AL120" s="1000"/>
      <c r="AM120" s="1000"/>
      <c r="AN120" s="1000"/>
      <c r="AO120" s="1000"/>
      <c r="AP120" s="1000"/>
      <c r="AQ120" s="1000"/>
      <c r="AR120" s="1000"/>
      <c r="AS120" s="1000"/>
      <c r="AT120" s="1000"/>
      <c r="AU120" s="1000"/>
      <c r="AV120" s="1000"/>
      <c r="AW120" s="1000"/>
      <c r="AX120" s="1000"/>
      <c r="AY120" s="1000"/>
      <c r="AZ120" s="1000"/>
      <c r="BA120" s="1000"/>
      <c r="BB120" s="1000"/>
      <c r="BC120" s="1000"/>
      <c r="BD120" s="1000"/>
      <c r="BE120" s="1000"/>
      <c r="BF120" s="1000"/>
      <c r="BG120" s="1000"/>
      <c r="BH120" s="1000"/>
      <c r="BI120" s="1000"/>
      <c r="BJ120" s="1000"/>
      <c r="BK120" s="1000"/>
      <c r="BL120" s="1000"/>
      <c r="BM120" s="1000"/>
      <c r="BN120" s="1000"/>
      <c r="BO120" s="1000"/>
      <c r="BP120" s="1000"/>
      <c r="BQ120" s="1000"/>
      <c r="BR120" s="1000"/>
      <c r="BS120" s="1000"/>
      <c r="BT120" s="1000"/>
      <c r="BU120" s="1000"/>
      <c r="BV120" s="1000"/>
      <c r="BW120" s="1000"/>
      <c r="BX120" s="1000"/>
      <c r="BY120" s="1000"/>
      <c r="BZ120" s="1000"/>
      <c r="CA120" s="1000"/>
      <c r="CB120" s="1000"/>
      <c r="CC120" s="1000"/>
      <c r="CD120" s="1000"/>
      <c r="CE120" s="1000"/>
      <c r="CF120" s="1000"/>
      <c r="CG120" s="1000"/>
      <c r="CH120" s="1000"/>
      <c r="CI120" s="1000"/>
      <c r="CJ120" s="1000"/>
      <c r="CK120" s="1000"/>
      <c r="CL120" s="1000"/>
      <c r="CM120" s="1000"/>
      <c r="CN120" s="1000"/>
      <c r="CO120" s="1000"/>
      <c r="CP120" s="1000"/>
      <c r="CQ120" s="1000"/>
      <c r="CR120" s="1000"/>
      <c r="CS120" s="1000"/>
      <c r="CT120" s="1000"/>
      <c r="CU120" s="1000"/>
      <c r="CV120" s="1000"/>
      <c r="CW120" s="1000"/>
      <c r="CX120" s="1000"/>
      <c r="CY120" s="1000"/>
      <c r="CZ120" s="1000"/>
      <c r="DA120" s="1000"/>
      <c r="DB120" s="1000"/>
      <c r="DC120" s="1000"/>
      <c r="DD120" s="1000"/>
      <c r="DE120" s="1000"/>
      <c r="DF120" s="1000"/>
      <c r="DG120" s="1000"/>
      <c r="DH120" s="1000"/>
      <c r="DI120" s="1000"/>
      <c r="DJ120" s="1000"/>
      <c r="DK120" s="1000"/>
      <c r="DL120" s="1000"/>
      <c r="DM120" s="1000"/>
      <c r="DN120" s="1000"/>
      <c r="DO120" s="1000"/>
      <c r="DP120" s="1000"/>
      <c r="DQ120" s="1000"/>
    </row>
    <row r="121" spans="1:121" x14ac:dyDescent="0.25">
      <c r="A121" s="999"/>
      <c r="B121" s="999"/>
      <c r="C121" s="999"/>
      <c r="D121" s="999"/>
      <c r="E121" s="999"/>
      <c r="F121" s="999"/>
      <c r="G121" s="999"/>
      <c r="H121" s="999"/>
      <c r="I121" s="999"/>
      <c r="J121" s="999"/>
      <c r="K121" s="999"/>
      <c r="L121" s="999"/>
      <c r="M121" s="999"/>
      <c r="N121" s="999"/>
      <c r="O121" s="999"/>
      <c r="P121" s="999"/>
      <c r="Q121" s="999"/>
      <c r="R121" s="999"/>
      <c r="S121" s="999"/>
      <c r="T121" s="999"/>
      <c r="U121" s="999"/>
      <c r="V121" s="999"/>
      <c r="W121" s="999"/>
      <c r="X121" s="999"/>
      <c r="Y121" s="999"/>
      <c r="Z121" s="999"/>
      <c r="AA121" s="999"/>
      <c r="AB121" s="999"/>
      <c r="AC121" s="999"/>
      <c r="AD121" s="999"/>
      <c r="AE121" s="999"/>
      <c r="AF121" s="999"/>
      <c r="AG121" s="998"/>
      <c r="AH121" s="998"/>
      <c r="AI121" s="998"/>
      <c r="AJ121" s="998"/>
      <c r="AK121" s="1000"/>
      <c r="AL121" s="1000"/>
      <c r="AM121" s="1000"/>
      <c r="AN121" s="1000"/>
      <c r="AO121" s="1000"/>
      <c r="AP121" s="1000"/>
      <c r="AQ121" s="1000"/>
      <c r="AR121" s="1000"/>
      <c r="AS121" s="1000"/>
      <c r="AT121" s="1000"/>
      <c r="AU121" s="1000"/>
      <c r="AV121" s="1000"/>
      <c r="AW121" s="1000"/>
      <c r="AX121" s="1000"/>
      <c r="AY121" s="1000"/>
      <c r="AZ121" s="1000"/>
      <c r="BA121" s="1000"/>
      <c r="BB121" s="1000"/>
      <c r="BC121" s="1000"/>
      <c r="BD121" s="1000"/>
      <c r="BE121" s="1000"/>
      <c r="BF121" s="1000"/>
      <c r="BG121" s="1000"/>
      <c r="BH121" s="1000"/>
      <c r="BI121" s="1000"/>
      <c r="BJ121" s="1000"/>
      <c r="BK121" s="1000"/>
      <c r="BL121" s="1000"/>
      <c r="BM121" s="1000"/>
      <c r="BN121" s="1000"/>
      <c r="BO121" s="1000"/>
      <c r="BP121" s="1000"/>
      <c r="BQ121" s="1000"/>
      <c r="BR121" s="1000"/>
      <c r="BS121" s="1000"/>
      <c r="BT121" s="1000"/>
      <c r="BU121" s="1000"/>
      <c r="BV121" s="1000"/>
      <c r="BW121" s="1000"/>
      <c r="BX121" s="1000"/>
      <c r="BY121" s="1000"/>
      <c r="BZ121" s="1000"/>
      <c r="CA121" s="1000"/>
      <c r="CB121" s="1000"/>
      <c r="CC121" s="1000"/>
      <c r="CD121" s="1000"/>
      <c r="CE121" s="1000"/>
      <c r="CF121" s="1000"/>
      <c r="CG121" s="1000"/>
      <c r="CH121" s="1000"/>
      <c r="CI121" s="1000"/>
      <c r="CJ121" s="1000"/>
      <c r="CK121" s="1000"/>
      <c r="CL121" s="1000"/>
      <c r="CM121" s="1000"/>
      <c r="CN121" s="1000"/>
      <c r="CO121" s="1000"/>
      <c r="CP121" s="1000"/>
      <c r="CQ121" s="1000"/>
      <c r="CR121" s="1000"/>
      <c r="CS121" s="1000"/>
      <c r="CT121" s="1000"/>
      <c r="CU121" s="1000"/>
      <c r="CV121" s="1000"/>
      <c r="CW121" s="1000"/>
      <c r="CX121" s="1000"/>
      <c r="CY121" s="1000"/>
      <c r="CZ121" s="1000"/>
      <c r="DA121" s="1000"/>
      <c r="DB121" s="1000"/>
      <c r="DC121" s="1000"/>
      <c r="DD121" s="1000"/>
      <c r="DE121" s="1000"/>
      <c r="DF121" s="1000"/>
      <c r="DG121" s="1000"/>
      <c r="DH121" s="1000"/>
      <c r="DI121" s="1000"/>
      <c r="DJ121" s="1000"/>
      <c r="DK121" s="1000"/>
      <c r="DL121" s="1000"/>
      <c r="DM121" s="1000"/>
      <c r="DN121" s="1000"/>
      <c r="DO121" s="1000"/>
      <c r="DP121" s="1000"/>
      <c r="DQ121" s="1000"/>
    </row>
    <row r="122" spans="1:121" x14ac:dyDescent="0.25">
      <c r="A122" s="999"/>
      <c r="B122" s="999"/>
      <c r="C122" s="999"/>
      <c r="D122" s="999"/>
      <c r="E122" s="999"/>
      <c r="F122" s="999"/>
      <c r="G122" s="999"/>
      <c r="H122" s="999"/>
      <c r="I122" s="999"/>
      <c r="J122" s="999"/>
      <c r="K122" s="999"/>
      <c r="L122" s="999"/>
      <c r="M122" s="999"/>
      <c r="N122" s="999"/>
      <c r="O122" s="999"/>
      <c r="P122" s="999"/>
      <c r="Q122" s="999"/>
      <c r="R122" s="999"/>
      <c r="S122" s="999"/>
      <c r="T122" s="999"/>
      <c r="U122" s="999"/>
      <c r="V122" s="999"/>
      <c r="W122" s="999"/>
      <c r="X122" s="999"/>
      <c r="Y122" s="999"/>
      <c r="Z122" s="999"/>
      <c r="AA122" s="999"/>
      <c r="AB122" s="999"/>
      <c r="AC122" s="999"/>
      <c r="AD122" s="999"/>
      <c r="AE122" s="999"/>
      <c r="AF122" s="999"/>
      <c r="AG122" s="998"/>
      <c r="AH122" s="998"/>
      <c r="AI122" s="998"/>
      <c r="AJ122" s="998"/>
      <c r="AK122" s="1000"/>
      <c r="AL122" s="1000"/>
      <c r="AM122" s="1000"/>
      <c r="AN122" s="1000"/>
      <c r="AO122" s="1000"/>
      <c r="AP122" s="1000"/>
      <c r="AQ122" s="1000"/>
      <c r="AR122" s="1000"/>
      <c r="AS122" s="1000"/>
      <c r="AT122" s="1000"/>
      <c r="AU122" s="1000"/>
      <c r="AV122" s="1000"/>
      <c r="AW122" s="1000"/>
      <c r="AX122" s="1000"/>
      <c r="AY122" s="1000"/>
      <c r="AZ122" s="1000"/>
      <c r="BA122" s="1000"/>
      <c r="BB122" s="1000"/>
      <c r="BC122" s="1000"/>
      <c r="BD122" s="1000"/>
      <c r="BE122" s="1000"/>
      <c r="BF122" s="1000"/>
      <c r="BG122" s="1000"/>
      <c r="BH122" s="1000"/>
      <c r="BI122" s="1000"/>
      <c r="BJ122" s="1000"/>
      <c r="BK122" s="1000"/>
      <c r="BL122" s="1000"/>
      <c r="BM122" s="1000"/>
      <c r="BN122" s="1000"/>
      <c r="BO122" s="1000"/>
      <c r="BP122" s="1000"/>
      <c r="BQ122" s="1000"/>
      <c r="BR122" s="1000"/>
      <c r="BS122" s="1000"/>
      <c r="BT122" s="1000"/>
      <c r="BU122" s="1000"/>
      <c r="BV122" s="1000"/>
      <c r="BW122" s="1000"/>
      <c r="BX122" s="1000"/>
      <c r="BY122" s="1000"/>
      <c r="BZ122" s="1000"/>
      <c r="CA122" s="1000"/>
      <c r="CB122" s="1000"/>
      <c r="CC122" s="1000"/>
      <c r="CD122" s="1000"/>
      <c r="CE122" s="1000"/>
      <c r="CF122" s="1000"/>
      <c r="CG122" s="1000"/>
      <c r="CH122" s="1000"/>
      <c r="CI122" s="1000"/>
      <c r="CJ122" s="1000"/>
      <c r="CK122" s="1000"/>
      <c r="CL122" s="1000"/>
      <c r="CM122" s="1000"/>
      <c r="CN122" s="1000"/>
      <c r="CO122" s="1000"/>
      <c r="CP122" s="1000"/>
      <c r="CQ122" s="1000"/>
      <c r="CR122" s="1000"/>
      <c r="CS122" s="1000"/>
      <c r="CT122" s="1000"/>
      <c r="CU122" s="1000"/>
      <c r="CV122" s="1000"/>
      <c r="CW122" s="1000"/>
      <c r="CX122" s="1000"/>
      <c r="CY122" s="1000"/>
      <c r="CZ122" s="1000"/>
      <c r="DA122" s="1000"/>
      <c r="DB122" s="1000"/>
      <c r="DC122" s="1000"/>
      <c r="DD122" s="1000"/>
      <c r="DE122" s="1000"/>
      <c r="DF122" s="1000"/>
      <c r="DG122" s="1000"/>
      <c r="DH122" s="1000"/>
      <c r="DI122" s="1000"/>
      <c r="DJ122" s="1000"/>
      <c r="DK122" s="1000"/>
      <c r="DL122" s="1000"/>
      <c r="DM122" s="1000"/>
      <c r="DN122" s="1000"/>
      <c r="DO122" s="1000"/>
      <c r="DP122" s="1000"/>
      <c r="DQ122" s="1000"/>
    </row>
    <row r="123" spans="1:121" x14ac:dyDescent="0.25">
      <c r="A123" s="999"/>
      <c r="B123" s="999"/>
      <c r="C123" s="999"/>
      <c r="D123" s="999"/>
      <c r="E123" s="999"/>
      <c r="F123" s="999"/>
      <c r="G123" s="999"/>
      <c r="H123" s="999"/>
      <c r="I123" s="999"/>
      <c r="J123" s="999"/>
      <c r="K123" s="999"/>
      <c r="L123" s="999"/>
      <c r="M123" s="999"/>
      <c r="N123" s="999"/>
      <c r="O123" s="999"/>
      <c r="P123" s="999"/>
      <c r="Q123" s="999"/>
      <c r="R123" s="999"/>
      <c r="S123" s="999"/>
      <c r="T123" s="999"/>
      <c r="U123" s="999"/>
      <c r="V123" s="999"/>
      <c r="W123" s="999"/>
      <c r="X123" s="999"/>
      <c r="Y123" s="999"/>
      <c r="Z123" s="999"/>
      <c r="AA123" s="999"/>
      <c r="AB123" s="999"/>
      <c r="AC123" s="999"/>
      <c r="AD123" s="999"/>
      <c r="AE123" s="999"/>
      <c r="AF123" s="999"/>
      <c r="AG123" s="998"/>
      <c r="AH123" s="998"/>
      <c r="AI123" s="998"/>
      <c r="AJ123" s="998"/>
      <c r="AK123" s="1000"/>
      <c r="AL123" s="1000"/>
      <c r="AM123" s="1000"/>
      <c r="AN123" s="1000"/>
      <c r="AO123" s="1000"/>
      <c r="AP123" s="1000"/>
      <c r="AQ123" s="1000"/>
      <c r="AR123" s="1000"/>
      <c r="AS123" s="1000"/>
      <c r="AT123" s="1000"/>
      <c r="AU123" s="1000"/>
      <c r="AV123" s="1000"/>
      <c r="AW123" s="1000"/>
      <c r="AX123" s="1000"/>
      <c r="AY123" s="1000"/>
      <c r="AZ123" s="1000"/>
      <c r="BA123" s="1000"/>
      <c r="BB123" s="1000"/>
      <c r="BC123" s="1000"/>
      <c r="BD123" s="1000"/>
      <c r="BE123" s="1000"/>
      <c r="BF123" s="1000"/>
      <c r="BG123" s="1000"/>
      <c r="BH123" s="1000"/>
      <c r="BI123" s="1000"/>
      <c r="BJ123" s="1000"/>
      <c r="BK123" s="1000"/>
      <c r="BL123" s="1000"/>
      <c r="BM123" s="1000"/>
      <c r="BN123" s="1000"/>
      <c r="BO123" s="1000"/>
      <c r="BP123" s="1000"/>
      <c r="BQ123" s="1000"/>
      <c r="BR123" s="1000"/>
      <c r="BS123" s="1000"/>
      <c r="BT123" s="1000"/>
      <c r="BU123" s="1000"/>
      <c r="BV123" s="1000"/>
      <c r="BW123" s="1000"/>
      <c r="BX123" s="1000"/>
      <c r="BY123" s="1000"/>
      <c r="BZ123" s="1000"/>
      <c r="CA123" s="1000"/>
      <c r="CB123" s="1000"/>
      <c r="CC123" s="1000"/>
      <c r="CD123" s="1000"/>
      <c r="CE123" s="1000"/>
      <c r="CF123" s="1000"/>
      <c r="CG123" s="1000"/>
      <c r="CH123" s="1000"/>
      <c r="CI123" s="1000"/>
      <c r="CJ123" s="1000"/>
      <c r="CK123" s="1000"/>
      <c r="CL123" s="1000"/>
      <c r="CM123" s="1000"/>
      <c r="CN123" s="1000"/>
      <c r="CO123" s="1000"/>
      <c r="CP123" s="1000"/>
      <c r="CQ123" s="1000"/>
      <c r="CR123" s="1000"/>
      <c r="CS123" s="1000"/>
      <c r="CT123" s="1000"/>
      <c r="CU123" s="1000"/>
      <c r="CV123" s="1000"/>
      <c r="CW123" s="1000"/>
      <c r="CX123" s="1000"/>
      <c r="CY123" s="1000"/>
      <c r="CZ123" s="1000"/>
      <c r="DA123" s="1000"/>
      <c r="DB123" s="1000"/>
      <c r="DC123" s="1000"/>
      <c r="DD123" s="1000"/>
      <c r="DE123" s="1000"/>
      <c r="DF123" s="1000"/>
      <c r="DG123" s="1000"/>
      <c r="DH123" s="1000"/>
      <c r="DI123" s="1000"/>
      <c r="DJ123" s="1000"/>
      <c r="DK123" s="1000"/>
      <c r="DL123" s="1000"/>
      <c r="DM123" s="1000"/>
      <c r="DN123" s="1000"/>
      <c r="DO123" s="1000"/>
      <c r="DP123" s="1000"/>
      <c r="DQ123" s="1000"/>
    </row>
    <row r="124" spans="1:121" x14ac:dyDescent="0.25">
      <c r="A124" s="999"/>
      <c r="B124" s="999"/>
      <c r="C124" s="999"/>
      <c r="D124" s="999"/>
      <c r="E124" s="999"/>
      <c r="F124" s="999"/>
      <c r="G124" s="999"/>
      <c r="H124" s="999"/>
      <c r="I124" s="999"/>
      <c r="J124" s="999"/>
      <c r="K124" s="999"/>
      <c r="L124" s="999"/>
      <c r="M124" s="999"/>
      <c r="N124" s="999"/>
      <c r="O124" s="999"/>
      <c r="P124" s="999"/>
      <c r="Q124" s="999"/>
      <c r="R124" s="999"/>
      <c r="S124" s="999"/>
      <c r="T124" s="999"/>
      <c r="U124" s="999"/>
      <c r="V124" s="999"/>
      <c r="W124" s="999"/>
      <c r="X124" s="999"/>
      <c r="Y124" s="999"/>
      <c r="Z124" s="999"/>
      <c r="AA124" s="999"/>
      <c r="AB124" s="999"/>
      <c r="AC124" s="999"/>
      <c r="AD124" s="999"/>
      <c r="AE124" s="999"/>
      <c r="AF124" s="999"/>
      <c r="AG124" s="998"/>
      <c r="AH124" s="998"/>
      <c r="AI124" s="998"/>
      <c r="AJ124" s="998"/>
      <c r="AK124" s="1000"/>
      <c r="AL124" s="1000"/>
      <c r="AM124" s="1000"/>
      <c r="AN124" s="1000"/>
      <c r="AO124" s="1000"/>
      <c r="AP124" s="1000"/>
      <c r="AQ124" s="1000"/>
      <c r="AR124" s="1000"/>
      <c r="AS124" s="1000"/>
      <c r="AT124" s="1000"/>
      <c r="AU124" s="1000"/>
      <c r="AV124" s="1000"/>
      <c r="AW124" s="1000"/>
      <c r="AX124" s="1000"/>
      <c r="AY124" s="1000"/>
      <c r="AZ124" s="1000"/>
      <c r="BA124" s="1000"/>
      <c r="BB124" s="1000"/>
      <c r="BC124" s="1000"/>
      <c r="BD124" s="1000"/>
      <c r="BE124" s="1000"/>
      <c r="BF124" s="1000"/>
      <c r="BG124" s="1000"/>
      <c r="BH124" s="1000"/>
      <c r="BI124" s="1000"/>
      <c r="BJ124" s="1000"/>
      <c r="BK124" s="1000"/>
      <c r="BL124" s="1000"/>
      <c r="BM124" s="1000"/>
      <c r="BN124" s="1000"/>
      <c r="BO124" s="1000"/>
      <c r="BP124" s="1000"/>
      <c r="BQ124" s="1000"/>
      <c r="BR124" s="1000"/>
      <c r="BS124" s="1000"/>
      <c r="BT124" s="1000"/>
      <c r="BU124" s="1000"/>
      <c r="BV124" s="1000"/>
      <c r="BW124" s="1000"/>
      <c r="BX124" s="1000"/>
      <c r="BY124" s="1000"/>
      <c r="BZ124" s="1000"/>
      <c r="CA124" s="1000"/>
      <c r="CB124" s="1000"/>
      <c r="CC124" s="1000"/>
      <c r="CD124" s="1000"/>
      <c r="CE124" s="1000"/>
      <c r="CF124" s="1000"/>
      <c r="CG124" s="1000"/>
      <c r="CH124" s="1000"/>
      <c r="CI124" s="1000"/>
      <c r="CJ124" s="1000"/>
      <c r="CK124" s="1000"/>
      <c r="CL124" s="1000"/>
      <c r="CM124" s="1000"/>
      <c r="CN124" s="1000"/>
      <c r="CO124" s="1000"/>
      <c r="CP124" s="1000"/>
      <c r="CQ124" s="1000"/>
      <c r="CR124" s="1000"/>
      <c r="CS124" s="1000"/>
      <c r="CT124" s="1000"/>
      <c r="CU124" s="1000"/>
      <c r="CV124" s="1000"/>
      <c r="CW124" s="1000"/>
      <c r="CX124" s="1000"/>
      <c r="CY124" s="1000"/>
      <c r="CZ124" s="1000"/>
      <c r="DA124" s="1000"/>
      <c r="DB124" s="1000"/>
      <c r="DC124" s="1000"/>
      <c r="DD124" s="1000"/>
      <c r="DE124" s="1000"/>
      <c r="DF124" s="1000"/>
      <c r="DG124" s="1000"/>
      <c r="DH124" s="1000"/>
      <c r="DI124" s="1000"/>
      <c r="DJ124" s="1000"/>
      <c r="DK124" s="1000"/>
      <c r="DL124" s="1000"/>
      <c r="DM124" s="1000"/>
      <c r="DN124" s="1000"/>
      <c r="DO124" s="1000"/>
      <c r="DP124" s="1000"/>
      <c r="DQ124" s="1000"/>
    </row>
    <row r="125" spans="1:121" x14ac:dyDescent="0.25">
      <c r="A125" s="999"/>
      <c r="B125" s="999"/>
      <c r="C125" s="999"/>
      <c r="D125" s="999"/>
      <c r="E125" s="999"/>
      <c r="F125" s="999"/>
      <c r="G125" s="999"/>
      <c r="H125" s="999"/>
      <c r="I125" s="999"/>
      <c r="J125" s="999"/>
      <c r="K125" s="999"/>
      <c r="L125" s="999"/>
      <c r="M125" s="999"/>
      <c r="N125" s="999"/>
      <c r="O125" s="999"/>
      <c r="P125" s="999"/>
      <c r="Q125" s="999"/>
      <c r="R125" s="999"/>
      <c r="S125" s="999"/>
      <c r="T125" s="999"/>
      <c r="U125" s="999"/>
      <c r="V125" s="999"/>
      <c r="W125" s="999"/>
      <c r="X125" s="999"/>
      <c r="Y125" s="999"/>
      <c r="Z125" s="999"/>
      <c r="AA125" s="999"/>
      <c r="AB125" s="999"/>
      <c r="AC125" s="999"/>
      <c r="AD125" s="999"/>
      <c r="AE125" s="999"/>
      <c r="AF125" s="999"/>
      <c r="AG125" s="998"/>
      <c r="AH125" s="998"/>
      <c r="AI125" s="998"/>
      <c r="AJ125" s="998"/>
      <c r="AK125" s="1000"/>
      <c r="AL125" s="1000"/>
      <c r="AM125" s="1000"/>
      <c r="AN125" s="1000"/>
      <c r="AO125" s="1000"/>
      <c r="AP125" s="1000"/>
      <c r="AQ125" s="1000"/>
      <c r="AR125" s="1000"/>
      <c r="AS125" s="1000"/>
      <c r="AT125" s="1000"/>
      <c r="AU125" s="1000"/>
      <c r="AV125" s="1000"/>
      <c r="AW125" s="1000"/>
      <c r="AX125" s="1000"/>
      <c r="AY125" s="1000"/>
      <c r="AZ125" s="1000"/>
      <c r="BA125" s="1000"/>
      <c r="BB125" s="1000"/>
      <c r="BC125" s="1000"/>
      <c r="BD125" s="1000"/>
      <c r="BE125" s="1000"/>
      <c r="BF125" s="1000"/>
      <c r="BG125" s="1000"/>
      <c r="BH125" s="1000"/>
      <c r="BI125" s="1000"/>
      <c r="BJ125" s="1000"/>
      <c r="BK125" s="1000"/>
      <c r="BL125" s="1000"/>
      <c r="BM125" s="1000"/>
      <c r="BN125" s="1000"/>
      <c r="BO125" s="1000"/>
      <c r="BP125" s="1000"/>
      <c r="BQ125" s="1000"/>
      <c r="BR125" s="1000"/>
      <c r="BS125" s="1000"/>
      <c r="BT125" s="1000"/>
      <c r="BU125" s="1000"/>
      <c r="BV125" s="1000"/>
      <c r="BW125" s="1000"/>
      <c r="BX125" s="1000"/>
      <c r="BY125" s="1000"/>
      <c r="BZ125" s="1000"/>
      <c r="CA125" s="1000"/>
      <c r="CB125" s="1000"/>
      <c r="CC125" s="1000"/>
      <c r="CD125" s="1000"/>
      <c r="CE125" s="1000"/>
      <c r="CF125" s="1000"/>
      <c r="CG125" s="1000"/>
      <c r="CH125" s="1000"/>
      <c r="CI125" s="1000"/>
      <c r="CJ125" s="1000"/>
      <c r="CK125" s="1000"/>
      <c r="CL125" s="1000"/>
      <c r="CM125" s="1000"/>
      <c r="CN125" s="1000"/>
      <c r="CO125" s="1000"/>
      <c r="CP125" s="1000"/>
      <c r="CQ125" s="1000"/>
      <c r="CR125" s="1000"/>
      <c r="CS125" s="1000"/>
      <c r="CT125" s="1000"/>
      <c r="CU125" s="1000"/>
      <c r="CV125" s="1000"/>
      <c r="CW125" s="1000"/>
      <c r="CX125" s="1000"/>
      <c r="CY125" s="1000"/>
      <c r="CZ125" s="1000"/>
      <c r="DA125" s="1000"/>
      <c r="DB125" s="1000"/>
      <c r="DC125" s="1000"/>
      <c r="DD125" s="1000"/>
      <c r="DE125" s="1000"/>
      <c r="DF125" s="1000"/>
      <c r="DG125" s="1000"/>
      <c r="DH125" s="1000"/>
      <c r="DI125" s="1000"/>
      <c r="DJ125" s="1000"/>
      <c r="DK125" s="1000"/>
      <c r="DL125" s="1000"/>
      <c r="DM125" s="1000"/>
      <c r="DN125" s="1000"/>
      <c r="DO125" s="1000"/>
      <c r="DP125" s="1000"/>
      <c r="DQ125" s="1000"/>
    </row>
    <row r="126" spans="1:121" x14ac:dyDescent="0.25">
      <c r="A126" s="999"/>
      <c r="B126" s="999"/>
      <c r="C126" s="999"/>
      <c r="D126" s="999"/>
      <c r="E126" s="999"/>
      <c r="F126" s="999"/>
      <c r="G126" s="999"/>
      <c r="H126" s="999"/>
      <c r="I126" s="999"/>
      <c r="J126" s="999"/>
      <c r="K126" s="999"/>
      <c r="L126" s="999"/>
      <c r="M126" s="999"/>
      <c r="N126" s="999"/>
      <c r="O126" s="999"/>
      <c r="P126" s="999"/>
      <c r="Q126" s="999"/>
      <c r="R126" s="999"/>
      <c r="S126" s="999"/>
      <c r="T126" s="999"/>
      <c r="U126" s="999"/>
      <c r="V126" s="999"/>
      <c r="W126" s="999"/>
      <c r="X126" s="999"/>
      <c r="Y126" s="999"/>
      <c r="Z126" s="999"/>
      <c r="AA126" s="999"/>
      <c r="AB126" s="999"/>
      <c r="AC126" s="999"/>
      <c r="AD126" s="999"/>
      <c r="AE126" s="999"/>
      <c r="AF126" s="999"/>
      <c r="AG126" s="998"/>
      <c r="AH126" s="998"/>
      <c r="AI126" s="998"/>
      <c r="AJ126" s="998"/>
      <c r="AK126" s="1000"/>
      <c r="AL126" s="1000"/>
      <c r="AM126" s="1000"/>
      <c r="AN126" s="1000"/>
      <c r="AO126" s="1000"/>
      <c r="AP126" s="1000"/>
      <c r="AQ126" s="1000"/>
      <c r="AR126" s="1000"/>
      <c r="AS126" s="1000"/>
      <c r="AT126" s="1000"/>
      <c r="AU126" s="1000"/>
      <c r="AV126" s="1000"/>
      <c r="AW126" s="1000"/>
      <c r="AX126" s="1000"/>
      <c r="AY126" s="1000"/>
      <c r="AZ126" s="1000"/>
      <c r="BA126" s="1000"/>
      <c r="BB126" s="1000"/>
      <c r="BC126" s="1000"/>
      <c r="BD126" s="1000"/>
      <c r="BE126" s="1000"/>
      <c r="BF126" s="1000"/>
      <c r="BG126" s="1000"/>
      <c r="BH126" s="1000"/>
      <c r="BI126" s="1000"/>
      <c r="BJ126" s="1000"/>
      <c r="BK126" s="1000"/>
      <c r="BL126" s="1000"/>
      <c r="BM126" s="1000"/>
      <c r="BN126" s="1000"/>
      <c r="BO126" s="1000"/>
      <c r="BP126" s="1000"/>
      <c r="BQ126" s="1000"/>
      <c r="BR126" s="1000"/>
      <c r="BS126" s="1000"/>
      <c r="BT126" s="1000"/>
      <c r="BU126" s="1000"/>
      <c r="BV126" s="1000"/>
      <c r="BW126" s="1000"/>
      <c r="BX126" s="1000"/>
      <c r="BY126" s="1000"/>
      <c r="BZ126" s="1000"/>
      <c r="CA126" s="1000"/>
      <c r="CB126" s="1000"/>
      <c r="CC126" s="1000"/>
      <c r="CD126" s="1000"/>
      <c r="CE126" s="1000"/>
      <c r="CF126" s="1000"/>
      <c r="CG126" s="1000"/>
      <c r="CH126" s="1000"/>
      <c r="CI126" s="1000"/>
      <c r="CJ126" s="1000"/>
      <c r="CK126" s="1000"/>
      <c r="CL126" s="1000"/>
      <c r="CM126" s="1000"/>
      <c r="CN126" s="1000"/>
      <c r="CO126" s="1000"/>
      <c r="CP126" s="1000"/>
      <c r="CQ126" s="1000"/>
      <c r="CR126" s="1000"/>
      <c r="CS126" s="1000"/>
      <c r="CT126" s="1000"/>
      <c r="CU126" s="1000"/>
      <c r="CV126" s="1000"/>
      <c r="CW126" s="1000"/>
      <c r="CX126" s="1000"/>
      <c r="CY126" s="1000"/>
      <c r="CZ126" s="1000"/>
      <c r="DA126" s="1000"/>
      <c r="DB126" s="1000"/>
      <c r="DC126" s="1000"/>
      <c r="DD126" s="1000"/>
      <c r="DE126" s="1000"/>
      <c r="DF126" s="1000"/>
      <c r="DG126" s="1000"/>
      <c r="DH126" s="1000"/>
      <c r="DI126" s="1000"/>
      <c r="DJ126" s="1000"/>
      <c r="DK126" s="1000"/>
      <c r="DL126" s="1000"/>
      <c r="DM126" s="1000"/>
      <c r="DN126" s="1000"/>
      <c r="DO126" s="1000"/>
      <c r="DP126" s="1000"/>
      <c r="DQ126" s="1000"/>
    </row>
    <row r="127" spans="1:121" x14ac:dyDescent="0.25">
      <c r="A127" s="999"/>
      <c r="B127" s="999"/>
      <c r="C127" s="999"/>
      <c r="D127" s="999"/>
      <c r="E127" s="999"/>
      <c r="F127" s="999"/>
      <c r="G127" s="999"/>
      <c r="H127" s="999"/>
      <c r="I127" s="999"/>
      <c r="J127" s="999"/>
      <c r="K127" s="999"/>
      <c r="L127" s="999"/>
      <c r="M127" s="999"/>
      <c r="N127" s="999"/>
      <c r="O127" s="999"/>
      <c r="P127" s="999"/>
      <c r="Q127" s="999"/>
      <c r="R127" s="999"/>
      <c r="S127" s="999"/>
      <c r="T127" s="999"/>
      <c r="U127" s="999"/>
      <c r="V127" s="999"/>
      <c r="W127" s="999"/>
      <c r="X127" s="999"/>
      <c r="Y127" s="999"/>
      <c r="Z127" s="999"/>
      <c r="AA127" s="999"/>
      <c r="AB127" s="999"/>
      <c r="AC127" s="999"/>
      <c r="AD127" s="999"/>
      <c r="AE127" s="999"/>
      <c r="AF127" s="999"/>
      <c r="AG127" s="998"/>
      <c r="AH127" s="998"/>
      <c r="AI127" s="998"/>
      <c r="AJ127" s="998"/>
      <c r="AK127" s="1000"/>
      <c r="AL127" s="1000"/>
      <c r="AM127" s="1000"/>
      <c r="AN127" s="1000"/>
      <c r="AO127" s="1000"/>
      <c r="AP127" s="1000"/>
      <c r="AQ127" s="1000"/>
      <c r="AR127" s="1000"/>
      <c r="AS127" s="1000"/>
      <c r="AT127" s="1000"/>
      <c r="AU127" s="1000"/>
      <c r="AV127" s="1000"/>
      <c r="AW127" s="1000"/>
      <c r="AX127" s="1000"/>
      <c r="AY127" s="1000"/>
      <c r="AZ127" s="1000"/>
      <c r="BA127" s="1000"/>
      <c r="BB127" s="1000"/>
      <c r="BC127" s="1000"/>
      <c r="BD127" s="1000"/>
      <c r="BE127" s="1000"/>
      <c r="BF127" s="1000"/>
      <c r="BG127" s="1000"/>
      <c r="BH127" s="1000"/>
      <c r="BI127" s="1000"/>
      <c r="BJ127" s="1000"/>
      <c r="BK127" s="1000"/>
      <c r="BL127" s="1000"/>
      <c r="BM127" s="1000"/>
      <c r="BN127" s="1000"/>
      <c r="BO127" s="1000"/>
      <c r="BP127" s="1000"/>
      <c r="BQ127" s="1000"/>
      <c r="BR127" s="1000"/>
      <c r="BS127" s="1000"/>
      <c r="BT127" s="1000"/>
      <c r="BU127" s="1000"/>
      <c r="BV127" s="1000"/>
      <c r="BW127" s="1000"/>
      <c r="BX127" s="1000"/>
      <c r="BY127" s="1000"/>
      <c r="BZ127" s="1000"/>
      <c r="CA127" s="1000"/>
      <c r="CB127" s="1000"/>
      <c r="CC127" s="1000"/>
      <c r="CD127" s="1000"/>
      <c r="CE127" s="1000"/>
      <c r="CF127" s="1000"/>
      <c r="CG127" s="1000"/>
      <c r="CH127" s="1000"/>
      <c r="CI127" s="1000"/>
      <c r="CJ127" s="1000"/>
      <c r="CK127" s="1000"/>
      <c r="CL127" s="1000"/>
      <c r="CM127" s="1000"/>
      <c r="CN127" s="1000"/>
      <c r="CO127" s="1000"/>
      <c r="CP127" s="1000"/>
      <c r="CQ127" s="1000"/>
      <c r="CR127" s="1000"/>
      <c r="CS127" s="1000"/>
      <c r="CT127" s="1000"/>
      <c r="CU127" s="1000"/>
      <c r="CV127" s="1000"/>
      <c r="CW127" s="1000"/>
      <c r="CX127" s="1000"/>
      <c r="CY127" s="1000"/>
      <c r="CZ127" s="1000"/>
      <c r="DA127" s="1000"/>
      <c r="DB127" s="1000"/>
      <c r="DC127" s="1000"/>
      <c r="DD127" s="1000"/>
      <c r="DE127" s="1000"/>
      <c r="DF127" s="1000"/>
      <c r="DG127" s="1000"/>
      <c r="DH127" s="1000"/>
      <c r="DI127" s="1000"/>
      <c r="DJ127" s="1000"/>
      <c r="DK127" s="1000"/>
      <c r="DL127" s="1000"/>
      <c r="DM127" s="1000"/>
      <c r="DN127" s="1000"/>
      <c r="DO127" s="1000"/>
      <c r="DP127" s="1000"/>
      <c r="DQ127" s="1000"/>
    </row>
    <row r="128" spans="1:121" x14ac:dyDescent="0.25">
      <c r="A128" s="999"/>
      <c r="B128" s="999"/>
      <c r="C128" s="999"/>
      <c r="D128" s="999"/>
      <c r="E128" s="999"/>
      <c r="F128" s="999"/>
      <c r="G128" s="999"/>
      <c r="H128" s="999"/>
      <c r="I128" s="999"/>
      <c r="J128" s="999"/>
      <c r="K128" s="999"/>
      <c r="L128" s="999"/>
      <c r="M128" s="999"/>
      <c r="N128" s="999"/>
      <c r="O128" s="999"/>
      <c r="P128" s="999"/>
      <c r="Q128" s="999"/>
      <c r="R128" s="999"/>
      <c r="S128" s="999"/>
      <c r="T128" s="999"/>
      <c r="U128" s="999"/>
      <c r="V128" s="999"/>
      <c r="W128" s="999"/>
      <c r="X128" s="999"/>
      <c r="Y128" s="999"/>
      <c r="Z128" s="999"/>
      <c r="AA128" s="999"/>
      <c r="AB128" s="999"/>
      <c r="AC128" s="999"/>
      <c r="AD128" s="999"/>
      <c r="AE128" s="999"/>
      <c r="AF128" s="999"/>
      <c r="AG128" s="998"/>
      <c r="AH128" s="998"/>
      <c r="AI128" s="998"/>
      <c r="AJ128" s="998"/>
      <c r="AK128" s="1000"/>
      <c r="AL128" s="1000"/>
      <c r="AM128" s="1000"/>
      <c r="AN128" s="1000"/>
      <c r="AO128" s="1000"/>
      <c r="AP128" s="1000"/>
      <c r="AQ128" s="1000"/>
      <c r="AR128" s="1000"/>
      <c r="AS128" s="1000"/>
      <c r="AT128" s="1000"/>
      <c r="AU128" s="1000"/>
      <c r="AV128" s="1000"/>
      <c r="AW128" s="1000"/>
      <c r="AX128" s="1000"/>
      <c r="AY128" s="1000"/>
      <c r="AZ128" s="1000"/>
      <c r="BA128" s="1000"/>
      <c r="BB128" s="1000"/>
      <c r="BC128" s="1000"/>
      <c r="BD128" s="1000"/>
      <c r="BE128" s="1000"/>
      <c r="BF128" s="1000"/>
      <c r="BG128" s="1000"/>
      <c r="BH128" s="1000"/>
      <c r="BI128" s="1000"/>
      <c r="BJ128" s="1000"/>
      <c r="BK128" s="1000"/>
      <c r="BL128" s="1000"/>
      <c r="BM128" s="1000"/>
      <c r="BN128" s="1000"/>
      <c r="BO128" s="1000"/>
      <c r="BP128" s="1000"/>
      <c r="BQ128" s="1000"/>
      <c r="BR128" s="1000"/>
      <c r="BS128" s="1000"/>
      <c r="BT128" s="1000"/>
      <c r="BU128" s="1000"/>
      <c r="BV128" s="1000"/>
      <c r="BW128" s="1000"/>
      <c r="BX128" s="1000"/>
      <c r="BY128" s="1000"/>
      <c r="BZ128" s="1000"/>
      <c r="CA128" s="1000"/>
      <c r="CB128" s="1000"/>
      <c r="CC128" s="1000"/>
      <c r="CD128" s="1000"/>
      <c r="CE128" s="1000"/>
      <c r="CF128" s="1000"/>
      <c r="CG128" s="1000"/>
      <c r="CH128" s="1000"/>
      <c r="CI128" s="1000"/>
      <c r="CJ128" s="1000"/>
      <c r="CK128" s="1000"/>
      <c r="CL128" s="1000"/>
      <c r="CM128" s="1000"/>
      <c r="CN128" s="1000"/>
      <c r="CO128" s="1000"/>
      <c r="CP128" s="1000"/>
      <c r="CQ128" s="1000"/>
      <c r="CR128" s="1000"/>
      <c r="CS128" s="1000"/>
      <c r="CT128" s="1000"/>
      <c r="CU128" s="1000"/>
      <c r="CV128" s="1000"/>
      <c r="CW128" s="1000"/>
      <c r="CX128" s="1000"/>
      <c r="CY128" s="1000"/>
      <c r="CZ128" s="1000"/>
      <c r="DA128" s="1000"/>
      <c r="DB128" s="1000"/>
      <c r="DC128" s="1000"/>
      <c r="DD128" s="1000"/>
      <c r="DE128" s="1000"/>
      <c r="DF128" s="1000"/>
      <c r="DG128" s="1000"/>
      <c r="DH128" s="1000"/>
      <c r="DI128" s="1000"/>
      <c r="DJ128" s="1000"/>
      <c r="DK128" s="1000"/>
      <c r="DL128" s="1000"/>
      <c r="DM128" s="1000"/>
      <c r="DN128" s="1000"/>
      <c r="DO128" s="1000"/>
      <c r="DP128" s="1000"/>
      <c r="DQ128" s="1000"/>
    </row>
    <row r="129" spans="1:121" x14ac:dyDescent="0.25">
      <c r="A129" s="999"/>
      <c r="B129" s="999"/>
      <c r="C129" s="999"/>
      <c r="D129" s="999"/>
      <c r="E129" s="999"/>
      <c r="F129" s="999"/>
      <c r="G129" s="999"/>
      <c r="H129" s="999"/>
      <c r="I129" s="999"/>
      <c r="J129" s="999"/>
      <c r="K129" s="999"/>
      <c r="L129" s="999"/>
      <c r="M129" s="999"/>
      <c r="N129" s="999"/>
      <c r="O129" s="999"/>
      <c r="P129" s="999"/>
      <c r="Q129" s="999"/>
      <c r="R129" s="999"/>
      <c r="S129" s="999"/>
      <c r="T129" s="999"/>
      <c r="U129" s="999"/>
      <c r="V129" s="999"/>
      <c r="W129" s="999"/>
      <c r="X129" s="999"/>
      <c r="Y129" s="999"/>
      <c r="Z129" s="999"/>
      <c r="AA129" s="999"/>
      <c r="AB129" s="999"/>
      <c r="AC129" s="999"/>
      <c r="AD129" s="999"/>
      <c r="AE129" s="999"/>
      <c r="AF129" s="999"/>
      <c r="AG129" s="998"/>
      <c r="AH129" s="998"/>
      <c r="AI129" s="998"/>
      <c r="AJ129" s="998"/>
      <c r="AK129" s="1000"/>
      <c r="AL129" s="1000"/>
      <c r="AM129" s="1000"/>
      <c r="AN129" s="1000"/>
      <c r="AO129" s="1000"/>
      <c r="AP129" s="1000"/>
      <c r="AQ129" s="1000"/>
      <c r="AR129" s="1000"/>
      <c r="AS129" s="1000"/>
      <c r="AT129" s="1000"/>
      <c r="AU129" s="1000"/>
      <c r="AV129" s="1000"/>
      <c r="AW129" s="1000"/>
      <c r="AX129" s="1000"/>
      <c r="AY129" s="1000"/>
      <c r="AZ129" s="1000"/>
      <c r="BA129" s="1000"/>
      <c r="BB129" s="1000"/>
      <c r="BC129" s="1000"/>
      <c r="BD129" s="1000"/>
      <c r="BE129" s="1000"/>
      <c r="BF129" s="1000"/>
      <c r="BG129" s="1000"/>
      <c r="BH129" s="1000"/>
      <c r="BI129" s="1000"/>
      <c r="BJ129" s="1000"/>
      <c r="BK129" s="1000"/>
      <c r="BL129" s="1000"/>
      <c r="BM129" s="1000"/>
      <c r="BN129" s="1000"/>
      <c r="BO129" s="1000"/>
      <c r="BP129" s="1000"/>
      <c r="BQ129" s="1000"/>
      <c r="BR129" s="1000"/>
      <c r="BS129" s="1000"/>
      <c r="BT129" s="1000"/>
      <c r="BU129" s="1000"/>
      <c r="BV129" s="1000"/>
      <c r="BW129" s="1000"/>
      <c r="BX129" s="1000"/>
      <c r="BY129" s="1000"/>
      <c r="BZ129" s="1000"/>
      <c r="CA129" s="1000"/>
      <c r="CB129" s="1000"/>
      <c r="CC129" s="1000"/>
      <c r="CD129" s="1000"/>
      <c r="CE129" s="1000"/>
      <c r="CF129" s="1000"/>
      <c r="CG129" s="1000"/>
      <c r="CH129" s="1000"/>
      <c r="CI129" s="1000"/>
      <c r="CJ129" s="1000"/>
      <c r="CK129" s="1000"/>
      <c r="CL129" s="1000"/>
      <c r="CM129" s="1000"/>
      <c r="CN129" s="1000"/>
      <c r="CO129" s="1000"/>
      <c r="CP129" s="1000"/>
      <c r="CQ129" s="1000"/>
      <c r="CR129" s="1000"/>
      <c r="CS129" s="1000"/>
      <c r="CT129" s="1000"/>
      <c r="CU129" s="1000"/>
      <c r="CV129" s="1000"/>
      <c r="CW129" s="1000"/>
      <c r="CX129" s="1000"/>
      <c r="CY129" s="1000"/>
      <c r="CZ129" s="1000"/>
      <c r="DA129" s="1000"/>
      <c r="DB129" s="1000"/>
      <c r="DC129" s="1000"/>
      <c r="DD129" s="1000"/>
      <c r="DE129" s="1000"/>
      <c r="DF129" s="1000"/>
      <c r="DG129" s="1000"/>
      <c r="DH129" s="1000"/>
      <c r="DI129" s="1000"/>
      <c r="DJ129" s="1000"/>
      <c r="DK129" s="1000"/>
      <c r="DL129" s="1000"/>
      <c r="DM129" s="1000"/>
      <c r="DN129" s="1000"/>
      <c r="DO129" s="1000"/>
      <c r="DP129" s="1000"/>
      <c r="DQ129" s="1000"/>
    </row>
    <row r="130" spans="1:121" x14ac:dyDescent="0.25">
      <c r="A130" s="999"/>
      <c r="B130" s="999"/>
      <c r="C130" s="999"/>
      <c r="D130" s="999"/>
      <c r="E130" s="999"/>
      <c r="F130" s="999"/>
      <c r="G130" s="999"/>
      <c r="H130" s="999"/>
      <c r="I130" s="999"/>
      <c r="J130" s="999"/>
      <c r="K130" s="999"/>
      <c r="L130" s="999"/>
      <c r="M130" s="999"/>
      <c r="N130" s="999"/>
      <c r="O130" s="999"/>
      <c r="P130" s="999"/>
      <c r="Q130" s="999"/>
      <c r="R130" s="999"/>
      <c r="S130" s="999"/>
      <c r="T130" s="999"/>
      <c r="U130" s="999"/>
      <c r="V130" s="999"/>
      <c r="W130" s="999"/>
      <c r="X130" s="999"/>
      <c r="Y130" s="999"/>
      <c r="Z130" s="999"/>
      <c r="AA130" s="999"/>
      <c r="AB130" s="999"/>
      <c r="AC130" s="999"/>
      <c r="AD130" s="999"/>
      <c r="AE130" s="999"/>
      <c r="AF130" s="999"/>
      <c r="AG130" s="998"/>
      <c r="AH130" s="998"/>
      <c r="AI130" s="998"/>
      <c r="AJ130" s="998"/>
      <c r="AK130" s="1000"/>
      <c r="AL130" s="1000"/>
      <c r="AM130" s="1000"/>
      <c r="AN130" s="1000"/>
      <c r="AO130" s="1000"/>
      <c r="AP130" s="1000"/>
      <c r="AQ130" s="1000"/>
      <c r="AR130" s="1000"/>
      <c r="AS130" s="1000"/>
      <c r="AT130" s="1000"/>
      <c r="AU130" s="1000"/>
      <c r="AV130" s="1000"/>
      <c r="AW130" s="1000"/>
      <c r="AX130" s="1000"/>
      <c r="AY130" s="1000"/>
      <c r="AZ130" s="1000"/>
      <c r="BA130" s="1000"/>
      <c r="BB130" s="1000"/>
      <c r="BC130" s="1000"/>
      <c r="BD130" s="1000"/>
      <c r="BE130" s="1000"/>
      <c r="BF130" s="1000"/>
      <c r="BG130" s="1000"/>
      <c r="BH130" s="1000"/>
      <c r="BI130" s="1000"/>
      <c r="BJ130" s="1000"/>
      <c r="BK130" s="1000"/>
      <c r="BL130" s="1000"/>
      <c r="BM130" s="1000"/>
      <c r="BN130" s="1000"/>
      <c r="BO130" s="1000"/>
      <c r="BP130" s="1000"/>
      <c r="BQ130" s="1000"/>
      <c r="BR130" s="1000"/>
      <c r="BS130" s="1000"/>
      <c r="BT130" s="1000"/>
      <c r="BU130" s="1000"/>
      <c r="BV130" s="1000"/>
      <c r="BW130" s="1000"/>
      <c r="BX130" s="1000"/>
      <c r="BY130" s="1000"/>
      <c r="BZ130" s="1000"/>
      <c r="CA130" s="1000"/>
      <c r="CB130" s="1000"/>
      <c r="CC130" s="1000"/>
      <c r="CD130" s="1000"/>
      <c r="CE130" s="1000"/>
      <c r="CF130" s="1000"/>
      <c r="CG130" s="1000"/>
      <c r="CH130" s="1000"/>
      <c r="CI130" s="1000"/>
      <c r="CJ130" s="1000"/>
      <c r="CK130" s="1000"/>
      <c r="CL130" s="1000"/>
      <c r="CM130" s="1000"/>
      <c r="CN130" s="1000"/>
      <c r="CO130" s="1000"/>
      <c r="CP130" s="1000"/>
      <c r="CQ130" s="1000"/>
      <c r="CR130" s="1000"/>
      <c r="CS130" s="1000"/>
      <c r="CT130" s="1000"/>
      <c r="CU130" s="1000"/>
      <c r="CV130" s="1000"/>
      <c r="CW130" s="1000"/>
      <c r="CX130" s="1000"/>
      <c r="CY130" s="1000"/>
      <c r="CZ130" s="1000"/>
      <c r="DA130" s="1000"/>
      <c r="DB130" s="1000"/>
      <c r="DC130" s="1000"/>
      <c r="DD130" s="1000"/>
      <c r="DE130" s="1000"/>
      <c r="DF130" s="1000"/>
      <c r="DG130" s="1000"/>
      <c r="DH130" s="1000"/>
      <c r="DI130" s="1000"/>
      <c r="DJ130" s="1000"/>
      <c r="DK130" s="1000"/>
      <c r="DL130" s="1000"/>
      <c r="DM130" s="1000"/>
      <c r="DN130" s="1000"/>
      <c r="DO130" s="1000"/>
      <c r="DP130" s="1000"/>
      <c r="DQ130" s="1000"/>
    </row>
    <row r="131" spans="1:121" x14ac:dyDescent="0.25">
      <c r="A131" s="999"/>
      <c r="B131" s="999"/>
      <c r="C131" s="999"/>
      <c r="D131" s="999"/>
      <c r="E131" s="999"/>
      <c r="F131" s="999"/>
      <c r="G131" s="999"/>
      <c r="H131" s="999"/>
      <c r="I131" s="999"/>
      <c r="J131" s="999"/>
      <c r="K131" s="999"/>
      <c r="L131" s="999"/>
      <c r="M131" s="999"/>
      <c r="N131" s="999"/>
      <c r="O131" s="999"/>
      <c r="P131" s="999"/>
      <c r="Q131" s="999"/>
      <c r="R131" s="999"/>
      <c r="S131" s="999"/>
      <c r="T131" s="999"/>
      <c r="U131" s="999"/>
      <c r="V131" s="999"/>
      <c r="W131" s="999"/>
      <c r="X131" s="999"/>
      <c r="Y131" s="999"/>
      <c r="Z131" s="999"/>
      <c r="AA131" s="999"/>
      <c r="AB131" s="999"/>
      <c r="AC131" s="999"/>
      <c r="AD131" s="999"/>
      <c r="AE131" s="999"/>
      <c r="AF131" s="999"/>
      <c r="AG131" s="998"/>
      <c r="AH131" s="998"/>
      <c r="AI131" s="998"/>
      <c r="AJ131" s="998"/>
      <c r="AK131" s="1000"/>
      <c r="AL131" s="1000"/>
      <c r="AM131" s="1000"/>
      <c r="AN131" s="1000"/>
      <c r="AO131" s="1000"/>
      <c r="AP131" s="1000"/>
      <c r="AQ131" s="1000"/>
      <c r="AR131" s="1000"/>
      <c r="AS131" s="1000"/>
      <c r="AT131" s="1000"/>
      <c r="AU131" s="1000"/>
      <c r="AV131" s="1000"/>
      <c r="AW131" s="1000"/>
      <c r="AX131" s="1000"/>
      <c r="AY131" s="1000"/>
      <c r="AZ131" s="1000"/>
      <c r="BA131" s="1000"/>
      <c r="BB131" s="1000"/>
      <c r="BC131" s="1000"/>
      <c r="BD131" s="1000"/>
      <c r="BE131" s="1000"/>
      <c r="BF131" s="1000"/>
      <c r="BG131" s="1000"/>
      <c r="BH131" s="1000"/>
      <c r="BI131" s="1000"/>
      <c r="BJ131" s="1000"/>
      <c r="BK131" s="1000"/>
      <c r="BL131" s="1000"/>
      <c r="BM131" s="1000"/>
      <c r="BN131" s="1000"/>
      <c r="BO131" s="1000"/>
      <c r="BP131" s="1000"/>
      <c r="BQ131" s="1000"/>
      <c r="BR131" s="1000"/>
      <c r="BS131" s="1000"/>
      <c r="BT131" s="1000"/>
      <c r="BU131" s="1000"/>
      <c r="BV131" s="1000"/>
      <c r="BW131" s="1000"/>
      <c r="BX131" s="1000"/>
      <c r="BY131" s="1000"/>
      <c r="BZ131" s="1000"/>
      <c r="CA131" s="1000"/>
      <c r="CB131" s="1000"/>
      <c r="CC131" s="1000"/>
      <c r="CD131" s="1000"/>
      <c r="CE131" s="1000"/>
      <c r="CF131" s="1000"/>
      <c r="CG131" s="1000"/>
      <c r="CH131" s="1000"/>
      <c r="CI131" s="1000"/>
      <c r="CJ131" s="1000"/>
      <c r="CK131" s="1000"/>
      <c r="CL131" s="1000"/>
      <c r="CM131" s="1000"/>
      <c r="CN131" s="1000"/>
      <c r="CO131" s="1000"/>
      <c r="CP131" s="1000"/>
      <c r="CQ131" s="1000"/>
      <c r="CR131" s="1000"/>
      <c r="CS131" s="1000"/>
      <c r="CT131" s="1000"/>
      <c r="CU131" s="1000"/>
      <c r="CV131" s="1000"/>
      <c r="CW131" s="1000"/>
      <c r="CX131" s="1000"/>
      <c r="CY131" s="1000"/>
      <c r="CZ131" s="1000"/>
      <c r="DA131" s="1000"/>
      <c r="DB131" s="1000"/>
      <c r="DC131" s="1000"/>
      <c r="DD131" s="1000"/>
      <c r="DE131" s="1000"/>
      <c r="DF131" s="1000"/>
      <c r="DG131" s="1000"/>
      <c r="DH131" s="1000"/>
      <c r="DI131" s="1000"/>
      <c r="DJ131" s="1000"/>
      <c r="DK131" s="1000"/>
      <c r="DL131" s="1000"/>
      <c r="DM131" s="1000"/>
      <c r="DN131" s="1000"/>
      <c r="DO131" s="1000"/>
      <c r="DP131" s="1000"/>
      <c r="DQ131" s="1000"/>
    </row>
    <row r="132" spans="1:121" x14ac:dyDescent="0.25">
      <c r="A132" s="999"/>
      <c r="B132" s="999"/>
      <c r="C132" s="999"/>
      <c r="D132" s="999"/>
      <c r="E132" s="999"/>
      <c r="F132" s="999"/>
      <c r="G132" s="999"/>
      <c r="H132" s="999"/>
      <c r="I132" s="999"/>
      <c r="J132" s="999"/>
      <c r="K132" s="999"/>
      <c r="L132" s="999"/>
      <c r="M132" s="999"/>
      <c r="N132" s="999"/>
      <c r="O132" s="999"/>
      <c r="P132" s="999"/>
      <c r="Q132" s="999"/>
      <c r="R132" s="999"/>
      <c r="S132" s="999"/>
      <c r="T132" s="999"/>
      <c r="U132" s="999"/>
      <c r="V132" s="999"/>
      <c r="W132" s="999"/>
      <c r="X132" s="999"/>
      <c r="Y132" s="999"/>
      <c r="Z132" s="999"/>
      <c r="AA132" s="999"/>
      <c r="AB132" s="999"/>
      <c r="AC132" s="999"/>
      <c r="AD132" s="999"/>
      <c r="AE132" s="999"/>
      <c r="AF132" s="999"/>
      <c r="AG132" s="998"/>
      <c r="AH132" s="998"/>
      <c r="AI132" s="998"/>
      <c r="AJ132" s="998"/>
      <c r="AK132" s="1000"/>
      <c r="AL132" s="1000"/>
      <c r="AM132" s="1000"/>
      <c r="AN132" s="1000"/>
      <c r="AO132" s="1000"/>
      <c r="AP132" s="1000"/>
      <c r="AQ132" s="1000"/>
      <c r="AR132" s="1000"/>
      <c r="AS132" s="1000"/>
      <c r="AT132" s="1000"/>
      <c r="AU132" s="1000"/>
      <c r="AV132" s="1000"/>
      <c r="AW132" s="1000"/>
      <c r="AX132" s="1000"/>
      <c r="AY132" s="1000"/>
      <c r="AZ132" s="1000"/>
      <c r="BA132" s="1000"/>
      <c r="BB132" s="1000"/>
      <c r="BC132" s="1000"/>
      <c r="BD132" s="1000"/>
      <c r="BE132" s="1000"/>
      <c r="BF132" s="1000"/>
      <c r="BG132" s="1000"/>
      <c r="BH132" s="1000"/>
      <c r="BI132" s="1000"/>
      <c r="BJ132" s="1000"/>
      <c r="BK132" s="1000"/>
      <c r="BL132" s="1000"/>
      <c r="BM132" s="1000"/>
      <c r="BN132" s="1000"/>
      <c r="BO132" s="1000"/>
      <c r="BP132" s="1000"/>
      <c r="BQ132" s="1000"/>
      <c r="BR132" s="1000"/>
      <c r="BS132" s="1000"/>
      <c r="BT132" s="1000"/>
      <c r="BU132" s="1000"/>
      <c r="BV132" s="1000"/>
      <c r="BW132" s="1000"/>
      <c r="BX132" s="1000"/>
      <c r="BY132" s="1000"/>
      <c r="BZ132" s="1000"/>
      <c r="CA132" s="1000"/>
      <c r="CB132" s="1000"/>
      <c r="CC132" s="1000"/>
      <c r="CD132" s="1000"/>
      <c r="CE132" s="1000"/>
      <c r="CF132" s="1000"/>
      <c r="CG132" s="1000"/>
      <c r="CH132" s="1000"/>
      <c r="CI132" s="1000"/>
      <c r="CJ132" s="1000"/>
      <c r="CK132" s="1000"/>
      <c r="CL132" s="1000"/>
      <c r="CM132" s="1000"/>
      <c r="CN132" s="1000"/>
      <c r="CO132" s="1000"/>
      <c r="CP132" s="1000"/>
      <c r="CQ132" s="1000"/>
      <c r="CR132" s="1000"/>
      <c r="CS132" s="1000"/>
      <c r="CT132" s="1000"/>
      <c r="CU132" s="1000"/>
      <c r="CV132" s="1000"/>
      <c r="CW132" s="1000"/>
      <c r="CX132" s="1000"/>
      <c r="CY132" s="1000"/>
      <c r="CZ132" s="1000"/>
      <c r="DA132" s="1000"/>
      <c r="DB132" s="1000"/>
      <c r="DC132" s="1000"/>
      <c r="DD132" s="1000"/>
      <c r="DE132" s="1000"/>
      <c r="DF132" s="1000"/>
      <c r="DG132" s="1000"/>
      <c r="DH132" s="1000"/>
      <c r="DI132" s="1000"/>
      <c r="DJ132" s="1000"/>
      <c r="DK132" s="1000"/>
      <c r="DL132" s="1000"/>
      <c r="DM132" s="1000"/>
      <c r="DN132" s="1000"/>
      <c r="DO132" s="1000"/>
      <c r="DP132" s="1000"/>
      <c r="DQ132" s="1000"/>
    </row>
    <row r="133" spans="1:121" x14ac:dyDescent="0.25">
      <c r="A133" s="999"/>
      <c r="B133" s="999"/>
      <c r="C133" s="999"/>
      <c r="D133" s="999"/>
      <c r="E133" s="999"/>
      <c r="F133" s="999"/>
      <c r="G133" s="999"/>
      <c r="H133" s="999"/>
      <c r="I133" s="999"/>
      <c r="J133" s="999"/>
      <c r="K133" s="999"/>
      <c r="L133" s="999"/>
      <c r="M133" s="999"/>
      <c r="N133" s="999"/>
      <c r="O133" s="999"/>
      <c r="P133" s="999"/>
      <c r="Q133" s="999"/>
      <c r="R133" s="999"/>
      <c r="S133" s="999"/>
      <c r="T133" s="999"/>
      <c r="U133" s="999"/>
      <c r="V133" s="999"/>
      <c r="W133" s="999"/>
      <c r="X133" s="999"/>
      <c r="Y133" s="999"/>
      <c r="Z133" s="999"/>
      <c r="AA133" s="999"/>
      <c r="AB133" s="999"/>
      <c r="AC133" s="999"/>
      <c r="AD133" s="999"/>
      <c r="AE133" s="999"/>
      <c r="AF133" s="999"/>
      <c r="AG133" s="998"/>
      <c r="AH133" s="998"/>
      <c r="AI133" s="998"/>
      <c r="AJ133" s="998"/>
      <c r="AK133" s="1000"/>
      <c r="AL133" s="1000"/>
      <c r="AM133" s="1000"/>
      <c r="AN133" s="1000"/>
      <c r="AO133" s="1000"/>
      <c r="AP133" s="1000"/>
      <c r="AQ133" s="1000"/>
      <c r="AR133" s="1000"/>
      <c r="AS133" s="1000"/>
      <c r="AT133" s="1000"/>
      <c r="AU133" s="1000"/>
      <c r="AV133" s="1000"/>
      <c r="AW133" s="1000"/>
      <c r="AX133" s="1000"/>
      <c r="AY133" s="1000"/>
      <c r="AZ133" s="1000"/>
      <c r="BA133" s="1000"/>
      <c r="BB133" s="1000"/>
      <c r="BC133" s="1000"/>
      <c r="BD133" s="1000"/>
      <c r="BE133" s="1000"/>
      <c r="BF133" s="1000"/>
      <c r="BG133" s="1000"/>
      <c r="BH133" s="1000"/>
      <c r="BI133" s="1000"/>
      <c r="BJ133" s="1000"/>
      <c r="BK133" s="1000"/>
      <c r="BL133" s="1000"/>
      <c r="BM133" s="1000"/>
      <c r="BN133" s="1000"/>
      <c r="BO133" s="1000"/>
      <c r="BP133" s="1000"/>
      <c r="BQ133" s="1000"/>
      <c r="BR133" s="1000"/>
      <c r="BS133" s="1000"/>
      <c r="BT133" s="1000"/>
      <c r="BU133" s="1000"/>
      <c r="BV133" s="1000"/>
      <c r="BW133" s="1000"/>
      <c r="BX133" s="1000"/>
      <c r="BY133" s="1000"/>
      <c r="BZ133" s="1000"/>
      <c r="CA133" s="1000"/>
      <c r="CB133" s="1000"/>
      <c r="CC133" s="1000"/>
      <c r="CD133" s="1000"/>
      <c r="CE133" s="1000"/>
      <c r="CF133" s="1000"/>
      <c r="CG133" s="1000"/>
      <c r="CH133" s="1000"/>
      <c r="CI133" s="1000"/>
      <c r="CJ133" s="1000"/>
      <c r="CK133" s="1000"/>
      <c r="CL133" s="1000"/>
      <c r="CM133" s="1000"/>
      <c r="CN133" s="1000"/>
      <c r="CO133" s="1000"/>
      <c r="CP133" s="1000"/>
      <c r="CQ133" s="1000"/>
      <c r="CR133" s="1000"/>
      <c r="CS133" s="1000"/>
      <c r="CT133" s="1000"/>
      <c r="CU133" s="1000"/>
      <c r="CV133" s="1000"/>
      <c r="CW133" s="1000"/>
      <c r="CX133" s="1000"/>
      <c r="CY133" s="1000"/>
      <c r="CZ133" s="1000"/>
      <c r="DA133" s="1000"/>
      <c r="DB133" s="1000"/>
      <c r="DC133" s="1000"/>
      <c r="DD133" s="1000"/>
      <c r="DE133" s="1000"/>
      <c r="DF133" s="1000"/>
      <c r="DG133" s="1000"/>
      <c r="DH133" s="1000"/>
      <c r="DI133" s="1000"/>
      <c r="DJ133" s="1000"/>
      <c r="DK133" s="1000"/>
      <c r="DL133" s="1000"/>
      <c r="DM133" s="1000"/>
      <c r="DN133" s="1000"/>
      <c r="DO133" s="1000"/>
      <c r="DP133" s="1000"/>
      <c r="DQ133" s="1000"/>
    </row>
    <row r="134" spans="1:121" x14ac:dyDescent="0.25">
      <c r="A134" s="999"/>
      <c r="B134" s="999"/>
      <c r="C134" s="999"/>
      <c r="D134" s="999"/>
      <c r="E134" s="999"/>
      <c r="F134" s="999"/>
      <c r="G134" s="999"/>
      <c r="H134" s="999"/>
      <c r="I134" s="999"/>
      <c r="J134" s="999"/>
      <c r="K134" s="999"/>
      <c r="L134" s="999"/>
      <c r="M134" s="999"/>
      <c r="N134" s="999"/>
      <c r="O134" s="999"/>
      <c r="P134" s="999"/>
      <c r="Q134" s="999"/>
      <c r="R134" s="999"/>
      <c r="S134" s="999"/>
      <c r="T134" s="999"/>
      <c r="U134" s="999"/>
      <c r="V134" s="999"/>
      <c r="W134" s="999"/>
      <c r="X134" s="999"/>
      <c r="Y134" s="999"/>
      <c r="Z134" s="999"/>
      <c r="AA134" s="999"/>
      <c r="AB134" s="999"/>
      <c r="AC134" s="999"/>
      <c r="AD134" s="999"/>
      <c r="AE134" s="999"/>
      <c r="AF134" s="999"/>
      <c r="AG134" s="998"/>
      <c r="AH134" s="998"/>
      <c r="AI134" s="998"/>
      <c r="AJ134" s="998"/>
      <c r="AK134" s="1000"/>
      <c r="AL134" s="1000"/>
      <c r="AM134" s="1000"/>
      <c r="AN134" s="1000"/>
      <c r="AO134" s="1000"/>
      <c r="AP134" s="1000"/>
      <c r="AQ134" s="1000"/>
      <c r="AR134" s="1000"/>
      <c r="AS134" s="1000"/>
      <c r="AT134" s="1000"/>
      <c r="AU134" s="1000"/>
      <c r="AV134" s="1000"/>
      <c r="AW134" s="1000"/>
      <c r="AX134" s="1000"/>
      <c r="AY134" s="1000"/>
      <c r="AZ134" s="1000"/>
      <c r="BA134" s="1000"/>
      <c r="BB134" s="1000"/>
      <c r="BC134" s="1000"/>
      <c r="BD134" s="1000"/>
      <c r="BE134" s="1000"/>
      <c r="BF134" s="1000"/>
      <c r="BG134" s="1000"/>
      <c r="BH134" s="1000"/>
      <c r="BI134" s="1000"/>
      <c r="BJ134" s="1000"/>
      <c r="BK134" s="1000"/>
      <c r="BL134" s="1000"/>
      <c r="BM134" s="1000"/>
      <c r="BN134" s="1000"/>
      <c r="BO134" s="1000"/>
      <c r="BP134" s="1000"/>
      <c r="BQ134" s="1000"/>
      <c r="BR134" s="1000"/>
      <c r="BS134" s="1000"/>
      <c r="BT134" s="1000"/>
      <c r="BU134" s="1000"/>
      <c r="BV134" s="1000"/>
      <c r="BW134" s="1000"/>
      <c r="BX134" s="1000"/>
      <c r="BY134" s="1000"/>
      <c r="BZ134" s="1000"/>
      <c r="CA134" s="1000"/>
      <c r="CB134" s="1000"/>
      <c r="CC134" s="1000"/>
      <c r="CD134" s="1000"/>
      <c r="CE134" s="1000"/>
      <c r="CF134" s="1000"/>
      <c r="CG134" s="1000"/>
      <c r="CH134" s="1000"/>
      <c r="CI134" s="1000"/>
      <c r="CJ134" s="1000"/>
      <c r="CK134" s="1000"/>
      <c r="CL134" s="1000"/>
      <c r="CM134" s="1000"/>
      <c r="CN134" s="1000"/>
      <c r="CO134" s="1000"/>
      <c r="CP134" s="1000"/>
      <c r="CQ134" s="1000"/>
      <c r="CR134" s="1000"/>
      <c r="CS134" s="1000"/>
      <c r="CT134" s="1000"/>
      <c r="CU134" s="1000"/>
      <c r="CV134" s="1000"/>
      <c r="CW134" s="1000"/>
      <c r="CX134" s="1000"/>
      <c r="CY134" s="1000"/>
      <c r="CZ134" s="1000"/>
      <c r="DA134" s="1000"/>
      <c r="DB134" s="1000"/>
      <c r="DC134" s="1000"/>
      <c r="DD134" s="1000"/>
      <c r="DE134" s="1000"/>
      <c r="DF134" s="1000"/>
      <c r="DG134" s="1000"/>
      <c r="DH134" s="1000"/>
      <c r="DI134" s="1000"/>
      <c r="DJ134" s="1000"/>
      <c r="DK134" s="1000"/>
      <c r="DL134" s="1000"/>
      <c r="DM134" s="1000"/>
      <c r="DN134" s="1000"/>
      <c r="DO134" s="1000"/>
      <c r="DP134" s="1000"/>
      <c r="DQ134" s="1000"/>
    </row>
    <row r="135" spans="1:121" x14ac:dyDescent="0.25">
      <c r="A135" s="999"/>
      <c r="B135" s="999"/>
      <c r="C135" s="999"/>
      <c r="D135" s="999"/>
      <c r="E135" s="999"/>
      <c r="F135" s="999"/>
      <c r="G135" s="999"/>
      <c r="H135" s="999"/>
      <c r="I135" s="999"/>
      <c r="J135" s="999"/>
      <c r="K135" s="999"/>
      <c r="L135" s="999"/>
      <c r="M135" s="999"/>
      <c r="N135" s="999"/>
      <c r="O135" s="999"/>
      <c r="P135" s="999"/>
      <c r="Q135" s="999"/>
      <c r="R135" s="999"/>
      <c r="S135" s="999"/>
      <c r="T135" s="999"/>
      <c r="U135" s="999"/>
      <c r="V135" s="999"/>
      <c r="W135" s="999"/>
      <c r="X135" s="999"/>
      <c r="Y135" s="999"/>
      <c r="Z135" s="999"/>
      <c r="AA135" s="999"/>
      <c r="AB135" s="999"/>
      <c r="AC135" s="999"/>
      <c r="AD135" s="999"/>
      <c r="AE135" s="999"/>
      <c r="AF135" s="999"/>
      <c r="AG135" s="998"/>
      <c r="AH135" s="998"/>
      <c r="AI135" s="998"/>
      <c r="AJ135" s="998"/>
      <c r="AK135" s="1000"/>
      <c r="AL135" s="1000"/>
      <c r="AM135" s="1000"/>
      <c r="AN135" s="1000"/>
      <c r="AO135" s="1000"/>
      <c r="AP135" s="1000"/>
      <c r="AQ135" s="1000"/>
      <c r="AR135" s="1000"/>
      <c r="AS135" s="1000"/>
      <c r="AT135" s="1000"/>
      <c r="AU135" s="1000"/>
      <c r="AV135" s="1000"/>
      <c r="AW135" s="1000"/>
      <c r="AX135" s="1000"/>
      <c r="AY135" s="1000"/>
      <c r="AZ135" s="1000"/>
      <c r="BA135" s="1000"/>
      <c r="BB135" s="1000"/>
      <c r="BC135" s="1000"/>
      <c r="BD135" s="1000"/>
      <c r="BE135" s="1000"/>
      <c r="BF135" s="1000"/>
      <c r="BG135" s="1000"/>
      <c r="BH135" s="1000"/>
      <c r="BI135" s="1000"/>
      <c r="BJ135" s="1000"/>
      <c r="BK135" s="1000"/>
      <c r="BL135" s="1000"/>
      <c r="BM135" s="1000"/>
      <c r="BN135" s="1000"/>
      <c r="BO135" s="1000"/>
      <c r="BP135" s="1000"/>
      <c r="BQ135" s="1000"/>
      <c r="BR135" s="1000"/>
      <c r="BS135" s="1000"/>
      <c r="BT135" s="1000"/>
      <c r="BU135" s="1000"/>
      <c r="BV135" s="1000"/>
      <c r="BW135" s="1000"/>
      <c r="BX135" s="1000"/>
      <c r="BY135" s="1000"/>
      <c r="BZ135" s="1000"/>
      <c r="CA135" s="1000"/>
      <c r="CB135" s="1000"/>
      <c r="CC135" s="1000"/>
      <c r="CD135" s="1000"/>
      <c r="CE135" s="1000"/>
      <c r="CF135" s="1000"/>
      <c r="CG135" s="1000"/>
      <c r="CH135" s="1000"/>
      <c r="CI135" s="1000"/>
      <c r="CJ135" s="1000"/>
      <c r="CK135" s="1000"/>
      <c r="CL135" s="1000"/>
      <c r="CM135" s="1000"/>
      <c r="CN135" s="1000"/>
      <c r="CO135" s="1000"/>
      <c r="CP135" s="1000"/>
      <c r="CQ135" s="1000"/>
      <c r="CR135" s="1000"/>
      <c r="CS135" s="1000"/>
      <c r="CT135" s="1000"/>
      <c r="CU135" s="1000"/>
      <c r="CV135" s="1000"/>
      <c r="CW135" s="1000"/>
      <c r="CX135" s="1000"/>
      <c r="CY135" s="1000"/>
      <c r="CZ135" s="1000"/>
      <c r="DA135" s="1000"/>
      <c r="DB135" s="1000"/>
      <c r="DC135" s="1000"/>
      <c r="DD135" s="1000"/>
      <c r="DE135" s="1000"/>
      <c r="DF135" s="1000"/>
      <c r="DG135" s="1000"/>
      <c r="DH135" s="1000"/>
      <c r="DI135" s="1000"/>
      <c r="DJ135" s="1000"/>
      <c r="DK135" s="1000"/>
      <c r="DL135" s="1000"/>
      <c r="DM135" s="1000"/>
      <c r="DN135" s="1000"/>
      <c r="DO135" s="1000"/>
      <c r="DP135" s="1000"/>
      <c r="DQ135" s="1000"/>
    </row>
    <row r="136" spans="1:121" x14ac:dyDescent="0.25">
      <c r="A136" s="999"/>
      <c r="B136" s="999"/>
      <c r="C136" s="999"/>
      <c r="D136" s="999"/>
      <c r="E136" s="999"/>
      <c r="F136" s="999"/>
      <c r="G136" s="999"/>
      <c r="H136" s="999"/>
      <c r="I136" s="999"/>
      <c r="J136" s="999"/>
      <c r="K136" s="999"/>
      <c r="L136" s="999"/>
      <c r="M136" s="999"/>
      <c r="N136" s="999"/>
      <c r="O136" s="999"/>
      <c r="P136" s="999"/>
      <c r="Q136" s="999"/>
      <c r="R136" s="999"/>
      <c r="S136" s="999"/>
      <c r="T136" s="999"/>
      <c r="U136" s="999"/>
      <c r="V136" s="999"/>
      <c r="W136" s="999"/>
      <c r="X136" s="999"/>
      <c r="Y136" s="999"/>
      <c r="Z136" s="999"/>
      <c r="AA136" s="999"/>
      <c r="AB136" s="999"/>
      <c r="AC136" s="999"/>
      <c r="AD136" s="999"/>
      <c r="AE136" s="999"/>
      <c r="AF136" s="999"/>
      <c r="AG136" s="998"/>
      <c r="AH136" s="998"/>
      <c r="AI136" s="998"/>
      <c r="AJ136" s="998"/>
      <c r="AK136" s="1000"/>
      <c r="AL136" s="1000"/>
      <c r="AM136" s="1000"/>
      <c r="AN136" s="1000"/>
      <c r="AO136" s="1000"/>
      <c r="AP136" s="1000"/>
      <c r="AQ136" s="1000"/>
      <c r="AR136" s="1000"/>
      <c r="AS136" s="1000"/>
      <c r="AT136" s="1000"/>
      <c r="AU136" s="1000"/>
      <c r="AV136" s="1000"/>
      <c r="AW136" s="1000"/>
      <c r="AX136" s="1000"/>
      <c r="AY136" s="1000"/>
      <c r="AZ136" s="1000"/>
      <c r="BA136" s="1000"/>
      <c r="BB136" s="1000"/>
      <c r="BC136" s="1000"/>
      <c r="BD136" s="1000"/>
      <c r="BE136" s="1000"/>
      <c r="BF136" s="1000"/>
      <c r="BG136" s="1000"/>
      <c r="BH136" s="1000"/>
      <c r="BI136" s="1000"/>
      <c r="BJ136" s="1000"/>
      <c r="BK136" s="1000"/>
      <c r="BL136" s="1000"/>
      <c r="BM136" s="1000"/>
      <c r="BN136" s="1000"/>
      <c r="BO136" s="1000"/>
      <c r="BP136" s="1000"/>
      <c r="BQ136" s="1000"/>
      <c r="BR136" s="1000"/>
      <c r="BS136" s="1000"/>
      <c r="BT136" s="1000"/>
      <c r="BU136" s="1000"/>
      <c r="BV136" s="1000"/>
      <c r="BW136" s="1000"/>
      <c r="BX136" s="1000"/>
      <c r="BY136" s="1000"/>
      <c r="BZ136" s="1000"/>
      <c r="CA136" s="1000"/>
      <c r="CB136" s="1000"/>
      <c r="CC136" s="1000"/>
      <c r="CD136" s="1000"/>
      <c r="CE136" s="1000"/>
      <c r="CF136" s="1000"/>
      <c r="CG136" s="1000"/>
      <c r="CH136" s="1000"/>
      <c r="CI136" s="1000"/>
      <c r="CJ136" s="1000"/>
      <c r="CK136" s="1000"/>
      <c r="CL136" s="1000"/>
      <c r="CM136" s="1000"/>
      <c r="CN136" s="1000"/>
      <c r="CO136" s="1000"/>
      <c r="CP136" s="1000"/>
      <c r="CQ136" s="1000"/>
      <c r="CR136" s="1000"/>
      <c r="CS136" s="1000"/>
      <c r="CT136" s="1000"/>
      <c r="CU136" s="1000"/>
      <c r="CV136" s="1000"/>
      <c r="CW136" s="1000"/>
      <c r="CX136" s="1000"/>
      <c r="CY136" s="1000"/>
      <c r="CZ136" s="1000"/>
      <c r="DA136" s="1000"/>
      <c r="DB136" s="1000"/>
      <c r="DC136" s="1000"/>
      <c r="DD136" s="1000"/>
      <c r="DE136" s="1000"/>
      <c r="DF136" s="1000"/>
      <c r="DG136" s="1000"/>
      <c r="DH136" s="1000"/>
      <c r="DI136" s="1000"/>
      <c r="DJ136" s="1000"/>
      <c r="DK136" s="1000"/>
      <c r="DL136" s="1000"/>
      <c r="DM136" s="1000"/>
      <c r="DN136" s="1000"/>
      <c r="DO136" s="1000"/>
      <c r="DP136" s="1000"/>
      <c r="DQ136" s="1000"/>
    </row>
    <row r="137" spans="1:121" x14ac:dyDescent="0.25">
      <c r="A137" s="999"/>
      <c r="B137" s="999"/>
      <c r="C137" s="999"/>
      <c r="D137" s="999"/>
      <c r="E137" s="999"/>
      <c r="F137" s="999"/>
      <c r="G137" s="999"/>
      <c r="H137" s="999"/>
      <c r="I137" s="999"/>
      <c r="J137" s="999"/>
      <c r="K137" s="999"/>
      <c r="L137" s="999"/>
      <c r="M137" s="999"/>
      <c r="N137" s="999"/>
      <c r="O137" s="999"/>
      <c r="P137" s="999"/>
      <c r="Q137" s="999"/>
      <c r="R137" s="999"/>
      <c r="S137" s="999"/>
      <c r="T137" s="999"/>
      <c r="U137" s="999"/>
      <c r="V137" s="999"/>
      <c r="W137" s="999"/>
      <c r="X137" s="999"/>
      <c r="Y137" s="999"/>
      <c r="Z137" s="999"/>
      <c r="AA137" s="999"/>
      <c r="AB137" s="999"/>
      <c r="AC137" s="999"/>
      <c r="AD137" s="999"/>
      <c r="AE137" s="999"/>
      <c r="AF137" s="999"/>
      <c r="AG137" s="998"/>
      <c r="AH137" s="998"/>
      <c r="AI137" s="998"/>
      <c r="AJ137" s="998"/>
      <c r="AK137" s="1000"/>
      <c r="AL137" s="1000"/>
      <c r="AM137" s="1000"/>
      <c r="AN137" s="1000"/>
      <c r="AO137" s="1000"/>
      <c r="AP137" s="1000"/>
      <c r="AQ137" s="1000"/>
      <c r="AR137" s="1000"/>
      <c r="AS137" s="1000"/>
      <c r="AT137" s="1000"/>
      <c r="AU137" s="1000"/>
      <c r="AV137" s="1000"/>
      <c r="AW137" s="1000"/>
      <c r="AX137" s="1000"/>
      <c r="AY137" s="1000"/>
      <c r="AZ137" s="1000"/>
      <c r="BA137" s="1000"/>
      <c r="BB137" s="1000"/>
      <c r="BC137" s="1000"/>
      <c r="BD137" s="1000"/>
      <c r="BE137" s="1000"/>
      <c r="BF137" s="1000"/>
      <c r="BG137" s="1000"/>
      <c r="BH137" s="1000"/>
      <c r="BI137" s="1000"/>
      <c r="BJ137" s="1000"/>
      <c r="BK137" s="1000"/>
      <c r="BL137" s="1000"/>
      <c r="BM137" s="1000"/>
      <c r="BN137" s="1000"/>
      <c r="BO137" s="1000"/>
      <c r="BP137" s="1000"/>
      <c r="BQ137" s="1000"/>
      <c r="BR137" s="1000"/>
      <c r="BS137" s="1000"/>
      <c r="BT137" s="1000"/>
      <c r="BU137" s="1000"/>
      <c r="BV137" s="1000"/>
      <c r="BW137" s="1000"/>
      <c r="BX137" s="1000"/>
      <c r="BY137" s="1000"/>
      <c r="BZ137" s="1000"/>
      <c r="CA137" s="1000"/>
      <c r="CB137" s="1000"/>
      <c r="CC137" s="1000"/>
      <c r="CD137" s="1000"/>
      <c r="CE137" s="1000"/>
      <c r="CF137" s="1000"/>
      <c r="CG137" s="1000"/>
      <c r="CH137" s="1000"/>
      <c r="CI137" s="1000"/>
      <c r="CJ137" s="1000"/>
      <c r="CK137" s="1000"/>
      <c r="CL137" s="1000"/>
      <c r="CM137" s="1000"/>
      <c r="CN137" s="1000"/>
      <c r="CO137" s="1000"/>
      <c r="CP137" s="1000"/>
      <c r="CQ137" s="1000"/>
      <c r="CR137" s="1000"/>
      <c r="CS137" s="1000"/>
      <c r="CT137" s="1000"/>
      <c r="CU137" s="1000"/>
      <c r="CV137" s="1000"/>
      <c r="CW137" s="1000"/>
      <c r="CX137" s="1000"/>
      <c r="CY137" s="1000"/>
      <c r="CZ137" s="1000"/>
      <c r="DA137" s="1000"/>
      <c r="DB137" s="1000"/>
      <c r="DC137" s="1000"/>
      <c r="DD137" s="1000"/>
      <c r="DE137" s="1000"/>
      <c r="DF137" s="1000"/>
      <c r="DG137" s="1000"/>
      <c r="DH137" s="1000"/>
      <c r="DI137" s="1000"/>
      <c r="DJ137" s="1000"/>
      <c r="DK137" s="1000"/>
      <c r="DL137" s="1000"/>
      <c r="DM137" s="1000"/>
      <c r="DN137" s="1000"/>
      <c r="DO137" s="1000"/>
      <c r="DP137" s="1000"/>
      <c r="DQ137" s="1000"/>
    </row>
    <row r="138" spans="1:121" x14ac:dyDescent="0.25">
      <c r="A138" s="999"/>
      <c r="B138" s="999"/>
      <c r="C138" s="999"/>
      <c r="D138" s="999"/>
      <c r="E138" s="999"/>
      <c r="F138" s="999"/>
      <c r="G138" s="999"/>
      <c r="H138" s="999"/>
      <c r="I138" s="999"/>
      <c r="J138" s="999"/>
      <c r="K138" s="999"/>
      <c r="L138" s="999"/>
      <c r="M138" s="999"/>
      <c r="N138" s="999"/>
      <c r="O138" s="999"/>
      <c r="P138" s="999"/>
      <c r="Q138" s="999"/>
      <c r="R138" s="999"/>
      <c r="S138" s="999"/>
      <c r="T138" s="999"/>
      <c r="U138" s="999"/>
      <c r="V138" s="999"/>
      <c r="W138" s="999"/>
      <c r="X138" s="999"/>
      <c r="Y138" s="999"/>
      <c r="Z138" s="999"/>
      <c r="AA138" s="999"/>
      <c r="AB138" s="999"/>
      <c r="AC138" s="999"/>
      <c r="AD138" s="999"/>
      <c r="AE138" s="999"/>
      <c r="AF138" s="999"/>
      <c r="AG138" s="998"/>
      <c r="AH138" s="998"/>
      <c r="AI138" s="998"/>
      <c r="AJ138" s="998"/>
      <c r="AK138" s="1000"/>
      <c r="AL138" s="1000"/>
      <c r="AM138" s="1000"/>
      <c r="AN138" s="1000"/>
      <c r="AO138" s="1000"/>
      <c r="AP138" s="1000"/>
      <c r="AQ138" s="1000"/>
      <c r="AR138" s="1000"/>
      <c r="AS138" s="1000"/>
      <c r="AT138" s="1000"/>
      <c r="AU138" s="1000"/>
      <c r="AV138" s="1000"/>
      <c r="AW138" s="1000"/>
      <c r="AX138" s="1000"/>
      <c r="AY138" s="1000"/>
      <c r="AZ138" s="1000"/>
      <c r="BA138" s="1000"/>
      <c r="BB138" s="1000"/>
      <c r="BC138" s="1000"/>
      <c r="BD138" s="1000"/>
      <c r="BE138" s="1000"/>
      <c r="BF138" s="1000"/>
      <c r="BG138" s="1000"/>
      <c r="BH138" s="1000"/>
      <c r="BI138" s="1000"/>
      <c r="BJ138" s="1000"/>
      <c r="BK138" s="1000"/>
      <c r="BL138" s="1000"/>
      <c r="BM138" s="1000"/>
      <c r="BN138" s="1000"/>
      <c r="BO138" s="1000"/>
      <c r="BP138" s="1000"/>
      <c r="BQ138" s="1000"/>
      <c r="BR138" s="1000"/>
      <c r="BS138" s="1000"/>
      <c r="BT138" s="1000"/>
      <c r="BU138" s="1000"/>
      <c r="BV138" s="1000"/>
      <c r="BW138" s="1000"/>
      <c r="BX138" s="1000"/>
      <c r="BY138" s="1000"/>
      <c r="BZ138" s="1000"/>
      <c r="CA138" s="1000"/>
      <c r="CB138" s="1000"/>
      <c r="CC138" s="1000"/>
      <c r="CD138" s="1000"/>
      <c r="CE138" s="1000"/>
      <c r="CF138" s="1000"/>
      <c r="CG138" s="1000"/>
      <c r="CH138" s="1000"/>
      <c r="CI138" s="1000"/>
      <c r="CJ138" s="1000"/>
      <c r="CK138" s="1000"/>
      <c r="CL138" s="1000"/>
      <c r="CM138" s="1000"/>
      <c r="CN138" s="1000"/>
      <c r="CO138" s="1000"/>
      <c r="CP138" s="1000"/>
      <c r="CQ138" s="1000"/>
      <c r="CR138" s="1000"/>
      <c r="CS138" s="1000"/>
      <c r="CT138" s="1000"/>
      <c r="CU138" s="1000"/>
      <c r="CV138" s="1000"/>
      <c r="CW138" s="1000"/>
      <c r="CX138" s="1000"/>
      <c r="CY138" s="1000"/>
      <c r="CZ138" s="1000"/>
      <c r="DA138" s="1000"/>
      <c r="DB138" s="1000"/>
      <c r="DC138" s="1000"/>
      <c r="DD138" s="1000"/>
      <c r="DE138" s="1000"/>
      <c r="DF138" s="1000"/>
      <c r="DG138" s="1000"/>
      <c r="DH138" s="1000"/>
      <c r="DI138" s="1000"/>
      <c r="DJ138" s="1000"/>
      <c r="DK138" s="1000"/>
      <c r="DL138" s="1000"/>
      <c r="DM138" s="1000"/>
      <c r="DN138" s="1000"/>
      <c r="DO138" s="1000"/>
      <c r="DP138" s="1000"/>
      <c r="DQ138" s="1000"/>
    </row>
    <row r="139" spans="1:121" x14ac:dyDescent="0.25">
      <c r="A139" s="999"/>
      <c r="B139" s="999"/>
      <c r="C139" s="999"/>
      <c r="D139" s="999"/>
      <c r="E139" s="999"/>
      <c r="F139" s="999"/>
      <c r="G139" s="999"/>
      <c r="H139" s="999"/>
      <c r="I139" s="999"/>
      <c r="J139" s="999"/>
      <c r="K139" s="999"/>
      <c r="L139" s="999"/>
      <c r="M139" s="999"/>
      <c r="N139" s="999"/>
      <c r="O139" s="999"/>
      <c r="P139" s="999"/>
      <c r="Q139" s="999"/>
      <c r="R139" s="999"/>
      <c r="S139" s="999"/>
      <c r="T139" s="999"/>
      <c r="U139" s="999"/>
      <c r="V139" s="999"/>
      <c r="W139" s="999"/>
      <c r="X139" s="999"/>
      <c r="Y139" s="999"/>
      <c r="Z139" s="999"/>
      <c r="AA139" s="999"/>
      <c r="AB139" s="999"/>
      <c r="AC139" s="999"/>
      <c r="AD139" s="999"/>
      <c r="AE139" s="999"/>
      <c r="AF139" s="999"/>
      <c r="AG139" s="998"/>
      <c r="AH139" s="998"/>
      <c r="AI139" s="998"/>
      <c r="AJ139" s="998"/>
      <c r="AK139" s="1000"/>
      <c r="AL139" s="1000"/>
      <c r="AM139" s="1000"/>
      <c r="AN139" s="1000"/>
      <c r="AO139" s="1000"/>
      <c r="AP139" s="1000"/>
      <c r="AQ139" s="1000"/>
      <c r="AR139" s="1000"/>
      <c r="AS139" s="1000"/>
      <c r="AT139" s="1000"/>
      <c r="AU139" s="1000"/>
      <c r="AV139" s="1000"/>
      <c r="AW139" s="1000"/>
      <c r="AX139" s="1000"/>
      <c r="AY139" s="1000"/>
      <c r="AZ139" s="1000"/>
      <c r="BA139" s="1000"/>
      <c r="BB139" s="1000"/>
      <c r="BC139" s="1000"/>
      <c r="BD139" s="1000"/>
      <c r="BE139" s="1000"/>
      <c r="BF139" s="1000"/>
      <c r="BG139" s="1000"/>
      <c r="BH139" s="1000"/>
      <c r="BI139" s="1000"/>
      <c r="BJ139" s="1000"/>
      <c r="BK139" s="1000"/>
      <c r="BL139" s="1000"/>
      <c r="BM139" s="1000"/>
      <c r="BN139" s="1000"/>
      <c r="BO139" s="1000"/>
      <c r="BP139" s="1000"/>
      <c r="BQ139" s="1000"/>
      <c r="BR139" s="1000"/>
      <c r="BS139" s="1000"/>
      <c r="BT139" s="1000"/>
      <c r="BU139" s="1000"/>
      <c r="BV139" s="1000"/>
      <c r="BW139" s="1000"/>
      <c r="BX139" s="1000"/>
      <c r="BY139" s="1000"/>
      <c r="BZ139" s="1000"/>
      <c r="CA139" s="1000"/>
      <c r="CB139" s="1000"/>
      <c r="CC139" s="1000"/>
      <c r="CD139" s="1000"/>
      <c r="CE139" s="1000"/>
      <c r="CF139" s="1000"/>
      <c r="CG139" s="1000"/>
      <c r="CH139" s="1000"/>
      <c r="CI139" s="1000"/>
      <c r="CJ139" s="1000"/>
      <c r="CK139" s="1000"/>
      <c r="CL139" s="1000"/>
      <c r="CM139" s="1000"/>
      <c r="CN139" s="1000"/>
      <c r="CO139" s="1000"/>
      <c r="CP139" s="1000"/>
      <c r="CQ139" s="1000"/>
      <c r="CR139" s="1000"/>
      <c r="CS139" s="1000"/>
      <c r="CT139" s="1000"/>
      <c r="CU139" s="1000"/>
      <c r="CV139" s="1000"/>
      <c r="CW139" s="1000"/>
      <c r="CX139" s="1000"/>
      <c r="CY139" s="1000"/>
      <c r="CZ139" s="1000"/>
      <c r="DA139" s="1000"/>
      <c r="DB139" s="1000"/>
      <c r="DC139" s="1000"/>
      <c r="DD139" s="1000"/>
      <c r="DE139" s="1000"/>
      <c r="DF139" s="1000"/>
      <c r="DG139" s="1000"/>
      <c r="DH139" s="1000"/>
      <c r="DI139" s="1000"/>
      <c r="DJ139" s="1000"/>
      <c r="DK139" s="1000"/>
      <c r="DL139" s="1000"/>
      <c r="DM139" s="1000"/>
      <c r="DN139" s="1000"/>
      <c r="DO139" s="1000"/>
      <c r="DP139" s="1000"/>
      <c r="DQ139" s="1000"/>
    </row>
    <row r="140" spans="1:121" x14ac:dyDescent="0.25">
      <c r="A140" s="999"/>
      <c r="B140" s="999"/>
      <c r="C140" s="999"/>
      <c r="D140" s="999"/>
      <c r="E140" s="999"/>
      <c r="F140" s="999"/>
      <c r="G140" s="999"/>
      <c r="H140" s="999"/>
      <c r="I140" s="999"/>
      <c r="J140" s="999"/>
      <c r="K140" s="999"/>
      <c r="L140" s="999"/>
      <c r="M140" s="999"/>
      <c r="N140" s="999"/>
      <c r="O140" s="999"/>
      <c r="P140" s="999"/>
      <c r="Q140" s="999"/>
      <c r="R140" s="999"/>
      <c r="S140" s="999"/>
      <c r="T140" s="999"/>
      <c r="U140" s="999"/>
      <c r="V140" s="999"/>
      <c r="W140" s="999"/>
      <c r="X140" s="999"/>
      <c r="Y140" s="999"/>
      <c r="Z140" s="999"/>
      <c r="AA140" s="999"/>
      <c r="AB140" s="999"/>
      <c r="AC140" s="999"/>
      <c r="AD140" s="999"/>
      <c r="AE140" s="999"/>
      <c r="AF140" s="999"/>
      <c r="AG140" s="998"/>
      <c r="AH140" s="998"/>
      <c r="AI140" s="998"/>
      <c r="AJ140" s="998"/>
      <c r="AK140" s="1000"/>
      <c r="AL140" s="1000"/>
      <c r="AM140" s="1000"/>
      <c r="AN140" s="1000"/>
      <c r="AO140" s="1000"/>
      <c r="AP140" s="1000"/>
      <c r="AQ140" s="1000"/>
      <c r="AR140" s="1000"/>
      <c r="AS140" s="1000"/>
      <c r="AT140" s="1000"/>
      <c r="AU140" s="1000"/>
      <c r="AV140" s="1000"/>
      <c r="AW140" s="1000"/>
      <c r="AX140" s="1000"/>
      <c r="AY140" s="1000"/>
      <c r="AZ140" s="1000"/>
      <c r="BA140" s="1000"/>
      <c r="BB140" s="1000"/>
      <c r="BC140" s="1000"/>
      <c r="BD140" s="1000"/>
      <c r="BE140" s="1000"/>
      <c r="BF140" s="1000"/>
      <c r="BG140" s="1000"/>
      <c r="BH140" s="1000"/>
      <c r="BI140" s="1000"/>
      <c r="BJ140" s="1000"/>
      <c r="BK140" s="1000"/>
      <c r="BL140" s="1000"/>
      <c r="BM140" s="1000"/>
      <c r="BN140" s="1000"/>
      <c r="BO140" s="1000"/>
      <c r="BP140" s="1000"/>
      <c r="BQ140" s="1000"/>
      <c r="BR140" s="1000"/>
      <c r="BS140" s="1000"/>
      <c r="BT140" s="1000"/>
      <c r="BU140" s="1000"/>
      <c r="BV140" s="1000"/>
      <c r="BW140" s="1000"/>
      <c r="BX140" s="1000"/>
      <c r="BY140" s="1000"/>
      <c r="BZ140" s="1000"/>
      <c r="CA140" s="1000"/>
      <c r="CB140" s="1000"/>
      <c r="CC140" s="1000"/>
      <c r="CD140" s="1000"/>
      <c r="CE140" s="1000"/>
      <c r="CF140" s="1000"/>
      <c r="CG140" s="1000"/>
      <c r="CH140" s="1000"/>
      <c r="CI140" s="1000"/>
      <c r="CJ140" s="1000"/>
      <c r="CK140" s="1000"/>
      <c r="CL140" s="1000"/>
      <c r="CM140" s="1000"/>
      <c r="CN140" s="1000"/>
      <c r="CO140" s="1000"/>
      <c r="CP140" s="1000"/>
      <c r="CQ140" s="1000"/>
      <c r="CR140" s="1000"/>
      <c r="CS140" s="1000"/>
      <c r="CT140" s="1000"/>
      <c r="CU140" s="1000"/>
      <c r="CV140" s="1000"/>
      <c r="CW140" s="1000"/>
      <c r="CX140" s="1000"/>
      <c r="CY140" s="1000"/>
      <c r="CZ140" s="1000"/>
      <c r="DA140" s="1000"/>
      <c r="DB140" s="1000"/>
      <c r="DC140" s="1000"/>
      <c r="DD140" s="1000"/>
      <c r="DE140" s="1000"/>
      <c r="DF140" s="1000"/>
      <c r="DG140" s="1000"/>
      <c r="DH140" s="1000"/>
      <c r="DI140" s="1000"/>
      <c r="DJ140" s="1000"/>
      <c r="DK140" s="1000"/>
      <c r="DL140" s="1000"/>
      <c r="DM140" s="1000"/>
      <c r="DN140" s="1000"/>
      <c r="DO140" s="1000"/>
      <c r="DP140" s="1000"/>
      <c r="DQ140" s="1000"/>
    </row>
    <row r="141" spans="1:121" x14ac:dyDescent="0.25">
      <c r="A141" s="999"/>
      <c r="B141" s="999"/>
      <c r="C141" s="999"/>
      <c r="D141" s="999"/>
      <c r="E141" s="999"/>
      <c r="F141" s="999"/>
      <c r="G141" s="999"/>
      <c r="H141" s="999"/>
      <c r="I141" s="999"/>
      <c r="J141" s="999"/>
      <c r="K141" s="999"/>
      <c r="L141" s="999"/>
      <c r="M141" s="999"/>
      <c r="N141" s="999"/>
      <c r="O141" s="999"/>
      <c r="P141" s="999"/>
      <c r="Q141" s="999"/>
      <c r="R141" s="999"/>
      <c r="S141" s="999"/>
      <c r="T141" s="999"/>
      <c r="U141" s="999"/>
      <c r="V141" s="999"/>
      <c r="W141" s="999"/>
      <c r="X141" s="999"/>
      <c r="Y141" s="999"/>
      <c r="Z141" s="999"/>
      <c r="AA141" s="999"/>
      <c r="AB141" s="999"/>
      <c r="AC141" s="999"/>
      <c r="AD141" s="999"/>
      <c r="AE141" s="999"/>
      <c r="AF141" s="999"/>
      <c r="AG141" s="998"/>
      <c r="AH141" s="998"/>
      <c r="AI141" s="998"/>
      <c r="AJ141" s="998"/>
      <c r="AK141" s="1000"/>
      <c r="AL141" s="1000"/>
      <c r="AM141" s="1000"/>
      <c r="AN141" s="1000"/>
      <c r="AO141" s="1000"/>
      <c r="AP141" s="1000"/>
      <c r="AQ141" s="1000"/>
      <c r="AR141" s="1000"/>
      <c r="AS141" s="1000"/>
      <c r="AT141" s="1000"/>
      <c r="AU141" s="1000"/>
      <c r="AV141" s="1000"/>
      <c r="AW141" s="1000"/>
      <c r="AX141" s="1000"/>
      <c r="AY141" s="1000"/>
      <c r="AZ141" s="1000"/>
      <c r="BA141" s="1000"/>
      <c r="BB141" s="1000"/>
      <c r="BC141" s="1000"/>
      <c r="BD141" s="1000"/>
      <c r="BE141" s="1000"/>
      <c r="BF141" s="1000"/>
      <c r="BG141" s="1000"/>
      <c r="BH141" s="1000"/>
      <c r="BI141" s="1000"/>
      <c r="BJ141" s="1000"/>
      <c r="BK141" s="1000"/>
      <c r="BL141" s="1000"/>
      <c r="BM141" s="1000"/>
      <c r="BN141" s="1000"/>
      <c r="BO141" s="1000"/>
      <c r="BP141" s="1000"/>
      <c r="BQ141" s="1000"/>
      <c r="BR141" s="1000"/>
      <c r="BS141" s="1000"/>
      <c r="BT141" s="1000"/>
      <c r="BU141" s="1000"/>
      <c r="BV141" s="1000"/>
      <c r="BW141" s="1000"/>
      <c r="BX141" s="1000"/>
      <c r="BY141" s="1000"/>
      <c r="BZ141" s="1000"/>
      <c r="CA141" s="1000"/>
      <c r="CB141" s="1000"/>
      <c r="CC141" s="1000"/>
      <c r="CD141" s="1000"/>
      <c r="CE141" s="1000"/>
      <c r="CF141" s="1000"/>
      <c r="CG141" s="1000"/>
      <c r="CH141" s="1000"/>
      <c r="CI141" s="1000"/>
      <c r="CJ141" s="1000"/>
      <c r="CK141" s="1000"/>
      <c r="CL141" s="1000"/>
      <c r="CM141" s="1000"/>
      <c r="CN141" s="1000"/>
      <c r="CO141" s="1000"/>
      <c r="CP141" s="1000"/>
      <c r="CQ141" s="1000"/>
      <c r="CR141" s="1000"/>
      <c r="CS141" s="1000"/>
      <c r="CT141" s="1000"/>
      <c r="CU141" s="1000"/>
      <c r="CV141" s="1000"/>
      <c r="CW141" s="1000"/>
      <c r="CX141" s="1000"/>
      <c r="CY141" s="1000"/>
      <c r="CZ141" s="1000"/>
      <c r="DA141" s="1000"/>
      <c r="DB141" s="1000"/>
      <c r="DC141" s="1000"/>
      <c r="DD141" s="1000"/>
      <c r="DE141" s="1000"/>
      <c r="DF141" s="1000"/>
      <c r="DG141" s="1000"/>
      <c r="DH141" s="1000"/>
      <c r="DI141" s="1000"/>
      <c r="DJ141" s="1000"/>
      <c r="DK141" s="1000"/>
      <c r="DL141" s="1000"/>
      <c r="DM141" s="1000"/>
      <c r="DN141" s="1000"/>
      <c r="DO141" s="1000"/>
      <c r="DP141" s="1000"/>
      <c r="DQ141" s="1000"/>
    </row>
    <row r="142" spans="1:121" x14ac:dyDescent="0.25">
      <c r="A142" s="999"/>
      <c r="B142" s="999"/>
      <c r="C142" s="999"/>
      <c r="D142" s="999"/>
      <c r="E142" s="999"/>
      <c r="F142" s="999"/>
      <c r="G142" s="999"/>
      <c r="H142" s="999"/>
      <c r="I142" s="999"/>
      <c r="J142" s="999"/>
      <c r="K142" s="999"/>
      <c r="L142" s="999"/>
      <c r="M142" s="999"/>
      <c r="N142" s="999"/>
      <c r="O142" s="999"/>
      <c r="P142" s="999"/>
      <c r="Q142" s="999"/>
      <c r="R142" s="999"/>
      <c r="S142" s="999"/>
      <c r="T142" s="999"/>
      <c r="U142" s="999"/>
      <c r="V142" s="999"/>
      <c r="W142" s="999"/>
      <c r="X142" s="999"/>
      <c r="Y142" s="999"/>
      <c r="Z142" s="999"/>
      <c r="AA142" s="999"/>
      <c r="AB142" s="999"/>
      <c r="AC142" s="999"/>
      <c r="AD142" s="999"/>
      <c r="AE142" s="999"/>
      <c r="AF142" s="999"/>
      <c r="AG142" s="998"/>
      <c r="AH142" s="998"/>
      <c r="AI142" s="998"/>
      <c r="AJ142" s="998"/>
      <c r="AK142" s="1000"/>
      <c r="AL142" s="1000"/>
      <c r="AM142" s="1000"/>
      <c r="AN142" s="1000"/>
      <c r="AO142" s="1000"/>
      <c r="AP142" s="1000"/>
      <c r="AQ142" s="1000"/>
      <c r="AR142" s="1000"/>
      <c r="AS142" s="1000"/>
      <c r="AT142" s="1000"/>
      <c r="AU142" s="1000"/>
      <c r="AV142" s="1000"/>
      <c r="AW142" s="1000"/>
      <c r="AX142" s="1000"/>
      <c r="AY142" s="1000"/>
      <c r="AZ142" s="1000"/>
      <c r="BA142" s="1000"/>
      <c r="BB142" s="1000"/>
      <c r="BC142" s="1000"/>
      <c r="BD142" s="1000"/>
      <c r="BE142" s="1000"/>
      <c r="BF142" s="1000"/>
      <c r="BG142" s="1000"/>
      <c r="BH142" s="1000"/>
      <c r="BI142" s="1000"/>
      <c r="BJ142" s="1000"/>
      <c r="BK142" s="1000"/>
      <c r="BL142" s="1000"/>
      <c r="BM142" s="1000"/>
      <c r="BN142" s="1000"/>
      <c r="BO142" s="1000"/>
      <c r="BP142" s="1000"/>
      <c r="BQ142" s="1000"/>
      <c r="BR142" s="1000"/>
      <c r="BS142" s="1000"/>
      <c r="BT142" s="1000"/>
      <c r="BU142" s="1000"/>
      <c r="BV142" s="1000"/>
      <c r="BW142" s="1000"/>
      <c r="BX142" s="1000"/>
      <c r="BY142" s="1000"/>
      <c r="BZ142" s="1000"/>
      <c r="CA142" s="1000"/>
      <c r="CB142" s="1000"/>
      <c r="CC142" s="1000"/>
      <c r="CD142" s="1000"/>
      <c r="CE142" s="1000"/>
      <c r="CF142" s="1000"/>
      <c r="CG142" s="1000"/>
      <c r="CH142" s="1000"/>
      <c r="CI142" s="1000"/>
      <c r="CJ142" s="1000"/>
      <c r="CK142" s="1000"/>
      <c r="CL142" s="1000"/>
      <c r="CM142" s="1000"/>
      <c r="CN142" s="1000"/>
      <c r="CO142" s="1000"/>
      <c r="CP142" s="1000"/>
      <c r="CQ142" s="1000"/>
      <c r="CR142" s="1000"/>
      <c r="CS142" s="1000"/>
      <c r="CT142" s="1000"/>
      <c r="CU142" s="1000"/>
      <c r="CV142" s="1000"/>
      <c r="CW142" s="1000"/>
      <c r="CX142" s="1000"/>
      <c r="CY142" s="1000"/>
      <c r="CZ142" s="1000"/>
      <c r="DA142" s="1000"/>
      <c r="DB142" s="1000"/>
      <c r="DC142" s="1000"/>
      <c r="DD142" s="1000"/>
      <c r="DE142" s="1000"/>
      <c r="DF142" s="1000"/>
      <c r="DG142" s="1000"/>
      <c r="DH142" s="1000"/>
      <c r="DI142" s="1000"/>
      <c r="DJ142" s="1000"/>
      <c r="DK142" s="1000"/>
      <c r="DL142" s="1000"/>
      <c r="DM142" s="1000"/>
      <c r="DN142" s="1000"/>
      <c r="DO142" s="1000"/>
      <c r="DP142" s="1000"/>
      <c r="DQ142" s="1000"/>
    </row>
    <row r="143" spans="1:121" x14ac:dyDescent="0.25">
      <c r="A143" s="999"/>
      <c r="B143" s="999"/>
      <c r="C143" s="999"/>
      <c r="D143" s="999"/>
      <c r="E143" s="999"/>
      <c r="F143" s="999"/>
      <c r="G143" s="999"/>
      <c r="H143" s="999"/>
      <c r="I143" s="999"/>
      <c r="J143" s="999"/>
      <c r="K143" s="999"/>
      <c r="L143" s="999"/>
      <c r="M143" s="999"/>
      <c r="N143" s="999"/>
      <c r="O143" s="999"/>
      <c r="P143" s="999"/>
      <c r="Q143" s="999"/>
      <c r="R143" s="999"/>
      <c r="S143" s="999"/>
      <c r="T143" s="999"/>
      <c r="U143" s="999"/>
      <c r="V143" s="999"/>
      <c r="W143" s="999"/>
      <c r="X143" s="999"/>
      <c r="Y143" s="999"/>
      <c r="Z143" s="999"/>
      <c r="AA143" s="999"/>
      <c r="AB143" s="999"/>
      <c r="AC143" s="999"/>
      <c r="AD143" s="999"/>
      <c r="AE143" s="999"/>
      <c r="AF143" s="999"/>
      <c r="AG143" s="998"/>
      <c r="AH143" s="998"/>
      <c r="AI143" s="998"/>
      <c r="AJ143" s="998"/>
      <c r="AK143" s="1000"/>
      <c r="AL143" s="1000"/>
      <c r="AM143" s="1000"/>
      <c r="AN143" s="1000"/>
      <c r="AO143" s="1000"/>
      <c r="AP143" s="1000"/>
      <c r="AQ143" s="1000"/>
      <c r="AR143" s="1000"/>
      <c r="AS143" s="1000"/>
      <c r="AT143" s="1000"/>
      <c r="AU143" s="1000"/>
      <c r="AV143" s="1000"/>
      <c r="AW143" s="1000"/>
      <c r="AX143" s="1000"/>
      <c r="AY143" s="1000"/>
      <c r="AZ143" s="1000"/>
      <c r="BA143" s="1000"/>
      <c r="BB143" s="1000"/>
      <c r="BC143" s="1000"/>
      <c r="BD143" s="1000"/>
      <c r="BE143" s="1000"/>
      <c r="BF143" s="1000"/>
      <c r="BG143" s="1000"/>
      <c r="BH143" s="1000"/>
      <c r="BI143" s="1000"/>
      <c r="BJ143" s="1000"/>
      <c r="BK143" s="1000"/>
      <c r="BL143" s="1000"/>
      <c r="BM143" s="1000"/>
      <c r="BN143" s="1000"/>
      <c r="BO143" s="1000"/>
      <c r="BP143" s="1000"/>
      <c r="BQ143" s="1000"/>
      <c r="BR143" s="1000"/>
      <c r="BS143" s="1000"/>
      <c r="BT143" s="1000"/>
      <c r="BU143" s="1000"/>
      <c r="BV143" s="1000"/>
      <c r="BW143" s="1000"/>
      <c r="BX143" s="1000"/>
      <c r="BY143" s="1000"/>
      <c r="BZ143" s="1000"/>
      <c r="CA143" s="1000"/>
      <c r="CB143" s="1000"/>
      <c r="CC143" s="1000"/>
      <c r="CD143" s="1000"/>
      <c r="CE143" s="1000"/>
      <c r="CF143" s="1000"/>
      <c r="CG143" s="1000"/>
      <c r="CH143" s="1000"/>
      <c r="CI143" s="1000"/>
      <c r="CJ143" s="1000"/>
      <c r="CK143" s="1000"/>
      <c r="CL143" s="1000"/>
      <c r="CM143" s="1000"/>
      <c r="CN143" s="1000"/>
      <c r="CO143" s="1000"/>
      <c r="CP143" s="1000"/>
      <c r="CQ143" s="1000"/>
      <c r="CR143" s="1000"/>
      <c r="CS143" s="1000"/>
      <c r="CT143" s="1000"/>
      <c r="CU143" s="1000"/>
      <c r="CV143" s="1000"/>
      <c r="CW143" s="1000"/>
      <c r="CX143" s="1000"/>
      <c r="CY143" s="1000"/>
      <c r="CZ143" s="1000"/>
      <c r="DA143" s="1000"/>
      <c r="DB143" s="1000"/>
      <c r="DC143" s="1000"/>
      <c r="DD143" s="1000"/>
      <c r="DE143" s="1000"/>
      <c r="DF143" s="1000"/>
      <c r="DG143" s="1000"/>
      <c r="DH143" s="1000"/>
      <c r="DI143" s="1000"/>
      <c r="DJ143" s="1000"/>
      <c r="DK143" s="1000"/>
      <c r="DL143" s="1000"/>
      <c r="DM143" s="1000"/>
      <c r="DN143" s="1000"/>
      <c r="DO143" s="1000"/>
      <c r="DP143" s="1000"/>
      <c r="DQ143" s="1000"/>
    </row>
    <row r="144" spans="1:121" x14ac:dyDescent="0.25">
      <c r="A144" s="999"/>
      <c r="B144" s="999"/>
      <c r="C144" s="999"/>
      <c r="D144" s="999"/>
      <c r="E144" s="999"/>
      <c r="F144" s="999"/>
      <c r="G144" s="999"/>
      <c r="H144" s="999"/>
      <c r="I144" s="999"/>
      <c r="J144" s="999"/>
      <c r="K144" s="999"/>
      <c r="L144" s="999"/>
      <c r="M144" s="999"/>
      <c r="N144" s="999"/>
      <c r="O144" s="999"/>
      <c r="P144" s="999"/>
      <c r="Q144" s="999"/>
      <c r="R144" s="999"/>
      <c r="S144" s="999"/>
      <c r="T144" s="999"/>
      <c r="U144" s="999"/>
      <c r="V144" s="999"/>
      <c r="W144" s="999"/>
      <c r="X144" s="999"/>
      <c r="Y144" s="999"/>
      <c r="Z144" s="999"/>
      <c r="AA144" s="999"/>
      <c r="AB144" s="999"/>
      <c r="AC144" s="999"/>
      <c r="AD144" s="999"/>
      <c r="AE144" s="999"/>
      <c r="AF144" s="999"/>
      <c r="AG144" s="998"/>
      <c r="AH144" s="998"/>
      <c r="AI144" s="998"/>
      <c r="AJ144" s="998"/>
      <c r="AK144" s="1000"/>
      <c r="AL144" s="1000"/>
      <c r="AM144" s="1000"/>
      <c r="AN144" s="1000"/>
      <c r="AO144" s="1000"/>
      <c r="AP144" s="1000"/>
      <c r="AQ144" s="1000"/>
      <c r="AR144" s="1000"/>
      <c r="AS144" s="1000"/>
      <c r="AT144" s="1000"/>
      <c r="AU144" s="1000"/>
      <c r="AV144" s="1000"/>
      <c r="AW144" s="1000"/>
      <c r="AX144" s="1000"/>
      <c r="AY144" s="1000"/>
      <c r="AZ144" s="1000"/>
      <c r="BA144" s="1000"/>
      <c r="BB144" s="1000"/>
      <c r="BC144" s="1000"/>
      <c r="BD144" s="1000"/>
      <c r="BE144" s="1000"/>
      <c r="BF144" s="1000"/>
      <c r="BG144" s="1000"/>
      <c r="BH144" s="1000"/>
      <c r="BI144" s="1000"/>
      <c r="BJ144" s="1000"/>
      <c r="BK144" s="1000"/>
      <c r="BL144" s="1000"/>
      <c r="BM144" s="1000"/>
      <c r="BN144" s="1000"/>
      <c r="BO144" s="1000"/>
      <c r="BP144" s="1000"/>
      <c r="BQ144" s="1000"/>
      <c r="BR144" s="1000"/>
      <c r="BS144" s="1000"/>
      <c r="BT144" s="1000"/>
      <c r="BU144" s="1000"/>
      <c r="BV144" s="1000"/>
      <c r="BW144" s="1000"/>
      <c r="BX144" s="1000"/>
      <c r="BY144" s="1000"/>
      <c r="BZ144" s="1000"/>
      <c r="CA144" s="1000"/>
      <c r="CB144" s="1000"/>
      <c r="CC144" s="1000"/>
      <c r="CD144" s="1000"/>
      <c r="CE144" s="1000"/>
      <c r="CF144" s="1000"/>
      <c r="CG144" s="1000"/>
      <c r="CH144" s="1000"/>
      <c r="CI144" s="1000"/>
      <c r="CJ144" s="1000"/>
      <c r="CK144" s="1000"/>
      <c r="CL144" s="1000"/>
      <c r="CM144" s="1000"/>
      <c r="CN144" s="1000"/>
      <c r="CO144" s="1000"/>
      <c r="CP144" s="1000"/>
      <c r="CQ144" s="1000"/>
      <c r="CR144" s="1000"/>
      <c r="CS144" s="1000"/>
      <c r="CT144" s="1000"/>
      <c r="CU144" s="1000"/>
      <c r="CV144" s="1000"/>
      <c r="CW144" s="1000"/>
      <c r="CX144" s="1000"/>
      <c r="CY144" s="1000"/>
      <c r="CZ144" s="1000"/>
      <c r="DA144" s="1000"/>
      <c r="DB144" s="1000"/>
      <c r="DC144" s="1000"/>
      <c r="DD144" s="1000"/>
      <c r="DE144" s="1000"/>
      <c r="DF144" s="1000"/>
      <c r="DG144" s="1000"/>
      <c r="DH144" s="1000"/>
      <c r="DI144" s="1000"/>
      <c r="DJ144" s="1000"/>
      <c r="DK144" s="1000"/>
      <c r="DL144" s="1000"/>
      <c r="DM144" s="1000"/>
      <c r="DN144" s="1000"/>
      <c r="DO144" s="1000"/>
      <c r="DP144" s="1000"/>
      <c r="DQ144" s="1000"/>
    </row>
    <row r="145" spans="1:121" x14ac:dyDescent="0.25">
      <c r="A145" s="999"/>
      <c r="B145" s="999"/>
      <c r="C145" s="999"/>
      <c r="D145" s="999"/>
      <c r="E145" s="999"/>
      <c r="F145" s="999"/>
      <c r="G145" s="999"/>
      <c r="H145" s="999"/>
      <c r="I145" s="999"/>
      <c r="J145" s="999"/>
      <c r="K145" s="999"/>
      <c r="L145" s="999"/>
      <c r="M145" s="999"/>
      <c r="N145" s="999"/>
      <c r="O145" s="999"/>
      <c r="P145" s="999"/>
      <c r="Q145" s="999"/>
      <c r="R145" s="999"/>
      <c r="S145" s="999"/>
      <c r="T145" s="999"/>
      <c r="U145" s="999"/>
      <c r="V145" s="999"/>
      <c r="W145" s="999"/>
      <c r="X145" s="999"/>
      <c r="Y145" s="999"/>
      <c r="Z145" s="999"/>
      <c r="AA145" s="999"/>
      <c r="AB145" s="999"/>
      <c r="AC145" s="999"/>
      <c r="AD145" s="999"/>
      <c r="AE145" s="999"/>
      <c r="AF145" s="999"/>
      <c r="AG145" s="998"/>
      <c r="AH145" s="998"/>
      <c r="AI145" s="998"/>
      <c r="AJ145" s="998"/>
      <c r="AK145" s="1000"/>
      <c r="AL145" s="1000"/>
      <c r="AM145" s="1000"/>
      <c r="AN145" s="1000"/>
      <c r="AO145" s="1000"/>
      <c r="AP145" s="1000"/>
      <c r="AQ145" s="1000"/>
      <c r="AR145" s="1000"/>
      <c r="AS145" s="1000"/>
      <c r="AT145" s="1000"/>
      <c r="AU145" s="1000"/>
      <c r="AV145" s="1000"/>
      <c r="AW145" s="1000"/>
      <c r="AX145" s="1000"/>
      <c r="AY145" s="1000"/>
      <c r="AZ145" s="1000"/>
      <c r="BA145" s="1000"/>
      <c r="BB145" s="1000"/>
      <c r="BC145" s="1000"/>
      <c r="BD145" s="1000"/>
      <c r="BE145" s="1000"/>
      <c r="BF145" s="1000"/>
      <c r="BG145" s="1000"/>
      <c r="BH145" s="1000"/>
      <c r="BI145" s="1000"/>
      <c r="BJ145" s="1000"/>
      <c r="BK145" s="1000"/>
      <c r="BL145" s="1000"/>
      <c r="BM145" s="1000"/>
      <c r="BN145" s="1000"/>
      <c r="BO145" s="1000"/>
      <c r="BP145" s="1000"/>
      <c r="BQ145" s="1000"/>
      <c r="BR145" s="1000"/>
      <c r="BS145" s="1000"/>
      <c r="BT145" s="1000"/>
      <c r="BU145" s="1000"/>
      <c r="BV145" s="1000"/>
      <c r="BW145" s="1000"/>
      <c r="BX145" s="1000"/>
      <c r="BY145" s="1000"/>
      <c r="BZ145" s="1000"/>
      <c r="CA145" s="1000"/>
      <c r="CB145" s="1000"/>
      <c r="CC145" s="1000"/>
      <c r="CD145" s="1000"/>
      <c r="CE145" s="1000"/>
      <c r="CF145" s="1000"/>
      <c r="CG145" s="1000"/>
      <c r="CH145" s="1000"/>
      <c r="CI145" s="1000"/>
      <c r="CJ145" s="1000"/>
      <c r="CK145" s="1000"/>
      <c r="CL145" s="1000"/>
      <c r="CM145" s="1000"/>
      <c r="CN145" s="1000"/>
      <c r="CO145" s="1000"/>
      <c r="CP145" s="1000"/>
      <c r="CQ145" s="1000"/>
      <c r="CR145" s="1000"/>
      <c r="CS145" s="1000"/>
      <c r="CT145" s="1000"/>
      <c r="CU145" s="1000"/>
      <c r="CV145" s="1000"/>
      <c r="CW145" s="1000"/>
      <c r="CX145" s="1000"/>
      <c r="CY145" s="1000"/>
      <c r="CZ145" s="1000"/>
      <c r="DA145" s="1000"/>
      <c r="DB145" s="1000"/>
      <c r="DC145" s="1000"/>
      <c r="DD145" s="1000"/>
      <c r="DE145" s="1000"/>
      <c r="DF145" s="1000"/>
      <c r="DG145" s="1000"/>
      <c r="DH145" s="1000"/>
      <c r="DI145" s="1000"/>
      <c r="DJ145" s="1000"/>
      <c r="DK145" s="1000"/>
      <c r="DL145" s="1000"/>
      <c r="DM145" s="1000"/>
      <c r="DN145" s="1000"/>
      <c r="DO145" s="1000"/>
      <c r="DP145" s="1000"/>
      <c r="DQ145" s="1000"/>
    </row>
    <row r="146" spans="1:121" x14ac:dyDescent="0.25">
      <c r="A146" s="999"/>
      <c r="B146" s="999"/>
      <c r="C146" s="999"/>
      <c r="D146" s="999"/>
      <c r="E146" s="999"/>
      <c r="F146" s="999"/>
      <c r="G146" s="999"/>
      <c r="H146" s="999"/>
      <c r="I146" s="999"/>
      <c r="J146" s="999"/>
      <c r="K146" s="999"/>
      <c r="L146" s="999"/>
      <c r="M146" s="999"/>
      <c r="N146" s="999"/>
      <c r="O146" s="999"/>
      <c r="P146" s="999"/>
      <c r="Q146" s="999"/>
      <c r="R146" s="999"/>
      <c r="S146" s="999"/>
      <c r="T146" s="999"/>
      <c r="U146" s="999"/>
      <c r="V146" s="999"/>
      <c r="W146" s="999"/>
      <c r="X146" s="999"/>
      <c r="Y146" s="999"/>
      <c r="Z146" s="999"/>
      <c r="AA146" s="999"/>
      <c r="AB146" s="999"/>
      <c r="AC146" s="999"/>
      <c r="AD146" s="999"/>
      <c r="AE146" s="999"/>
      <c r="AF146" s="999"/>
      <c r="AG146" s="998"/>
      <c r="AH146" s="998"/>
      <c r="AI146" s="998"/>
      <c r="AJ146" s="998"/>
      <c r="AK146" s="1000"/>
      <c r="AL146" s="1000"/>
      <c r="AM146" s="1000"/>
      <c r="AN146" s="1000"/>
      <c r="AO146" s="1000"/>
      <c r="AP146" s="1000"/>
      <c r="AQ146" s="1000"/>
      <c r="AR146" s="1000"/>
      <c r="AS146" s="1000"/>
      <c r="AT146" s="1000"/>
      <c r="AU146" s="1000"/>
      <c r="AV146" s="1000"/>
      <c r="AW146" s="1000"/>
      <c r="AX146" s="1000"/>
      <c r="AY146" s="1000"/>
      <c r="AZ146" s="1000"/>
      <c r="BA146" s="1000"/>
      <c r="BB146" s="1000"/>
      <c r="BC146" s="1000"/>
      <c r="BD146" s="1000"/>
      <c r="BE146" s="1000"/>
      <c r="BF146" s="1000"/>
      <c r="BG146" s="1000"/>
      <c r="BH146" s="1000"/>
      <c r="BI146" s="1000"/>
      <c r="BJ146" s="1000"/>
      <c r="BK146" s="1000"/>
      <c r="BL146" s="1000"/>
      <c r="BM146" s="1000"/>
      <c r="BN146" s="1000"/>
      <c r="BO146" s="1000"/>
      <c r="BP146" s="1000"/>
      <c r="BQ146" s="1000"/>
      <c r="BR146" s="1000"/>
      <c r="BS146" s="1000"/>
      <c r="BT146" s="1000"/>
      <c r="BU146" s="1000"/>
      <c r="BV146" s="1000"/>
      <c r="BW146" s="1000"/>
      <c r="BX146" s="1000"/>
      <c r="BY146" s="1000"/>
      <c r="BZ146" s="1000"/>
      <c r="CA146" s="1000"/>
      <c r="CB146" s="1000"/>
      <c r="CC146" s="1000"/>
      <c r="CD146" s="1000"/>
      <c r="CE146" s="1000"/>
      <c r="CF146" s="1000"/>
      <c r="CG146" s="1000"/>
      <c r="CH146" s="1000"/>
      <c r="CI146" s="1000"/>
      <c r="CJ146" s="1000"/>
      <c r="CK146" s="1000"/>
      <c r="CL146" s="1000"/>
      <c r="CM146" s="1000"/>
      <c r="CN146" s="1000"/>
      <c r="CO146" s="1000"/>
      <c r="CP146" s="1000"/>
      <c r="CQ146" s="1000"/>
      <c r="CR146" s="1000"/>
      <c r="CS146" s="1000"/>
      <c r="CT146" s="1000"/>
      <c r="CU146" s="1000"/>
      <c r="CV146" s="1000"/>
      <c r="CW146" s="1000"/>
      <c r="CX146" s="1000"/>
      <c r="CY146" s="1000"/>
      <c r="CZ146" s="1000"/>
      <c r="DA146" s="1000"/>
      <c r="DB146" s="1000"/>
      <c r="DC146" s="1000"/>
      <c r="DD146" s="1000"/>
      <c r="DE146" s="1000"/>
      <c r="DF146" s="1000"/>
      <c r="DG146" s="1000"/>
      <c r="DH146" s="1000"/>
      <c r="DI146" s="1000"/>
      <c r="DJ146" s="1000"/>
      <c r="DK146" s="1000"/>
      <c r="DL146" s="1000"/>
      <c r="DM146" s="1000"/>
      <c r="DN146" s="1000"/>
      <c r="DO146" s="1000"/>
      <c r="DP146" s="1000"/>
      <c r="DQ146" s="1000"/>
    </row>
    <row r="147" spans="1:121" x14ac:dyDescent="0.25">
      <c r="A147" s="999"/>
      <c r="B147" s="999"/>
      <c r="C147" s="999"/>
      <c r="D147" s="999"/>
      <c r="E147" s="999"/>
      <c r="F147" s="999"/>
      <c r="G147" s="999"/>
      <c r="H147" s="999"/>
      <c r="I147" s="999"/>
      <c r="J147" s="999"/>
      <c r="K147" s="999"/>
      <c r="L147" s="999"/>
      <c r="M147" s="999"/>
      <c r="N147" s="999"/>
      <c r="O147" s="999"/>
      <c r="P147" s="999"/>
      <c r="Q147" s="999"/>
      <c r="R147" s="999"/>
      <c r="S147" s="999"/>
      <c r="T147" s="999"/>
      <c r="U147" s="999"/>
      <c r="V147" s="999"/>
      <c r="W147" s="999"/>
      <c r="X147" s="999"/>
      <c r="Y147" s="999"/>
      <c r="Z147" s="999"/>
      <c r="AA147" s="999"/>
      <c r="AB147" s="999"/>
      <c r="AC147" s="999"/>
      <c r="AD147" s="999"/>
      <c r="AE147" s="999"/>
      <c r="AF147" s="999"/>
      <c r="AG147" s="998"/>
      <c r="AH147" s="998"/>
      <c r="AI147" s="998"/>
      <c r="AJ147" s="998"/>
      <c r="AK147" s="1000"/>
      <c r="AL147" s="1000"/>
      <c r="AM147" s="1000"/>
      <c r="AN147" s="1000"/>
      <c r="AO147" s="1000"/>
      <c r="AP147" s="1000"/>
      <c r="AQ147" s="1000"/>
      <c r="AR147" s="1000"/>
      <c r="AS147" s="1000"/>
      <c r="AT147" s="1000"/>
      <c r="AU147" s="1000"/>
      <c r="AV147" s="1000"/>
      <c r="AW147" s="1000"/>
      <c r="AX147" s="1000"/>
      <c r="AY147" s="1000"/>
      <c r="AZ147" s="1000"/>
      <c r="BA147" s="1000"/>
      <c r="BB147" s="1000"/>
      <c r="BC147" s="1000"/>
      <c r="BD147" s="1000"/>
      <c r="BE147" s="1000"/>
      <c r="BF147" s="1000"/>
      <c r="BG147" s="1000"/>
      <c r="BH147" s="1000"/>
      <c r="BI147" s="1000"/>
      <c r="BJ147" s="1000"/>
      <c r="BK147" s="1000"/>
      <c r="BL147" s="1000"/>
      <c r="BM147" s="1000"/>
      <c r="BN147" s="1000"/>
      <c r="BO147" s="1000"/>
      <c r="BP147" s="1000"/>
      <c r="BQ147" s="1000"/>
      <c r="BR147" s="1000"/>
      <c r="BS147" s="1000"/>
      <c r="BT147" s="1000"/>
      <c r="BU147" s="1000"/>
      <c r="BV147" s="1000"/>
      <c r="BW147" s="1000"/>
      <c r="BX147" s="1000"/>
      <c r="BY147" s="1000"/>
      <c r="BZ147" s="1000"/>
      <c r="CA147" s="1000"/>
      <c r="CB147" s="1000"/>
      <c r="CC147" s="1000"/>
      <c r="CD147" s="1000"/>
      <c r="CE147" s="1000"/>
      <c r="CF147" s="1000"/>
      <c r="CG147" s="1000"/>
      <c r="CH147" s="1000"/>
      <c r="CI147" s="1000"/>
      <c r="CJ147" s="1000"/>
      <c r="CK147" s="1000"/>
      <c r="CL147" s="1000"/>
      <c r="CM147" s="1000"/>
      <c r="CN147" s="1000"/>
      <c r="CO147" s="1000"/>
      <c r="CP147" s="1000"/>
      <c r="CQ147" s="1000"/>
      <c r="CR147" s="1000"/>
      <c r="CS147" s="1000"/>
      <c r="CT147" s="1000"/>
      <c r="CU147" s="1000"/>
      <c r="CV147" s="1000"/>
      <c r="CW147" s="1000"/>
      <c r="CX147" s="1000"/>
      <c r="CY147" s="1000"/>
      <c r="CZ147" s="1000"/>
      <c r="DA147" s="1000"/>
      <c r="DB147" s="1000"/>
      <c r="DC147" s="1000"/>
      <c r="DD147" s="1000"/>
      <c r="DE147" s="1000"/>
      <c r="DF147" s="1000"/>
      <c r="DG147" s="1000"/>
      <c r="DH147" s="1000"/>
      <c r="DI147" s="1000"/>
      <c r="DJ147" s="1000"/>
      <c r="DK147" s="1000"/>
      <c r="DL147" s="1000"/>
      <c r="DM147" s="1000"/>
      <c r="DN147" s="1000"/>
      <c r="DO147" s="1000"/>
      <c r="DP147" s="1000"/>
      <c r="DQ147" s="1000"/>
    </row>
    <row r="148" spans="1:121" x14ac:dyDescent="0.25">
      <c r="A148" s="999"/>
      <c r="B148" s="999"/>
      <c r="C148" s="999"/>
      <c r="D148" s="999"/>
      <c r="E148" s="999"/>
      <c r="F148" s="999"/>
      <c r="G148" s="999"/>
      <c r="H148" s="999"/>
      <c r="I148" s="999"/>
      <c r="J148" s="999"/>
      <c r="K148" s="999"/>
      <c r="L148" s="999"/>
      <c r="M148" s="999"/>
      <c r="N148" s="999"/>
      <c r="O148" s="999"/>
      <c r="P148" s="999"/>
      <c r="Q148" s="999"/>
      <c r="R148" s="999"/>
      <c r="S148" s="999"/>
      <c r="T148" s="999"/>
      <c r="U148" s="999"/>
      <c r="V148" s="999"/>
      <c r="W148" s="999"/>
      <c r="X148" s="999"/>
      <c r="Y148" s="999"/>
      <c r="Z148" s="999"/>
      <c r="AA148" s="999"/>
      <c r="AB148" s="999"/>
      <c r="AC148" s="999"/>
      <c r="AD148" s="999"/>
      <c r="AE148" s="999"/>
      <c r="AF148" s="999"/>
      <c r="AG148" s="998"/>
      <c r="AH148" s="998"/>
      <c r="AI148" s="998"/>
      <c r="AJ148" s="998"/>
      <c r="AK148" s="1000"/>
      <c r="AL148" s="1000"/>
      <c r="AM148" s="1000"/>
      <c r="AN148" s="1000"/>
      <c r="AO148" s="1000"/>
      <c r="AP148" s="1000"/>
      <c r="AQ148" s="1000"/>
      <c r="AR148" s="1000"/>
      <c r="AS148" s="1000"/>
      <c r="AT148" s="1000"/>
      <c r="AU148" s="1000"/>
      <c r="AV148" s="1000"/>
      <c r="AW148" s="1000"/>
      <c r="AX148" s="1000"/>
      <c r="AY148" s="1000"/>
      <c r="AZ148" s="1000"/>
      <c r="BA148" s="1000"/>
      <c r="BB148" s="1000"/>
      <c r="BC148" s="1000"/>
      <c r="BD148" s="1000"/>
      <c r="BE148" s="1000"/>
      <c r="BF148" s="1000"/>
      <c r="BG148" s="1000"/>
      <c r="BH148" s="1000"/>
      <c r="BI148" s="1000"/>
      <c r="BJ148" s="1000"/>
      <c r="BK148" s="1000"/>
      <c r="BL148" s="1000"/>
      <c r="BM148" s="1000"/>
      <c r="BN148" s="1000"/>
      <c r="BO148" s="1000"/>
      <c r="BP148" s="1000"/>
      <c r="BQ148" s="1000"/>
      <c r="BR148" s="1000"/>
      <c r="BS148" s="1000"/>
      <c r="BT148" s="1000"/>
      <c r="BU148" s="1000"/>
      <c r="BV148" s="1000"/>
      <c r="BW148" s="1000"/>
      <c r="BX148" s="1000"/>
      <c r="BY148" s="1000"/>
      <c r="BZ148" s="1000"/>
      <c r="CA148" s="1000"/>
      <c r="CB148" s="1000"/>
      <c r="CC148" s="1000"/>
      <c r="CD148" s="1000"/>
      <c r="CE148" s="1000"/>
      <c r="CF148" s="1000"/>
      <c r="CG148" s="1000"/>
      <c r="CH148" s="1000"/>
      <c r="CI148" s="1000"/>
      <c r="CJ148" s="1000"/>
      <c r="CK148" s="1000"/>
      <c r="CL148" s="1000"/>
      <c r="CM148" s="1000"/>
      <c r="CN148" s="1000"/>
      <c r="CO148" s="1000"/>
      <c r="CP148" s="1000"/>
      <c r="CQ148" s="1000"/>
      <c r="CR148" s="1000"/>
      <c r="CS148" s="1000"/>
      <c r="CT148" s="1000"/>
      <c r="CU148" s="1000"/>
      <c r="CV148" s="1000"/>
      <c r="CW148" s="1000"/>
      <c r="CX148" s="1000"/>
      <c r="CY148" s="1000"/>
      <c r="CZ148" s="1000"/>
      <c r="DA148" s="1000"/>
      <c r="DB148" s="1000"/>
      <c r="DC148" s="1000"/>
      <c r="DD148" s="1000"/>
      <c r="DE148" s="1000"/>
      <c r="DF148" s="1000"/>
      <c r="DG148" s="1000"/>
      <c r="DH148" s="1000"/>
      <c r="DI148" s="1000"/>
      <c r="DJ148" s="1000"/>
      <c r="DK148" s="1000"/>
      <c r="DL148" s="1000"/>
      <c r="DM148" s="1000"/>
      <c r="DN148" s="1000"/>
      <c r="DO148" s="1000"/>
      <c r="DP148" s="1000"/>
      <c r="DQ148" s="1000"/>
    </row>
    <row r="149" spans="1:121" x14ac:dyDescent="0.25">
      <c r="A149" s="999"/>
      <c r="B149" s="999"/>
      <c r="C149" s="999"/>
      <c r="D149" s="999"/>
      <c r="E149" s="999"/>
      <c r="F149" s="999"/>
      <c r="G149" s="999"/>
      <c r="H149" s="999"/>
      <c r="I149" s="999"/>
      <c r="J149" s="999"/>
      <c r="K149" s="999"/>
      <c r="L149" s="999"/>
      <c r="M149" s="999"/>
      <c r="N149" s="999"/>
      <c r="O149" s="999"/>
      <c r="P149" s="999"/>
      <c r="Q149" s="999"/>
      <c r="R149" s="999"/>
      <c r="S149" s="999"/>
      <c r="T149" s="999"/>
      <c r="U149" s="999"/>
      <c r="V149" s="999"/>
      <c r="W149" s="999"/>
      <c r="X149" s="999"/>
      <c r="Y149" s="999"/>
      <c r="Z149" s="999"/>
      <c r="AA149" s="999"/>
      <c r="AB149" s="999"/>
      <c r="AC149" s="999"/>
      <c r="AD149" s="999"/>
      <c r="AE149" s="999"/>
      <c r="AF149" s="999"/>
      <c r="AG149" s="998"/>
      <c r="AH149" s="998"/>
      <c r="AI149" s="998"/>
      <c r="AJ149" s="998"/>
      <c r="AK149" s="1000"/>
      <c r="AL149" s="1000"/>
      <c r="AM149" s="1000"/>
      <c r="AN149" s="1000"/>
      <c r="AO149" s="1000"/>
      <c r="AP149" s="1000"/>
      <c r="AQ149" s="1000"/>
      <c r="AR149" s="1000"/>
      <c r="AS149" s="1000"/>
      <c r="AT149" s="1000"/>
      <c r="AU149" s="1000"/>
      <c r="AV149" s="1000"/>
      <c r="AW149" s="1000"/>
      <c r="AX149" s="1000"/>
      <c r="AY149" s="1000"/>
      <c r="AZ149" s="1000"/>
      <c r="BA149" s="1000"/>
      <c r="BB149" s="1000"/>
      <c r="BC149" s="1000"/>
      <c r="BD149" s="1000"/>
      <c r="BE149" s="1000"/>
      <c r="BF149" s="1000"/>
      <c r="BG149" s="1000"/>
      <c r="BH149" s="1000"/>
      <c r="BI149" s="1000"/>
      <c r="BJ149" s="1000"/>
      <c r="BK149" s="1000"/>
      <c r="BL149" s="1000"/>
      <c r="BM149" s="1000"/>
      <c r="BN149" s="1000"/>
      <c r="BO149" s="1000"/>
      <c r="BP149" s="1000"/>
      <c r="BQ149" s="1000"/>
      <c r="BR149" s="1000"/>
      <c r="BS149" s="1000"/>
      <c r="BT149" s="1000"/>
      <c r="BU149" s="1000"/>
      <c r="BV149" s="1000"/>
      <c r="BW149" s="1000"/>
      <c r="BX149" s="1000"/>
      <c r="BY149" s="1000"/>
      <c r="BZ149" s="1000"/>
      <c r="CA149" s="1000"/>
      <c r="CB149" s="1000"/>
      <c r="CC149" s="1000"/>
      <c r="CD149" s="1000"/>
      <c r="CE149" s="1000"/>
      <c r="CF149" s="1000"/>
      <c r="CG149" s="1000"/>
      <c r="CH149" s="1000"/>
      <c r="CI149" s="1000"/>
      <c r="CJ149" s="1000"/>
      <c r="CK149" s="1000"/>
      <c r="CL149" s="1000"/>
      <c r="CM149" s="1000"/>
      <c r="CN149" s="1000"/>
      <c r="CO149" s="1000"/>
      <c r="CP149" s="1000"/>
      <c r="CQ149" s="1000"/>
      <c r="CR149" s="1000"/>
      <c r="CS149" s="1000"/>
      <c r="CT149" s="1000"/>
      <c r="CU149" s="1000"/>
      <c r="CV149" s="1000"/>
      <c r="CW149" s="1000"/>
      <c r="CX149" s="1000"/>
      <c r="CY149" s="1000"/>
      <c r="CZ149" s="1000"/>
      <c r="DA149" s="1000"/>
      <c r="DB149" s="1000"/>
      <c r="DC149" s="1000"/>
      <c r="DD149" s="1000"/>
      <c r="DE149" s="1000"/>
      <c r="DF149" s="1000"/>
      <c r="DG149" s="1000"/>
      <c r="DH149" s="1000"/>
      <c r="DI149" s="1000"/>
      <c r="DJ149" s="1000"/>
      <c r="DK149" s="1000"/>
      <c r="DL149" s="1000"/>
      <c r="DM149" s="1000"/>
      <c r="DN149" s="1000"/>
      <c r="DO149" s="1000"/>
      <c r="DP149" s="1000"/>
      <c r="DQ149" s="1000"/>
    </row>
    <row r="150" spans="1:121" x14ac:dyDescent="0.25">
      <c r="A150" s="999"/>
      <c r="B150" s="999"/>
      <c r="C150" s="999"/>
      <c r="D150" s="999"/>
      <c r="E150" s="999"/>
      <c r="F150" s="999"/>
      <c r="G150" s="999"/>
      <c r="H150" s="999"/>
      <c r="I150" s="999"/>
      <c r="J150" s="999"/>
      <c r="K150" s="999"/>
      <c r="L150" s="999"/>
      <c r="M150" s="999"/>
      <c r="N150" s="999"/>
      <c r="O150" s="999"/>
      <c r="P150" s="999"/>
      <c r="Q150" s="999"/>
      <c r="R150" s="999"/>
      <c r="S150" s="999"/>
      <c r="T150" s="999"/>
      <c r="U150" s="999"/>
      <c r="V150" s="999"/>
      <c r="W150" s="999"/>
      <c r="X150" s="999"/>
      <c r="Y150" s="999"/>
      <c r="Z150" s="999"/>
      <c r="AA150" s="999"/>
      <c r="AB150" s="999"/>
      <c r="AC150" s="999"/>
      <c r="AD150" s="999"/>
      <c r="AE150" s="999"/>
      <c r="AF150" s="999"/>
      <c r="AG150" s="998"/>
      <c r="AH150" s="998"/>
      <c r="AI150" s="998"/>
      <c r="AJ150" s="998"/>
      <c r="AK150" s="1000"/>
      <c r="AL150" s="1000"/>
      <c r="AM150" s="1000"/>
      <c r="AN150" s="1000"/>
      <c r="AO150" s="1000"/>
      <c r="AP150" s="1000"/>
      <c r="AQ150" s="1000"/>
      <c r="AR150" s="1000"/>
      <c r="AS150" s="1000"/>
      <c r="AT150" s="1000"/>
      <c r="AU150" s="1000"/>
      <c r="AV150" s="1000"/>
      <c r="AW150" s="1000"/>
      <c r="AX150" s="1000"/>
      <c r="AY150" s="1000"/>
      <c r="AZ150" s="1000"/>
      <c r="BA150" s="1000"/>
      <c r="BB150" s="1000"/>
      <c r="BC150" s="1000"/>
      <c r="BD150" s="1000"/>
      <c r="BE150" s="1000"/>
      <c r="BF150" s="1000"/>
      <c r="BG150" s="1000"/>
      <c r="BH150" s="1000"/>
      <c r="BI150" s="1000"/>
      <c r="BJ150" s="1000"/>
      <c r="BK150" s="1000"/>
      <c r="BL150" s="1000"/>
      <c r="BM150" s="1000"/>
      <c r="BN150" s="1000"/>
      <c r="BO150" s="1000"/>
      <c r="BP150" s="1000"/>
      <c r="BQ150" s="1000"/>
      <c r="BR150" s="1000"/>
      <c r="BS150" s="1000"/>
      <c r="BT150" s="1000"/>
      <c r="BU150" s="1000"/>
      <c r="BV150" s="1000"/>
      <c r="BW150" s="1000"/>
      <c r="BX150" s="1000"/>
      <c r="BY150" s="1000"/>
      <c r="BZ150" s="1000"/>
      <c r="CA150" s="1000"/>
      <c r="CB150" s="1000"/>
      <c r="CC150" s="1000"/>
      <c r="CD150" s="1000"/>
      <c r="CE150" s="1000"/>
      <c r="CF150" s="1000"/>
      <c r="CG150" s="1000"/>
      <c r="CH150" s="1000"/>
      <c r="CI150" s="1000"/>
      <c r="CJ150" s="1000"/>
      <c r="CK150" s="1000"/>
      <c r="CL150" s="1000"/>
      <c r="CM150" s="1000"/>
      <c r="CN150" s="1000"/>
      <c r="CO150" s="1000"/>
      <c r="CP150" s="1000"/>
      <c r="CQ150" s="1000"/>
      <c r="CR150" s="1000"/>
      <c r="CS150" s="1000"/>
      <c r="CT150" s="1000"/>
      <c r="CU150" s="1000"/>
      <c r="CV150" s="1000"/>
      <c r="CW150" s="1000"/>
      <c r="CX150" s="1000"/>
      <c r="CY150" s="1000"/>
      <c r="CZ150" s="1000"/>
      <c r="DA150" s="1000"/>
      <c r="DB150" s="1000"/>
      <c r="DC150" s="1000"/>
      <c r="DD150" s="1000"/>
      <c r="DE150" s="1000"/>
      <c r="DF150" s="1000"/>
      <c r="DG150" s="1000"/>
      <c r="DH150" s="1000"/>
      <c r="DI150" s="1000"/>
      <c r="DJ150" s="1000"/>
      <c r="DK150" s="1000"/>
      <c r="DL150" s="1000"/>
      <c r="DM150" s="1000"/>
      <c r="DN150" s="1000"/>
      <c r="DO150" s="1000"/>
      <c r="DP150" s="1000"/>
      <c r="DQ150" s="1000"/>
    </row>
    <row r="151" spans="1:121" x14ac:dyDescent="0.25">
      <c r="A151" s="999"/>
      <c r="B151" s="999"/>
      <c r="C151" s="999"/>
      <c r="D151" s="999"/>
      <c r="E151" s="999"/>
      <c r="F151" s="999"/>
      <c r="G151" s="999"/>
      <c r="H151" s="999"/>
      <c r="I151" s="999"/>
      <c r="J151" s="999"/>
      <c r="K151" s="999"/>
      <c r="L151" s="999"/>
      <c r="M151" s="999"/>
      <c r="N151" s="999"/>
      <c r="O151" s="999"/>
      <c r="P151" s="999"/>
      <c r="Q151" s="999"/>
      <c r="R151" s="999"/>
      <c r="S151" s="999"/>
      <c r="T151" s="999"/>
      <c r="U151" s="999"/>
      <c r="V151" s="999"/>
      <c r="W151" s="999"/>
      <c r="X151" s="999"/>
      <c r="Y151" s="999"/>
      <c r="Z151" s="999"/>
      <c r="AA151" s="999"/>
      <c r="AB151" s="999"/>
      <c r="AC151" s="999"/>
      <c r="AD151" s="999"/>
      <c r="AE151" s="999"/>
      <c r="AF151" s="999"/>
      <c r="AG151" s="998"/>
      <c r="AH151" s="998"/>
      <c r="AI151" s="998"/>
      <c r="AJ151" s="998"/>
      <c r="AK151" s="1000"/>
      <c r="AL151" s="1000"/>
      <c r="AM151" s="1000"/>
      <c r="AN151" s="1000"/>
      <c r="AO151" s="1000"/>
      <c r="AP151" s="1000"/>
      <c r="AQ151" s="1000"/>
      <c r="AR151" s="1000"/>
      <c r="AS151" s="1000"/>
      <c r="AT151" s="1000"/>
      <c r="AU151" s="1000"/>
      <c r="AV151" s="1000"/>
      <c r="AW151" s="1000"/>
      <c r="AX151" s="1000"/>
      <c r="AY151" s="1000"/>
      <c r="AZ151" s="1000"/>
      <c r="BA151" s="1000"/>
      <c r="BB151" s="1000"/>
      <c r="BC151" s="1000"/>
      <c r="BD151" s="1000"/>
      <c r="BE151" s="1000"/>
      <c r="BF151" s="1000"/>
      <c r="BG151" s="1000"/>
      <c r="BH151" s="1000"/>
      <c r="BI151" s="1000"/>
      <c r="BJ151" s="1000"/>
      <c r="BK151" s="1000"/>
      <c r="BL151" s="1000"/>
      <c r="BM151" s="1000"/>
      <c r="BN151" s="1000"/>
      <c r="BO151" s="1000"/>
      <c r="BP151" s="1000"/>
      <c r="BQ151" s="1000"/>
      <c r="BR151" s="1000"/>
      <c r="BS151" s="1000"/>
      <c r="BT151" s="1000"/>
      <c r="BU151" s="1000"/>
      <c r="BV151" s="1000"/>
      <c r="BW151" s="1000"/>
      <c r="BX151" s="1000"/>
      <c r="BY151" s="1000"/>
      <c r="BZ151" s="1000"/>
      <c r="CA151" s="1000"/>
      <c r="CB151" s="1000"/>
      <c r="CC151" s="1000"/>
      <c r="CD151" s="1000"/>
      <c r="CE151" s="1000"/>
      <c r="CF151" s="1000"/>
      <c r="CG151" s="1000"/>
      <c r="CH151" s="1000"/>
      <c r="CI151" s="1000"/>
      <c r="CJ151" s="1000"/>
      <c r="CK151" s="1000"/>
      <c r="CL151" s="1000"/>
      <c r="CM151" s="1000"/>
      <c r="CN151" s="1000"/>
      <c r="CO151" s="1000"/>
      <c r="CP151" s="1000"/>
      <c r="CQ151" s="1000"/>
      <c r="CR151" s="1000"/>
      <c r="CS151" s="1000"/>
      <c r="CT151" s="1000"/>
      <c r="CU151" s="1000"/>
      <c r="CV151" s="1000"/>
      <c r="CW151" s="1000"/>
      <c r="CX151" s="1000"/>
      <c r="CY151" s="1000"/>
      <c r="CZ151" s="1000"/>
      <c r="DA151" s="1000"/>
      <c r="DB151" s="1000"/>
      <c r="DC151" s="1000"/>
      <c r="DD151" s="1000"/>
      <c r="DE151" s="1000"/>
      <c r="DF151" s="1000"/>
      <c r="DG151" s="1000"/>
      <c r="DH151" s="1000"/>
      <c r="DI151" s="1000"/>
      <c r="DJ151" s="1000"/>
      <c r="DK151" s="1000"/>
      <c r="DL151" s="1000"/>
      <c r="DM151" s="1000"/>
      <c r="DN151" s="1000"/>
      <c r="DO151" s="1000"/>
      <c r="DP151" s="1000"/>
      <c r="DQ151" s="1000"/>
    </row>
    <row r="152" spans="1:121" x14ac:dyDescent="0.25">
      <c r="A152" s="999"/>
      <c r="B152" s="999"/>
      <c r="C152" s="999"/>
      <c r="D152" s="999"/>
      <c r="E152" s="999"/>
      <c r="F152" s="999"/>
      <c r="G152" s="999"/>
      <c r="H152" s="999"/>
      <c r="I152" s="999"/>
      <c r="J152" s="999"/>
      <c r="K152" s="999"/>
      <c r="L152" s="999"/>
      <c r="M152" s="999"/>
      <c r="N152" s="999"/>
      <c r="O152" s="999"/>
      <c r="P152" s="999"/>
      <c r="Q152" s="999"/>
      <c r="R152" s="999"/>
      <c r="S152" s="999"/>
      <c r="T152" s="999"/>
      <c r="U152" s="999"/>
      <c r="V152" s="999"/>
      <c r="W152" s="999"/>
      <c r="X152" s="999"/>
      <c r="Y152" s="999"/>
      <c r="Z152" s="999"/>
      <c r="AA152" s="999"/>
      <c r="AB152" s="999"/>
      <c r="AC152" s="999"/>
      <c r="AD152" s="999"/>
      <c r="AE152" s="999"/>
      <c r="AF152" s="999"/>
      <c r="AG152" s="998"/>
      <c r="AH152" s="998"/>
      <c r="AI152" s="998"/>
      <c r="AJ152" s="998"/>
      <c r="AK152" s="1000"/>
      <c r="AL152" s="1000"/>
      <c r="AM152" s="1000"/>
      <c r="AN152" s="1000"/>
      <c r="AO152" s="1000"/>
      <c r="AP152" s="1000"/>
      <c r="AQ152" s="1000"/>
      <c r="AR152" s="1000"/>
      <c r="AS152" s="1000"/>
      <c r="AT152" s="1000"/>
      <c r="AU152" s="1000"/>
      <c r="AV152" s="1000"/>
      <c r="AW152" s="1000"/>
      <c r="AX152" s="1000"/>
      <c r="AY152" s="1000"/>
      <c r="AZ152" s="1000"/>
      <c r="BA152" s="1000"/>
      <c r="BB152" s="1000"/>
      <c r="BC152" s="1000"/>
      <c r="BD152" s="1000"/>
      <c r="BE152" s="1000"/>
      <c r="BF152" s="1000"/>
      <c r="BG152" s="1000"/>
      <c r="BH152" s="1000"/>
      <c r="BI152" s="1000"/>
      <c r="BJ152" s="1000"/>
      <c r="BK152" s="1000"/>
      <c r="BL152" s="1000"/>
      <c r="BM152" s="1000"/>
      <c r="BN152" s="1000"/>
      <c r="BO152" s="1000"/>
      <c r="BP152" s="1000"/>
      <c r="BQ152" s="1000"/>
      <c r="BR152" s="1000"/>
      <c r="BS152" s="1000"/>
      <c r="BT152" s="1000"/>
      <c r="BU152" s="1000"/>
      <c r="BV152" s="1000"/>
      <c r="BW152" s="1000"/>
      <c r="BX152" s="1000"/>
      <c r="BY152" s="1000"/>
      <c r="BZ152" s="1000"/>
      <c r="CA152" s="1000"/>
      <c r="CB152" s="1000"/>
      <c r="CC152" s="1000"/>
      <c r="CD152" s="1000"/>
      <c r="CE152" s="1000"/>
      <c r="CF152" s="1000"/>
      <c r="CG152" s="1000"/>
      <c r="CH152" s="1000"/>
      <c r="CI152" s="1000"/>
      <c r="CJ152" s="1000"/>
      <c r="CK152" s="1000"/>
      <c r="CL152" s="1000"/>
      <c r="CM152" s="1000"/>
      <c r="CN152" s="1000"/>
      <c r="CO152" s="1000"/>
      <c r="CP152" s="1000"/>
      <c r="CQ152" s="1000"/>
      <c r="CR152" s="1000"/>
      <c r="CS152" s="1000"/>
      <c r="CT152" s="1000"/>
      <c r="CU152" s="1000"/>
      <c r="CV152" s="1000"/>
      <c r="CW152" s="1000"/>
      <c r="CX152" s="1000"/>
      <c r="CY152" s="1000"/>
      <c r="CZ152" s="1000"/>
      <c r="DA152" s="1000"/>
      <c r="DB152" s="1000"/>
      <c r="DC152" s="1000"/>
      <c r="DD152" s="1000"/>
      <c r="DE152" s="1000"/>
      <c r="DF152" s="1000"/>
      <c r="DG152" s="1000"/>
      <c r="DH152" s="1000"/>
      <c r="DI152" s="1000"/>
      <c r="DJ152" s="1000"/>
      <c r="DK152" s="1000"/>
      <c r="DL152" s="1000"/>
      <c r="DM152" s="1000"/>
      <c r="DN152" s="1000"/>
      <c r="DO152" s="1000"/>
      <c r="DP152" s="1000"/>
      <c r="DQ152" s="1000"/>
    </row>
    <row r="153" spans="1:121" x14ac:dyDescent="0.25">
      <c r="A153" s="999"/>
      <c r="B153" s="999"/>
      <c r="C153" s="999"/>
      <c r="D153" s="999"/>
      <c r="E153" s="999"/>
      <c r="F153" s="999"/>
      <c r="G153" s="999"/>
      <c r="H153" s="999"/>
      <c r="I153" s="999"/>
      <c r="J153" s="999"/>
      <c r="K153" s="999"/>
      <c r="L153" s="999"/>
      <c r="M153" s="999"/>
      <c r="N153" s="999"/>
      <c r="O153" s="999"/>
      <c r="P153" s="999"/>
      <c r="Q153" s="999"/>
      <c r="R153" s="999"/>
      <c r="S153" s="999"/>
      <c r="T153" s="999"/>
      <c r="U153" s="999"/>
      <c r="V153" s="999"/>
      <c r="W153" s="999"/>
      <c r="X153" s="999"/>
      <c r="Y153" s="999"/>
      <c r="Z153" s="999"/>
      <c r="AA153" s="999"/>
      <c r="AB153" s="999"/>
      <c r="AC153" s="999"/>
      <c r="AD153" s="999"/>
      <c r="AE153" s="999"/>
      <c r="AF153" s="999"/>
      <c r="AG153" s="998"/>
      <c r="AH153" s="998"/>
      <c r="AI153" s="998"/>
      <c r="AJ153" s="998"/>
      <c r="AK153" s="1000"/>
      <c r="AL153" s="1000"/>
      <c r="AM153" s="1000"/>
      <c r="AN153" s="1000"/>
      <c r="AO153" s="1000"/>
      <c r="AP153" s="1000"/>
      <c r="AQ153" s="1000"/>
      <c r="AR153" s="1000"/>
      <c r="AS153" s="1000"/>
      <c r="AT153" s="1000"/>
      <c r="AU153" s="1000"/>
      <c r="AV153" s="1000"/>
      <c r="AW153" s="1000"/>
      <c r="AX153" s="1000"/>
      <c r="AY153" s="1000"/>
      <c r="AZ153" s="1000"/>
      <c r="BA153" s="1000"/>
      <c r="BB153" s="1000"/>
      <c r="BC153" s="1000"/>
      <c r="BD153" s="1000"/>
      <c r="BE153" s="1000"/>
      <c r="BF153" s="1000"/>
      <c r="BG153" s="1000"/>
      <c r="BH153" s="1000"/>
      <c r="BI153" s="1000"/>
      <c r="BJ153" s="1000"/>
      <c r="BK153" s="1000"/>
      <c r="BL153" s="1000"/>
      <c r="BM153" s="1000"/>
      <c r="BN153" s="1000"/>
      <c r="BO153" s="1000"/>
      <c r="BP153" s="1000"/>
      <c r="BQ153" s="1000"/>
      <c r="BR153" s="1000"/>
      <c r="BS153" s="1000"/>
      <c r="BT153" s="1000"/>
      <c r="BU153" s="1000"/>
      <c r="BV153" s="1000"/>
      <c r="BW153" s="1000"/>
      <c r="BX153" s="1000"/>
      <c r="BY153" s="1000"/>
      <c r="BZ153" s="1000"/>
      <c r="CA153" s="1000"/>
      <c r="CB153" s="1000"/>
      <c r="CC153" s="1000"/>
      <c r="CD153" s="1000"/>
      <c r="CE153" s="1000"/>
      <c r="CF153" s="1000"/>
      <c r="CG153" s="1000"/>
      <c r="CH153" s="1000"/>
      <c r="CI153" s="1000"/>
      <c r="CJ153" s="1000"/>
      <c r="CK153" s="1000"/>
      <c r="CL153" s="1000"/>
      <c r="CM153" s="1000"/>
      <c r="CN153" s="1000"/>
      <c r="CO153" s="1000"/>
      <c r="CP153" s="1000"/>
      <c r="CQ153" s="1000"/>
      <c r="CR153" s="1000"/>
      <c r="CS153" s="1000"/>
      <c r="CT153" s="1000"/>
      <c r="CU153" s="1000"/>
      <c r="CV153" s="1000"/>
      <c r="CW153" s="1000"/>
      <c r="CX153" s="1000"/>
      <c r="CY153" s="1000"/>
      <c r="CZ153" s="1000"/>
      <c r="DA153" s="1000"/>
      <c r="DB153" s="1000"/>
      <c r="DC153" s="1000"/>
      <c r="DD153" s="1000"/>
      <c r="DE153" s="1000"/>
      <c r="DF153" s="1000"/>
      <c r="DG153" s="1000"/>
      <c r="DH153" s="1000"/>
      <c r="DI153" s="1000"/>
      <c r="DJ153" s="1000"/>
      <c r="DK153" s="1000"/>
      <c r="DL153" s="1000"/>
      <c r="DM153" s="1000"/>
      <c r="DN153" s="1000"/>
      <c r="DO153" s="1000"/>
      <c r="DP153" s="1000"/>
      <c r="DQ153" s="1000"/>
    </row>
    <row r="154" spans="1:121" x14ac:dyDescent="0.25">
      <c r="A154" s="999"/>
      <c r="B154" s="999"/>
      <c r="C154" s="999"/>
      <c r="D154" s="999"/>
      <c r="E154" s="999"/>
      <c r="F154" s="999"/>
      <c r="G154" s="999"/>
      <c r="H154" s="999"/>
      <c r="I154" s="999"/>
      <c r="J154" s="999"/>
      <c r="K154" s="999"/>
      <c r="L154" s="999"/>
      <c r="M154" s="999"/>
      <c r="N154" s="999"/>
      <c r="O154" s="999"/>
      <c r="P154" s="999"/>
      <c r="Q154" s="999"/>
      <c r="R154" s="999"/>
      <c r="S154" s="999"/>
      <c r="T154" s="999"/>
      <c r="U154" s="999"/>
      <c r="V154" s="999"/>
      <c r="W154" s="999"/>
      <c r="X154" s="999"/>
      <c r="Y154" s="999"/>
      <c r="Z154" s="999"/>
      <c r="AA154" s="999"/>
      <c r="AB154" s="999"/>
      <c r="AC154" s="999"/>
      <c r="AD154" s="999"/>
      <c r="AE154" s="999"/>
      <c r="AF154" s="999"/>
      <c r="AG154" s="998"/>
      <c r="AH154" s="998"/>
      <c r="AI154" s="998"/>
      <c r="AJ154" s="998"/>
      <c r="AK154" s="1000"/>
      <c r="AL154" s="1000"/>
      <c r="AM154" s="1000"/>
      <c r="AN154" s="1000"/>
      <c r="AO154" s="1000"/>
      <c r="AP154" s="1000"/>
      <c r="AQ154" s="1000"/>
      <c r="AR154" s="1000"/>
      <c r="AS154" s="1000"/>
      <c r="AT154" s="1000"/>
      <c r="AU154" s="1000"/>
      <c r="AV154" s="1000"/>
      <c r="AW154" s="1000"/>
      <c r="AX154" s="1000"/>
      <c r="AY154" s="1000"/>
      <c r="AZ154" s="1000"/>
      <c r="BA154" s="1000"/>
      <c r="BB154" s="1000"/>
      <c r="BC154" s="1000"/>
      <c r="BD154" s="1000"/>
      <c r="BE154" s="1000"/>
      <c r="BF154" s="1000"/>
      <c r="BG154" s="1000"/>
      <c r="BH154" s="1000"/>
      <c r="BI154" s="1000"/>
      <c r="BJ154" s="1000"/>
      <c r="BK154" s="1000"/>
      <c r="BL154" s="1000"/>
      <c r="BM154" s="1000"/>
      <c r="BN154" s="1000"/>
      <c r="BO154" s="1000"/>
      <c r="BP154" s="1000"/>
      <c r="BQ154" s="1000"/>
      <c r="BR154" s="1000"/>
      <c r="BS154" s="1000"/>
      <c r="BT154" s="1000"/>
      <c r="BU154" s="1000"/>
      <c r="BV154" s="1000"/>
      <c r="BW154" s="1000"/>
      <c r="BX154" s="1000"/>
      <c r="BY154" s="1000"/>
      <c r="BZ154" s="1000"/>
      <c r="CA154" s="1000"/>
      <c r="CB154" s="1000"/>
      <c r="CC154" s="1000"/>
      <c r="CD154" s="1000"/>
      <c r="CE154" s="1000"/>
      <c r="CF154" s="1000"/>
      <c r="CG154" s="1000"/>
      <c r="CH154" s="1000"/>
      <c r="CI154" s="1000"/>
      <c r="CJ154" s="1000"/>
      <c r="CK154" s="1000"/>
      <c r="CL154" s="1000"/>
      <c r="CM154" s="1000"/>
      <c r="CN154" s="1000"/>
      <c r="CO154" s="1000"/>
      <c r="CP154" s="1000"/>
      <c r="CQ154" s="1000"/>
      <c r="CR154" s="1000"/>
      <c r="CS154" s="1000"/>
      <c r="CT154" s="1000"/>
      <c r="CU154" s="1000"/>
      <c r="CV154" s="1000"/>
      <c r="CW154" s="1000"/>
      <c r="CX154" s="1000"/>
      <c r="CY154" s="1000"/>
      <c r="CZ154" s="1000"/>
      <c r="DA154" s="1000"/>
      <c r="DB154" s="1000"/>
      <c r="DC154" s="1000"/>
      <c r="DD154" s="1000"/>
      <c r="DE154" s="1000"/>
      <c r="DF154" s="1000"/>
      <c r="DG154" s="1000"/>
      <c r="DH154" s="1000"/>
      <c r="DI154" s="1000"/>
      <c r="DJ154" s="1000"/>
      <c r="DK154" s="1000"/>
      <c r="DL154" s="1000"/>
      <c r="DM154" s="1000"/>
      <c r="DN154" s="1000"/>
      <c r="DO154" s="1000"/>
      <c r="DP154" s="1000"/>
      <c r="DQ154" s="1000"/>
    </row>
    <row r="155" spans="1:121" x14ac:dyDescent="0.25">
      <c r="A155" s="999"/>
      <c r="B155" s="999"/>
      <c r="C155" s="999"/>
      <c r="D155" s="999"/>
      <c r="E155" s="999"/>
      <c r="F155" s="999"/>
      <c r="G155" s="999"/>
      <c r="H155" s="999"/>
      <c r="I155" s="999"/>
      <c r="J155" s="999"/>
      <c r="K155" s="999"/>
      <c r="L155" s="999"/>
      <c r="M155" s="999"/>
      <c r="N155" s="999"/>
      <c r="O155" s="999"/>
      <c r="P155" s="999"/>
      <c r="Q155" s="999"/>
      <c r="R155" s="999"/>
      <c r="S155" s="999"/>
      <c r="T155" s="999"/>
      <c r="U155" s="999"/>
      <c r="V155" s="999"/>
      <c r="W155" s="999"/>
      <c r="X155" s="999"/>
      <c r="Y155" s="999"/>
      <c r="Z155" s="999"/>
      <c r="AA155" s="999"/>
      <c r="AB155" s="999"/>
      <c r="AC155" s="999"/>
      <c r="AD155" s="999"/>
      <c r="AE155" s="999"/>
      <c r="AF155" s="999"/>
      <c r="AG155" s="998"/>
      <c r="AH155" s="998"/>
      <c r="AI155" s="998"/>
      <c r="AJ155" s="998"/>
      <c r="AK155" s="1000"/>
      <c r="AL155" s="1000"/>
      <c r="AM155" s="1000"/>
      <c r="AN155" s="1000"/>
      <c r="AO155" s="1000"/>
      <c r="AP155" s="1000"/>
      <c r="AQ155" s="1000"/>
      <c r="AR155" s="1000"/>
      <c r="AS155" s="1000"/>
      <c r="AT155" s="1000"/>
      <c r="AU155" s="1000"/>
      <c r="AV155" s="1000"/>
      <c r="AW155" s="1000"/>
      <c r="AX155" s="1000"/>
      <c r="AY155" s="1000"/>
      <c r="AZ155" s="1000"/>
      <c r="BA155" s="1000"/>
      <c r="BB155" s="1000"/>
      <c r="BC155" s="1000"/>
      <c r="BD155" s="1000"/>
      <c r="BE155" s="1000"/>
      <c r="BF155" s="1000"/>
      <c r="BG155" s="1000"/>
      <c r="BH155" s="1000"/>
      <c r="BI155" s="1000"/>
      <c r="BJ155" s="1000"/>
      <c r="BK155" s="1000"/>
      <c r="BL155" s="1000"/>
      <c r="BM155" s="1000"/>
      <c r="BN155" s="1000"/>
      <c r="BO155" s="1000"/>
      <c r="BP155" s="1000"/>
      <c r="BQ155" s="1000"/>
      <c r="BR155" s="1000"/>
      <c r="BS155" s="1000"/>
      <c r="BT155" s="1000"/>
      <c r="BU155" s="1000"/>
      <c r="BV155" s="1000"/>
      <c r="BW155" s="1000"/>
      <c r="BX155" s="1000"/>
      <c r="BY155" s="1000"/>
      <c r="BZ155" s="1000"/>
      <c r="CA155" s="1000"/>
      <c r="CB155" s="1000"/>
      <c r="CC155" s="1000"/>
      <c r="CD155" s="1000"/>
      <c r="CE155" s="1000"/>
      <c r="CF155" s="1000"/>
      <c r="CG155" s="1000"/>
      <c r="CH155" s="1000"/>
      <c r="CI155" s="1000"/>
      <c r="CJ155" s="1000"/>
      <c r="CK155" s="1000"/>
      <c r="CL155" s="1000"/>
      <c r="CM155" s="1000"/>
      <c r="CN155" s="1000"/>
      <c r="CO155" s="1000"/>
      <c r="CP155" s="1000"/>
      <c r="CQ155" s="1000"/>
      <c r="CR155" s="1000"/>
      <c r="CS155" s="1000"/>
      <c r="CT155" s="1000"/>
      <c r="CU155" s="1000"/>
      <c r="CV155" s="1000"/>
      <c r="CW155" s="1000"/>
      <c r="CX155" s="1000"/>
      <c r="CY155" s="1000"/>
      <c r="CZ155" s="1000"/>
      <c r="DA155" s="1000"/>
      <c r="DB155" s="1000"/>
      <c r="DC155" s="1000"/>
      <c r="DD155" s="1000"/>
      <c r="DE155" s="1000"/>
      <c r="DF155" s="1000"/>
      <c r="DG155" s="1000"/>
      <c r="DH155" s="1000"/>
      <c r="DI155" s="1000"/>
      <c r="DJ155" s="1000"/>
      <c r="DK155" s="1000"/>
      <c r="DL155" s="1000"/>
      <c r="DM155" s="1000"/>
      <c r="DN155" s="1000"/>
      <c r="DO155" s="1000"/>
      <c r="DP155" s="1000"/>
      <c r="DQ155" s="1000"/>
    </row>
    <row r="156" spans="1:121" x14ac:dyDescent="0.25">
      <c r="A156" s="999"/>
      <c r="B156" s="999"/>
      <c r="C156" s="999"/>
      <c r="D156" s="999"/>
      <c r="E156" s="999"/>
      <c r="F156" s="999"/>
      <c r="G156" s="999"/>
      <c r="H156" s="999"/>
      <c r="I156" s="999"/>
      <c r="J156" s="999"/>
      <c r="K156" s="999"/>
      <c r="L156" s="999"/>
      <c r="M156" s="999"/>
      <c r="N156" s="999"/>
      <c r="O156" s="999"/>
      <c r="P156" s="999"/>
      <c r="Q156" s="999"/>
      <c r="R156" s="999"/>
      <c r="S156" s="999"/>
      <c r="T156" s="999"/>
      <c r="U156" s="999"/>
      <c r="V156" s="999"/>
      <c r="W156" s="999"/>
      <c r="X156" s="999"/>
      <c r="Y156" s="999"/>
      <c r="Z156" s="999"/>
      <c r="AA156" s="999"/>
      <c r="AB156" s="999"/>
      <c r="AC156" s="999"/>
      <c r="AD156" s="999"/>
      <c r="AE156" s="999"/>
      <c r="AF156" s="999"/>
      <c r="AG156" s="998"/>
      <c r="AH156" s="998"/>
      <c r="AI156" s="998"/>
      <c r="AJ156" s="998"/>
      <c r="AK156" s="1000"/>
      <c r="AL156" s="1000"/>
      <c r="AM156" s="1000"/>
      <c r="AN156" s="1000"/>
      <c r="AO156" s="1000"/>
      <c r="AP156" s="1000"/>
      <c r="AQ156" s="1000"/>
      <c r="AR156" s="1000"/>
      <c r="AS156" s="1000"/>
      <c r="AT156" s="1000"/>
      <c r="AU156" s="1000"/>
      <c r="AV156" s="1000"/>
      <c r="AW156" s="1000"/>
      <c r="AX156" s="1000"/>
      <c r="AY156" s="1000"/>
      <c r="AZ156" s="1000"/>
      <c r="BA156" s="1000"/>
      <c r="BB156" s="1000"/>
      <c r="BC156" s="1000"/>
      <c r="BD156" s="1000"/>
      <c r="BE156" s="1000"/>
      <c r="BF156" s="1000"/>
      <c r="BG156" s="1000"/>
      <c r="BH156" s="1000"/>
      <c r="BI156" s="1000"/>
      <c r="BJ156" s="1000"/>
      <c r="BK156" s="1000"/>
      <c r="BL156" s="1000"/>
      <c r="BM156" s="1000"/>
      <c r="BN156" s="1000"/>
      <c r="BO156" s="1000"/>
      <c r="BP156" s="1000"/>
      <c r="BQ156" s="1000"/>
      <c r="BR156" s="1000"/>
      <c r="BS156" s="1000"/>
      <c r="BT156" s="1000"/>
      <c r="BU156" s="1000"/>
      <c r="BV156" s="1000"/>
      <c r="BW156" s="1000"/>
      <c r="BX156" s="1000"/>
      <c r="BY156" s="1000"/>
      <c r="BZ156" s="1000"/>
      <c r="CA156" s="1000"/>
      <c r="CB156" s="1000"/>
      <c r="CC156" s="1000"/>
      <c r="CD156" s="1000"/>
      <c r="CE156" s="1000"/>
      <c r="CF156" s="1000"/>
      <c r="CG156" s="1000"/>
      <c r="CH156" s="1000"/>
      <c r="CI156" s="1000"/>
      <c r="CJ156" s="1000"/>
      <c r="CK156" s="1000"/>
      <c r="CL156" s="1000"/>
      <c r="CM156" s="1000"/>
      <c r="CN156" s="1000"/>
      <c r="CO156" s="1000"/>
      <c r="CP156" s="1000"/>
      <c r="CQ156" s="1000"/>
      <c r="CR156" s="1000"/>
      <c r="CS156" s="1000"/>
      <c r="CT156" s="1000"/>
      <c r="CU156" s="1000"/>
      <c r="CV156" s="1000"/>
      <c r="CW156" s="1000"/>
      <c r="CX156" s="1000"/>
      <c r="CY156" s="1000"/>
      <c r="CZ156" s="1000"/>
      <c r="DA156" s="1000"/>
      <c r="DB156" s="1000"/>
      <c r="DC156" s="1000"/>
      <c r="DD156" s="1000"/>
      <c r="DE156" s="1000"/>
      <c r="DF156" s="1000"/>
      <c r="DG156" s="1000"/>
      <c r="DH156" s="1000"/>
      <c r="DI156" s="1000"/>
      <c r="DJ156" s="1000"/>
      <c r="DK156" s="1000"/>
      <c r="DL156" s="1000"/>
      <c r="DM156" s="1000"/>
      <c r="DN156" s="1000"/>
      <c r="DO156" s="1000"/>
      <c r="DP156" s="1000"/>
      <c r="DQ156" s="1000"/>
    </row>
    <row r="157" spans="1:121" x14ac:dyDescent="0.25">
      <c r="A157" s="999"/>
      <c r="B157" s="999"/>
      <c r="C157" s="999"/>
      <c r="D157" s="999"/>
      <c r="E157" s="999"/>
      <c r="F157" s="999"/>
      <c r="G157" s="999"/>
      <c r="H157" s="999"/>
      <c r="I157" s="999"/>
      <c r="J157" s="999"/>
      <c r="K157" s="999"/>
      <c r="L157" s="999"/>
      <c r="M157" s="999"/>
      <c r="N157" s="999"/>
      <c r="O157" s="999"/>
      <c r="P157" s="999"/>
      <c r="Q157" s="999"/>
      <c r="R157" s="999"/>
      <c r="S157" s="999"/>
      <c r="T157" s="999"/>
      <c r="U157" s="999"/>
      <c r="V157" s="999"/>
      <c r="W157" s="999"/>
      <c r="X157" s="999"/>
      <c r="Y157" s="999"/>
      <c r="Z157" s="999"/>
      <c r="AA157" s="999"/>
      <c r="AB157" s="999"/>
      <c r="AC157" s="999"/>
      <c r="AD157" s="999"/>
      <c r="AE157" s="999"/>
      <c r="AF157" s="999"/>
      <c r="AG157" s="998"/>
      <c r="AH157" s="998"/>
      <c r="AI157" s="998"/>
      <c r="AJ157" s="998"/>
      <c r="AK157" s="1000"/>
      <c r="AL157" s="1000"/>
      <c r="AM157" s="1000"/>
      <c r="AN157" s="1000"/>
      <c r="AO157" s="1000"/>
      <c r="AP157" s="1000"/>
      <c r="AQ157" s="1000"/>
      <c r="AR157" s="1000"/>
      <c r="AS157" s="1000"/>
      <c r="AT157" s="1000"/>
      <c r="AU157" s="1000"/>
      <c r="AV157" s="1000"/>
      <c r="AW157" s="1000"/>
      <c r="AX157" s="1000"/>
      <c r="AY157" s="1000"/>
      <c r="AZ157" s="1000"/>
      <c r="BA157" s="1000"/>
      <c r="BB157" s="1000"/>
      <c r="BC157" s="1000"/>
      <c r="BD157" s="1000"/>
      <c r="BE157" s="1000"/>
      <c r="BF157" s="1000"/>
      <c r="BG157" s="1000"/>
      <c r="BH157" s="1000"/>
      <c r="BI157" s="1000"/>
      <c r="BJ157" s="1000"/>
      <c r="BK157" s="1000"/>
      <c r="BL157" s="1000"/>
      <c r="BM157" s="1000"/>
      <c r="BN157" s="1000"/>
      <c r="BO157" s="1000"/>
      <c r="BP157" s="1000"/>
      <c r="BQ157" s="1000"/>
      <c r="BR157" s="1000"/>
      <c r="BS157" s="1000"/>
      <c r="BT157" s="1000"/>
      <c r="BU157" s="1000"/>
      <c r="BV157" s="1000"/>
      <c r="BW157" s="1000"/>
      <c r="BX157" s="1000"/>
      <c r="BY157" s="1000"/>
      <c r="BZ157" s="1000"/>
      <c r="CA157" s="1000"/>
      <c r="CB157" s="1000"/>
      <c r="CC157" s="1000"/>
      <c r="CD157" s="1000"/>
      <c r="CE157" s="1000"/>
      <c r="CF157" s="1000"/>
      <c r="CG157" s="1000"/>
      <c r="CH157" s="1000"/>
      <c r="CI157" s="1000"/>
      <c r="CJ157" s="1000"/>
      <c r="CK157" s="1000"/>
      <c r="CL157" s="1000"/>
      <c r="CM157" s="1000"/>
      <c r="CN157" s="1000"/>
      <c r="CO157" s="1000"/>
      <c r="CP157" s="1000"/>
      <c r="CQ157" s="1000"/>
      <c r="CR157" s="1000"/>
      <c r="CS157" s="1000"/>
      <c r="CT157" s="1000"/>
      <c r="CU157" s="1000"/>
      <c r="CV157" s="1000"/>
      <c r="CW157" s="1000"/>
      <c r="CX157" s="1000"/>
      <c r="CY157" s="1000"/>
      <c r="CZ157" s="1000"/>
      <c r="DA157" s="1000"/>
      <c r="DB157" s="1000"/>
      <c r="DC157" s="1000"/>
      <c r="DD157" s="1000"/>
      <c r="DE157" s="1000"/>
      <c r="DF157" s="1000"/>
      <c r="DG157" s="1000"/>
      <c r="DH157" s="1000"/>
      <c r="DI157" s="1000"/>
      <c r="DJ157" s="1000"/>
      <c r="DK157" s="1000"/>
      <c r="DL157" s="1000"/>
      <c r="DM157" s="1000"/>
      <c r="DN157" s="1000"/>
      <c r="DO157" s="1000"/>
      <c r="DP157" s="1000"/>
      <c r="DQ157" s="1000"/>
    </row>
    <row r="158" spans="1:121" x14ac:dyDescent="0.25">
      <c r="A158" s="999"/>
      <c r="B158" s="999"/>
      <c r="C158" s="999"/>
      <c r="D158" s="999"/>
      <c r="E158" s="999"/>
      <c r="F158" s="999"/>
      <c r="G158" s="999"/>
      <c r="H158" s="999"/>
      <c r="I158" s="999"/>
      <c r="J158" s="999"/>
      <c r="K158" s="999"/>
      <c r="L158" s="999"/>
      <c r="M158" s="999"/>
      <c r="N158" s="999"/>
      <c r="O158" s="999"/>
      <c r="P158" s="999"/>
      <c r="Q158" s="999"/>
      <c r="R158" s="999"/>
      <c r="S158" s="999"/>
      <c r="T158" s="999"/>
      <c r="U158" s="999"/>
      <c r="V158" s="999"/>
      <c r="W158" s="999"/>
      <c r="X158" s="999"/>
      <c r="Y158" s="999"/>
      <c r="Z158" s="999"/>
      <c r="AA158" s="999"/>
      <c r="AB158" s="999"/>
      <c r="AC158" s="999"/>
      <c r="AD158" s="999"/>
      <c r="AE158" s="999"/>
      <c r="AF158" s="999"/>
      <c r="AG158" s="998"/>
      <c r="AH158" s="998"/>
      <c r="AI158" s="998"/>
      <c r="AJ158" s="998"/>
      <c r="AK158" s="1000"/>
      <c r="AL158" s="1000"/>
      <c r="AM158" s="1000"/>
      <c r="AN158" s="1000"/>
      <c r="AO158" s="1000"/>
      <c r="AP158" s="1000"/>
      <c r="AQ158" s="1000"/>
      <c r="AR158" s="1000"/>
      <c r="AS158" s="1000"/>
      <c r="AT158" s="1000"/>
      <c r="AU158" s="1000"/>
      <c r="AV158" s="1000"/>
      <c r="AW158" s="1000"/>
      <c r="AX158" s="1000"/>
      <c r="AY158" s="1000"/>
      <c r="AZ158" s="1000"/>
      <c r="BA158" s="1000"/>
      <c r="BB158" s="1000"/>
      <c r="BC158" s="1000"/>
      <c r="BD158" s="1000"/>
      <c r="BE158" s="1000"/>
      <c r="BF158" s="1000"/>
      <c r="BG158" s="1000"/>
      <c r="BH158" s="1000"/>
      <c r="BI158" s="1000"/>
      <c r="BJ158" s="1000"/>
      <c r="BK158" s="1000"/>
      <c r="BL158" s="1000"/>
      <c r="BM158" s="1000"/>
      <c r="BN158" s="1000"/>
      <c r="BO158" s="1000"/>
      <c r="BP158" s="1000"/>
      <c r="BQ158" s="1000"/>
      <c r="BR158" s="1000"/>
      <c r="BS158" s="1000"/>
      <c r="BT158" s="1000"/>
      <c r="BU158" s="1000"/>
      <c r="BV158" s="1000"/>
      <c r="BW158" s="1000"/>
      <c r="BX158" s="1000"/>
      <c r="BY158" s="1000"/>
      <c r="BZ158" s="1000"/>
      <c r="CA158" s="1000"/>
      <c r="CB158" s="1000"/>
      <c r="CC158" s="1000"/>
      <c r="CD158" s="1000"/>
      <c r="CE158" s="1000"/>
      <c r="CF158" s="1000"/>
      <c r="CG158" s="1000"/>
      <c r="CH158" s="1000"/>
      <c r="CI158" s="1000"/>
      <c r="CJ158" s="1000"/>
      <c r="CK158" s="1000"/>
      <c r="CL158" s="1000"/>
      <c r="CM158" s="1000"/>
      <c r="CN158" s="1000"/>
      <c r="CO158" s="1000"/>
      <c r="CP158" s="1000"/>
      <c r="CQ158" s="1000"/>
      <c r="CR158" s="1000"/>
      <c r="CS158" s="1000"/>
      <c r="CT158" s="1000"/>
      <c r="CU158" s="1000"/>
      <c r="CV158" s="1000"/>
      <c r="CW158" s="1000"/>
      <c r="CX158" s="1000"/>
      <c r="CY158" s="1000"/>
      <c r="CZ158" s="1000"/>
      <c r="DA158" s="1000"/>
      <c r="DB158" s="1000"/>
      <c r="DC158" s="1000"/>
      <c r="DD158" s="1000"/>
      <c r="DE158" s="1000"/>
      <c r="DF158" s="1000"/>
      <c r="DG158" s="1000"/>
      <c r="DH158" s="1000"/>
      <c r="DI158" s="1000"/>
      <c r="DJ158" s="1000"/>
      <c r="DK158" s="1000"/>
      <c r="DL158" s="1000"/>
      <c r="DM158" s="1000"/>
      <c r="DN158" s="1000"/>
      <c r="DO158" s="1000"/>
      <c r="DP158" s="1000"/>
      <c r="DQ158" s="1000"/>
    </row>
    <row r="159" spans="1:121" x14ac:dyDescent="0.25">
      <c r="A159" s="999"/>
      <c r="B159" s="999"/>
      <c r="C159" s="999"/>
      <c r="D159" s="999"/>
      <c r="E159" s="999"/>
      <c r="F159" s="999"/>
      <c r="G159" s="999"/>
      <c r="H159" s="999"/>
      <c r="I159" s="999"/>
      <c r="J159" s="999"/>
      <c r="K159" s="999"/>
      <c r="L159" s="999"/>
      <c r="M159" s="999"/>
      <c r="N159" s="999"/>
      <c r="O159" s="999"/>
      <c r="P159" s="999"/>
      <c r="Q159" s="999"/>
      <c r="R159" s="999"/>
      <c r="S159" s="999"/>
      <c r="T159" s="999"/>
      <c r="U159" s="999"/>
      <c r="V159" s="999"/>
      <c r="W159" s="999"/>
      <c r="X159" s="999"/>
      <c r="Y159" s="999"/>
      <c r="Z159" s="999"/>
      <c r="AA159" s="999"/>
      <c r="AB159" s="999"/>
      <c r="AC159" s="999"/>
      <c r="AD159" s="999"/>
      <c r="AE159" s="999"/>
      <c r="AF159" s="999"/>
      <c r="AG159" s="998"/>
      <c r="AH159" s="998"/>
      <c r="AI159" s="998"/>
      <c r="AJ159" s="998"/>
      <c r="AK159" s="1000"/>
      <c r="AL159" s="1000"/>
      <c r="AM159" s="1000"/>
      <c r="AN159" s="1000"/>
      <c r="AO159" s="1000"/>
      <c r="AP159" s="1000"/>
      <c r="AQ159" s="1000"/>
      <c r="AR159" s="1000"/>
      <c r="AS159" s="1000"/>
      <c r="AT159" s="1000"/>
      <c r="AU159" s="1000"/>
      <c r="AV159" s="1000"/>
      <c r="AW159" s="1000"/>
      <c r="AX159" s="1000"/>
      <c r="AY159" s="1000"/>
      <c r="AZ159" s="1000"/>
      <c r="BA159" s="1000"/>
      <c r="BB159" s="1000"/>
      <c r="BC159" s="1000"/>
      <c r="BD159" s="1000"/>
      <c r="BE159" s="1000"/>
      <c r="BF159" s="1000"/>
      <c r="BG159" s="1000"/>
      <c r="BH159" s="1000"/>
      <c r="BI159" s="1000"/>
      <c r="BJ159" s="1000"/>
      <c r="BK159" s="1000"/>
      <c r="BL159" s="1000"/>
      <c r="BM159" s="1000"/>
      <c r="BN159" s="1000"/>
      <c r="BO159" s="1000"/>
      <c r="BP159" s="1000"/>
      <c r="BQ159" s="1000"/>
      <c r="BR159" s="1000"/>
      <c r="BS159" s="1000"/>
      <c r="BT159" s="1000"/>
      <c r="BU159" s="1000"/>
      <c r="BV159" s="1000"/>
      <c r="BW159" s="1000"/>
      <c r="BX159" s="1000"/>
      <c r="BY159" s="1000"/>
      <c r="BZ159" s="1000"/>
      <c r="CA159" s="1000"/>
      <c r="CB159" s="1000"/>
      <c r="CC159" s="1000"/>
      <c r="CD159" s="1000"/>
      <c r="CE159" s="1000"/>
      <c r="CF159" s="1000"/>
      <c r="CG159" s="1000"/>
      <c r="CH159" s="1000"/>
      <c r="CI159" s="1000"/>
      <c r="CJ159" s="1000"/>
      <c r="CK159" s="1000"/>
      <c r="CL159" s="1000"/>
      <c r="CM159" s="1000"/>
      <c r="CN159" s="1000"/>
      <c r="CO159" s="1000"/>
      <c r="CP159" s="1000"/>
      <c r="CQ159" s="1000"/>
      <c r="CR159" s="1000"/>
      <c r="CS159" s="1000"/>
      <c r="CT159" s="1000"/>
      <c r="CU159" s="1000"/>
      <c r="CV159" s="1000"/>
      <c r="CW159" s="1000"/>
      <c r="CX159" s="1000"/>
      <c r="CY159" s="1000"/>
      <c r="CZ159" s="1000"/>
      <c r="DA159" s="1000"/>
      <c r="DB159" s="1000"/>
      <c r="DC159" s="1000"/>
      <c r="DD159" s="1000"/>
      <c r="DE159" s="1000"/>
      <c r="DF159" s="1000"/>
      <c r="DG159" s="1000"/>
      <c r="DH159" s="1000"/>
      <c r="DI159" s="1000"/>
      <c r="DJ159" s="1000"/>
      <c r="DK159" s="1000"/>
      <c r="DL159" s="1000"/>
      <c r="DM159" s="1000"/>
      <c r="DN159" s="1000"/>
      <c r="DO159" s="1000"/>
      <c r="DP159" s="1000"/>
      <c r="DQ159" s="1000"/>
    </row>
    <row r="160" spans="1:121" x14ac:dyDescent="0.25">
      <c r="A160" s="999"/>
      <c r="B160" s="999"/>
      <c r="C160" s="999"/>
      <c r="D160" s="999"/>
      <c r="E160" s="999"/>
      <c r="F160" s="999"/>
      <c r="G160" s="999"/>
      <c r="H160" s="999"/>
      <c r="I160" s="999"/>
      <c r="J160" s="999"/>
      <c r="K160" s="999"/>
      <c r="L160" s="999"/>
      <c r="M160" s="999"/>
      <c r="N160" s="999"/>
      <c r="O160" s="999"/>
      <c r="P160" s="999"/>
      <c r="Q160" s="999"/>
      <c r="R160" s="999"/>
      <c r="S160" s="999"/>
      <c r="T160" s="999"/>
      <c r="U160" s="999"/>
      <c r="V160" s="999"/>
      <c r="W160" s="999"/>
      <c r="X160" s="999"/>
      <c r="Y160" s="999"/>
      <c r="Z160" s="999"/>
      <c r="AA160" s="999"/>
      <c r="AB160" s="999"/>
      <c r="AC160" s="999"/>
      <c r="AD160" s="999"/>
      <c r="AE160" s="999"/>
      <c r="AF160" s="999"/>
      <c r="AG160" s="998"/>
      <c r="AH160" s="998"/>
      <c r="AI160" s="998"/>
      <c r="AJ160" s="998"/>
      <c r="AK160" s="1000"/>
      <c r="AL160" s="1000"/>
      <c r="AM160" s="1000"/>
      <c r="AN160" s="1000"/>
      <c r="AO160" s="1000"/>
      <c r="AP160" s="1000"/>
      <c r="AQ160" s="1000"/>
      <c r="AR160" s="1000"/>
      <c r="AS160" s="1000"/>
      <c r="AT160" s="1000"/>
      <c r="AU160" s="1000"/>
      <c r="AV160" s="1000"/>
      <c r="AW160" s="1000"/>
      <c r="AX160" s="1000"/>
      <c r="AY160" s="1000"/>
      <c r="AZ160" s="1000"/>
      <c r="BA160" s="1000"/>
      <c r="BB160" s="1000"/>
      <c r="BC160" s="1000"/>
      <c r="BD160" s="1000"/>
      <c r="BE160" s="1000"/>
      <c r="BF160" s="1000"/>
      <c r="BG160" s="1000"/>
      <c r="BH160" s="1000"/>
      <c r="BI160" s="1000"/>
      <c r="BJ160" s="1000"/>
      <c r="BK160" s="1000"/>
      <c r="BL160" s="1000"/>
      <c r="BM160" s="1000"/>
      <c r="BN160" s="1000"/>
      <c r="BO160" s="1000"/>
      <c r="BP160" s="1000"/>
      <c r="BQ160" s="1000"/>
      <c r="BR160" s="1000"/>
      <c r="BS160" s="1000"/>
      <c r="BT160" s="1000"/>
      <c r="BU160" s="1000"/>
      <c r="BV160" s="1000"/>
      <c r="BW160" s="1000"/>
      <c r="BX160" s="1000"/>
      <c r="BY160" s="1000"/>
      <c r="BZ160" s="1000"/>
      <c r="CA160" s="1000"/>
      <c r="CB160" s="1000"/>
      <c r="CC160" s="1000"/>
      <c r="CD160" s="1000"/>
      <c r="CE160" s="1000"/>
      <c r="CF160" s="1000"/>
      <c r="CG160" s="1000"/>
      <c r="CH160" s="1000"/>
      <c r="CI160" s="1000"/>
      <c r="CJ160" s="1000"/>
      <c r="CK160" s="1000"/>
      <c r="CL160" s="1000"/>
      <c r="CM160" s="1000"/>
      <c r="CN160" s="1000"/>
      <c r="CO160" s="1000"/>
      <c r="CP160" s="1000"/>
      <c r="CQ160" s="1000"/>
      <c r="CR160" s="1000"/>
      <c r="CS160" s="1000"/>
      <c r="CT160" s="1000"/>
      <c r="CU160" s="1000"/>
      <c r="CV160" s="1000"/>
      <c r="CW160" s="1000"/>
      <c r="CX160" s="1000"/>
      <c r="CY160" s="1000"/>
      <c r="CZ160" s="1000"/>
      <c r="DA160" s="1000"/>
      <c r="DB160" s="1000"/>
      <c r="DC160" s="1000"/>
      <c r="DD160" s="1000"/>
      <c r="DE160" s="1000"/>
      <c r="DF160" s="1000"/>
      <c r="DG160" s="1000"/>
      <c r="DH160" s="1000"/>
      <c r="DI160" s="1000"/>
      <c r="DJ160" s="1000"/>
      <c r="DK160" s="1000"/>
      <c r="DL160" s="1000"/>
      <c r="DM160" s="1000"/>
      <c r="DN160" s="1000"/>
      <c r="DO160" s="1000"/>
      <c r="DP160" s="1000"/>
      <c r="DQ160" s="1000"/>
    </row>
    <row r="161" spans="1:121" x14ac:dyDescent="0.25">
      <c r="A161" s="999"/>
      <c r="B161" s="999"/>
      <c r="C161" s="999"/>
      <c r="D161" s="999"/>
      <c r="E161" s="999"/>
      <c r="F161" s="999"/>
      <c r="G161" s="999"/>
      <c r="H161" s="999"/>
      <c r="I161" s="999"/>
      <c r="J161" s="999"/>
      <c r="K161" s="999"/>
      <c r="L161" s="999"/>
      <c r="M161" s="999"/>
      <c r="N161" s="999"/>
      <c r="O161" s="999"/>
      <c r="P161" s="999"/>
      <c r="Q161" s="999"/>
      <c r="R161" s="999"/>
      <c r="S161" s="999"/>
      <c r="T161" s="999"/>
      <c r="U161" s="999"/>
      <c r="V161" s="999"/>
      <c r="W161" s="999"/>
      <c r="X161" s="999"/>
      <c r="Y161" s="999"/>
      <c r="Z161" s="999"/>
      <c r="AA161" s="999"/>
      <c r="AB161" s="999"/>
      <c r="AC161" s="999"/>
      <c r="AD161" s="999"/>
      <c r="AE161" s="999"/>
      <c r="AF161" s="999"/>
      <c r="AG161" s="998"/>
      <c r="AH161" s="998"/>
      <c r="AI161" s="998"/>
      <c r="AJ161" s="998"/>
      <c r="AK161" s="1000"/>
      <c r="AL161" s="1000"/>
      <c r="AM161" s="1000"/>
      <c r="AN161" s="1000"/>
      <c r="AO161" s="1000"/>
      <c r="AP161" s="1000"/>
      <c r="AQ161" s="1000"/>
      <c r="AR161" s="1000"/>
      <c r="AS161" s="1000"/>
      <c r="AT161" s="1000"/>
      <c r="AU161" s="1000"/>
      <c r="AV161" s="1000"/>
      <c r="AW161" s="1000"/>
      <c r="AX161" s="1000"/>
      <c r="AY161" s="1000"/>
      <c r="AZ161" s="1000"/>
      <c r="BA161" s="1000"/>
      <c r="BB161" s="1000"/>
      <c r="BC161" s="1000"/>
      <c r="BD161" s="1000"/>
      <c r="BE161" s="1000"/>
      <c r="BF161" s="1000"/>
      <c r="BG161" s="1000"/>
      <c r="BH161" s="1000"/>
      <c r="BI161" s="1000"/>
      <c r="BJ161" s="1000"/>
      <c r="BK161" s="1000"/>
      <c r="BL161" s="1000"/>
      <c r="BM161" s="1000"/>
      <c r="BN161" s="1000"/>
      <c r="BO161" s="1000"/>
      <c r="BP161" s="1000"/>
      <c r="BQ161" s="1000"/>
      <c r="BR161" s="1000"/>
      <c r="BS161" s="1000"/>
      <c r="BT161" s="1000"/>
      <c r="BU161" s="1000"/>
      <c r="BV161" s="1000"/>
      <c r="BW161" s="1000"/>
      <c r="BX161" s="1000"/>
      <c r="BY161" s="1000"/>
      <c r="BZ161" s="1000"/>
      <c r="CA161" s="1000"/>
      <c r="CB161" s="1000"/>
      <c r="CC161" s="1000"/>
      <c r="CD161" s="1000"/>
      <c r="CE161" s="1000"/>
      <c r="CF161" s="1000"/>
      <c r="CG161" s="1000"/>
      <c r="CH161" s="1000"/>
      <c r="CI161" s="1000"/>
      <c r="CJ161" s="1000"/>
      <c r="CK161" s="1000"/>
      <c r="CL161" s="1000"/>
      <c r="CM161" s="1000"/>
      <c r="CN161" s="1000"/>
      <c r="CO161" s="1000"/>
      <c r="CP161" s="1000"/>
      <c r="CQ161" s="1000"/>
      <c r="CR161" s="1000"/>
      <c r="CS161" s="1000"/>
      <c r="CT161" s="1000"/>
      <c r="CU161" s="1000"/>
      <c r="CV161" s="1000"/>
      <c r="CW161" s="1000"/>
      <c r="CX161" s="1000"/>
      <c r="CY161" s="1000"/>
      <c r="CZ161" s="1000"/>
      <c r="DA161" s="1000"/>
      <c r="DB161" s="1000"/>
      <c r="DC161" s="1000"/>
      <c r="DD161" s="1000"/>
      <c r="DE161" s="1000"/>
      <c r="DF161" s="1000"/>
      <c r="DG161" s="1000"/>
      <c r="DH161" s="1000"/>
      <c r="DI161" s="1000"/>
      <c r="DJ161" s="1000"/>
      <c r="DK161" s="1000"/>
      <c r="DL161" s="1000"/>
      <c r="DM161" s="1000"/>
      <c r="DN161" s="1000"/>
      <c r="DO161" s="1000"/>
      <c r="DP161" s="1000"/>
      <c r="DQ161" s="1000"/>
    </row>
    <row r="162" spans="1:121" x14ac:dyDescent="0.25">
      <c r="A162" s="999"/>
      <c r="B162" s="999"/>
      <c r="C162" s="999"/>
      <c r="D162" s="999"/>
      <c r="E162" s="999"/>
      <c r="F162" s="999"/>
      <c r="G162" s="999"/>
      <c r="H162" s="999"/>
      <c r="I162" s="999"/>
      <c r="J162" s="999"/>
      <c r="K162" s="999"/>
      <c r="L162" s="999"/>
      <c r="M162" s="999"/>
      <c r="N162" s="999"/>
      <c r="O162" s="999"/>
      <c r="P162" s="999"/>
      <c r="Q162" s="999"/>
      <c r="R162" s="999"/>
      <c r="S162" s="999"/>
      <c r="T162" s="999"/>
      <c r="U162" s="999"/>
      <c r="V162" s="999"/>
      <c r="W162" s="999"/>
      <c r="X162" s="999"/>
      <c r="Y162" s="999"/>
      <c r="Z162" s="999"/>
      <c r="AA162" s="999"/>
      <c r="AB162" s="999"/>
      <c r="AC162" s="999"/>
      <c r="AD162" s="999"/>
      <c r="AE162" s="999"/>
      <c r="AF162" s="999"/>
      <c r="AG162" s="998"/>
      <c r="AH162" s="998"/>
      <c r="AI162" s="998"/>
      <c r="AJ162" s="998"/>
      <c r="AK162" s="1000"/>
      <c r="AL162" s="1000"/>
      <c r="AM162" s="1000"/>
      <c r="AN162" s="1000"/>
      <c r="AO162" s="1000"/>
      <c r="AP162" s="1000"/>
      <c r="AQ162" s="1000"/>
      <c r="AR162" s="1000"/>
      <c r="AS162" s="1000"/>
      <c r="AT162" s="1000"/>
      <c r="AU162" s="1000"/>
      <c r="AV162" s="1000"/>
      <c r="AW162" s="1000"/>
      <c r="AX162" s="1000"/>
      <c r="AY162" s="1000"/>
      <c r="AZ162" s="1000"/>
      <c r="BA162" s="1000"/>
      <c r="BB162" s="1000"/>
      <c r="BC162" s="1000"/>
      <c r="BD162" s="1000"/>
      <c r="BE162" s="1000"/>
      <c r="BF162" s="1000"/>
      <c r="BG162" s="1000"/>
      <c r="BH162" s="1000"/>
      <c r="BI162" s="1000"/>
      <c r="BJ162" s="1000"/>
      <c r="BK162" s="1000"/>
      <c r="BL162" s="1000"/>
      <c r="BM162" s="1000"/>
      <c r="BN162" s="1000"/>
      <c r="BO162" s="1000"/>
      <c r="BP162" s="1000"/>
      <c r="BQ162" s="1000"/>
      <c r="BR162" s="1000"/>
      <c r="BS162" s="1000"/>
      <c r="BT162" s="1000"/>
      <c r="BU162" s="1000"/>
      <c r="BV162" s="1000"/>
      <c r="BW162" s="1000"/>
      <c r="BX162" s="1000"/>
      <c r="BY162" s="1000"/>
      <c r="BZ162" s="1000"/>
      <c r="CA162" s="1000"/>
      <c r="CB162" s="1000"/>
      <c r="CC162" s="1000"/>
      <c r="CD162" s="1000"/>
      <c r="CE162" s="1000"/>
      <c r="CF162" s="1000"/>
      <c r="CG162" s="1000"/>
      <c r="CH162" s="1000"/>
      <c r="CI162" s="1000"/>
      <c r="CJ162" s="1000"/>
      <c r="CK162" s="1000"/>
      <c r="CL162" s="1000"/>
      <c r="CM162" s="1000"/>
      <c r="CN162" s="1000"/>
      <c r="CO162" s="1000"/>
      <c r="CP162" s="1000"/>
      <c r="CQ162" s="1000"/>
      <c r="CR162" s="1000"/>
      <c r="CS162" s="1000"/>
      <c r="CT162" s="1000"/>
      <c r="CU162" s="1000"/>
      <c r="CV162" s="1000"/>
      <c r="CW162" s="1000"/>
      <c r="CX162" s="1000"/>
      <c r="CY162" s="1000"/>
      <c r="CZ162" s="1000"/>
      <c r="DA162" s="1000"/>
      <c r="DB162" s="1000"/>
      <c r="DC162" s="1000"/>
      <c r="DD162" s="1000"/>
      <c r="DE162" s="1000"/>
      <c r="DF162" s="1000"/>
      <c r="DG162" s="1000"/>
      <c r="DH162" s="1000"/>
      <c r="DI162" s="1000"/>
      <c r="DJ162" s="1000"/>
      <c r="DK162" s="1000"/>
      <c r="DL162" s="1000"/>
      <c r="DM162" s="1000"/>
      <c r="DN162" s="1000"/>
      <c r="DO162" s="1000"/>
      <c r="DP162" s="1000"/>
      <c r="DQ162" s="1000"/>
    </row>
    <row r="163" spans="1:121" x14ac:dyDescent="0.25">
      <c r="A163" s="999"/>
      <c r="B163" s="999"/>
      <c r="C163" s="999"/>
      <c r="D163" s="999"/>
      <c r="E163" s="999"/>
      <c r="F163" s="999"/>
      <c r="G163" s="999"/>
      <c r="H163" s="999"/>
      <c r="I163" s="999"/>
      <c r="J163" s="999"/>
      <c r="K163" s="999"/>
      <c r="L163" s="999"/>
      <c r="M163" s="999"/>
      <c r="N163" s="999"/>
      <c r="O163" s="999"/>
      <c r="P163" s="999"/>
      <c r="Q163" s="999"/>
      <c r="R163" s="999"/>
      <c r="S163" s="999"/>
      <c r="T163" s="999"/>
      <c r="U163" s="999"/>
      <c r="V163" s="999"/>
      <c r="W163" s="999"/>
      <c r="X163" s="999"/>
      <c r="Y163" s="999"/>
      <c r="Z163" s="999"/>
      <c r="AA163" s="999"/>
      <c r="AB163" s="999"/>
      <c r="AC163" s="999"/>
      <c r="AD163" s="999"/>
      <c r="AE163" s="999"/>
      <c r="AF163" s="999"/>
      <c r="AG163" s="998"/>
      <c r="AH163" s="998"/>
      <c r="AI163" s="998"/>
      <c r="AJ163" s="998"/>
      <c r="AK163" s="1000"/>
      <c r="AL163" s="1000"/>
      <c r="AM163" s="1000"/>
      <c r="AN163" s="1000"/>
      <c r="AO163" s="1000"/>
      <c r="AP163" s="1000"/>
      <c r="AQ163" s="1000"/>
      <c r="AR163" s="1000"/>
      <c r="AS163" s="1000"/>
      <c r="AT163" s="1000"/>
      <c r="AU163" s="1000"/>
      <c r="AV163" s="1000"/>
      <c r="AW163" s="1000"/>
      <c r="AX163" s="1000"/>
      <c r="AY163" s="1000"/>
      <c r="AZ163" s="1000"/>
      <c r="BA163" s="1000"/>
      <c r="BB163" s="1000"/>
      <c r="BC163" s="1000"/>
      <c r="BD163" s="1000"/>
      <c r="BE163" s="1000"/>
      <c r="BF163" s="1000"/>
      <c r="BG163" s="1000"/>
      <c r="BH163" s="1000"/>
      <c r="BI163" s="1000"/>
      <c r="BJ163" s="1000"/>
      <c r="BK163" s="1000"/>
      <c r="BL163" s="1000"/>
      <c r="BM163" s="1000"/>
      <c r="BN163" s="1000"/>
      <c r="BO163" s="1000"/>
      <c r="BP163" s="1000"/>
      <c r="BQ163" s="1000"/>
      <c r="BR163" s="1000"/>
      <c r="BS163" s="1000"/>
      <c r="BT163" s="1000"/>
      <c r="BU163" s="1000"/>
      <c r="BV163" s="1000"/>
      <c r="BW163" s="1000"/>
      <c r="BX163" s="1000"/>
      <c r="BY163" s="1000"/>
      <c r="BZ163" s="1000"/>
      <c r="CA163" s="1000"/>
      <c r="CB163" s="1000"/>
      <c r="CC163" s="1000"/>
      <c r="CD163" s="1000"/>
      <c r="CE163" s="1000"/>
      <c r="CF163" s="1000"/>
      <c r="CG163" s="1000"/>
      <c r="CH163" s="1000"/>
      <c r="CI163" s="1000"/>
      <c r="CJ163" s="1000"/>
      <c r="CK163" s="1000"/>
      <c r="CL163" s="1000"/>
      <c r="CM163" s="1000"/>
      <c r="CN163" s="1000"/>
      <c r="CO163" s="1000"/>
      <c r="CP163" s="1000"/>
      <c r="CQ163" s="1000"/>
      <c r="CR163" s="1000"/>
      <c r="CS163" s="1000"/>
      <c r="CT163" s="1000"/>
      <c r="CU163" s="1000"/>
      <c r="CV163" s="1000"/>
      <c r="CW163" s="1000"/>
      <c r="CX163" s="1000"/>
      <c r="CY163" s="1000"/>
      <c r="CZ163" s="1000"/>
      <c r="DA163" s="1000"/>
      <c r="DB163" s="1000"/>
      <c r="DC163" s="1000"/>
      <c r="DD163" s="1000"/>
      <c r="DE163" s="1000"/>
      <c r="DF163" s="1000"/>
      <c r="DG163" s="1000"/>
      <c r="DH163" s="1000"/>
      <c r="DI163" s="1000"/>
      <c r="DJ163" s="1000"/>
      <c r="DK163" s="1000"/>
      <c r="DL163" s="1000"/>
      <c r="DM163" s="1000"/>
      <c r="DN163" s="1000"/>
      <c r="DO163" s="1000"/>
      <c r="DP163" s="1000"/>
      <c r="DQ163" s="1000"/>
    </row>
    <row r="164" spans="1:121" x14ac:dyDescent="0.25">
      <c r="A164" s="999"/>
      <c r="B164" s="999"/>
      <c r="C164" s="999"/>
      <c r="D164" s="999"/>
      <c r="E164" s="999"/>
      <c r="F164" s="999"/>
      <c r="G164" s="999"/>
      <c r="H164" s="999"/>
      <c r="I164" s="999"/>
      <c r="J164" s="999"/>
      <c r="K164" s="999"/>
      <c r="L164" s="999"/>
      <c r="M164" s="999"/>
      <c r="N164" s="999"/>
      <c r="O164" s="999"/>
      <c r="P164" s="999"/>
      <c r="Q164" s="999"/>
      <c r="R164" s="999"/>
      <c r="S164" s="999"/>
      <c r="T164" s="999"/>
      <c r="U164" s="999"/>
      <c r="V164" s="999"/>
      <c r="W164" s="999"/>
      <c r="X164" s="999"/>
      <c r="Y164" s="999"/>
      <c r="Z164" s="999"/>
      <c r="AA164" s="999"/>
      <c r="AB164" s="999"/>
      <c r="AC164" s="999"/>
      <c r="AD164" s="999"/>
      <c r="AE164" s="999"/>
      <c r="AF164" s="999"/>
      <c r="AG164" s="998"/>
      <c r="AH164" s="998"/>
      <c r="AI164" s="998"/>
      <c r="AJ164" s="998"/>
      <c r="AK164" s="1000"/>
      <c r="AL164" s="1000"/>
      <c r="AM164" s="1000"/>
      <c r="AN164" s="1000"/>
      <c r="AO164" s="1000"/>
      <c r="AP164" s="1000"/>
      <c r="AQ164" s="1000"/>
      <c r="AR164" s="1000"/>
      <c r="AS164" s="1000"/>
      <c r="AT164" s="1000"/>
      <c r="AU164" s="1000"/>
      <c r="AV164" s="1000"/>
      <c r="AW164" s="1000"/>
      <c r="AX164" s="1000"/>
      <c r="AY164" s="1000"/>
      <c r="AZ164" s="1000"/>
      <c r="BA164" s="1000"/>
      <c r="BB164" s="1000"/>
      <c r="BC164" s="1000"/>
      <c r="BD164" s="1000"/>
      <c r="BE164" s="1000"/>
      <c r="BF164" s="1000"/>
      <c r="BG164" s="1000"/>
      <c r="BH164" s="1000"/>
      <c r="BI164" s="1000"/>
      <c r="BJ164" s="1000"/>
      <c r="BK164" s="1000"/>
      <c r="BL164" s="1000"/>
      <c r="BM164" s="1000"/>
      <c r="BN164" s="1000"/>
      <c r="BO164" s="1000"/>
      <c r="BP164" s="1000"/>
      <c r="BQ164" s="1000"/>
      <c r="BR164" s="1000"/>
      <c r="BS164" s="1000"/>
      <c r="BT164" s="1000"/>
      <c r="BU164" s="1000"/>
      <c r="BV164" s="1000"/>
      <c r="BW164" s="1000"/>
      <c r="BX164" s="1000"/>
      <c r="BY164" s="1000"/>
      <c r="BZ164" s="1000"/>
      <c r="CA164" s="1000"/>
      <c r="CB164" s="1000"/>
      <c r="CC164" s="1000"/>
      <c r="CD164" s="1000"/>
      <c r="CE164" s="1000"/>
      <c r="CF164" s="1000"/>
      <c r="CG164" s="1000"/>
      <c r="CH164" s="1000"/>
      <c r="CI164" s="1000"/>
      <c r="CJ164" s="1000"/>
      <c r="CK164" s="1000"/>
      <c r="CL164" s="1000"/>
      <c r="CM164" s="1000"/>
      <c r="CN164" s="1000"/>
      <c r="CO164" s="1000"/>
      <c r="CP164" s="1000"/>
      <c r="CQ164" s="1000"/>
      <c r="CR164" s="1000"/>
      <c r="CS164" s="1000"/>
      <c r="CT164" s="1000"/>
      <c r="CU164" s="1000"/>
      <c r="CV164" s="1000"/>
      <c r="CW164" s="1000"/>
      <c r="CX164" s="1000"/>
      <c r="CY164" s="1000"/>
      <c r="CZ164" s="1000"/>
      <c r="DA164" s="1000"/>
      <c r="DB164" s="1000"/>
      <c r="DC164" s="1000"/>
      <c r="DD164" s="1000"/>
      <c r="DE164" s="1000"/>
      <c r="DF164" s="1000"/>
      <c r="DG164" s="1000"/>
      <c r="DH164" s="1000"/>
      <c r="DI164" s="1000"/>
      <c r="DJ164" s="1000"/>
      <c r="DK164" s="1000"/>
      <c r="DL164" s="1000"/>
      <c r="DM164" s="1000"/>
      <c r="DN164" s="1000"/>
      <c r="DO164" s="1000"/>
      <c r="DP164" s="1000"/>
      <c r="DQ164" s="1000"/>
    </row>
    <row r="165" spans="1:121" x14ac:dyDescent="0.25">
      <c r="A165" s="999"/>
      <c r="B165" s="999"/>
      <c r="C165" s="999"/>
      <c r="D165" s="999"/>
      <c r="E165" s="999"/>
      <c r="F165" s="999"/>
      <c r="G165" s="999"/>
      <c r="H165" s="999"/>
      <c r="I165" s="999"/>
      <c r="J165" s="999"/>
      <c r="K165" s="999"/>
      <c r="L165" s="999"/>
      <c r="M165" s="999"/>
      <c r="N165" s="999"/>
      <c r="O165" s="999"/>
      <c r="P165" s="999"/>
      <c r="Q165" s="999"/>
      <c r="R165" s="999"/>
      <c r="S165" s="999"/>
      <c r="T165" s="999"/>
      <c r="U165" s="999"/>
      <c r="V165" s="999"/>
      <c r="W165" s="999"/>
      <c r="X165" s="999"/>
      <c r="Y165" s="999"/>
      <c r="Z165" s="999"/>
      <c r="AA165" s="999"/>
      <c r="AB165" s="999"/>
      <c r="AC165" s="999"/>
      <c r="AD165" s="999"/>
      <c r="AE165" s="999"/>
      <c r="AF165" s="999"/>
      <c r="AG165" s="998"/>
      <c r="AH165" s="998"/>
      <c r="AI165" s="998"/>
      <c r="AJ165" s="998"/>
      <c r="AK165" s="1000"/>
      <c r="AL165" s="1000"/>
      <c r="AM165" s="1000"/>
      <c r="AN165" s="1000"/>
      <c r="AO165" s="1000"/>
      <c r="AP165" s="1000"/>
      <c r="AQ165" s="1000"/>
      <c r="AR165" s="1000"/>
      <c r="AS165" s="1000"/>
      <c r="AT165" s="1000"/>
      <c r="AU165" s="1000"/>
      <c r="AV165" s="1000"/>
      <c r="AW165" s="1000"/>
      <c r="AX165" s="1000"/>
      <c r="AY165" s="1000"/>
      <c r="AZ165" s="1000"/>
      <c r="BA165" s="1000"/>
      <c r="BB165" s="1000"/>
      <c r="BC165" s="1000"/>
      <c r="BD165" s="1000"/>
      <c r="BE165" s="1000"/>
      <c r="BF165" s="1000"/>
      <c r="BG165" s="1000"/>
      <c r="BH165" s="1000"/>
      <c r="BI165" s="1000"/>
      <c r="BJ165" s="1000"/>
      <c r="BK165" s="1000"/>
      <c r="BL165" s="1000"/>
      <c r="BM165" s="1000"/>
      <c r="BN165" s="1000"/>
      <c r="BO165" s="1000"/>
      <c r="BP165" s="1000"/>
      <c r="BQ165" s="1000"/>
      <c r="BR165" s="1000"/>
      <c r="BS165" s="1000"/>
      <c r="BT165" s="1000"/>
      <c r="BU165" s="1000"/>
      <c r="BV165" s="1000"/>
      <c r="BW165" s="1000"/>
      <c r="BX165" s="1000"/>
      <c r="BY165" s="1000"/>
      <c r="BZ165" s="1000"/>
      <c r="CA165" s="1000"/>
      <c r="CB165" s="1000"/>
      <c r="CC165" s="1000"/>
      <c r="CD165" s="1000"/>
      <c r="CE165" s="1000"/>
      <c r="CF165" s="1000"/>
      <c r="CG165" s="1000"/>
      <c r="CH165" s="1000"/>
      <c r="CI165" s="1000"/>
      <c r="CJ165" s="1000"/>
      <c r="CK165" s="1000"/>
      <c r="CL165" s="1000"/>
      <c r="CM165" s="1000"/>
      <c r="CN165" s="1000"/>
      <c r="CO165" s="1000"/>
      <c r="CP165" s="1000"/>
      <c r="CQ165" s="1000"/>
      <c r="CR165" s="1000"/>
      <c r="CS165" s="1000"/>
      <c r="CT165" s="1000"/>
      <c r="CU165" s="1000"/>
      <c r="CV165" s="1000"/>
      <c r="CW165" s="1000"/>
      <c r="CX165" s="1000"/>
      <c r="CY165" s="1000"/>
      <c r="CZ165" s="1000"/>
      <c r="DA165" s="1000"/>
      <c r="DB165" s="1000"/>
      <c r="DC165" s="1000"/>
      <c r="DD165" s="1000"/>
      <c r="DE165" s="1000"/>
      <c r="DF165" s="1000"/>
      <c r="DG165" s="1000"/>
      <c r="DH165" s="1000"/>
      <c r="DI165" s="1000"/>
      <c r="DJ165" s="1000"/>
      <c r="DK165" s="1000"/>
      <c r="DL165" s="1000"/>
      <c r="DM165" s="1000"/>
      <c r="DN165" s="1000"/>
      <c r="DO165" s="1000"/>
      <c r="DP165" s="1000"/>
      <c r="DQ165" s="1000"/>
    </row>
    <row r="166" spans="1:121" x14ac:dyDescent="0.25">
      <c r="A166" s="999"/>
      <c r="B166" s="999"/>
      <c r="C166" s="999"/>
      <c r="D166" s="999"/>
      <c r="E166" s="999"/>
      <c r="F166" s="999"/>
      <c r="G166" s="999"/>
      <c r="H166" s="999"/>
      <c r="I166" s="999"/>
      <c r="J166" s="999"/>
      <c r="K166" s="999"/>
      <c r="L166" s="999"/>
      <c r="M166" s="999"/>
      <c r="N166" s="999"/>
      <c r="O166" s="999"/>
      <c r="P166" s="999"/>
      <c r="Q166" s="999"/>
      <c r="R166" s="999"/>
      <c r="S166" s="999"/>
      <c r="T166" s="999"/>
      <c r="U166" s="999"/>
      <c r="V166" s="999"/>
      <c r="W166" s="999"/>
      <c r="X166" s="999"/>
      <c r="Y166" s="999"/>
      <c r="Z166" s="999"/>
      <c r="AA166" s="999"/>
      <c r="AB166" s="999"/>
      <c r="AC166" s="999"/>
      <c r="AD166" s="999"/>
      <c r="AE166" s="999"/>
      <c r="AF166" s="999"/>
      <c r="AG166" s="998"/>
      <c r="AH166" s="998"/>
      <c r="AI166" s="998"/>
      <c r="AJ166" s="998"/>
      <c r="AK166" s="1000"/>
      <c r="AL166" s="1000"/>
      <c r="AM166" s="1000"/>
      <c r="AN166" s="1000"/>
      <c r="AO166" s="1000"/>
      <c r="AP166" s="1000"/>
      <c r="AQ166" s="1000"/>
      <c r="AR166" s="1000"/>
      <c r="AS166" s="1000"/>
      <c r="AT166" s="1000"/>
      <c r="AU166" s="1000"/>
      <c r="AV166" s="1000"/>
      <c r="AW166" s="1000"/>
      <c r="AX166" s="1000"/>
      <c r="AY166" s="1000"/>
      <c r="AZ166" s="1000"/>
      <c r="BA166" s="1000"/>
      <c r="BB166" s="1000"/>
      <c r="BC166" s="1000"/>
      <c r="BD166" s="1000"/>
      <c r="BE166" s="1000"/>
      <c r="BF166" s="1000"/>
      <c r="BG166" s="1000"/>
      <c r="BH166" s="1000"/>
      <c r="BI166" s="1000"/>
      <c r="BJ166" s="1000"/>
      <c r="BK166" s="1000"/>
      <c r="BL166" s="1000"/>
      <c r="BM166" s="1000"/>
      <c r="BN166" s="1000"/>
      <c r="BO166" s="1000"/>
      <c r="BP166" s="1000"/>
      <c r="BQ166" s="1000"/>
      <c r="BR166" s="1000"/>
      <c r="BS166" s="1000"/>
      <c r="BT166" s="1000"/>
      <c r="BU166" s="1000"/>
      <c r="BV166" s="1000"/>
      <c r="BW166" s="1000"/>
      <c r="BX166" s="1000"/>
      <c r="BY166" s="1000"/>
      <c r="BZ166" s="1000"/>
      <c r="CA166" s="1000"/>
      <c r="CB166" s="1000"/>
      <c r="CC166" s="1000"/>
      <c r="CD166" s="1000"/>
      <c r="CE166" s="1000"/>
      <c r="CF166" s="1000"/>
      <c r="CG166" s="1000"/>
      <c r="CH166" s="1000"/>
      <c r="CI166" s="1000"/>
      <c r="CJ166" s="1000"/>
      <c r="CK166" s="1000"/>
      <c r="CL166" s="1000"/>
      <c r="CM166" s="1000"/>
      <c r="CN166" s="1000"/>
      <c r="CO166" s="1000"/>
      <c r="CP166" s="1000"/>
      <c r="CQ166" s="1000"/>
      <c r="CR166" s="1000"/>
      <c r="CS166" s="1000"/>
      <c r="CT166" s="1000"/>
      <c r="CU166" s="1000"/>
      <c r="CV166" s="1000"/>
      <c r="CW166" s="1000"/>
      <c r="CX166" s="1000"/>
      <c r="CY166" s="1000"/>
      <c r="CZ166" s="1000"/>
      <c r="DA166" s="1000"/>
      <c r="DB166" s="1000"/>
      <c r="DC166" s="1000"/>
      <c r="DD166" s="1000"/>
      <c r="DE166" s="1000"/>
      <c r="DF166" s="1000"/>
      <c r="DG166" s="1000"/>
      <c r="DH166" s="1000"/>
      <c r="DI166" s="1000"/>
      <c r="DJ166" s="1000"/>
      <c r="DK166" s="1000"/>
      <c r="DL166" s="1000"/>
      <c r="DM166" s="1000"/>
      <c r="DN166" s="1000"/>
      <c r="DO166" s="1000"/>
      <c r="DP166" s="1000"/>
      <c r="DQ166" s="1000"/>
    </row>
    <row r="167" spans="1:121" x14ac:dyDescent="0.25">
      <c r="A167" s="999"/>
      <c r="B167" s="999"/>
      <c r="C167" s="999"/>
      <c r="D167" s="999"/>
      <c r="E167" s="999"/>
      <c r="F167" s="999"/>
      <c r="G167" s="999"/>
      <c r="H167" s="999"/>
      <c r="I167" s="999"/>
      <c r="J167" s="999"/>
      <c r="K167" s="999"/>
      <c r="L167" s="999"/>
      <c r="M167" s="999"/>
      <c r="N167" s="999"/>
      <c r="O167" s="999"/>
      <c r="P167" s="999"/>
      <c r="Q167" s="999"/>
      <c r="R167" s="999"/>
      <c r="S167" s="999"/>
      <c r="T167" s="999"/>
      <c r="U167" s="999"/>
      <c r="V167" s="999"/>
      <c r="W167" s="999"/>
      <c r="X167" s="999"/>
      <c r="Y167" s="999"/>
      <c r="Z167" s="999"/>
      <c r="AA167" s="999"/>
      <c r="AB167" s="999"/>
      <c r="AC167" s="999"/>
      <c r="AD167" s="999"/>
      <c r="AE167" s="999"/>
      <c r="AF167" s="999"/>
      <c r="AG167" s="998"/>
      <c r="AH167" s="998"/>
      <c r="AI167" s="998"/>
      <c r="AJ167" s="998"/>
      <c r="AK167" s="1000"/>
      <c r="AL167" s="1000"/>
      <c r="AM167" s="1000"/>
      <c r="AN167" s="1000"/>
      <c r="AO167" s="1000"/>
      <c r="AP167" s="1000"/>
      <c r="AQ167" s="1000"/>
      <c r="AR167" s="1000"/>
      <c r="AS167" s="1000"/>
      <c r="AT167" s="1000"/>
      <c r="AU167" s="1000"/>
      <c r="AV167" s="1000"/>
      <c r="AW167" s="1000"/>
      <c r="AX167" s="1000"/>
      <c r="AY167" s="1000"/>
      <c r="AZ167" s="1000"/>
      <c r="BA167" s="1000"/>
      <c r="BB167" s="1000"/>
      <c r="BC167" s="1000"/>
      <c r="BD167" s="1000"/>
      <c r="BE167" s="1000"/>
      <c r="BF167" s="1000"/>
      <c r="BG167" s="1000"/>
      <c r="BH167" s="1000"/>
      <c r="BI167" s="1000"/>
      <c r="BJ167" s="1000"/>
      <c r="BK167" s="1000"/>
      <c r="BL167" s="1000"/>
      <c r="BM167" s="1000"/>
      <c r="BN167" s="1000"/>
      <c r="BO167" s="1000"/>
      <c r="BP167" s="1000"/>
      <c r="BQ167" s="1000"/>
      <c r="BR167" s="1000"/>
      <c r="BS167" s="1000"/>
      <c r="BT167" s="1000"/>
      <c r="BU167" s="1000"/>
      <c r="BV167" s="1000"/>
      <c r="BW167" s="1000"/>
      <c r="BX167" s="1000"/>
      <c r="BY167" s="1000"/>
      <c r="BZ167" s="1000"/>
      <c r="CA167" s="1000"/>
      <c r="CB167" s="1000"/>
      <c r="CC167" s="1000"/>
      <c r="CD167" s="1000"/>
      <c r="CE167" s="1000"/>
      <c r="CF167" s="1000"/>
      <c r="CG167" s="1000"/>
      <c r="CH167" s="1000"/>
      <c r="CI167" s="1000"/>
      <c r="CJ167" s="1000"/>
      <c r="CK167" s="1000"/>
      <c r="CL167" s="1000"/>
      <c r="CM167" s="1000"/>
      <c r="CN167" s="1000"/>
      <c r="CO167" s="1000"/>
      <c r="CP167" s="1000"/>
      <c r="CQ167" s="1000"/>
      <c r="CR167" s="1000"/>
      <c r="CS167" s="1000"/>
      <c r="CT167" s="1000"/>
      <c r="CU167" s="1000"/>
      <c r="CV167" s="1000"/>
      <c r="CW167" s="1000"/>
      <c r="CX167" s="1000"/>
      <c r="CY167" s="1000"/>
      <c r="CZ167" s="1000"/>
      <c r="DA167" s="1000"/>
      <c r="DB167" s="1000"/>
      <c r="DC167" s="1000"/>
      <c r="DD167" s="1000"/>
      <c r="DE167" s="1000"/>
      <c r="DF167" s="1000"/>
      <c r="DG167" s="1000"/>
      <c r="DH167" s="1000"/>
      <c r="DI167" s="1000"/>
      <c r="DJ167" s="1000"/>
      <c r="DK167" s="1000"/>
      <c r="DL167" s="1000"/>
      <c r="DM167" s="1000"/>
      <c r="DN167" s="1000"/>
      <c r="DO167" s="1000"/>
      <c r="DP167" s="1000"/>
      <c r="DQ167" s="1000"/>
    </row>
    <row r="168" spans="1:121" x14ac:dyDescent="0.25">
      <c r="A168" s="999"/>
      <c r="B168" s="999"/>
      <c r="C168" s="999"/>
      <c r="D168" s="999"/>
      <c r="E168" s="999"/>
      <c r="F168" s="999"/>
      <c r="G168" s="999"/>
      <c r="H168" s="999"/>
      <c r="I168" s="999"/>
      <c r="J168" s="999"/>
      <c r="K168" s="999"/>
      <c r="L168" s="999"/>
      <c r="M168" s="999"/>
      <c r="N168" s="999"/>
      <c r="O168" s="999"/>
      <c r="P168" s="999"/>
      <c r="Q168" s="999"/>
      <c r="R168" s="999"/>
      <c r="S168" s="999"/>
      <c r="T168" s="999"/>
      <c r="U168" s="999"/>
      <c r="V168" s="999"/>
      <c r="W168" s="999"/>
      <c r="X168" s="999"/>
      <c r="Y168" s="999"/>
      <c r="Z168" s="999"/>
      <c r="AA168" s="999"/>
      <c r="AB168" s="999"/>
      <c r="AC168" s="999"/>
      <c r="AD168" s="999"/>
      <c r="AE168" s="999"/>
      <c r="AF168" s="999"/>
      <c r="AG168" s="998"/>
      <c r="AH168" s="998"/>
      <c r="AI168" s="998"/>
      <c r="AJ168" s="998"/>
      <c r="AK168" s="1000"/>
      <c r="AL168" s="1000"/>
      <c r="AM168" s="1000"/>
      <c r="AN168" s="1000"/>
      <c r="AO168" s="1000"/>
      <c r="AP168" s="1000"/>
      <c r="AQ168" s="1000"/>
      <c r="AR168" s="1000"/>
      <c r="AS168" s="1000"/>
      <c r="AT168" s="1000"/>
      <c r="AU168" s="1000"/>
      <c r="AV168" s="1000"/>
      <c r="AW168" s="1000"/>
      <c r="AX168" s="1000"/>
      <c r="AY168" s="1000"/>
      <c r="AZ168" s="1000"/>
      <c r="BA168" s="1000"/>
      <c r="BB168" s="1000"/>
      <c r="BC168" s="1000"/>
      <c r="BD168" s="1000"/>
      <c r="BE168" s="1000"/>
      <c r="BF168" s="1000"/>
      <c r="BG168" s="1000"/>
      <c r="BH168" s="1000"/>
      <c r="BI168" s="1000"/>
      <c r="BJ168" s="1000"/>
      <c r="BK168" s="1000"/>
      <c r="BL168" s="1000"/>
      <c r="BM168" s="1000"/>
      <c r="BN168" s="1000"/>
      <c r="BO168" s="1000"/>
      <c r="BP168" s="1000"/>
      <c r="BQ168" s="1000"/>
      <c r="BR168" s="1000"/>
      <c r="BS168" s="1000"/>
      <c r="BT168" s="1000"/>
      <c r="BU168" s="1000"/>
      <c r="BV168" s="1000"/>
      <c r="BW168" s="1000"/>
      <c r="BX168" s="1000"/>
      <c r="BY168" s="1000"/>
      <c r="BZ168" s="1000"/>
      <c r="CA168" s="1000"/>
      <c r="CB168" s="1000"/>
      <c r="CC168" s="1000"/>
      <c r="CD168" s="1000"/>
      <c r="CE168" s="1000"/>
      <c r="CF168" s="1000"/>
      <c r="CG168" s="1000"/>
      <c r="CH168" s="1000"/>
      <c r="CI168" s="1000"/>
      <c r="CJ168" s="1000"/>
      <c r="CK168" s="1000"/>
      <c r="CL168" s="1000"/>
      <c r="CM168" s="1000"/>
      <c r="CN168" s="1000"/>
      <c r="CO168" s="1000"/>
      <c r="CP168" s="1000"/>
      <c r="CQ168" s="1000"/>
      <c r="CR168" s="1000"/>
      <c r="CS168" s="1000"/>
      <c r="CT168" s="1000"/>
      <c r="CU168" s="1000"/>
      <c r="CV168" s="1000"/>
      <c r="CW168" s="1000"/>
      <c r="CX168" s="1000"/>
      <c r="CY168" s="1000"/>
      <c r="CZ168" s="1000"/>
      <c r="DA168" s="1000"/>
      <c r="DB168" s="1000"/>
      <c r="DC168" s="1000"/>
      <c r="DD168" s="1000"/>
      <c r="DE168" s="1000"/>
      <c r="DF168" s="1000"/>
      <c r="DG168" s="1000"/>
      <c r="DH168" s="1000"/>
      <c r="DI168" s="1000"/>
      <c r="DJ168" s="1000"/>
      <c r="DK168" s="1000"/>
      <c r="DL168" s="1000"/>
      <c r="DM168" s="1000"/>
      <c r="DN168" s="1000"/>
      <c r="DO168" s="1000"/>
      <c r="DP168" s="1000"/>
      <c r="DQ168" s="1000"/>
    </row>
    <row r="169" spans="1:121" x14ac:dyDescent="0.25">
      <c r="A169" s="999"/>
      <c r="B169" s="999"/>
      <c r="C169" s="999"/>
      <c r="D169" s="999"/>
      <c r="E169" s="999"/>
      <c r="F169" s="999"/>
      <c r="G169" s="999"/>
      <c r="H169" s="999"/>
      <c r="I169" s="999"/>
      <c r="J169" s="999"/>
      <c r="K169" s="999"/>
      <c r="L169" s="999"/>
      <c r="M169" s="999"/>
      <c r="N169" s="999"/>
      <c r="O169" s="999"/>
      <c r="P169" s="999"/>
      <c r="Q169" s="999"/>
      <c r="R169" s="999"/>
      <c r="S169" s="999"/>
      <c r="T169" s="999"/>
      <c r="U169" s="999"/>
      <c r="V169" s="999"/>
      <c r="W169" s="999"/>
      <c r="X169" s="999"/>
      <c r="Y169" s="999"/>
      <c r="Z169" s="999"/>
      <c r="AA169" s="999"/>
      <c r="AB169" s="999"/>
      <c r="AC169" s="999"/>
      <c r="AD169" s="999"/>
      <c r="AE169" s="999"/>
      <c r="AF169" s="999"/>
      <c r="AG169" s="998"/>
      <c r="AH169" s="998"/>
      <c r="AI169" s="998"/>
      <c r="AJ169" s="998"/>
      <c r="AK169" s="1000"/>
      <c r="AL169" s="1000"/>
      <c r="AM169" s="1000"/>
      <c r="AN169" s="1000"/>
      <c r="AO169" s="1000"/>
      <c r="AP169" s="1000"/>
      <c r="AQ169" s="1000"/>
      <c r="AR169" s="1000"/>
      <c r="AS169" s="1000"/>
      <c r="AT169" s="1000"/>
      <c r="AU169" s="1000"/>
      <c r="AV169" s="1000"/>
      <c r="AW169" s="1000"/>
      <c r="AX169" s="1000"/>
      <c r="AY169" s="1000"/>
      <c r="AZ169" s="1000"/>
      <c r="BA169" s="1000"/>
      <c r="BB169" s="1000"/>
      <c r="BC169" s="1000"/>
      <c r="BD169" s="1000"/>
      <c r="BE169" s="1000"/>
      <c r="BF169" s="1000"/>
      <c r="BG169" s="1000"/>
      <c r="BH169" s="1000"/>
      <c r="BI169" s="1000"/>
      <c r="BJ169" s="1000"/>
      <c r="BK169" s="1000"/>
      <c r="BL169" s="1000"/>
      <c r="BM169" s="1000"/>
      <c r="BN169" s="1000"/>
      <c r="BO169" s="1000"/>
      <c r="BP169" s="1000"/>
      <c r="BQ169" s="1000"/>
      <c r="BR169" s="1000"/>
      <c r="BS169" s="1000"/>
      <c r="BT169" s="1000"/>
      <c r="BU169" s="1000"/>
      <c r="BV169" s="1000"/>
      <c r="BW169" s="1000"/>
      <c r="BX169" s="1000"/>
      <c r="BY169" s="1000"/>
      <c r="BZ169" s="1000"/>
      <c r="CA169" s="1000"/>
      <c r="CB169" s="1000"/>
      <c r="CC169" s="1000"/>
      <c r="CD169" s="1000"/>
      <c r="CE169" s="1000"/>
      <c r="CF169" s="1000"/>
      <c r="CG169" s="1000"/>
      <c r="CH169" s="1000"/>
      <c r="CI169" s="1000"/>
      <c r="CJ169" s="1000"/>
      <c r="CK169" s="1000"/>
      <c r="CL169" s="1000"/>
      <c r="CM169" s="1000"/>
      <c r="CN169" s="1000"/>
      <c r="CO169" s="1000"/>
      <c r="CP169" s="1000"/>
      <c r="CQ169" s="1000"/>
      <c r="CR169" s="1000"/>
      <c r="CS169" s="1000"/>
      <c r="CT169" s="1000"/>
      <c r="CU169" s="1000"/>
      <c r="CV169" s="1000"/>
      <c r="CW169" s="1000"/>
      <c r="CX169" s="1000"/>
      <c r="CY169" s="1000"/>
      <c r="CZ169" s="1000"/>
      <c r="DA169" s="1000"/>
      <c r="DB169" s="1000"/>
      <c r="DC169" s="1000"/>
      <c r="DD169" s="1000"/>
      <c r="DE169" s="1000"/>
      <c r="DF169" s="1000"/>
      <c r="DG169" s="1000"/>
      <c r="DH169" s="1000"/>
      <c r="DI169" s="1000"/>
      <c r="DJ169" s="1000"/>
      <c r="DK169" s="1000"/>
      <c r="DL169" s="1000"/>
      <c r="DM169" s="1000"/>
      <c r="DN169" s="1000"/>
      <c r="DO169" s="1000"/>
      <c r="DP169" s="1000"/>
      <c r="DQ169" s="1000"/>
    </row>
    <row r="170" spans="1:121" x14ac:dyDescent="0.25">
      <c r="A170" s="999"/>
      <c r="B170" s="999"/>
      <c r="C170" s="999"/>
      <c r="D170" s="999"/>
      <c r="E170" s="999"/>
      <c r="F170" s="999"/>
      <c r="G170" s="999"/>
      <c r="H170" s="999"/>
      <c r="I170" s="999"/>
      <c r="J170" s="999"/>
      <c r="K170" s="999"/>
      <c r="L170" s="999"/>
      <c r="M170" s="999"/>
      <c r="N170" s="999"/>
      <c r="O170" s="999"/>
      <c r="P170" s="999"/>
      <c r="Q170" s="999"/>
      <c r="R170" s="999"/>
      <c r="S170" s="999"/>
      <c r="T170" s="999"/>
      <c r="U170" s="999"/>
      <c r="V170" s="999"/>
      <c r="W170" s="999"/>
      <c r="X170" s="999"/>
      <c r="Y170" s="999"/>
      <c r="Z170" s="999"/>
      <c r="AA170" s="999"/>
      <c r="AB170" s="999"/>
      <c r="AC170" s="999"/>
      <c r="AD170" s="999"/>
      <c r="AE170" s="999"/>
      <c r="AF170" s="999"/>
      <c r="AG170" s="998"/>
      <c r="AH170" s="998"/>
      <c r="AI170" s="998"/>
      <c r="AJ170" s="998"/>
      <c r="AK170" s="1000"/>
      <c r="AL170" s="1000"/>
      <c r="AM170" s="1000"/>
      <c r="AN170" s="1000"/>
      <c r="AO170" s="1000"/>
      <c r="AP170" s="1000"/>
      <c r="AQ170" s="1000"/>
      <c r="AR170" s="1000"/>
      <c r="AS170" s="1000"/>
      <c r="AT170" s="1000"/>
      <c r="AU170" s="1000"/>
      <c r="AV170" s="1000"/>
      <c r="AW170" s="1000"/>
      <c r="AX170" s="1000"/>
      <c r="AY170" s="1000"/>
      <c r="AZ170" s="1000"/>
      <c r="BA170" s="1000"/>
      <c r="BB170" s="1000"/>
      <c r="BC170" s="1000"/>
      <c r="BD170" s="1000"/>
      <c r="BE170" s="1000"/>
      <c r="BF170" s="1000"/>
      <c r="BG170" s="1000"/>
      <c r="BH170" s="1000"/>
      <c r="BI170" s="1000"/>
      <c r="BJ170" s="1000"/>
      <c r="BK170" s="1000"/>
      <c r="BL170" s="1000"/>
      <c r="BM170" s="1000"/>
      <c r="BN170" s="1000"/>
      <c r="BO170" s="1000"/>
      <c r="BP170" s="1000"/>
      <c r="BQ170" s="1000"/>
      <c r="BR170" s="1000"/>
      <c r="BS170" s="1000"/>
      <c r="BT170" s="1000"/>
      <c r="BU170" s="1000"/>
      <c r="BV170" s="1000"/>
      <c r="BW170" s="1000"/>
      <c r="BX170" s="1000"/>
      <c r="BY170" s="1000"/>
      <c r="BZ170" s="1000"/>
      <c r="CA170" s="1000"/>
      <c r="CB170" s="1000"/>
      <c r="CC170" s="1000"/>
      <c r="CD170" s="1000"/>
      <c r="CE170" s="1000"/>
      <c r="CF170" s="1000"/>
      <c r="CG170" s="1000"/>
      <c r="CH170" s="1000"/>
      <c r="CI170" s="1000"/>
      <c r="CJ170" s="1000"/>
      <c r="CK170" s="1000"/>
      <c r="CL170" s="1000"/>
      <c r="CM170" s="1000"/>
      <c r="CN170" s="1000"/>
      <c r="CO170" s="1000"/>
      <c r="CP170" s="1000"/>
      <c r="CQ170" s="1000"/>
      <c r="CR170" s="1000"/>
      <c r="CS170" s="1000"/>
      <c r="CT170" s="1000"/>
      <c r="CU170" s="1000"/>
      <c r="CV170" s="1000"/>
      <c r="CW170" s="1000"/>
      <c r="CX170" s="1000"/>
      <c r="CY170" s="1000"/>
      <c r="CZ170" s="1000"/>
      <c r="DA170" s="1000"/>
      <c r="DB170" s="1000"/>
      <c r="DC170" s="1000"/>
      <c r="DD170" s="1000"/>
      <c r="DE170" s="1000"/>
      <c r="DF170" s="1000"/>
      <c r="DG170" s="1000"/>
      <c r="DH170" s="1000"/>
      <c r="DI170" s="1000"/>
      <c r="DJ170" s="1000"/>
      <c r="DK170" s="1000"/>
      <c r="DL170" s="1000"/>
      <c r="DM170" s="1000"/>
      <c r="DN170" s="1000"/>
      <c r="DO170" s="1000"/>
      <c r="DP170" s="1000"/>
      <c r="DQ170" s="1000"/>
    </row>
    <row r="171" spans="1:121" x14ac:dyDescent="0.25">
      <c r="A171" s="999"/>
      <c r="B171" s="999"/>
      <c r="C171" s="999"/>
      <c r="D171" s="999"/>
      <c r="E171" s="999"/>
      <c r="F171" s="999"/>
      <c r="G171" s="999"/>
      <c r="H171" s="999"/>
      <c r="I171" s="999"/>
      <c r="J171" s="999"/>
      <c r="K171" s="999"/>
      <c r="L171" s="999"/>
      <c r="M171" s="999"/>
      <c r="N171" s="999"/>
      <c r="O171" s="999"/>
      <c r="P171" s="999"/>
      <c r="Q171" s="999"/>
      <c r="R171" s="999"/>
      <c r="S171" s="999"/>
      <c r="T171" s="999"/>
      <c r="U171" s="999"/>
      <c r="V171" s="999"/>
      <c r="W171" s="999"/>
      <c r="X171" s="999"/>
      <c r="Y171" s="999"/>
      <c r="Z171" s="999"/>
      <c r="AA171" s="999"/>
      <c r="AB171" s="999"/>
      <c r="AC171" s="999"/>
      <c r="AD171" s="999"/>
      <c r="AE171" s="999"/>
      <c r="AF171" s="999"/>
      <c r="AG171" s="998"/>
      <c r="AH171" s="998"/>
      <c r="AI171" s="998"/>
      <c r="AJ171" s="998"/>
      <c r="AK171" s="1000"/>
      <c r="AL171" s="1000"/>
      <c r="AM171" s="1000"/>
      <c r="AN171" s="1000"/>
      <c r="AO171" s="1000"/>
      <c r="AP171" s="1000"/>
      <c r="AQ171" s="1000"/>
      <c r="AR171" s="1000"/>
      <c r="AS171" s="1000"/>
      <c r="AT171" s="1000"/>
      <c r="AU171" s="1000"/>
      <c r="AV171" s="1000"/>
      <c r="AW171" s="1000"/>
      <c r="AX171" s="1000"/>
      <c r="AY171" s="1000"/>
      <c r="AZ171" s="1000"/>
      <c r="BA171" s="1000"/>
      <c r="BB171" s="1000"/>
      <c r="BC171" s="1000"/>
      <c r="BD171" s="1000"/>
      <c r="BE171" s="1000"/>
      <c r="BF171" s="1000"/>
      <c r="BG171" s="1000"/>
      <c r="BH171" s="1000"/>
      <c r="BI171" s="1000"/>
      <c r="BJ171" s="1000"/>
      <c r="BK171" s="1000"/>
      <c r="BL171" s="1000"/>
      <c r="BM171" s="1000"/>
      <c r="BN171" s="1000"/>
      <c r="BO171" s="1000"/>
      <c r="BP171" s="1000"/>
      <c r="BQ171" s="1000"/>
      <c r="BR171" s="1000"/>
      <c r="BS171" s="1000"/>
      <c r="BT171" s="1000"/>
      <c r="BU171" s="1000"/>
      <c r="BV171" s="1000"/>
      <c r="BW171" s="1000"/>
      <c r="BX171" s="1000"/>
      <c r="BY171" s="1000"/>
      <c r="BZ171" s="1000"/>
      <c r="CA171" s="1000"/>
      <c r="CB171" s="1000"/>
      <c r="CC171" s="1000"/>
      <c r="CD171" s="1000"/>
      <c r="CE171" s="1000"/>
      <c r="CF171" s="1000"/>
      <c r="CG171" s="1000"/>
      <c r="CH171" s="1000"/>
      <c r="CI171" s="1000"/>
      <c r="CJ171" s="1000"/>
      <c r="CK171" s="1000"/>
      <c r="CL171" s="1000"/>
      <c r="CM171" s="1000"/>
      <c r="CN171" s="1000"/>
      <c r="CO171" s="1000"/>
      <c r="CP171" s="1000"/>
      <c r="CQ171" s="1000"/>
      <c r="CR171" s="1000"/>
      <c r="CS171" s="1000"/>
      <c r="CT171" s="1000"/>
      <c r="CU171" s="1000"/>
      <c r="CV171" s="1000"/>
      <c r="CW171" s="1000"/>
      <c r="CX171" s="1000"/>
      <c r="CY171" s="1000"/>
      <c r="CZ171" s="1000"/>
      <c r="DA171" s="1000"/>
      <c r="DB171" s="1000"/>
      <c r="DC171" s="1000"/>
      <c r="DD171" s="1000"/>
      <c r="DE171" s="1000"/>
      <c r="DF171" s="1000"/>
      <c r="DG171" s="1000"/>
      <c r="DH171" s="1000"/>
      <c r="DI171" s="1000"/>
      <c r="DJ171" s="1000"/>
      <c r="DK171" s="1000"/>
      <c r="DL171" s="1000"/>
      <c r="DM171" s="1000"/>
      <c r="DN171" s="1000"/>
      <c r="DO171" s="1000"/>
      <c r="DP171" s="1000"/>
      <c r="DQ171" s="1000"/>
    </row>
    <row r="172" spans="1:121" x14ac:dyDescent="0.25">
      <c r="A172" s="999"/>
      <c r="B172" s="999"/>
      <c r="C172" s="999"/>
      <c r="D172" s="999"/>
      <c r="E172" s="999"/>
      <c r="F172" s="999"/>
      <c r="G172" s="999"/>
      <c r="H172" s="999"/>
      <c r="I172" s="999"/>
      <c r="J172" s="999"/>
      <c r="K172" s="999"/>
      <c r="L172" s="999"/>
      <c r="M172" s="999"/>
      <c r="N172" s="999"/>
      <c r="O172" s="999"/>
      <c r="P172" s="999"/>
      <c r="Q172" s="999"/>
      <c r="R172" s="999"/>
      <c r="S172" s="999"/>
      <c r="T172" s="999"/>
      <c r="U172" s="999"/>
      <c r="V172" s="999"/>
      <c r="W172" s="999"/>
      <c r="X172" s="999"/>
      <c r="Y172" s="999"/>
      <c r="Z172" s="999"/>
      <c r="AA172" s="999"/>
      <c r="AB172" s="999"/>
      <c r="AC172" s="999"/>
      <c r="AD172" s="999"/>
      <c r="AE172" s="999"/>
      <c r="AF172" s="999"/>
      <c r="AG172" s="998"/>
      <c r="AH172" s="998"/>
      <c r="AI172" s="998"/>
      <c r="AJ172" s="998"/>
      <c r="AK172" s="1000"/>
      <c r="AL172" s="1000"/>
      <c r="AM172" s="1000"/>
      <c r="AN172" s="1000"/>
      <c r="AO172" s="1000"/>
      <c r="AP172" s="1000"/>
      <c r="AQ172" s="1000"/>
      <c r="AR172" s="1000"/>
      <c r="AS172" s="1000"/>
      <c r="AT172" s="1000"/>
      <c r="AU172" s="1000"/>
      <c r="AV172" s="1000"/>
      <c r="AW172" s="1000"/>
      <c r="AX172" s="1000"/>
      <c r="AY172" s="1000"/>
      <c r="AZ172" s="1000"/>
      <c r="BA172" s="1000"/>
      <c r="BB172" s="1000"/>
      <c r="BC172" s="1000"/>
      <c r="BD172" s="1000"/>
      <c r="BE172" s="1000"/>
      <c r="BF172" s="1000"/>
      <c r="BG172" s="1000"/>
      <c r="BH172" s="1000"/>
      <c r="BI172" s="1000"/>
      <c r="BJ172" s="1000"/>
      <c r="BK172" s="1000"/>
      <c r="BL172" s="1000"/>
      <c r="BM172" s="1000"/>
      <c r="BN172" s="1000"/>
      <c r="BO172" s="1000"/>
      <c r="BP172" s="1000"/>
      <c r="BQ172" s="1000"/>
      <c r="BR172" s="1000"/>
      <c r="BS172" s="1000"/>
      <c r="BT172" s="1000"/>
      <c r="BU172" s="1000"/>
      <c r="BV172" s="1000"/>
      <c r="BW172" s="1000"/>
      <c r="BX172" s="1000"/>
      <c r="BY172" s="1000"/>
      <c r="BZ172" s="1000"/>
      <c r="CA172" s="1000"/>
      <c r="CB172" s="1000"/>
      <c r="CC172" s="1000"/>
      <c r="CD172" s="1000"/>
      <c r="CE172" s="1000"/>
      <c r="CF172" s="1000"/>
      <c r="CG172" s="1000"/>
      <c r="CH172" s="1000"/>
      <c r="CI172" s="1000"/>
      <c r="CJ172" s="1000"/>
      <c r="CK172" s="1000"/>
      <c r="CL172" s="1000"/>
      <c r="CM172" s="1000"/>
      <c r="CN172" s="1000"/>
      <c r="CO172" s="1000"/>
      <c r="CP172" s="1000"/>
      <c r="CQ172" s="1000"/>
      <c r="CR172" s="1000"/>
      <c r="CS172" s="1000"/>
      <c r="CT172" s="1000"/>
      <c r="CU172" s="1000"/>
      <c r="CV172" s="1000"/>
      <c r="CW172" s="1000"/>
      <c r="CX172" s="1000"/>
      <c r="CY172" s="1000"/>
      <c r="CZ172" s="1000"/>
      <c r="DA172" s="1000"/>
      <c r="DB172" s="1000"/>
      <c r="DC172" s="1000"/>
      <c r="DD172" s="1000"/>
      <c r="DE172" s="1000"/>
      <c r="DF172" s="1000"/>
      <c r="DG172" s="1000"/>
      <c r="DH172" s="1000"/>
      <c r="DI172" s="1000"/>
      <c r="DJ172" s="1000"/>
      <c r="DK172" s="1000"/>
      <c r="DL172" s="1000"/>
      <c r="DM172" s="1000"/>
      <c r="DN172" s="1000"/>
      <c r="DO172" s="1000"/>
      <c r="DP172" s="1000"/>
      <c r="DQ172" s="1000"/>
    </row>
    <row r="173" spans="1:121" x14ac:dyDescent="0.25">
      <c r="A173" s="999"/>
      <c r="B173" s="999"/>
      <c r="C173" s="999"/>
      <c r="D173" s="999"/>
      <c r="E173" s="999"/>
      <c r="F173" s="999"/>
      <c r="G173" s="999"/>
      <c r="H173" s="999"/>
      <c r="I173" s="999"/>
      <c r="J173" s="999"/>
      <c r="K173" s="999"/>
      <c r="L173" s="999"/>
      <c r="M173" s="999"/>
      <c r="N173" s="999"/>
      <c r="O173" s="999"/>
      <c r="P173" s="999"/>
      <c r="Q173" s="999"/>
      <c r="R173" s="999"/>
      <c r="S173" s="999"/>
      <c r="T173" s="999"/>
      <c r="U173" s="999"/>
      <c r="V173" s="999"/>
      <c r="W173" s="999"/>
      <c r="X173" s="999"/>
      <c r="Y173" s="999"/>
      <c r="Z173" s="999"/>
      <c r="AA173" s="999"/>
      <c r="AB173" s="999"/>
      <c r="AC173" s="999"/>
      <c r="AD173" s="999"/>
      <c r="AE173" s="999"/>
      <c r="AF173" s="999"/>
      <c r="AG173" s="998"/>
      <c r="AH173" s="998"/>
      <c r="AI173" s="998"/>
      <c r="AJ173" s="998"/>
      <c r="AK173" s="1000"/>
      <c r="AL173" s="1000"/>
      <c r="AM173" s="1000"/>
      <c r="AN173" s="1000"/>
      <c r="AO173" s="1000"/>
      <c r="AP173" s="1000"/>
      <c r="AQ173" s="1000"/>
      <c r="AR173" s="1000"/>
      <c r="AS173" s="1000"/>
      <c r="AT173" s="1000"/>
      <c r="AU173" s="1000"/>
      <c r="AV173" s="1000"/>
      <c r="AW173" s="1000"/>
      <c r="AX173" s="1000"/>
      <c r="AY173" s="1000"/>
      <c r="AZ173" s="1000"/>
      <c r="BA173" s="1000"/>
      <c r="BB173" s="1000"/>
      <c r="BC173" s="1000"/>
      <c r="BD173" s="1000"/>
      <c r="BE173" s="1000"/>
      <c r="BF173" s="1000"/>
      <c r="BG173" s="1000"/>
      <c r="BH173" s="1000"/>
      <c r="BI173" s="1000"/>
      <c r="BJ173" s="1000"/>
      <c r="BK173" s="1000"/>
      <c r="BL173" s="1000"/>
      <c r="BM173" s="1000"/>
      <c r="BN173" s="1000"/>
      <c r="BO173" s="1000"/>
      <c r="BP173" s="1000"/>
      <c r="BQ173" s="1000"/>
      <c r="BR173" s="1000"/>
      <c r="BS173" s="1000"/>
      <c r="BT173" s="1000"/>
      <c r="BU173" s="1000"/>
      <c r="BV173" s="1000"/>
      <c r="BW173" s="1000"/>
      <c r="BX173" s="1000"/>
      <c r="BY173" s="1000"/>
      <c r="BZ173" s="1000"/>
      <c r="CA173" s="1000"/>
      <c r="CB173" s="1000"/>
      <c r="CC173" s="1000"/>
      <c r="CD173" s="1000"/>
      <c r="CE173" s="1000"/>
      <c r="CF173" s="1000"/>
      <c r="CG173" s="1000"/>
      <c r="CH173" s="1000"/>
      <c r="CI173" s="1000"/>
      <c r="CJ173" s="1000"/>
      <c r="CK173" s="1000"/>
      <c r="CL173" s="1000"/>
      <c r="CM173" s="1000"/>
      <c r="CN173" s="1000"/>
      <c r="CO173" s="1000"/>
      <c r="CP173" s="1000"/>
      <c r="CQ173" s="1000"/>
      <c r="CR173" s="1000"/>
      <c r="CS173" s="1000"/>
      <c r="CT173" s="1000"/>
      <c r="CU173" s="1000"/>
      <c r="CV173" s="1000"/>
      <c r="CW173" s="1000"/>
      <c r="CX173" s="1000"/>
      <c r="CY173" s="1000"/>
      <c r="CZ173" s="1000"/>
      <c r="DA173" s="1000"/>
      <c r="DB173" s="1000"/>
      <c r="DC173" s="1000"/>
      <c r="DD173" s="1000"/>
      <c r="DE173" s="1000"/>
      <c r="DF173" s="1000"/>
      <c r="DG173" s="1000"/>
      <c r="DH173" s="1000"/>
      <c r="DI173" s="1000"/>
      <c r="DJ173" s="1000"/>
      <c r="DK173" s="1000"/>
      <c r="DL173" s="1000"/>
      <c r="DM173" s="1000"/>
      <c r="DN173" s="1000"/>
      <c r="DO173" s="1000"/>
      <c r="DP173" s="1000"/>
      <c r="DQ173" s="1000"/>
    </row>
    <row r="174" spans="1:121" x14ac:dyDescent="0.25">
      <c r="A174" s="999"/>
      <c r="B174" s="999"/>
      <c r="C174" s="999"/>
      <c r="D174" s="999"/>
      <c r="E174" s="999"/>
      <c r="F174" s="999"/>
      <c r="G174" s="999"/>
      <c r="H174" s="999"/>
      <c r="I174" s="999"/>
      <c r="J174" s="999"/>
      <c r="K174" s="999"/>
      <c r="L174" s="999"/>
      <c r="M174" s="999"/>
      <c r="N174" s="999"/>
      <c r="O174" s="999"/>
      <c r="P174" s="999"/>
      <c r="Q174" s="999"/>
      <c r="R174" s="999"/>
      <c r="S174" s="999"/>
      <c r="T174" s="999"/>
      <c r="U174" s="999"/>
      <c r="V174" s="999"/>
      <c r="W174" s="999"/>
      <c r="X174" s="999"/>
      <c r="Y174" s="999"/>
      <c r="Z174" s="999"/>
      <c r="AA174" s="999"/>
      <c r="AB174" s="999"/>
      <c r="AC174" s="999"/>
      <c r="AD174" s="999"/>
      <c r="AE174" s="999"/>
      <c r="AF174" s="999"/>
      <c r="AG174" s="998"/>
      <c r="AH174" s="998"/>
      <c r="AI174" s="998"/>
      <c r="AJ174" s="998"/>
      <c r="AK174" s="1000"/>
      <c r="AL174" s="1000"/>
      <c r="AM174" s="1000"/>
      <c r="AN174" s="1000"/>
      <c r="AO174" s="1000"/>
      <c r="AP174" s="1000"/>
      <c r="AQ174" s="1000"/>
      <c r="AR174" s="1000"/>
      <c r="AS174" s="1000"/>
      <c r="AT174" s="1000"/>
      <c r="AU174" s="1000"/>
      <c r="AV174" s="1000"/>
      <c r="AW174" s="1000"/>
      <c r="AX174" s="1000"/>
      <c r="AY174" s="1000"/>
      <c r="AZ174" s="1000"/>
      <c r="BA174" s="1000"/>
      <c r="BB174" s="1000"/>
      <c r="BC174" s="1000"/>
      <c r="BD174" s="1000"/>
      <c r="BE174" s="1000"/>
      <c r="BF174" s="1000"/>
      <c r="BG174" s="1000"/>
      <c r="BH174" s="1000"/>
      <c r="BI174" s="1000"/>
      <c r="BJ174" s="1000"/>
      <c r="BK174" s="1000"/>
      <c r="BL174" s="1000"/>
      <c r="BM174" s="1000"/>
      <c r="BN174" s="1000"/>
      <c r="BO174" s="1000"/>
      <c r="BP174" s="1000"/>
      <c r="BQ174" s="1000"/>
      <c r="BR174" s="1000"/>
      <c r="BS174" s="1000"/>
      <c r="BT174" s="1000"/>
      <c r="BU174" s="1000"/>
      <c r="BV174" s="1000"/>
      <c r="BW174" s="1000"/>
      <c r="BX174" s="1000"/>
      <c r="BY174" s="1000"/>
      <c r="BZ174" s="1000"/>
      <c r="CA174" s="1000"/>
      <c r="CB174" s="1000"/>
      <c r="CC174" s="1000"/>
      <c r="CD174" s="1000"/>
      <c r="CE174" s="1000"/>
      <c r="CF174" s="1000"/>
      <c r="CG174" s="1000"/>
      <c r="CH174" s="1000"/>
      <c r="CI174" s="1000"/>
      <c r="CJ174" s="1000"/>
      <c r="CK174" s="1000"/>
      <c r="CL174" s="1000"/>
      <c r="CM174" s="1000"/>
      <c r="CN174" s="1000"/>
      <c r="CO174" s="1000"/>
      <c r="CP174" s="1000"/>
      <c r="CQ174" s="1000"/>
      <c r="CR174" s="1000"/>
      <c r="CS174" s="1000"/>
      <c r="CT174" s="1000"/>
      <c r="CU174" s="1000"/>
      <c r="CV174" s="1000"/>
      <c r="CW174" s="1000"/>
      <c r="CX174" s="1000"/>
      <c r="CY174" s="1000"/>
      <c r="CZ174" s="1000"/>
      <c r="DA174" s="1000"/>
      <c r="DB174" s="1000"/>
      <c r="DC174" s="1000"/>
      <c r="DD174" s="1000"/>
      <c r="DE174" s="1000"/>
      <c r="DF174" s="1000"/>
      <c r="DG174" s="1000"/>
      <c r="DH174" s="1000"/>
      <c r="DI174" s="1000"/>
      <c r="DJ174" s="1000"/>
      <c r="DK174" s="1000"/>
      <c r="DL174" s="1000"/>
      <c r="DM174" s="1000"/>
      <c r="DN174" s="1000"/>
      <c r="DO174" s="1000"/>
      <c r="DP174" s="1000"/>
      <c r="DQ174" s="1000"/>
    </row>
    <row r="175" spans="1:121" x14ac:dyDescent="0.25">
      <c r="A175" s="999"/>
      <c r="B175" s="999"/>
      <c r="C175" s="999"/>
      <c r="D175" s="999"/>
      <c r="E175" s="999"/>
      <c r="F175" s="999"/>
      <c r="G175" s="999"/>
      <c r="H175" s="999"/>
      <c r="I175" s="999"/>
      <c r="J175" s="999"/>
      <c r="K175" s="999"/>
      <c r="L175" s="999"/>
      <c r="M175" s="999"/>
      <c r="N175" s="999"/>
      <c r="O175" s="999"/>
      <c r="P175" s="999"/>
      <c r="Q175" s="999"/>
      <c r="R175" s="999"/>
      <c r="S175" s="999"/>
      <c r="T175" s="999"/>
      <c r="U175" s="999"/>
      <c r="V175" s="999"/>
      <c r="W175" s="999"/>
      <c r="X175" s="999"/>
      <c r="Y175" s="999"/>
      <c r="Z175" s="999"/>
      <c r="AA175" s="999"/>
      <c r="AB175" s="999"/>
      <c r="AC175" s="999"/>
      <c r="AD175" s="999"/>
      <c r="AE175" s="999"/>
      <c r="AF175" s="999"/>
      <c r="AG175" s="998"/>
      <c r="AH175" s="998"/>
      <c r="AI175" s="998"/>
      <c r="AJ175" s="998"/>
      <c r="AK175" s="1000"/>
      <c r="AL175" s="1000"/>
      <c r="AM175" s="1000"/>
      <c r="AN175" s="1000"/>
      <c r="AO175" s="1000"/>
      <c r="AP175" s="1000"/>
      <c r="AQ175" s="1000"/>
      <c r="AR175" s="1000"/>
      <c r="AS175" s="1000"/>
      <c r="AT175" s="1000"/>
      <c r="AU175" s="1000"/>
      <c r="AV175" s="1000"/>
      <c r="AW175" s="1000"/>
      <c r="AX175" s="1000"/>
      <c r="AY175" s="1000"/>
      <c r="AZ175" s="1000"/>
      <c r="BA175" s="1000"/>
      <c r="BB175" s="1000"/>
      <c r="BC175" s="1000"/>
      <c r="BD175" s="1000"/>
      <c r="BE175" s="1000"/>
      <c r="BF175" s="1000"/>
      <c r="BG175" s="1000"/>
      <c r="BH175" s="1000"/>
      <c r="BI175" s="1000"/>
      <c r="BJ175" s="1000"/>
      <c r="BK175" s="1000"/>
      <c r="BL175" s="1000"/>
      <c r="BM175" s="1000"/>
      <c r="BN175" s="1000"/>
      <c r="BO175" s="1000"/>
      <c r="BP175" s="1000"/>
      <c r="BQ175" s="1000"/>
      <c r="BR175" s="1000"/>
      <c r="BS175" s="1000"/>
      <c r="BT175" s="1000"/>
      <c r="BU175" s="1000"/>
      <c r="BV175" s="1000"/>
      <c r="BW175" s="1000"/>
      <c r="BX175" s="1000"/>
      <c r="BY175" s="1000"/>
      <c r="BZ175" s="1000"/>
      <c r="CA175" s="1000"/>
      <c r="CB175" s="1000"/>
      <c r="CC175" s="1000"/>
      <c r="CD175" s="1000"/>
      <c r="CE175" s="1000"/>
      <c r="CF175" s="1000"/>
      <c r="CG175" s="1000"/>
      <c r="CH175" s="1000"/>
      <c r="CI175" s="1000"/>
      <c r="CJ175" s="1000"/>
      <c r="CK175" s="1000"/>
      <c r="CL175" s="1000"/>
      <c r="CM175" s="1000"/>
      <c r="CN175" s="1000"/>
      <c r="CO175" s="1000"/>
      <c r="CP175" s="1000"/>
      <c r="CQ175" s="1000"/>
      <c r="CR175" s="1000"/>
      <c r="CS175" s="1000"/>
      <c r="CT175" s="1000"/>
      <c r="CU175" s="1000"/>
      <c r="CV175" s="1000"/>
      <c r="CW175" s="1000"/>
      <c r="CX175" s="1000"/>
      <c r="CY175" s="1000"/>
      <c r="CZ175" s="1000"/>
      <c r="DA175" s="1000"/>
      <c r="DB175" s="1000"/>
      <c r="DC175" s="1000"/>
      <c r="DD175" s="1000"/>
      <c r="DE175" s="1000"/>
      <c r="DF175" s="1000"/>
      <c r="DG175" s="1000"/>
      <c r="DH175" s="1000"/>
      <c r="DI175" s="1000"/>
      <c r="DJ175" s="1000"/>
      <c r="DK175" s="1000"/>
      <c r="DL175" s="1000"/>
      <c r="DM175" s="1000"/>
      <c r="DN175" s="1000"/>
      <c r="DO175" s="1000"/>
      <c r="DP175" s="1000"/>
      <c r="DQ175" s="1000"/>
    </row>
    <row r="176" spans="1:121" x14ac:dyDescent="0.25">
      <c r="A176" s="999"/>
      <c r="B176" s="999"/>
      <c r="C176" s="999"/>
      <c r="D176" s="999"/>
      <c r="E176" s="999"/>
      <c r="F176" s="999"/>
      <c r="G176" s="999"/>
      <c r="H176" s="999"/>
      <c r="I176" s="999"/>
      <c r="J176" s="999"/>
      <c r="K176" s="999"/>
      <c r="L176" s="999"/>
      <c r="M176" s="999"/>
      <c r="N176" s="999"/>
      <c r="O176" s="999"/>
      <c r="P176" s="999"/>
      <c r="Q176" s="999"/>
      <c r="R176" s="999"/>
      <c r="S176" s="999"/>
      <c r="T176" s="999"/>
      <c r="U176" s="999"/>
      <c r="V176" s="999"/>
      <c r="W176" s="999"/>
      <c r="X176" s="999"/>
      <c r="Y176" s="999"/>
      <c r="Z176" s="999"/>
      <c r="AA176" s="999"/>
      <c r="AB176" s="999"/>
      <c r="AC176" s="999"/>
      <c r="AD176" s="999"/>
      <c r="AE176" s="999"/>
      <c r="AF176" s="999"/>
      <c r="AG176" s="998"/>
      <c r="AH176" s="998"/>
      <c r="AI176" s="998"/>
      <c r="AJ176" s="998"/>
      <c r="AK176" s="1000"/>
      <c r="AL176" s="1000"/>
      <c r="AM176" s="1000"/>
      <c r="AN176" s="1000"/>
      <c r="AO176" s="1000"/>
      <c r="AP176" s="1000"/>
      <c r="AQ176" s="1000"/>
      <c r="AR176" s="1000"/>
      <c r="AS176" s="1000"/>
      <c r="AT176" s="1000"/>
      <c r="AU176" s="1000"/>
      <c r="AV176" s="1000"/>
      <c r="AW176" s="1000"/>
      <c r="AX176" s="1000"/>
      <c r="AY176" s="1000"/>
      <c r="AZ176" s="1000"/>
      <c r="BA176" s="1000"/>
      <c r="BB176" s="1000"/>
      <c r="BC176" s="1000"/>
      <c r="BD176" s="1000"/>
      <c r="BE176" s="1000"/>
      <c r="BF176" s="1000"/>
      <c r="BG176" s="1000"/>
      <c r="BH176" s="1000"/>
      <c r="BI176" s="1000"/>
      <c r="BJ176" s="1000"/>
      <c r="BK176" s="1000"/>
      <c r="BL176" s="1000"/>
      <c r="BM176" s="1000"/>
      <c r="BN176" s="1000"/>
      <c r="BO176" s="1000"/>
      <c r="BP176" s="1000"/>
      <c r="BQ176" s="1000"/>
      <c r="BR176" s="1000"/>
      <c r="BS176" s="1000"/>
      <c r="BT176" s="1000"/>
      <c r="BU176" s="1000"/>
      <c r="BV176" s="1000"/>
      <c r="BW176" s="1000"/>
      <c r="BX176" s="1000"/>
      <c r="BY176" s="1000"/>
      <c r="BZ176" s="1000"/>
      <c r="CA176" s="1000"/>
      <c r="CB176" s="1000"/>
      <c r="CC176" s="1000"/>
      <c r="CD176" s="1000"/>
      <c r="CE176" s="1000"/>
      <c r="CF176" s="1000"/>
      <c r="CG176" s="1000"/>
      <c r="CH176" s="1000"/>
      <c r="CI176" s="1000"/>
      <c r="CJ176" s="1000"/>
      <c r="CK176" s="1000"/>
      <c r="CL176" s="1000"/>
      <c r="CM176" s="1000"/>
      <c r="CN176" s="1000"/>
      <c r="CO176" s="1000"/>
      <c r="CP176" s="1000"/>
      <c r="CQ176" s="1000"/>
      <c r="CR176" s="1000"/>
      <c r="CS176" s="1000"/>
      <c r="CT176" s="1000"/>
      <c r="CU176" s="1000"/>
      <c r="CV176" s="1000"/>
      <c r="CW176" s="1000"/>
      <c r="CX176" s="1000"/>
      <c r="CY176" s="1000"/>
      <c r="CZ176" s="1000"/>
      <c r="DA176" s="1000"/>
      <c r="DB176" s="1000"/>
      <c r="DC176" s="1000"/>
      <c r="DD176" s="1000"/>
      <c r="DE176" s="1000"/>
      <c r="DF176" s="1000"/>
      <c r="DG176" s="1000"/>
      <c r="DH176" s="1000"/>
      <c r="DI176" s="1000"/>
      <c r="DJ176" s="1000"/>
      <c r="DK176" s="1000"/>
      <c r="DL176" s="1000"/>
      <c r="DM176" s="1000"/>
      <c r="DN176" s="1000"/>
      <c r="DO176" s="1000"/>
      <c r="DP176" s="1000"/>
      <c r="DQ176" s="1000"/>
    </row>
    <row r="177" spans="1:121" x14ac:dyDescent="0.25">
      <c r="A177" s="999"/>
      <c r="B177" s="999"/>
      <c r="C177" s="999"/>
      <c r="D177" s="999"/>
      <c r="E177" s="999"/>
      <c r="F177" s="999"/>
      <c r="G177" s="999"/>
      <c r="H177" s="999"/>
      <c r="I177" s="999"/>
      <c r="J177" s="999"/>
      <c r="K177" s="999"/>
      <c r="L177" s="999"/>
      <c r="M177" s="999"/>
      <c r="N177" s="999"/>
      <c r="O177" s="999"/>
      <c r="P177" s="999"/>
      <c r="Q177" s="999"/>
      <c r="R177" s="999"/>
      <c r="S177" s="999"/>
      <c r="T177" s="999"/>
      <c r="U177" s="999"/>
      <c r="V177" s="999"/>
      <c r="W177" s="999"/>
      <c r="X177" s="999"/>
      <c r="Y177" s="999"/>
      <c r="Z177" s="999"/>
      <c r="AA177" s="999"/>
      <c r="AB177" s="999"/>
      <c r="AC177" s="999"/>
      <c r="AD177" s="999"/>
      <c r="AE177" s="999"/>
      <c r="AF177" s="999"/>
      <c r="AG177" s="998"/>
      <c r="AH177" s="998"/>
      <c r="AI177" s="998"/>
      <c r="AJ177" s="998"/>
      <c r="AK177" s="1000"/>
      <c r="AL177" s="1000"/>
      <c r="AM177" s="1000"/>
      <c r="AN177" s="1000"/>
      <c r="AO177" s="1000"/>
      <c r="AP177" s="1000"/>
      <c r="AQ177" s="1000"/>
      <c r="AR177" s="1000"/>
      <c r="AS177" s="1000"/>
      <c r="AT177" s="1000"/>
      <c r="AU177" s="1000"/>
      <c r="AV177" s="1000"/>
      <c r="AW177" s="1000"/>
      <c r="AX177" s="1000"/>
      <c r="AY177" s="1000"/>
      <c r="AZ177" s="1000"/>
      <c r="BA177" s="1000"/>
      <c r="BB177" s="1000"/>
      <c r="BC177" s="1000"/>
      <c r="BD177" s="1000"/>
      <c r="BE177" s="1000"/>
      <c r="BF177" s="1000"/>
      <c r="BG177" s="1000"/>
      <c r="BH177" s="1000"/>
      <c r="BI177" s="1000"/>
      <c r="BJ177" s="1000"/>
      <c r="BK177" s="1000"/>
      <c r="BL177" s="1000"/>
      <c r="BM177" s="1000"/>
      <c r="BN177" s="1000"/>
      <c r="BO177" s="1000"/>
      <c r="BP177" s="1000"/>
      <c r="BQ177" s="1000"/>
      <c r="BR177" s="1000"/>
      <c r="BS177" s="1000"/>
      <c r="BT177" s="1000"/>
      <c r="BU177" s="1000"/>
      <c r="BV177" s="1000"/>
      <c r="BW177" s="1000"/>
      <c r="BX177" s="1000"/>
      <c r="BY177" s="1000"/>
      <c r="BZ177" s="1000"/>
      <c r="CA177" s="1000"/>
      <c r="CB177" s="1000"/>
      <c r="CC177" s="1000"/>
      <c r="CD177" s="1000"/>
      <c r="CE177" s="1000"/>
      <c r="CF177" s="1000"/>
      <c r="CG177" s="1000"/>
      <c r="CH177" s="1000"/>
      <c r="CI177" s="1000"/>
      <c r="CJ177" s="1000"/>
      <c r="CK177" s="1000"/>
      <c r="CL177" s="1000"/>
      <c r="CM177" s="1000"/>
      <c r="CN177" s="1000"/>
      <c r="CO177" s="1000"/>
      <c r="CP177" s="1000"/>
      <c r="CQ177" s="1000"/>
      <c r="CR177" s="1000"/>
      <c r="CS177" s="1000"/>
      <c r="CT177" s="1000"/>
      <c r="CU177" s="1000"/>
      <c r="CV177" s="1000"/>
      <c r="CW177" s="1000"/>
      <c r="CX177" s="1000"/>
      <c r="CY177" s="1000"/>
      <c r="CZ177" s="1000"/>
      <c r="DA177" s="1000"/>
      <c r="DB177" s="1000"/>
      <c r="DC177" s="1000"/>
      <c r="DD177" s="1000"/>
      <c r="DE177" s="1000"/>
      <c r="DF177" s="1000"/>
      <c r="DG177" s="1000"/>
      <c r="DH177" s="1000"/>
      <c r="DI177" s="1000"/>
      <c r="DJ177" s="1000"/>
      <c r="DK177" s="1000"/>
      <c r="DL177" s="1000"/>
      <c r="DM177" s="1000"/>
      <c r="DN177" s="1000"/>
      <c r="DO177" s="1000"/>
      <c r="DP177" s="1000"/>
      <c r="DQ177" s="1000"/>
    </row>
    <row r="178" spans="1:121" x14ac:dyDescent="0.25">
      <c r="A178" s="999"/>
      <c r="B178" s="999"/>
      <c r="C178" s="999"/>
      <c r="D178" s="999"/>
      <c r="E178" s="999"/>
      <c r="F178" s="999"/>
      <c r="G178" s="999"/>
      <c r="H178" s="999"/>
      <c r="I178" s="999"/>
      <c r="J178" s="999"/>
      <c r="K178" s="999"/>
      <c r="L178" s="999"/>
      <c r="M178" s="999"/>
      <c r="N178" s="999"/>
      <c r="O178" s="999"/>
      <c r="P178" s="999"/>
      <c r="Q178" s="999"/>
      <c r="R178" s="999"/>
      <c r="S178" s="999"/>
      <c r="T178" s="999"/>
      <c r="U178" s="999"/>
      <c r="V178" s="999"/>
      <c r="W178" s="999"/>
      <c r="X178" s="999"/>
      <c r="Y178" s="999"/>
      <c r="Z178" s="999"/>
      <c r="AA178" s="999"/>
      <c r="AB178" s="999"/>
      <c r="AC178" s="999"/>
      <c r="AD178" s="999"/>
      <c r="AE178" s="999"/>
      <c r="AF178" s="999"/>
      <c r="AG178" s="998"/>
      <c r="AH178" s="998"/>
      <c r="AI178" s="998"/>
      <c r="AJ178" s="998"/>
      <c r="AK178" s="1000"/>
      <c r="AL178" s="1000"/>
      <c r="AM178" s="1000"/>
      <c r="AN178" s="1000"/>
      <c r="AO178" s="1000"/>
      <c r="AP178" s="1000"/>
      <c r="AQ178" s="1000"/>
      <c r="AR178" s="1000"/>
      <c r="AS178" s="1000"/>
      <c r="AT178" s="1000"/>
      <c r="AU178" s="1000"/>
      <c r="AV178" s="1000"/>
      <c r="AW178" s="1000"/>
      <c r="AX178" s="1000"/>
      <c r="AY178" s="1000"/>
      <c r="AZ178" s="1000"/>
      <c r="BA178" s="1000"/>
      <c r="BB178" s="1000"/>
      <c r="BC178" s="1000"/>
      <c r="BD178" s="1000"/>
      <c r="BE178" s="1000"/>
      <c r="BF178" s="1000"/>
      <c r="BG178" s="1000"/>
      <c r="BH178" s="1000"/>
      <c r="BI178" s="1000"/>
      <c r="BJ178" s="1000"/>
      <c r="BK178" s="1000"/>
      <c r="BL178" s="1000"/>
      <c r="BM178" s="1000"/>
      <c r="BN178" s="1000"/>
      <c r="BO178" s="1000"/>
      <c r="BP178" s="1000"/>
      <c r="BQ178" s="1000"/>
      <c r="BR178" s="1000"/>
      <c r="BS178" s="1000"/>
      <c r="BT178" s="1000"/>
      <c r="BU178" s="1000"/>
      <c r="BV178" s="1000"/>
      <c r="BW178" s="1000"/>
      <c r="BX178" s="1000"/>
      <c r="BY178" s="1000"/>
      <c r="BZ178" s="1000"/>
      <c r="CA178" s="1000"/>
      <c r="CB178" s="1000"/>
      <c r="CC178" s="1000"/>
      <c r="CD178" s="1000"/>
      <c r="CE178" s="1000"/>
      <c r="CF178" s="1000"/>
      <c r="CG178" s="1000"/>
      <c r="CH178" s="1000"/>
      <c r="CI178" s="1000"/>
      <c r="CJ178" s="1000"/>
      <c r="CK178" s="1000"/>
      <c r="CL178" s="1000"/>
      <c r="CM178" s="1000"/>
      <c r="CN178" s="1000"/>
      <c r="CO178" s="1000"/>
      <c r="CP178" s="1000"/>
      <c r="CQ178" s="1000"/>
      <c r="CR178" s="1000"/>
      <c r="CS178" s="1000"/>
      <c r="CT178" s="1000"/>
      <c r="CU178" s="1000"/>
      <c r="CV178" s="1000"/>
      <c r="CW178" s="1000"/>
      <c r="CX178" s="1000"/>
      <c r="CY178" s="1000"/>
      <c r="CZ178" s="1000"/>
      <c r="DA178" s="1000"/>
      <c r="DB178" s="1000"/>
      <c r="DC178" s="1000"/>
      <c r="DD178" s="1000"/>
      <c r="DE178" s="1000"/>
      <c r="DF178" s="1000"/>
      <c r="DG178" s="1000"/>
      <c r="DH178" s="1000"/>
      <c r="DI178" s="1000"/>
      <c r="DJ178" s="1000"/>
      <c r="DK178" s="1000"/>
      <c r="DL178" s="1000"/>
      <c r="DM178" s="1000"/>
      <c r="DN178" s="1000"/>
      <c r="DO178" s="1000"/>
      <c r="DP178" s="1000"/>
      <c r="DQ178" s="1000"/>
    </row>
    <row r="179" spans="1:121" x14ac:dyDescent="0.25">
      <c r="A179" s="999"/>
      <c r="B179" s="999"/>
      <c r="C179" s="999"/>
      <c r="D179" s="999"/>
      <c r="E179" s="999"/>
      <c r="F179" s="999"/>
      <c r="G179" s="999"/>
      <c r="H179" s="999"/>
      <c r="I179" s="999"/>
      <c r="J179" s="999"/>
      <c r="K179" s="999"/>
      <c r="L179" s="999"/>
      <c r="M179" s="999"/>
      <c r="N179" s="999"/>
      <c r="O179" s="999"/>
      <c r="P179" s="999"/>
      <c r="Q179" s="999"/>
      <c r="R179" s="999"/>
      <c r="S179" s="999"/>
      <c r="T179" s="999"/>
      <c r="U179" s="999"/>
      <c r="V179" s="999"/>
      <c r="W179" s="999"/>
      <c r="X179" s="999"/>
      <c r="Y179" s="999"/>
      <c r="Z179" s="999"/>
      <c r="AA179" s="999"/>
      <c r="AB179" s="999"/>
      <c r="AC179" s="999"/>
      <c r="AD179" s="999"/>
      <c r="AE179" s="999"/>
      <c r="AF179" s="999"/>
      <c r="AG179" s="998"/>
      <c r="AH179" s="998"/>
      <c r="AI179" s="998"/>
      <c r="AJ179" s="998"/>
      <c r="AK179" s="1000"/>
      <c r="AL179" s="1000"/>
      <c r="AM179" s="1000"/>
      <c r="AN179" s="1000"/>
      <c r="AO179" s="1000"/>
      <c r="AP179" s="1000"/>
      <c r="AQ179" s="1000"/>
      <c r="AR179" s="1000"/>
      <c r="AS179" s="1000"/>
      <c r="AT179" s="1000"/>
      <c r="AU179" s="1000"/>
      <c r="AV179" s="1000"/>
      <c r="AW179" s="1000"/>
      <c r="AX179" s="1000"/>
      <c r="AY179" s="1000"/>
      <c r="AZ179" s="1000"/>
      <c r="BA179" s="1000"/>
      <c r="BB179" s="1000"/>
      <c r="BC179" s="1000"/>
      <c r="BD179" s="1000"/>
      <c r="BE179" s="1000"/>
      <c r="BF179" s="1000"/>
      <c r="BG179" s="1000"/>
      <c r="BH179" s="1000"/>
      <c r="BI179" s="1000"/>
      <c r="BJ179" s="1000"/>
      <c r="BK179" s="1000"/>
      <c r="BL179" s="1000"/>
      <c r="BM179" s="1000"/>
      <c r="BN179" s="1000"/>
      <c r="BO179" s="1000"/>
      <c r="BP179" s="1000"/>
      <c r="BQ179" s="1000"/>
      <c r="BR179" s="1000"/>
      <c r="BS179" s="1000"/>
      <c r="BT179" s="1000"/>
      <c r="BU179" s="1000"/>
      <c r="BV179" s="1000"/>
      <c r="BW179" s="1000"/>
      <c r="BX179" s="1000"/>
      <c r="BY179" s="1000"/>
      <c r="BZ179" s="1000"/>
      <c r="CA179" s="1000"/>
      <c r="CB179" s="1000"/>
      <c r="CC179" s="1000"/>
      <c r="CD179" s="1000"/>
      <c r="CE179" s="1000"/>
      <c r="CF179" s="1000"/>
      <c r="CG179" s="1000"/>
      <c r="CH179" s="1000"/>
      <c r="CI179" s="1000"/>
      <c r="CJ179" s="1000"/>
      <c r="CK179" s="1000"/>
      <c r="CL179" s="1000"/>
      <c r="CM179" s="1000"/>
      <c r="CN179" s="1000"/>
      <c r="CO179" s="1000"/>
      <c r="CP179" s="1000"/>
      <c r="CQ179" s="1000"/>
      <c r="CR179" s="1000"/>
      <c r="CS179" s="1000"/>
      <c r="CT179" s="1000"/>
      <c r="CU179" s="1000"/>
      <c r="CV179" s="1000"/>
      <c r="CW179" s="1000"/>
      <c r="CX179" s="1000"/>
      <c r="CY179" s="1000"/>
      <c r="CZ179" s="1000"/>
      <c r="DA179" s="1000"/>
      <c r="DB179" s="1000"/>
      <c r="DC179" s="1000"/>
      <c r="DD179" s="1000"/>
      <c r="DE179" s="1000"/>
      <c r="DF179" s="1000"/>
      <c r="DG179" s="1000"/>
      <c r="DH179" s="1000"/>
      <c r="DI179" s="1000"/>
      <c r="DJ179" s="1000"/>
      <c r="DK179" s="1000"/>
      <c r="DL179" s="1000"/>
      <c r="DM179" s="1000"/>
      <c r="DN179" s="1000"/>
      <c r="DO179" s="1000"/>
      <c r="DP179" s="1000"/>
      <c r="DQ179" s="1000"/>
    </row>
    <row r="180" spans="1:121" x14ac:dyDescent="0.25">
      <c r="A180" s="999"/>
      <c r="B180" s="999"/>
      <c r="C180" s="999"/>
      <c r="D180" s="999"/>
      <c r="E180" s="999"/>
      <c r="F180" s="999"/>
      <c r="G180" s="999"/>
      <c r="H180" s="999"/>
      <c r="I180" s="999"/>
      <c r="J180" s="999"/>
      <c r="K180" s="999"/>
      <c r="L180" s="999"/>
      <c r="M180" s="999"/>
      <c r="N180" s="999"/>
      <c r="O180" s="999"/>
      <c r="P180" s="999"/>
      <c r="Q180" s="999"/>
      <c r="R180" s="999"/>
      <c r="S180" s="999"/>
      <c r="T180" s="999"/>
      <c r="U180" s="999"/>
      <c r="V180" s="999"/>
      <c r="W180" s="999"/>
      <c r="X180" s="999"/>
      <c r="Y180" s="999"/>
      <c r="Z180" s="999"/>
      <c r="AA180" s="999"/>
      <c r="AB180" s="999"/>
      <c r="AC180" s="999"/>
      <c r="AD180" s="999"/>
      <c r="AE180" s="999"/>
      <c r="AF180" s="999"/>
      <c r="AG180" s="998"/>
      <c r="AH180" s="998"/>
      <c r="AI180" s="998"/>
      <c r="AJ180" s="998"/>
      <c r="AK180" s="1000"/>
      <c r="AL180" s="1000"/>
      <c r="AM180" s="1000"/>
      <c r="AN180" s="1000"/>
      <c r="AO180" s="1000"/>
      <c r="AP180" s="1000"/>
      <c r="AQ180" s="1000"/>
      <c r="AR180" s="1000"/>
      <c r="AS180" s="1000"/>
      <c r="AT180" s="1000"/>
      <c r="AU180" s="1000"/>
      <c r="AV180" s="1000"/>
      <c r="AW180" s="1000"/>
      <c r="AX180" s="1000"/>
      <c r="AY180" s="1000"/>
      <c r="AZ180" s="1000"/>
      <c r="BA180" s="1000"/>
      <c r="BB180" s="1000"/>
      <c r="BC180" s="1000"/>
      <c r="BD180" s="1000"/>
      <c r="BE180" s="1000"/>
      <c r="BF180" s="1000"/>
      <c r="BG180" s="1000"/>
      <c r="BH180" s="1000"/>
      <c r="BI180" s="1000"/>
      <c r="BJ180" s="1000"/>
      <c r="BK180" s="1000"/>
      <c r="BL180" s="1000"/>
      <c r="BM180" s="1000"/>
      <c r="BN180" s="1000"/>
      <c r="BO180" s="1000"/>
      <c r="BP180" s="1000"/>
      <c r="BQ180" s="1000"/>
      <c r="BR180" s="1000"/>
      <c r="BS180" s="1000"/>
      <c r="BT180" s="1000"/>
      <c r="BU180" s="1000"/>
      <c r="BV180" s="1000"/>
      <c r="BW180" s="1000"/>
      <c r="BX180" s="1000"/>
      <c r="BY180" s="1000"/>
      <c r="BZ180" s="1000"/>
      <c r="CA180" s="1000"/>
      <c r="CB180" s="1000"/>
      <c r="CC180" s="1000"/>
      <c r="CD180" s="1000"/>
      <c r="CE180" s="1000"/>
      <c r="CF180" s="1000"/>
      <c r="CG180" s="1000"/>
      <c r="CH180" s="1000"/>
      <c r="CI180" s="1000"/>
      <c r="CJ180" s="1000"/>
      <c r="CK180" s="1000"/>
      <c r="CL180" s="1000"/>
      <c r="CM180" s="1000"/>
      <c r="CN180" s="1000"/>
      <c r="CO180" s="1000"/>
      <c r="CP180" s="1000"/>
      <c r="CQ180" s="1000"/>
      <c r="CR180" s="1000"/>
      <c r="CS180" s="1000"/>
      <c r="CT180" s="1000"/>
      <c r="CU180" s="1000"/>
      <c r="CV180" s="1000"/>
      <c r="CW180" s="1000"/>
      <c r="CX180" s="1000"/>
      <c r="CY180" s="1000"/>
      <c r="CZ180" s="1000"/>
      <c r="DA180" s="1000"/>
      <c r="DB180" s="1000"/>
      <c r="DC180" s="1000"/>
      <c r="DD180" s="1000"/>
      <c r="DE180" s="1000"/>
      <c r="DF180" s="1000"/>
      <c r="DG180" s="1000"/>
      <c r="DH180" s="1000"/>
      <c r="DI180" s="1000"/>
      <c r="DJ180" s="1000"/>
      <c r="DK180" s="1000"/>
      <c r="DL180" s="1000"/>
      <c r="DM180" s="1000"/>
      <c r="DN180" s="1000"/>
      <c r="DO180" s="1000"/>
      <c r="DP180" s="1000"/>
      <c r="DQ180" s="1000"/>
    </row>
    <row r="181" spans="1:121" x14ac:dyDescent="0.25">
      <c r="A181" s="999"/>
      <c r="B181" s="999"/>
      <c r="C181" s="999"/>
      <c r="D181" s="999"/>
      <c r="E181" s="999"/>
      <c r="F181" s="999"/>
      <c r="G181" s="999"/>
      <c r="H181" s="999"/>
      <c r="I181" s="999"/>
      <c r="J181" s="999"/>
      <c r="K181" s="999"/>
      <c r="L181" s="999"/>
      <c r="M181" s="999"/>
      <c r="N181" s="999"/>
      <c r="O181" s="999"/>
      <c r="P181" s="999"/>
      <c r="Q181" s="999"/>
      <c r="R181" s="999"/>
      <c r="S181" s="999"/>
      <c r="T181" s="999"/>
      <c r="U181" s="999"/>
      <c r="V181" s="999"/>
      <c r="W181" s="999"/>
      <c r="X181" s="999"/>
      <c r="Y181" s="999"/>
      <c r="Z181" s="999"/>
      <c r="AA181" s="999"/>
      <c r="AB181" s="999"/>
      <c r="AC181" s="999"/>
      <c r="AD181" s="999"/>
      <c r="AE181" s="999"/>
      <c r="AF181" s="999"/>
      <c r="AG181" s="998"/>
      <c r="AH181" s="998"/>
      <c r="AI181" s="998"/>
      <c r="AJ181" s="998"/>
      <c r="AK181" s="1000"/>
      <c r="AL181" s="1000"/>
      <c r="AM181" s="1000"/>
      <c r="AN181" s="1000"/>
      <c r="AO181" s="1000"/>
      <c r="AP181" s="1000"/>
      <c r="AQ181" s="1000"/>
      <c r="AR181" s="1000"/>
      <c r="AS181" s="1000"/>
      <c r="AT181" s="1000"/>
      <c r="AU181" s="1000"/>
      <c r="AV181" s="1000"/>
      <c r="AW181" s="1000"/>
      <c r="AX181" s="1000"/>
      <c r="AY181" s="1000"/>
      <c r="AZ181" s="1000"/>
      <c r="BA181" s="1000"/>
      <c r="BB181" s="1000"/>
      <c r="BC181" s="1000"/>
      <c r="BD181" s="1000"/>
      <c r="BE181" s="1000"/>
      <c r="BF181" s="1000"/>
      <c r="BG181" s="1000"/>
      <c r="BH181" s="1000"/>
      <c r="BI181" s="1000"/>
      <c r="BJ181" s="1000"/>
      <c r="BK181" s="1000"/>
      <c r="BL181" s="1000"/>
      <c r="BM181" s="1000"/>
      <c r="BN181" s="1000"/>
      <c r="BO181" s="1000"/>
      <c r="BP181" s="1000"/>
      <c r="BQ181" s="1000"/>
      <c r="BR181" s="1000"/>
      <c r="BS181" s="1000"/>
      <c r="BT181" s="1000"/>
      <c r="BU181" s="1000"/>
      <c r="BV181" s="1000"/>
      <c r="BW181" s="1000"/>
      <c r="BX181" s="1000"/>
      <c r="BY181" s="1000"/>
      <c r="BZ181" s="1000"/>
      <c r="CA181" s="1000"/>
      <c r="CB181" s="1000"/>
      <c r="CC181" s="1000"/>
      <c r="CD181" s="1000"/>
      <c r="CE181" s="1000"/>
      <c r="CF181" s="1000"/>
      <c r="CG181" s="1000"/>
      <c r="CH181" s="1000"/>
      <c r="CI181" s="1000"/>
      <c r="CJ181" s="1000"/>
      <c r="CK181" s="1000"/>
      <c r="CL181" s="1000"/>
      <c r="CM181" s="1000"/>
      <c r="CN181" s="1000"/>
      <c r="CO181" s="1000"/>
      <c r="CP181" s="1000"/>
      <c r="CQ181" s="1000"/>
      <c r="CR181" s="1000"/>
      <c r="CS181" s="1000"/>
      <c r="CT181" s="1000"/>
      <c r="CU181" s="1000"/>
      <c r="CV181" s="1000"/>
      <c r="CW181" s="1000"/>
      <c r="CX181" s="1000"/>
      <c r="CY181" s="1000"/>
      <c r="CZ181" s="1000"/>
      <c r="DA181" s="1000"/>
      <c r="DB181" s="1000"/>
      <c r="DC181" s="1000"/>
      <c r="DD181" s="1000"/>
      <c r="DE181" s="1000"/>
      <c r="DF181" s="1000"/>
      <c r="DG181" s="1000"/>
      <c r="DH181" s="1000"/>
      <c r="DI181" s="1000"/>
      <c r="DJ181" s="1000"/>
      <c r="DK181" s="1000"/>
      <c r="DL181" s="1000"/>
      <c r="DM181" s="1000"/>
      <c r="DN181" s="1000"/>
      <c r="DO181" s="1000"/>
      <c r="DP181" s="1000"/>
      <c r="DQ181" s="1000"/>
    </row>
    <row r="182" spans="1:121" x14ac:dyDescent="0.25">
      <c r="A182" s="999"/>
      <c r="B182" s="999"/>
      <c r="C182" s="999"/>
      <c r="D182" s="999"/>
      <c r="E182" s="999"/>
      <c r="F182" s="999"/>
      <c r="G182" s="999"/>
      <c r="H182" s="999"/>
      <c r="I182" s="999"/>
      <c r="J182" s="999"/>
      <c r="K182" s="999"/>
      <c r="L182" s="999"/>
      <c r="M182" s="999"/>
      <c r="N182" s="999"/>
      <c r="O182" s="999"/>
      <c r="P182" s="999"/>
      <c r="Q182" s="999"/>
      <c r="R182" s="999"/>
      <c r="S182" s="999"/>
      <c r="T182" s="999"/>
      <c r="U182" s="999"/>
      <c r="V182" s="999"/>
      <c r="W182" s="999"/>
      <c r="X182" s="999"/>
      <c r="Y182" s="999"/>
      <c r="Z182" s="999"/>
      <c r="AA182" s="999"/>
      <c r="AB182" s="999"/>
      <c r="AC182" s="999"/>
      <c r="AD182" s="999"/>
      <c r="AE182" s="999"/>
      <c r="AF182" s="999"/>
      <c r="AG182" s="998"/>
      <c r="AH182" s="998"/>
      <c r="AI182" s="998"/>
      <c r="AJ182" s="998"/>
      <c r="AK182" s="1000"/>
      <c r="AL182" s="1000"/>
      <c r="AM182" s="1000"/>
      <c r="AN182" s="1000"/>
      <c r="AO182" s="1000"/>
      <c r="AP182" s="1000"/>
      <c r="AQ182" s="1000"/>
      <c r="AR182" s="1000"/>
      <c r="AS182" s="1000"/>
      <c r="AT182" s="1000"/>
      <c r="AU182" s="1000"/>
      <c r="AV182" s="1000"/>
      <c r="AW182" s="1000"/>
      <c r="AX182" s="1000"/>
      <c r="AY182" s="1000"/>
      <c r="AZ182" s="1000"/>
      <c r="BA182" s="1000"/>
      <c r="BB182" s="1000"/>
      <c r="BC182" s="1000"/>
      <c r="BD182" s="1000"/>
      <c r="BE182" s="1000"/>
      <c r="BF182" s="1000"/>
      <c r="BG182" s="1000"/>
      <c r="BH182" s="1000"/>
      <c r="BI182" s="1000"/>
      <c r="BJ182" s="1000"/>
      <c r="BK182" s="1000"/>
      <c r="BL182" s="1000"/>
      <c r="BM182" s="1000"/>
      <c r="BN182" s="1000"/>
      <c r="BO182" s="1000"/>
      <c r="BP182" s="1000"/>
      <c r="BQ182" s="1000"/>
      <c r="BR182" s="1000"/>
      <c r="BS182" s="1000"/>
      <c r="BT182" s="1000"/>
      <c r="BU182" s="1000"/>
      <c r="BV182" s="1000"/>
      <c r="BW182" s="1000"/>
      <c r="BX182" s="1000"/>
      <c r="BY182" s="1000"/>
      <c r="BZ182" s="1000"/>
      <c r="CA182" s="1000"/>
      <c r="CB182" s="1000"/>
      <c r="CC182" s="1000"/>
      <c r="CD182" s="1000"/>
      <c r="CE182" s="1000"/>
      <c r="CF182" s="1000"/>
      <c r="CG182" s="1000"/>
      <c r="CH182" s="1000"/>
      <c r="CI182" s="1000"/>
      <c r="CJ182" s="1000"/>
      <c r="CK182" s="1000"/>
      <c r="CL182" s="1000"/>
      <c r="CM182" s="1000"/>
      <c r="CN182" s="1000"/>
      <c r="CO182" s="1000"/>
      <c r="CP182" s="1000"/>
      <c r="CQ182" s="1000"/>
      <c r="CR182" s="1000"/>
      <c r="CS182" s="1000"/>
      <c r="CT182" s="1000"/>
      <c r="CU182" s="1000"/>
      <c r="CV182" s="1000"/>
      <c r="CW182" s="1000"/>
      <c r="CX182" s="1000"/>
      <c r="CY182" s="1000"/>
      <c r="CZ182" s="1000"/>
      <c r="DA182" s="1000"/>
      <c r="DB182" s="1000"/>
      <c r="DC182" s="1000"/>
      <c r="DD182" s="1000"/>
      <c r="DE182" s="1000"/>
      <c r="DF182" s="1000"/>
      <c r="DG182" s="1000"/>
      <c r="DH182" s="1000"/>
      <c r="DI182" s="1000"/>
      <c r="DJ182" s="1000"/>
      <c r="DK182" s="1000"/>
      <c r="DL182" s="1000"/>
      <c r="DM182" s="1000"/>
      <c r="DN182" s="1000"/>
      <c r="DO182" s="1000"/>
      <c r="DP182" s="1000"/>
      <c r="DQ182" s="1000"/>
    </row>
    <row r="183" spans="1:121" x14ac:dyDescent="0.25">
      <c r="A183" s="999"/>
      <c r="B183" s="999"/>
      <c r="C183" s="999"/>
      <c r="D183" s="999"/>
      <c r="E183" s="999"/>
      <c r="F183" s="999"/>
      <c r="G183" s="999"/>
      <c r="H183" s="999"/>
      <c r="I183" s="999"/>
      <c r="J183" s="999"/>
      <c r="K183" s="999"/>
      <c r="L183" s="999"/>
      <c r="M183" s="999"/>
      <c r="N183" s="999"/>
      <c r="O183" s="999"/>
      <c r="P183" s="999"/>
      <c r="Q183" s="999"/>
      <c r="R183" s="999"/>
      <c r="S183" s="999"/>
      <c r="T183" s="999"/>
      <c r="U183" s="999"/>
      <c r="V183" s="999"/>
      <c r="W183" s="999"/>
      <c r="X183" s="999"/>
      <c r="Y183" s="999"/>
      <c r="Z183" s="999"/>
      <c r="AA183" s="999"/>
      <c r="AB183" s="999"/>
      <c r="AC183" s="999"/>
      <c r="AD183" s="999"/>
      <c r="AE183" s="999"/>
      <c r="AF183" s="999"/>
      <c r="AG183" s="998"/>
      <c r="AH183" s="998"/>
      <c r="AI183" s="998"/>
      <c r="AJ183" s="998"/>
      <c r="AK183" s="1000"/>
      <c r="AL183" s="1000"/>
      <c r="AM183" s="1000"/>
      <c r="AN183" s="1000"/>
      <c r="AO183" s="1000"/>
      <c r="AP183" s="1000"/>
      <c r="AQ183" s="1000"/>
      <c r="AR183" s="1000"/>
      <c r="AS183" s="1000"/>
      <c r="AT183" s="1000"/>
      <c r="AU183" s="1000"/>
      <c r="AV183" s="1000"/>
      <c r="AW183" s="1000"/>
      <c r="AX183" s="1000"/>
      <c r="AY183" s="1000"/>
      <c r="AZ183" s="1000"/>
      <c r="BA183" s="1000"/>
      <c r="BB183" s="1000"/>
      <c r="BC183" s="1000"/>
      <c r="BD183" s="1000"/>
      <c r="BE183" s="1000"/>
      <c r="BF183" s="1000"/>
      <c r="BG183" s="1000"/>
      <c r="BH183" s="1000"/>
      <c r="BI183" s="1000"/>
      <c r="BJ183" s="1000"/>
      <c r="BK183" s="1000"/>
      <c r="BL183" s="1000"/>
      <c r="BM183" s="1000"/>
      <c r="BN183" s="1000"/>
      <c r="BO183" s="1000"/>
      <c r="BP183" s="1000"/>
      <c r="BQ183" s="1000"/>
      <c r="BR183" s="1000"/>
      <c r="BS183" s="1000"/>
      <c r="BT183" s="1000"/>
      <c r="BU183" s="1000"/>
      <c r="BV183" s="1000"/>
      <c r="BW183" s="1000"/>
      <c r="BX183" s="1000"/>
      <c r="BY183" s="1000"/>
      <c r="BZ183" s="1000"/>
      <c r="CA183" s="1000"/>
      <c r="CB183" s="1000"/>
      <c r="CC183" s="1000"/>
      <c r="CD183" s="1000"/>
      <c r="CE183" s="1000"/>
      <c r="CF183" s="1000"/>
      <c r="CG183" s="1000"/>
      <c r="CH183" s="1000"/>
      <c r="CI183" s="1000"/>
      <c r="CJ183" s="1000"/>
      <c r="CK183" s="1000"/>
      <c r="CL183" s="1000"/>
      <c r="CM183" s="1000"/>
      <c r="CN183" s="1000"/>
      <c r="CO183" s="1000"/>
      <c r="CP183" s="1000"/>
      <c r="CQ183" s="1000"/>
      <c r="CR183" s="1000"/>
      <c r="CS183" s="1000"/>
      <c r="CT183" s="1000"/>
      <c r="CU183" s="1000"/>
      <c r="CV183" s="1000"/>
      <c r="CW183" s="1000"/>
      <c r="CX183" s="1000"/>
      <c r="CY183" s="1000"/>
      <c r="CZ183" s="1000"/>
      <c r="DA183" s="1000"/>
      <c r="DB183" s="1000"/>
      <c r="DC183" s="1000"/>
      <c r="DD183" s="1000"/>
      <c r="DE183" s="1000"/>
      <c r="DF183" s="1000"/>
      <c r="DG183" s="1000"/>
      <c r="DH183" s="1000"/>
      <c r="DI183" s="1000"/>
      <c r="DJ183" s="1000"/>
      <c r="DK183" s="1000"/>
      <c r="DL183" s="1000"/>
      <c r="DM183" s="1000"/>
      <c r="DN183" s="1000"/>
      <c r="DO183" s="1000"/>
      <c r="DP183" s="1000"/>
      <c r="DQ183" s="1000"/>
    </row>
    <row r="184" spans="1:121" x14ac:dyDescent="0.25">
      <c r="A184" s="999"/>
      <c r="B184" s="999"/>
      <c r="C184" s="999"/>
      <c r="D184" s="999"/>
      <c r="E184" s="999"/>
      <c r="F184" s="999"/>
      <c r="G184" s="999"/>
      <c r="H184" s="999"/>
      <c r="I184" s="999"/>
      <c r="J184" s="999"/>
      <c r="K184" s="999"/>
      <c r="L184" s="999"/>
      <c r="M184" s="999"/>
      <c r="N184" s="999"/>
      <c r="O184" s="999"/>
      <c r="P184" s="999"/>
      <c r="Q184" s="999"/>
      <c r="R184" s="999"/>
      <c r="S184" s="999"/>
      <c r="T184" s="999"/>
      <c r="U184" s="999"/>
      <c r="V184" s="999"/>
      <c r="W184" s="999"/>
      <c r="X184" s="999"/>
      <c r="Y184" s="999"/>
      <c r="Z184" s="999"/>
      <c r="AA184" s="999"/>
      <c r="AB184" s="999"/>
      <c r="AC184" s="999"/>
      <c r="AD184" s="999"/>
      <c r="AE184" s="999"/>
      <c r="AF184" s="999"/>
      <c r="AG184" s="998"/>
      <c r="AH184" s="998"/>
      <c r="AI184" s="998"/>
      <c r="AJ184" s="998"/>
      <c r="AK184" s="1000"/>
      <c r="AL184" s="1000"/>
      <c r="AM184" s="1000"/>
      <c r="AN184" s="1000"/>
      <c r="AO184" s="1000"/>
      <c r="AP184" s="1000"/>
      <c r="AQ184" s="1000"/>
      <c r="AR184" s="1000"/>
      <c r="AS184" s="1000"/>
      <c r="AT184" s="1000"/>
      <c r="AU184" s="1000"/>
      <c r="AV184" s="1000"/>
      <c r="AW184" s="1000"/>
      <c r="AX184" s="1000"/>
      <c r="AY184" s="1000"/>
      <c r="AZ184" s="1000"/>
      <c r="BA184" s="1000"/>
      <c r="BB184" s="1000"/>
      <c r="BC184" s="1000"/>
      <c r="BD184" s="1000"/>
      <c r="BE184" s="1000"/>
      <c r="BF184" s="1000"/>
      <c r="BG184" s="1000"/>
      <c r="BH184" s="1000"/>
      <c r="BI184" s="1000"/>
      <c r="BJ184" s="1000"/>
      <c r="BK184" s="1000"/>
      <c r="BL184" s="1000"/>
      <c r="BM184" s="1000"/>
      <c r="BN184" s="1000"/>
      <c r="BO184" s="1000"/>
      <c r="BP184" s="1000"/>
      <c r="BQ184" s="1000"/>
      <c r="BR184" s="1000"/>
      <c r="BS184" s="1000"/>
      <c r="BT184" s="1000"/>
      <c r="BU184" s="1000"/>
      <c r="BV184" s="1000"/>
      <c r="BW184" s="1000"/>
      <c r="BX184" s="1000"/>
      <c r="BY184" s="1000"/>
      <c r="BZ184" s="1000"/>
      <c r="CA184" s="1000"/>
      <c r="CB184" s="1000"/>
      <c r="CC184" s="1000"/>
      <c r="CD184" s="1000"/>
      <c r="CE184" s="1000"/>
      <c r="CF184" s="1000"/>
      <c r="CG184" s="1000"/>
      <c r="CH184" s="1000"/>
      <c r="CI184" s="1000"/>
      <c r="CJ184" s="1000"/>
      <c r="CK184" s="1000"/>
      <c r="CL184" s="1000"/>
      <c r="CM184" s="1000"/>
      <c r="CN184" s="1000"/>
      <c r="CO184" s="1000"/>
      <c r="CP184" s="1000"/>
      <c r="CQ184" s="1000"/>
      <c r="CR184" s="1000"/>
      <c r="CS184" s="1000"/>
      <c r="CT184" s="1000"/>
      <c r="CU184" s="1000"/>
      <c r="CV184" s="1000"/>
      <c r="CW184" s="1000"/>
      <c r="CX184" s="1000"/>
      <c r="CY184" s="1000"/>
      <c r="CZ184" s="1000"/>
      <c r="DA184" s="1000"/>
      <c r="DB184" s="1000"/>
      <c r="DC184" s="1000"/>
      <c r="DD184" s="1000"/>
      <c r="DE184" s="1000"/>
      <c r="DF184" s="1000"/>
      <c r="DG184" s="1000"/>
      <c r="DH184" s="1000"/>
      <c r="DI184" s="1000"/>
      <c r="DJ184" s="1000"/>
      <c r="DK184" s="1000"/>
      <c r="DL184" s="1000"/>
      <c r="DM184" s="1000"/>
      <c r="DN184" s="1000"/>
      <c r="DO184" s="1000"/>
      <c r="DP184" s="1000"/>
      <c r="DQ184" s="1000"/>
    </row>
    <row r="185" spans="1:121" x14ac:dyDescent="0.25">
      <c r="A185" s="999"/>
      <c r="B185" s="999"/>
      <c r="C185" s="999"/>
      <c r="D185" s="999"/>
      <c r="E185" s="999"/>
      <c r="F185" s="999"/>
      <c r="G185" s="999"/>
      <c r="H185" s="999"/>
      <c r="I185" s="999"/>
      <c r="J185" s="999"/>
      <c r="K185" s="999"/>
      <c r="L185" s="999"/>
      <c r="M185" s="999"/>
      <c r="N185" s="999"/>
      <c r="O185" s="999"/>
      <c r="P185" s="999"/>
      <c r="Q185" s="999"/>
      <c r="R185" s="999"/>
      <c r="S185" s="999"/>
      <c r="T185" s="999"/>
      <c r="U185" s="999"/>
      <c r="V185" s="999"/>
      <c r="W185" s="999"/>
      <c r="X185" s="999"/>
      <c r="Y185" s="999"/>
      <c r="Z185" s="999"/>
      <c r="AA185" s="999"/>
      <c r="AB185" s="999"/>
      <c r="AC185" s="999"/>
      <c r="AD185" s="999"/>
      <c r="AE185" s="999"/>
      <c r="AF185" s="999"/>
      <c r="AG185" s="998"/>
      <c r="AH185" s="998"/>
      <c r="AI185" s="998"/>
      <c r="AJ185" s="998"/>
      <c r="AK185" s="1000"/>
      <c r="AL185" s="1000"/>
      <c r="AM185" s="1000"/>
      <c r="AN185" s="1000"/>
      <c r="AO185" s="1000"/>
      <c r="AP185" s="1000"/>
      <c r="AQ185" s="1000"/>
      <c r="AR185" s="1000"/>
      <c r="AS185" s="1000"/>
      <c r="AT185" s="1000"/>
      <c r="AU185" s="1000"/>
      <c r="AV185" s="1000"/>
      <c r="AW185" s="1000"/>
      <c r="AX185" s="1000"/>
      <c r="AY185" s="1000"/>
      <c r="AZ185" s="1000"/>
      <c r="BA185" s="1000"/>
      <c r="BB185" s="1000"/>
      <c r="BC185" s="1000"/>
      <c r="BD185" s="1000"/>
      <c r="BE185" s="1000"/>
      <c r="BF185" s="1000"/>
      <c r="BG185" s="1000"/>
      <c r="BH185" s="1000"/>
      <c r="BI185" s="1000"/>
      <c r="BJ185" s="1000"/>
      <c r="BK185" s="1000"/>
      <c r="BL185" s="1000"/>
      <c r="BM185" s="1000"/>
      <c r="BN185" s="1000"/>
      <c r="BO185" s="1000"/>
      <c r="BP185" s="1000"/>
      <c r="BQ185" s="1000"/>
      <c r="BR185" s="1000"/>
      <c r="BS185" s="1000"/>
      <c r="BT185" s="1000"/>
      <c r="BU185" s="1000"/>
      <c r="BV185" s="1000"/>
      <c r="BW185" s="1000"/>
      <c r="BX185" s="1000"/>
      <c r="BY185" s="1000"/>
      <c r="BZ185" s="1000"/>
      <c r="CA185" s="1000"/>
      <c r="CB185" s="1000"/>
      <c r="CC185" s="1000"/>
      <c r="CD185" s="1000"/>
      <c r="CE185" s="1000"/>
      <c r="CF185" s="1000"/>
      <c r="CG185" s="1000"/>
      <c r="CH185" s="1000"/>
      <c r="CI185" s="1000"/>
      <c r="CJ185" s="1000"/>
      <c r="CK185" s="1000"/>
      <c r="CL185" s="1000"/>
      <c r="CM185" s="1000"/>
      <c r="CN185" s="1000"/>
      <c r="CO185" s="1000"/>
      <c r="CP185" s="1000"/>
      <c r="CQ185" s="1000"/>
      <c r="CR185" s="1000"/>
      <c r="CS185" s="1000"/>
      <c r="CT185" s="1000"/>
      <c r="CU185" s="1000"/>
      <c r="CV185" s="1000"/>
      <c r="CW185" s="1000"/>
      <c r="CX185" s="1000"/>
      <c r="CY185" s="1000"/>
      <c r="CZ185" s="1000"/>
      <c r="DA185" s="1000"/>
      <c r="DB185" s="1000"/>
      <c r="DC185" s="1000"/>
      <c r="DD185" s="1000"/>
      <c r="DE185" s="1000"/>
      <c r="DF185" s="1000"/>
      <c r="DG185" s="1000"/>
      <c r="DH185" s="1000"/>
      <c r="DI185" s="1000"/>
      <c r="DJ185" s="1000"/>
      <c r="DK185" s="1000"/>
      <c r="DL185" s="1000"/>
      <c r="DM185" s="1000"/>
      <c r="DN185" s="1000"/>
      <c r="DO185" s="1000"/>
      <c r="DP185" s="1000"/>
      <c r="DQ185" s="1000"/>
    </row>
    <row r="186" spans="1:121" x14ac:dyDescent="0.25">
      <c r="A186" s="999"/>
      <c r="B186" s="999"/>
      <c r="C186" s="999"/>
      <c r="D186" s="999"/>
      <c r="E186" s="999"/>
      <c r="F186" s="999"/>
      <c r="G186" s="999"/>
      <c r="H186" s="999"/>
      <c r="I186" s="999"/>
      <c r="J186" s="999"/>
      <c r="K186" s="999"/>
      <c r="L186" s="999"/>
      <c r="M186" s="999"/>
      <c r="N186" s="999"/>
      <c r="O186" s="999"/>
      <c r="P186" s="999"/>
      <c r="Q186" s="999"/>
      <c r="R186" s="999"/>
      <c r="S186" s="999"/>
      <c r="T186" s="999"/>
      <c r="U186" s="999"/>
      <c r="V186" s="999"/>
      <c r="W186" s="999"/>
      <c r="X186" s="999"/>
      <c r="Y186" s="999"/>
      <c r="Z186" s="999"/>
      <c r="AA186" s="999"/>
      <c r="AB186" s="999"/>
      <c r="AC186" s="999"/>
      <c r="AD186" s="999"/>
      <c r="AE186" s="999"/>
      <c r="AF186" s="999"/>
      <c r="AG186" s="998"/>
      <c r="AH186" s="998"/>
      <c r="AI186" s="998"/>
      <c r="AJ186" s="998"/>
      <c r="AK186" s="1000"/>
      <c r="AL186" s="1000"/>
      <c r="AM186" s="1000"/>
      <c r="AN186" s="1000"/>
      <c r="AO186" s="1000"/>
      <c r="AP186" s="1000"/>
      <c r="AQ186" s="1000"/>
      <c r="AR186" s="1000"/>
      <c r="AS186" s="1000"/>
      <c r="AT186" s="1000"/>
      <c r="AU186" s="1000"/>
      <c r="AV186" s="1000"/>
      <c r="AW186" s="1000"/>
      <c r="AX186" s="1000"/>
      <c r="AY186" s="1000"/>
      <c r="AZ186" s="1000"/>
      <c r="BA186" s="1000"/>
      <c r="BB186" s="1000"/>
      <c r="BC186" s="1000"/>
      <c r="BD186" s="1000"/>
      <c r="BE186" s="1000"/>
      <c r="BF186" s="1000"/>
      <c r="BG186" s="1000"/>
      <c r="BH186" s="1000"/>
      <c r="BI186" s="1000"/>
      <c r="BJ186" s="1000"/>
      <c r="BK186" s="1000"/>
      <c r="BL186" s="1000"/>
      <c r="BM186" s="1000"/>
      <c r="BN186" s="1000"/>
      <c r="BO186" s="1000"/>
      <c r="BP186" s="1000"/>
      <c r="BQ186" s="1000"/>
      <c r="BR186" s="1000"/>
      <c r="BS186" s="1000"/>
      <c r="BT186" s="1000"/>
      <c r="BU186" s="1000"/>
      <c r="BV186" s="1000"/>
      <c r="BW186" s="1000"/>
      <c r="BX186" s="1000"/>
      <c r="BY186" s="1000"/>
      <c r="BZ186" s="1000"/>
      <c r="CA186" s="1000"/>
      <c r="CB186" s="1000"/>
      <c r="CC186" s="1000"/>
      <c r="CD186" s="1000"/>
      <c r="CE186" s="1000"/>
      <c r="CF186" s="1000"/>
      <c r="CG186" s="1000"/>
      <c r="CH186" s="1000"/>
      <c r="CI186" s="1000"/>
      <c r="CJ186" s="1000"/>
      <c r="CK186" s="1000"/>
      <c r="CL186" s="1000"/>
      <c r="CM186" s="1000"/>
      <c r="CN186" s="1000"/>
      <c r="CO186" s="1000"/>
      <c r="CP186" s="1000"/>
      <c r="CQ186" s="1000"/>
      <c r="CR186" s="1000"/>
      <c r="CS186" s="1000"/>
      <c r="CT186" s="1000"/>
      <c r="CU186" s="1000"/>
      <c r="CV186" s="1000"/>
      <c r="CW186" s="1000"/>
      <c r="CX186" s="1000"/>
      <c r="CY186" s="1000"/>
      <c r="CZ186" s="1000"/>
      <c r="DA186" s="1000"/>
      <c r="DB186" s="1000"/>
      <c r="DC186" s="1000"/>
      <c r="DD186" s="1000"/>
      <c r="DE186" s="1000"/>
      <c r="DF186" s="1000"/>
      <c r="DG186" s="1000"/>
      <c r="DH186" s="1000"/>
      <c r="DI186" s="1000"/>
      <c r="DJ186" s="1000"/>
      <c r="DK186" s="1000"/>
      <c r="DL186" s="1000"/>
      <c r="DM186" s="1000"/>
      <c r="DN186" s="1000"/>
      <c r="DO186" s="1000"/>
      <c r="DP186" s="1000"/>
      <c r="DQ186" s="1000"/>
    </row>
    <row r="187" spans="1:121" x14ac:dyDescent="0.25">
      <c r="A187" s="999"/>
      <c r="B187" s="999"/>
      <c r="C187" s="999"/>
      <c r="D187" s="999"/>
      <c r="E187" s="999"/>
      <c r="F187" s="999"/>
      <c r="G187" s="999"/>
      <c r="H187" s="999"/>
      <c r="I187" s="999"/>
      <c r="J187" s="999"/>
      <c r="K187" s="999"/>
      <c r="L187" s="999"/>
      <c r="M187" s="999"/>
      <c r="N187" s="999"/>
      <c r="O187" s="999"/>
      <c r="P187" s="999"/>
      <c r="Q187" s="999"/>
      <c r="R187" s="999"/>
      <c r="S187" s="999"/>
      <c r="T187" s="999"/>
      <c r="U187" s="999"/>
      <c r="V187" s="999"/>
      <c r="W187" s="999"/>
      <c r="X187" s="999"/>
      <c r="Y187" s="999"/>
      <c r="Z187" s="999"/>
      <c r="AA187" s="999"/>
      <c r="AB187" s="999"/>
      <c r="AC187" s="999"/>
      <c r="AD187" s="999"/>
      <c r="AE187" s="999"/>
      <c r="AF187" s="999"/>
      <c r="AG187" s="998"/>
      <c r="AH187" s="998"/>
      <c r="AI187" s="998"/>
      <c r="AJ187" s="998"/>
      <c r="AK187" s="1000"/>
      <c r="AL187" s="1000"/>
      <c r="AM187" s="1000"/>
      <c r="AN187" s="1000"/>
      <c r="AO187" s="1000"/>
      <c r="AP187" s="1000"/>
      <c r="AQ187" s="1000"/>
      <c r="AR187" s="1000"/>
      <c r="AS187" s="1000"/>
      <c r="AT187" s="1000"/>
      <c r="AU187" s="1000"/>
      <c r="AV187" s="1000"/>
      <c r="AW187" s="1000"/>
      <c r="AX187" s="1000"/>
      <c r="AY187" s="1000"/>
      <c r="AZ187" s="1000"/>
      <c r="BA187" s="1000"/>
      <c r="BB187" s="1000"/>
      <c r="BC187" s="1000"/>
      <c r="BD187" s="1000"/>
      <c r="BE187" s="1000"/>
      <c r="BF187" s="1000"/>
      <c r="BG187" s="1000"/>
      <c r="BH187" s="1000"/>
      <c r="BI187" s="1000"/>
      <c r="BJ187" s="1000"/>
      <c r="BK187" s="1000"/>
      <c r="BL187" s="1000"/>
      <c r="BM187" s="1000"/>
      <c r="BN187" s="1000"/>
      <c r="BO187" s="1000"/>
      <c r="BP187" s="1000"/>
      <c r="BQ187" s="1000"/>
      <c r="BR187" s="1000"/>
      <c r="BS187" s="1000"/>
      <c r="BT187" s="1000"/>
      <c r="BU187" s="1000"/>
      <c r="BV187" s="1000"/>
      <c r="BW187" s="1000"/>
      <c r="BX187" s="1000"/>
      <c r="BY187" s="1000"/>
      <c r="BZ187" s="1000"/>
      <c r="CA187" s="1000"/>
      <c r="CB187" s="1000"/>
      <c r="CC187" s="1000"/>
      <c r="CD187" s="1000"/>
      <c r="CE187" s="1000"/>
      <c r="CF187" s="1000"/>
      <c r="CG187" s="1000"/>
      <c r="CH187" s="1000"/>
      <c r="CI187" s="1000"/>
      <c r="CJ187" s="1000"/>
      <c r="CK187" s="1000"/>
      <c r="CL187" s="1000"/>
      <c r="CM187" s="1000"/>
      <c r="CN187" s="1000"/>
      <c r="CO187" s="1000"/>
      <c r="CP187" s="1000"/>
      <c r="CQ187" s="1000"/>
      <c r="CR187" s="1000"/>
      <c r="CS187" s="1000"/>
      <c r="CT187" s="1000"/>
      <c r="CU187" s="1000"/>
      <c r="CV187" s="1000"/>
      <c r="CW187" s="1000"/>
      <c r="CX187" s="1000"/>
      <c r="CY187" s="1000"/>
      <c r="CZ187" s="1000"/>
      <c r="DA187" s="1000"/>
      <c r="DB187" s="1000"/>
      <c r="DC187" s="1000"/>
      <c r="DD187" s="1000"/>
      <c r="DE187" s="1000"/>
      <c r="DF187" s="1000"/>
      <c r="DG187" s="1000"/>
      <c r="DH187" s="1000"/>
      <c r="DI187" s="1000"/>
      <c r="DJ187" s="1000"/>
      <c r="DK187" s="1000"/>
      <c r="DL187" s="1000"/>
      <c r="DM187" s="1000"/>
      <c r="DN187" s="1000"/>
      <c r="DO187" s="1000"/>
      <c r="DP187" s="1000"/>
      <c r="DQ187" s="1000"/>
    </row>
    <row r="188" spans="1:121" x14ac:dyDescent="0.25">
      <c r="A188" s="999"/>
      <c r="B188" s="999"/>
      <c r="C188" s="999"/>
      <c r="D188" s="999"/>
      <c r="E188" s="999"/>
      <c r="F188" s="999"/>
      <c r="G188" s="999"/>
      <c r="H188" s="999"/>
      <c r="I188" s="999"/>
      <c r="J188" s="999"/>
      <c r="K188" s="999"/>
      <c r="L188" s="999"/>
      <c r="M188" s="999"/>
      <c r="N188" s="999"/>
      <c r="O188" s="999"/>
      <c r="P188" s="999"/>
      <c r="Q188" s="999"/>
      <c r="R188" s="999"/>
      <c r="S188" s="999"/>
      <c r="T188" s="999"/>
      <c r="U188" s="999"/>
      <c r="V188" s="999"/>
      <c r="W188" s="999"/>
      <c r="X188" s="999"/>
      <c r="Y188" s="999"/>
      <c r="Z188" s="999"/>
      <c r="AA188" s="999"/>
      <c r="AB188" s="999"/>
      <c r="AC188" s="999"/>
      <c r="AD188" s="999"/>
      <c r="AE188" s="999"/>
      <c r="AF188" s="999"/>
      <c r="AG188" s="998"/>
      <c r="AH188" s="998"/>
      <c r="AI188" s="998"/>
      <c r="AJ188" s="998"/>
      <c r="AK188" s="1000"/>
      <c r="AL188" s="1000"/>
      <c r="AM188" s="1000"/>
      <c r="AN188" s="1000"/>
      <c r="AO188" s="1000"/>
      <c r="AP188" s="1000"/>
      <c r="AQ188" s="1000"/>
      <c r="AR188" s="1000"/>
      <c r="AS188" s="1000"/>
      <c r="AT188" s="1000"/>
      <c r="AU188" s="1000"/>
      <c r="AV188" s="1000"/>
      <c r="AW188" s="1000"/>
      <c r="AX188" s="1000"/>
      <c r="AY188" s="1000"/>
      <c r="AZ188" s="1000"/>
      <c r="BA188" s="1000"/>
      <c r="BB188" s="1000"/>
      <c r="BC188" s="1000"/>
      <c r="BD188" s="1000"/>
      <c r="BE188" s="1000"/>
      <c r="BF188" s="1000"/>
      <c r="BG188" s="1000"/>
      <c r="BH188" s="1000"/>
      <c r="BI188" s="1000"/>
      <c r="BJ188" s="1000"/>
      <c r="BK188" s="1000"/>
      <c r="BL188" s="1000"/>
      <c r="BM188" s="1000"/>
      <c r="BN188" s="1000"/>
      <c r="BO188" s="1000"/>
      <c r="BP188" s="1000"/>
      <c r="BQ188" s="1000"/>
      <c r="BR188" s="1000"/>
      <c r="BS188" s="1000"/>
      <c r="BT188" s="1000"/>
      <c r="BU188" s="1000"/>
      <c r="BV188" s="1000"/>
      <c r="BW188" s="1000"/>
      <c r="BX188" s="1000"/>
      <c r="BY188" s="1000"/>
      <c r="BZ188" s="1000"/>
      <c r="CA188" s="1000"/>
      <c r="CB188" s="1000"/>
      <c r="CC188" s="1000"/>
      <c r="CD188" s="1000"/>
      <c r="CE188" s="1000"/>
      <c r="CF188" s="1000"/>
      <c r="CG188" s="1000"/>
      <c r="CH188" s="1000"/>
      <c r="CI188" s="1000"/>
      <c r="CJ188" s="1000"/>
      <c r="CK188" s="1000"/>
      <c r="CL188" s="1000"/>
      <c r="CM188" s="1000"/>
      <c r="CN188" s="1000"/>
      <c r="CO188" s="1000"/>
      <c r="CP188" s="1000"/>
      <c r="CQ188" s="1000"/>
      <c r="CR188" s="1000"/>
      <c r="CS188" s="1000"/>
      <c r="CT188" s="1000"/>
      <c r="CU188" s="1000"/>
      <c r="CV188" s="1000"/>
      <c r="CW188" s="1000"/>
      <c r="CX188" s="1000"/>
      <c r="CY188" s="1000"/>
      <c r="CZ188" s="1000"/>
      <c r="DA188" s="1000"/>
      <c r="DB188" s="1000"/>
      <c r="DC188" s="1000"/>
      <c r="DD188" s="1000"/>
      <c r="DE188" s="1000"/>
      <c r="DF188" s="1000"/>
      <c r="DG188" s="1000"/>
      <c r="DH188" s="1000"/>
      <c r="DI188" s="1000"/>
      <c r="DJ188" s="1000"/>
      <c r="DK188" s="1000"/>
      <c r="DL188" s="1000"/>
      <c r="DM188" s="1000"/>
      <c r="DN188" s="1000"/>
      <c r="DO188" s="1000"/>
      <c r="DP188" s="1000"/>
      <c r="DQ188" s="1000"/>
    </row>
    <row r="189" spans="1:121" x14ac:dyDescent="0.25">
      <c r="A189" s="999"/>
      <c r="B189" s="999"/>
      <c r="C189" s="999"/>
      <c r="D189" s="999"/>
      <c r="E189" s="999"/>
      <c r="F189" s="999"/>
      <c r="G189" s="999"/>
      <c r="H189" s="999"/>
      <c r="I189" s="999"/>
      <c r="J189" s="999"/>
      <c r="K189" s="999"/>
      <c r="L189" s="999"/>
      <c r="M189" s="999"/>
      <c r="N189" s="999"/>
      <c r="O189" s="999"/>
      <c r="P189" s="999"/>
      <c r="Q189" s="999"/>
      <c r="R189" s="999"/>
      <c r="S189" s="999"/>
      <c r="T189" s="999"/>
      <c r="U189" s="999"/>
      <c r="V189" s="999"/>
      <c r="W189" s="999"/>
      <c r="X189" s="999"/>
      <c r="Y189" s="999"/>
      <c r="Z189" s="999"/>
      <c r="AA189" s="999"/>
      <c r="AB189" s="999"/>
      <c r="AC189" s="999"/>
      <c r="AD189" s="999"/>
      <c r="AE189" s="999"/>
      <c r="AF189" s="999"/>
      <c r="AG189" s="998"/>
      <c r="AH189" s="998"/>
      <c r="AI189" s="998"/>
      <c r="AJ189" s="998"/>
      <c r="AK189" s="1000"/>
      <c r="AL189" s="1000"/>
      <c r="AM189" s="1000"/>
      <c r="AN189" s="1000"/>
      <c r="AO189" s="1000"/>
      <c r="AP189" s="1000"/>
      <c r="AQ189" s="1000"/>
      <c r="AR189" s="1000"/>
      <c r="AS189" s="1000"/>
      <c r="AT189" s="1000"/>
      <c r="AU189" s="1000"/>
      <c r="AV189" s="1000"/>
      <c r="AW189" s="1000"/>
      <c r="AX189" s="1000"/>
      <c r="AY189" s="1000"/>
      <c r="AZ189" s="1000"/>
      <c r="BA189" s="1000"/>
      <c r="BB189" s="1000"/>
      <c r="BC189" s="1000"/>
      <c r="BD189" s="1000"/>
      <c r="BE189" s="1000"/>
      <c r="BF189" s="1000"/>
      <c r="BG189" s="1000"/>
      <c r="BH189" s="1000"/>
      <c r="BI189" s="1000"/>
      <c r="BJ189" s="1000"/>
      <c r="BK189" s="1000"/>
      <c r="BL189" s="1000"/>
      <c r="BM189" s="1000"/>
      <c r="BN189" s="1000"/>
      <c r="BO189" s="1000"/>
      <c r="BP189" s="1000"/>
      <c r="BQ189" s="1000"/>
      <c r="BR189" s="1000"/>
      <c r="BS189" s="1000"/>
      <c r="BT189" s="1000"/>
      <c r="BU189" s="1000"/>
      <c r="BV189" s="1000"/>
      <c r="BW189" s="1000"/>
      <c r="BX189" s="1000"/>
      <c r="BY189" s="1000"/>
      <c r="BZ189" s="1000"/>
      <c r="CA189" s="1000"/>
      <c r="CB189" s="1000"/>
      <c r="CC189" s="1000"/>
      <c r="CD189" s="1000"/>
      <c r="CE189" s="1000"/>
      <c r="CF189" s="1000"/>
      <c r="CG189" s="1000"/>
      <c r="CH189" s="1000"/>
      <c r="CI189" s="1000"/>
      <c r="CJ189" s="1000"/>
      <c r="CK189" s="1000"/>
      <c r="CL189" s="1000"/>
      <c r="CM189" s="1000"/>
      <c r="CN189" s="1000"/>
      <c r="CO189" s="1000"/>
      <c r="CP189" s="1000"/>
      <c r="CQ189" s="1000"/>
      <c r="CR189" s="1000"/>
      <c r="CS189" s="1000"/>
      <c r="CT189" s="1000"/>
      <c r="CU189" s="1000"/>
      <c r="CV189" s="1000"/>
      <c r="CW189" s="1000"/>
      <c r="CX189" s="1000"/>
      <c r="CY189" s="1000"/>
      <c r="CZ189" s="1000"/>
      <c r="DA189" s="1000"/>
      <c r="DB189" s="1000"/>
      <c r="DC189" s="1000"/>
      <c r="DD189" s="1000"/>
      <c r="DE189" s="1000"/>
      <c r="DF189" s="1000"/>
      <c r="DG189" s="1000"/>
      <c r="DH189" s="1000"/>
      <c r="DI189" s="1000"/>
      <c r="DJ189" s="1000"/>
      <c r="DK189" s="1000"/>
      <c r="DL189" s="1000"/>
      <c r="DM189" s="1000"/>
      <c r="DN189" s="1000"/>
      <c r="DO189" s="1000"/>
      <c r="DP189" s="1000"/>
      <c r="DQ189" s="1000"/>
    </row>
    <row r="190" spans="1:121" x14ac:dyDescent="0.25">
      <c r="A190" s="999"/>
      <c r="B190" s="999"/>
      <c r="C190" s="999"/>
      <c r="D190" s="999"/>
      <c r="E190" s="999"/>
      <c r="F190" s="999"/>
      <c r="G190" s="999"/>
      <c r="H190" s="999"/>
      <c r="I190" s="999"/>
      <c r="J190" s="999"/>
      <c r="K190" s="999"/>
      <c r="L190" s="999"/>
      <c r="M190" s="999"/>
      <c r="N190" s="999"/>
      <c r="O190" s="999"/>
      <c r="P190" s="999"/>
      <c r="Q190" s="999"/>
      <c r="R190" s="999"/>
      <c r="S190" s="999"/>
      <c r="T190" s="999"/>
      <c r="U190" s="999"/>
      <c r="V190" s="999"/>
      <c r="W190" s="999"/>
      <c r="X190" s="999"/>
      <c r="Y190" s="999"/>
      <c r="Z190" s="999"/>
      <c r="AA190" s="999"/>
      <c r="AB190" s="999"/>
      <c r="AC190" s="999"/>
      <c r="AD190" s="999"/>
      <c r="AE190" s="999"/>
      <c r="AF190" s="999"/>
      <c r="AG190" s="998"/>
      <c r="AH190" s="998"/>
      <c r="AI190" s="998"/>
      <c r="AJ190" s="998"/>
      <c r="AK190" s="1000"/>
      <c r="AL190" s="1000"/>
      <c r="AM190" s="1000"/>
      <c r="AN190" s="1000"/>
      <c r="AO190" s="1000"/>
      <c r="AP190" s="1000"/>
      <c r="AQ190" s="1000"/>
      <c r="AR190" s="1000"/>
      <c r="AS190" s="1000"/>
      <c r="AT190" s="1000"/>
      <c r="AU190" s="1000"/>
      <c r="AV190" s="1000"/>
      <c r="AW190" s="1000"/>
      <c r="AX190" s="1000"/>
      <c r="AY190" s="1000"/>
      <c r="AZ190" s="1000"/>
      <c r="BA190" s="1000"/>
      <c r="BB190" s="1000"/>
      <c r="BC190" s="1000"/>
      <c r="BD190" s="1000"/>
      <c r="BE190" s="1000"/>
      <c r="BF190" s="1000"/>
      <c r="BG190" s="1000"/>
      <c r="BH190" s="1000"/>
      <c r="BI190" s="1000"/>
      <c r="BJ190" s="1000"/>
      <c r="BK190" s="1000"/>
      <c r="BL190" s="1000"/>
      <c r="BM190" s="1000"/>
      <c r="BN190" s="1000"/>
      <c r="BO190" s="1000"/>
      <c r="BP190" s="1000"/>
      <c r="BQ190" s="1000"/>
      <c r="BR190" s="1000"/>
      <c r="BS190" s="1000"/>
      <c r="BT190" s="1000"/>
      <c r="BU190" s="1000"/>
      <c r="BV190" s="1000"/>
      <c r="BW190" s="1000"/>
      <c r="BX190" s="1000"/>
      <c r="BY190" s="1000"/>
      <c r="BZ190" s="1000"/>
      <c r="CA190" s="1000"/>
      <c r="CB190" s="1000"/>
      <c r="CC190" s="1000"/>
      <c r="CD190" s="1000"/>
      <c r="CE190" s="1000"/>
      <c r="CF190" s="1000"/>
      <c r="CG190" s="1000"/>
      <c r="CH190" s="1000"/>
      <c r="CI190" s="1000"/>
      <c r="CJ190" s="1000"/>
      <c r="CK190" s="1000"/>
      <c r="CL190" s="1000"/>
      <c r="CM190" s="1000"/>
      <c r="CN190" s="1000"/>
      <c r="CO190" s="1000"/>
      <c r="CP190" s="1000"/>
      <c r="CQ190" s="1000"/>
      <c r="CR190" s="1000"/>
      <c r="CS190" s="1000"/>
      <c r="CT190" s="1000"/>
      <c r="CU190" s="1000"/>
      <c r="CV190" s="1000"/>
      <c r="CW190" s="1000"/>
      <c r="CX190" s="1000"/>
      <c r="CY190" s="1000"/>
      <c r="CZ190" s="1000"/>
      <c r="DA190" s="1000"/>
      <c r="DB190" s="1000"/>
      <c r="DC190" s="1000"/>
      <c r="DD190" s="1000"/>
      <c r="DE190" s="1000"/>
      <c r="DF190" s="1000"/>
      <c r="DG190" s="1000"/>
      <c r="DH190" s="1000"/>
      <c r="DI190" s="1000"/>
      <c r="DJ190" s="1000"/>
      <c r="DK190" s="1000"/>
      <c r="DL190" s="1000"/>
      <c r="DM190" s="1000"/>
      <c r="DN190" s="1000"/>
      <c r="DO190" s="1000"/>
      <c r="DP190" s="1000"/>
      <c r="DQ190" s="1000"/>
    </row>
    <row r="191" spans="1:121" x14ac:dyDescent="0.25">
      <c r="A191" s="999"/>
      <c r="B191" s="999"/>
      <c r="C191" s="999"/>
      <c r="D191" s="999"/>
      <c r="E191" s="999"/>
      <c r="F191" s="999"/>
      <c r="G191" s="999"/>
      <c r="H191" s="999"/>
      <c r="I191" s="999"/>
      <c r="J191" s="999"/>
      <c r="K191" s="999"/>
      <c r="L191" s="999"/>
      <c r="M191" s="999"/>
      <c r="N191" s="999"/>
      <c r="O191" s="999"/>
      <c r="P191" s="999"/>
      <c r="Q191" s="999"/>
      <c r="R191" s="999"/>
      <c r="S191" s="999"/>
      <c r="T191" s="999"/>
      <c r="U191" s="999"/>
      <c r="V191" s="999"/>
      <c r="W191" s="999"/>
      <c r="X191" s="999"/>
      <c r="Y191" s="999"/>
      <c r="Z191" s="999"/>
      <c r="AA191" s="999"/>
      <c r="AB191" s="999"/>
      <c r="AC191" s="999"/>
      <c r="AD191" s="999"/>
      <c r="AE191" s="999"/>
      <c r="AF191" s="999"/>
      <c r="AG191" s="998"/>
      <c r="AH191" s="998"/>
      <c r="AI191" s="998"/>
      <c r="AJ191" s="998"/>
      <c r="AK191" s="1000"/>
      <c r="AL191" s="1000"/>
      <c r="AM191" s="1000"/>
      <c r="AN191" s="1000"/>
      <c r="AO191" s="1000"/>
      <c r="AP191" s="1000"/>
      <c r="AQ191" s="1000"/>
      <c r="AR191" s="1000"/>
      <c r="AS191" s="1000"/>
      <c r="AT191" s="1000"/>
      <c r="AU191" s="1000"/>
      <c r="AV191" s="1000"/>
      <c r="AW191" s="1000"/>
      <c r="AX191" s="1000"/>
      <c r="AY191" s="1000"/>
      <c r="AZ191" s="1000"/>
      <c r="BA191" s="1000"/>
      <c r="BB191" s="1000"/>
      <c r="BC191" s="1000"/>
      <c r="BD191" s="1000"/>
      <c r="BE191" s="1000"/>
      <c r="BF191" s="1000"/>
      <c r="BG191" s="1000"/>
      <c r="BH191" s="1000"/>
      <c r="BI191" s="1000"/>
      <c r="BJ191" s="1000"/>
      <c r="BK191" s="1000"/>
      <c r="BL191" s="1000"/>
      <c r="BM191" s="1000"/>
      <c r="BN191" s="1000"/>
      <c r="BO191" s="1000"/>
      <c r="BP191" s="1000"/>
      <c r="BQ191" s="1000"/>
      <c r="BR191" s="1000"/>
      <c r="BS191" s="1000"/>
      <c r="BT191" s="1000"/>
      <c r="BU191" s="1000"/>
      <c r="BV191" s="1000"/>
      <c r="BW191" s="1000"/>
      <c r="BX191" s="1000"/>
      <c r="BY191" s="1000"/>
      <c r="BZ191" s="1000"/>
      <c r="CA191" s="1000"/>
      <c r="CB191" s="1000"/>
      <c r="CC191" s="1000"/>
      <c r="CD191" s="1000"/>
      <c r="CE191" s="1000"/>
      <c r="CF191" s="1000"/>
      <c r="CG191" s="1000"/>
      <c r="CH191" s="1000"/>
      <c r="CI191" s="1000"/>
      <c r="CJ191" s="1000"/>
      <c r="CK191" s="1000"/>
      <c r="CL191" s="1000"/>
      <c r="CM191" s="1000"/>
      <c r="CN191" s="1000"/>
      <c r="CO191" s="1000"/>
      <c r="CP191" s="1000"/>
      <c r="CQ191" s="1000"/>
      <c r="CR191" s="1000"/>
      <c r="CS191" s="1000"/>
      <c r="CT191" s="1000"/>
      <c r="CU191" s="1000"/>
      <c r="CV191" s="1000"/>
      <c r="CW191" s="1000"/>
      <c r="CX191" s="1000"/>
      <c r="CY191" s="1000"/>
      <c r="CZ191" s="1000"/>
      <c r="DA191" s="1000"/>
      <c r="DB191" s="1000"/>
      <c r="DC191" s="1000"/>
      <c r="DD191" s="1000"/>
      <c r="DE191" s="1000"/>
      <c r="DF191" s="1000"/>
      <c r="DG191" s="1000"/>
      <c r="DH191" s="1000"/>
      <c r="DI191" s="1000"/>
      <c r="DJ191" s="1000"/>
      <c r="DK191" s="1000"/>
      <c r="DL191" s="1000"/>
      <c r="DM191" s="1000"/>
      <c r="DN191" s="1000"/>
      <c r="DO191" s="1000"/>
      <c r="DP191" s="1000"/>
      <c r="DQ191" s="1000"/>
    </row>
    <row r="192" spans="1:121" x14ac:dyDescent="0.25">
      <c r="A192" s="999"/>
      <c r="B192" s="999"/>
      <c r="C192" s="999"/>
      <c r="D192" s="999"/>
      <c r="E192" s="999"/>
      <c r="F192" s="999"/>
      <c r="G192" s="999"/>
      <c r="H192" s="999"/>
      <c r="I192" s="999"/>
      <c r="J192" s="999"/>
      <c r="K192" s="999"/>
      <c r="L192" s="999"/>
      <c r="M192" s="999"/>
      <c r="N192" s="999"/>
      <c r="O192" s="999"/>
      <c r="P192" s="999"/>
      <c r="Q192" s="999"/>
      <c r="R192" s="999"/>
      <c r="S192" s="999"/>
      <c r="T192" s="999"/>
      <c r="U192" s="999"/>
      <c r="V192" s="999"/>
      <c r="W192" s="999"/>
      <c r="X192" s="999"/>
      <c r="Y192" s="999"/>
      <c r="Z192" s="999"/>
      <c r="AA192" s="999"/>
      <c r="AB192" s="999"/>
      <c r="AC192" s="999"/>
      <c r="AD192" s="999"/>
      <c r="AE192" s="999"/>
      <c r="AF192" s="999"/>
      <c r="AG192" s="998"/>
      <c r="AH192" s="998"/>
      <c r="AI192" s="998"/>
      <c r="AJ192" s="998"/>
      <c r="AK192" s="1000"/>
      <c r="AL192" s="1000"/>
      <c r="AM192" s="1000"/>
      <c r="AN192" s="1000"/>
      <c r="AO192" s="1000"/>
      <c r="AP192" s="1000"/>
      <c r="AQ192" s="1000"/>
      <c r="AR192" s="1000"/>
      <c r="AS192" s="1000"/>
      <c r="AT192" s="1000"/>
      <c r="AU192" s="1000"/>
      <c r="AV192" s="1000"/>
      <c r="AW192" s="1000"/>
      <c r="AX192" s="1000"/>
      <c r="AY192" s="1000"/>
      <c r="AZ192" s="1000"/>
      <c r="BA192" s="1000"/>
      <c r="BB192" s="1000"/>
      <c r="BC192" s="1000"/>
      <c r="BD192" s="1000"/>
      <c r="BE192" s="1000"/>
      <c r="BF192" s="1000"/>
      <c r="BG192" s="1000"/>
      <c r="BH192" s="1000"/>
      <c r="BI192" s="1000"/>
      <c r="BJ192" s="1000"/>
      <c r="BK192" s="1000"/>
      <c r="BL192" s="1000"/>
      <c r="BM192" s="1000"/>
      <c r="BN192" s="1000"/>
      <c r="BO192" s="1000"/>
      <c r="BP192" s="1000"/>
      <c r="BQ192" s="1000"/>
      <c r="BR192" s="1000"/>
      <c r="BS192" s="1000"/>
      <c r="BT192" s="1000"/>
      <c r="BU192" s="1000"/>
      <c r="BV192" s="1000"/>
      <c r="BW192" s="1000"/>
      <c r="BX192" s="1000"/>
      <c r="BY192" s="1000"/>
      <c r="BZ192" s="1000"/>
      <c r="CA192" s="1000"/>
      <c r="CB192" s="1000"/>
      <c r="CC192" s="1000"/>
      <c r="CD192" s="1000"/>
      <c r="CE192" s="1000"/>
      <c r="CF192" s="1000"/>
      <c r="CG192" s="1000"/>
      <c r="CH192" s="1000"/>
      <c r="CI192" s="1000"/>
      <c r="CJ192" s="1000"/>
      <c r="CK192" s="1000"/>
      <c r="CL192" s="1000"/>
      <c r="CM192" s="1000"/>
      <c r="CN192" s="1000"/>
      <c r="CO192" s="1000"/>
      <c r="CP192" s="1000"/>
      <c r="CQ192" s="1000"/>
      <c r="CR192" s="1000"/>
      <c r="CS192" s="1000"/>
      <c r="CT192" s="1000"/>
      <c r="CU192" s="1000"/>
      <c r="CV192" s="1000"/>
      <c r="CW192" s="1000"/>
      <c r="CX192" s="1000"/>
      <c r="CY192" s="1000"/>
      <c r="CZ192" s="1000"/>
      <c r="DA192" s="1000"/>
      <c r="DB192" s="1000"/>
      <c r="DC192" s="1000"/>
      <c r="DD192" s="1000"/>
      <c r="DE192" s="1000"/>
      <c r="DF192" s="1000"/>
      <c r="DG192" s="1000"/>
      <c r="DH192" s="1000"/>
      <c r="DI192" s="1000"/>
      <c r="DJ192" s="1000"/>
      <c r="DK192" s="1000"/>
      <c r="DL192" s="1000"/>
      <c r="DM192" s="1000"/>
      <c r="DN192" s="1000"/>
      <c r="DO192" s="1000"/>
      <c r="DP192" s="1000"/>
      <c r="DQ192" s="1000"/>
    </row>
    <row r="193" spans="1:121" x14ac:dyDescent="0.25">
      <c r="A193" s="999"/>
      <c r="B193" s="999"/>
      <c r="C193" s="999"/>
      <c r="D193" s="999"/>
      <c r="E193" s="999"/>
      <c r="F193" s="999"/>
      <c r="G193" s="999"/>
      <c r="H193" s="999"/>
      <c r="I193" s="999"/>
      <c r="J193" s="999"/>
      <c r="K193" s="999"/>
      <c r="L193" s="999"/>
      <c r="M193" s="999"/>
      <c r="N193" s="999"/>
      <c r="O193" s="999"/>
      <c r="P193" s="999"/>
      <c r="Q193" s="999"/>
      <c r="R193" s="999"/>
      <c r="S193" s="999"/>
      <c r="T193" s="999"/>
      <c r="U193" s="999"/>
      <c r="V193" s="999"/>
      <c r="W193" s="999"/>
      <c r="X193" s="999"/>
      <c r="Y193" s="999"/>
      <c r="Z193" s="999"/>
      <c r="AA193" s="999"/>
      <c r="AB193" s="999"/>
      <c r="AC193" s="999"/>
      <c r="AD193" s="999"/>
      <c r="AE193" s="999"/>
      <c r="AF193" s="999"/>
      <c r="AG193" s="998"/>
      <c r="AH193" s="998"/>
      <c r="AI193" s="998"/>
      <c r="AJ193" s="998"/>
      <c r="AK193" s="1000"/>
      <c r="AL193" s="1000"/>
      <c r="AM193" s="1000"/>
      <c r="AN193" s="1000"/>
      <c r="AO193" s="1000"/>
      <c r="AP193" s="1000"/>
      <c r="AQ193" s="1000"/>
      <c r="AR193" s="1000"/>
      <c r="AS193" s="1000"/>
      <c r="AT193" s="1000"/>
      <c r="AU193" s="1000"/>
      <c r="AV193" s="1000"/>
      <c r="AW193" s="1000"/>
      <c r="AX193" s="1000"/>
      <c r="AY193" s="1000"/>
      <c r="AZ193" s="1000"/>
      <c r="BA193" s="1000"/>
      <c r="BB193" s="1000"/>
      <c r="BC193" s="1000"/>
      <c r="BD193" s="1000"/>
      <c r="BE193" s="1000"/>
      <c r="BF193" s="1000"/>
      <c r="BG193" s="1000"/>
      <c r="BH193" s="1000"/>
      <c r="BI193" s="1000"/>
      <c r="BJ193" s="1000"/>
      <c r="BK193" s="1000"/>
      <c r="BL193" s="1000"/>
      <c r="BM193" s="1000"/>
      <c r="BN193" s="1000"/>
      <c r="BO193" s="1000"/>
      <c r="BP193" s="1000"/>
      <c r="BQ193" s="1000"/>
      <c r="BR193" s="1000"/>
      <c r="BS193" s="1000"/>
      <c r="BT193" s="1000"/>
      <c r="BU193" s="1000"/>
      <c r="BV193" s="1000"/>
      <c r="BW193" s="1000"/>
      <c r="BX193" s="1000"/>
      <c r="BY193" s="1000"/>
      <c r="BZ193" s="1000"/>
      <c r="CA193" s="1000"/>
      <c r="CB193" s="1000"/>
      <c r="CC193" s="1000"/>
      <c r="CD193" s="1000"/>
      <c r="CE193" s="1000"/>
      <c r="CF193" s="1000"/>
      <c r="CG193" s="1000"/>
      <c r="CH193" s="1000"/>
      <c r="CI193" s="1000"/>
      <c r="CJ193" s="1000"/>
      <c r="CK193" s="1000"/>
      <c r="CL193" s="1000"/>
      <c r="CM193" s="1000"/>
      <c r="CN193" s="1000"/>
      <c r="CO193" s="1000"/>
      <c r="CP193" s="1000"/>
      <c r="CQ193" s="1000"/>
      <c r="CR193" s="1000"/>
      <c r="CS193" s="1000"/>
      <c r="CT193" s="1000"/>
      <c r="CU193" s="1000"/>
      <c r="CV193" s="1000"/>
      <c r="CW193" s="1000"/>
      <c r="CX193" s="1000"/>
      <c r="CY193" s="1000"/>
      <c r="CZ193" s="1000"/>
      <c r="DA193" s="1000"/>
      <c r="DB193" s="1000"/>
      <c r="DC193" s="1000"/>
      <c r="DD193" s="1000"/>
      <c r="DE193" s="1000"/>
      <c r="DF193" s="1000"/>
      <c r="DG193" s="1000"/>
      <c r="DH193" s="1000"/>
      <c r="DI193" s="1000"/>
      <c r="DJ193" s="1000"/>
      <c r="DK193" s="1000"/>
      <c r="DL193" s="1000"/>
      <c r="DM193" s="1000"/>
      <c r="DN193" s="1000"/>
      <c r="DO193" s="1000"/>
      <c r="DP193" s="1000"/>
      <c r="DQ193" s="1000"/>
    </row>
    <row r="194" spans="1:121" x14ac:dyDescent="0.25">
      <c r="A194" s="999"/>
      <c r="B194" s="999"/>
      <c r="C194" s="999"/>
      <c r="D194" s="999"/>
      <c r="E194" s="999"/>
      <c r="F194" s="999"/>
      <c r="G194" s="999"/>
      <c r="H194" s="999"/>
      <c r="I194" s="999"/>
      <c r="J194" s="999"/>
      <c r="K194" s="999"/>
      <c r="L194" s="999"/>
      <c r="M194" s="999"/>
      <c r="N194" s="999"/>
      <c r="O194" s="999"/>
      <c r="P194" s="999"/>
      <c r="Q194" s="999"/>
      <c r="R194" s="999"/>
      <c r="S194" s="999"/>
      <c r="T194" s="999"/>
      <c r="U194" s="999"/>
      <c r="V194" s="999"/>
      <c r="W194" s="999"/>
      <c r="X194" s="999"/>
      <c r="Y194" s="999"/>
      <c r="Z194" s="999"/>
      <c r="AA194" s="999"/>
      <c r="AB194" s="999"/>
      <c r="AC194" s="999"/>
      <c r="AD194" s="999"/>
      <c r="AE194" s="999"/>
      <c r="AF194" s="999"/>
      <c r="AG194" s="998"/>
      <c r="AH194" s="998"/>
      <c r="AI194" s="998"/>
      <c r="AJ194" s="998"/>
      <c r="AK194" s="1000"/>
      <c r="AL194" s="1000"/>
      <c r="AM194" s="1000"/>
      <c r="AN194" s="1000"/>
      <c r="AO194" s="1000"/>
      <c r="AP194" s="1000"/>
      <c r="AQ194" s="1000"/>
      <c r="AR194" s="1000"/>
      <c r="AS194" s="1000"/>
      <c r="AT194" s="1000"/>
      <c r="AU194" s="1000"/>
      <c r="AV194" s="1000"/>
      <c r="AW194" s="1000"/>
      <c r="AX194" s="1000"/>
      <c r="AY194" s="1000"/>
      <c r="AZ194" s="1000"/>
      <c r="BA194" s="1000"/>
      <c r="BB194" s="1000"/>
      <c r="BC194" s="1000"/>
      <c r="BD194" s="1000"/>
      <c r="BE194" s="1000"/>
      <c r="BF194" s="1000"/>
      <c r="BG194" s="1000"/>
      <c r="BH194" s="1000"/>
      <c r="BI194" s="1000"/>
      <c r="BJ194" s="1000"/>
      <c r="BK194" s="1000"/>
      <c r="BL194" s="1000"/>
      <c r="BM194" s="1000"/>
      <c r="BN194" s="1000"/>
      <c r="BO194" s="1000"/>
      <c r="BP194" s="1000"/>
      <c r="BQ194" s="1000"/>
      <c r="BR194" s="1000"/>
      <c r="BS194" s="1000"/>
      <c r="BT194" s="1000"/>
      <c r="BU194" s="1000"/>
      <c r="BV194" s="1000"/>
      <c r="BW194" s="1000"/>
      <c r="BX194" s="1000"/>
      <c r="BY194" s="1000"/>
      <c r="BZ194" s="1000"/>
      <c r="CA194" s="1000"/>
      <c r="CB194" s="1000"/>
      <c r="CC194" s="1000"/>
      <c r="CD194" s="1000"/>
      <c r="CE194" s="1000"/>
      <c r="CF194" s="1000"/>
      <c r="CG194" s="1000"/>
      <c r="CH194" s="1000"/>
      <c r="CI194" s="1000"/>
      <c r="CJ194" s="1000"/>
      <c r="CK194" s="1000"/>
      <c r="CL194" s="1000"/>
      <c r="CM194" s="1000"/>
      <c r="CN194" s="1000"/>
      <c r="CO194" s="1000"/>
      <c r="CP194" s="1000"/>
      <c r="CQ194" s="1000"/>
      <c r="CR194" s="1000"/>
      <c r="CS194" s="1000"/>
      <c r="CT194" s="1000"/>
      <c r="CU194" s="1000"/>
      <c r="CV194" s="1000"/>
      <c r="CW194" s="1000"/>
      <c r="CX194" s="1000"/>
      <c r="CY194" s="1000"/>
      <c r="CZ194" s="1000"/>
      <c r="DA194" s="1000"/>
      <c r="DB194" s="1000"/>
      <c r="DC194" s="1000"/>
      <c r="DD194" s="1000"/>
      <c r="DE194" s="1000"/>
      <c r="DF194" s="1000"/>
      <c r="DG194" s="1000"/>
      <c r="DH194" s="1000"/>
      <c r="DI194" s="1000"/>
      <c r="DJ194" s="1000"/>
      <c r="DK194" s="1000"/>
      <c r="DL194" s="1000"/>
      <c r="DM194" s="1000"/>
      <c r="DN194" s="1000"/>
      <c r="DO194" s="1000"/>
      <c r="DP194" s="1000"/>
      <c r="DQ194" s="1000"/>
    </row>
    <row r="195" spans="1:121" x14ac:dyDescent="0.25">
      <c r="A195" s="999"/>
      <c r="B195" s="999"/>
      <c r="C195" s="999"/>
      <c r="D195" s="999"/>
      <c r="E195" s="999"/>
      <c r="F195" s="999"/>
      <c r="G195" s="999"/>
      <c r="H195" s="999"/>
      <c r="I195" s="999"/>
      <c r="J195" s="999"/>
      <c r="K195" s="999"/>
      <c r="L195" s="999"/>
      <c r="M195" s="999"/>
      <c r="N195" s="999"/>
      <c r="O195" s="999"/>
      <c r="P195" s="999"/>
      <c r="Q195" s="999"/>
      <c r="R195" s="999"/>
      <c r="S195" s="999"/>
      <c r="T195" s="999"/>
      <c r="U195" s="999"/>
      <c r="V195" s="999"/>
      <c r="W195" s="999"/>
      <c r="X195" s="999"/>
      <c r="Y195" s="999"/>
      <c r="Z195" s="999"/>
      <c r="AA195" s="999"/>
      <c r="AB195" s="999"/>
      <c r="AC195" s="999"/>
      <c r="AD195" s="999"/>
      <c r="AE195" s="999"/>
      <c r="AF195" s="999"/>
      <c r="AG195" s="998"/>
      <c r="AH195" s="998"/>
      <c r="AI195" s="998"/>
      <c r="AJ195" s="998"/>
      <c r="AK195" s="1000"/>
      <c r="AL195" s="1000"/>
      <c r="AM195" s="1000"/>
      <c r="AN195" s="1000"/>
      <c r="AO195" s="1000"/>
      <c r="AP195" s="1000"/>
      <c r="AQ195" s="1000"/>
      <c r="AR195" s="1000"/>
      <c r="AS195" s="1000"/>
      <c r="AT195" s="1000"/>
      <c r="AU195" s="1000"/>
      <c r="AV195" s="1000"/>
      <c r="AW195" s="1000"/>
      <c r="AX195" s="1000"/>
      <c r="AY195" s="1000"/>
      <c r="AZ195" s="1000"/>
      <c r="BA195" s="1000"/>
      <c r="BB195" s="1000"/>
      <c r="BC195" s="1000"/>
      <c r="BD195" s="1000"/>
      <c r="BE195" s="1000"/>
      <c r="BF195" s="1000"/>
      <c r="BG195" s="1000"/>
      <c r="BH195" s="1000"/>
      <c r="BI195" s="1000"/>
      <c r="BJ195" s="1000"/>
      <c r="BK195" s="1000"/>
      <c r="BL195" s="1000"/>
      <c r="BM195" s="1000"/>
      <c r="BN195" s="1000"/>
      <c r="BO195" s="1000"/>
      <c r="BP195" s="1000"/>
      <c r="BQ195" s="1000"/>
      <c r="BR195" s="1000"/>
      <c r="BS195" s="1000"/>
      <c r="BT195" s="1000"/>
      <c r="BU195" s="1000"/>
      <c r="BV195" s="1000"/>
      <c r="BW195" s="1000"/>
      <c r="BX195" s="1000"/>
      <c r="BY195" s="1000"/>
      <c r="BZ195" s="1000"/>
      <c r="CA195" s="1000"/>
      <c r="CB195" s="1000"/>
      <c r="CC195" s="1000"/>
      <c r="CD195" s="1000"/>
      <c r="CE195" s="1000"/>
      <c r="CF195" s="1000"/>
      <c r="CG195" s="1000"/>
      <c r="CH195" s="1000"/>
      <c r="CI195" s="1000"/>
      <c r="CJ195" s="1000"/>
      <c r="CK195" s="1000"/>
      <c r="CL195" s="1000"/>
      <c r="CM195" s="1000"/>
      <c r="CN195" s="1000"/>
      <c r="CO195" s="1000"/>
      <c r="CP195" s="1000"/>
      <c r="CQ195" s="1000"/>
      <c r="CR195" s="1000"/>
      <c r="CS195" s="1000"/>
      <c r="CT195" s="1000"/>
      <c r="CU195" s="1000"/>
      <c r="CV195" s="1000"/>
      <c r="CW195" s="1000"/>
      <c r="CX195" s="1000"/>
      <c r="CY195" s="1000"/>
      <c r="CZ195" s="1000"/>
      <c r="DA195" s="1000"/>
      <c r="DB195" s="1000"/>
      <c r="DC195" s="1000"/>
      <c r="DD195" s="1000"/>
      <c r="DE195" s="1000"/>
      <c r="DF195" s="1000"/>
      <c r="DG195" s="1000"/>
      <c r="DH195" s="1000"/>
      <c r="DI195" s="1000"/>
      <c r="DJ195" s="1000"/>
      <c r="DK195" s="1000"/>
      <c r="DL195" s="1000"/>
      <c r="DM195" s="1000"/>
      <c r="DN195" s="1000"/>
      <c r="DO195" s="1000"/>
      <c r="DP195" s="1000"/>
      <c r="DQ195" s="1000"/>
    </row>
    <row r="196" spans="1:121" x14ac:dyDescent="0.25">
      <c r="A196" s="999"/>
      <c r="B196" s="999"/>
      <c r="C196" s="999"/>
      <c r="D196" s="999"/>
      <c r="E196" s="999"/>
      <c r="F196" s="999"/>
      <c r="G196" s="999"/>
      <c r="H196" s="999"/>
      <c r="I196" s="999"/>
      <c r="J196" s="999"/>
      <c r="K196" s="999"/>
      <c r="L196" s="999"/>
      <c r="M196" s="999"/>
      <c r="N196" s="999"/>
      <c r="O196" s="999"/>
      <c r="P196" s="999"/>
      <c r="Q196" s="999"/>
      <c r="R196" s="999"/>
      <c r="S196" s="999"/>
      <c r="T196" s="999"/>
      <c r="U196" s="999"/>
      <c r="V196" s="999"/>
      <c r="W196" s="999"/>
      <c r="X196" s="999"/>
      <c r="Y196" s="999"/>
      <c r="Z196" s="999"/>
      <c r="AA196" s="999"/>
      <c r="AB196" s="999"/>
      <c r="AC196" s="999"/>
      <c r="AD196" s="999"/>
      <c r="AE196" s="999"/>
      <c r="AF196" s="999"/>
      <c r="AG196" s="998"/>
      <c r="AH196" s="998"/>
      <c r="AI196" s="998"/>
      <c r="AJ196" s="998"/>
      <c r="AK196" s="1000"/>
      <c r="AL196" s="1000"/>
      <c r="AM196" s="1000"/>
      <c r="AN196" s="1000"/>
      <c r="AO196" s="1000"/>
      <c r="AP196" s="1000"/>
      <c r="AQ196" s="1000"/>
      <c r="AR196" s="1000"/>
      <c r="AS196" s="1000"/>
      <c r="AT196" s="1000"/>
      <c r="AU196" s="1000"/>
      <c r="AV196" s="1000"/>
      <c r="AW196" s="1000"/>
      <c r="AX196" s="1000"/>
      <c r="AY196" s="1000"/>
      <c r="AZ196" s="1000"/>
      <c r="BA196" s="1000"/>
      <c r="BB196" s="1000"/>
      <c r="BC196" s="1000"/>
      <c r="BD196" s="1000"/>
      <c r="BE196" s="1000"/>
      <c r="BF196" s="1000"/>
      <c r="BG196" s="1000"/>
      <c r="BH196" s="1000"/>
      <c r="BI196" s="1000"/>
      <c r="BJ196" s="1000"/>
      <c r="BK196" s="1000"/>
      <c r="BL196" s="1000"/>
      <c r="BM196" s="1000"/>
      <c r="BN196" s="1000"/>
      <c r="BO196" s="1000"/>
      <c r="BP196" s="1000"/>
      <c r="BQ196" s="1000"/>
      <c r="BR196" s="1000"/>
      <c r="BS196" s="1000"/>
      <c r="BT196" s="1000"/>
      <c r="BU196" s="1000"/>
      <c r="BV196" s="1000"/>
      <c r="BW196" s="1000"/>
      <c r="BX196" s="1000"/>
      <c r="BY196" s="1000"/>
      <c r="BZ196" s="1000"/>
      <c r="CA196" s="1000"/>
      <c r="CB196" s="1000"/>
      <c r="CC196" s="1000"/>
      <c r="CD196" s="1000"/>
      <c r="CE196" s="1000"/>
      <c r="CF196" s="1000"/>
      <c r="CG196" s="1000"/>
      <c r="CH196" s="1000"/>
      <c r="CI196" s="1000"/>
      <c r="CJ196" s="1000"/>
      <c r="CK196" s="1000"/>
      <c r="CL196" s="1000"/>
      <c r="CM196" s="1000"/>
      <c r="CN196" s="1000"/>
      <c r="CO196" s="1000"/>
      <c r="CP196" s="1000"/>
      <c r="CQ196" s="1000"/>
      <c r="CR196" s="1000"/>
      <c r="CS196" s="1000"/>
      <c r="CT196" s="1000"/>
      <c r="CU196" s="1000"/>
      <c r="CV196" s="1000"/>
      <c r="CW196" s="1000"/>
      <c r="CX196" s="1000"/>
      <c r="CY196" s="1000"/>
      <c r="CZ196" s="1000"/>
      <c r="DA196" s="1000"/>
      <c r="DB196" s="1000"/>
      <c r="DC196" s="1000"/>
      <c r="DD196" s="1000"/>
      <c r="DE196" s="1000"/>
      <c r="DF196" s="1000"/>
      <c r="DG196" s="1000"/>
      <c r="DH196" s="1000"/>
      <c r="DI196" s="1000"/>
      <c r="DJ196" s="1000"/>
      <c r="DK196" s="1000"/>
      <c r="DL196" s="1000"/>
      <c r="DM196" s="1000"/>
      <c r="DN196" s="1000"/>
      <c r="DO196" s="1000"/>
      <c r="DP196" s="1000"/>
      <c r="DQ196" s="1000"/>
    </row>
    <row r="197" spans="1:121" x14ac:dyDescent="0.25">
      <c r="A197" s="999"/>
      <c r="B197" s="999"/>
      <c r="C197" s="999"/>
      <c r="D197" s="999"/>
      <c r="E197" s="999"/>
      <c r="F197" s="999"/>
      <c r="G197" s="999"/>
      <c r="H197" s="999"/>
      <c r="I197" s="999"/>
      <c r="J197" s="999"/>
      <c r="K197" s="999"/>
      <c r="L197" s="999"/>
      <c r="M197" s="999"/>
      <c r="N197" s="999"/>
      <c r="O197" s="999"/>
      <c r="P197" s="999"/>
      <c r="Q197" s="999"/>
      <c r="R197" s="999"/>
      <c r="S197" s="999"/>
      <c r="T197" s="999"/>
      <c r="U197" s="999"/>
      <c r="V197" s="999"/>
      <c r="W197" s="999"/>
      <c r="X197" s="999"/>
      <c r="Y197" s="999"/>
      <c r="Z197" s="999"/>
      <c r="AA197" s="999"/>
      <c r="AB197" s="999"/>
      <c r="AC197" s="999"/>
      <c r="AD197" s="999"/>
      <c r="AE197" s="999"/>
      <c r="AF197" s="999"/>
      <c r="AG197" s="998"/>
      <c r="AH197" s="998"/>
      <c r="AI197" s="998"/>
      <c r="AJ197" s="998"/>
      <c r="AK197" s="1000"/>
      <c r="AL197" s="1000"/>
      <c r="AM197" s="1000"/>
      <c r="AN197" s="1000"/>
      <c r="AO197" s="1000"/>
      <c r="AP197" s="1000"/>
      <c r="AQ197" s="1000"/>
      <c r="AR197" s="1000"/>
      <c r="AS197" s="1000"/>
      <c r="AT197" s="1000"/>
      <c r="AU197" s="1000"/>
      <c r="AV197" s="1000"/>
      <c r="AW197" s="1000"/>
      <c r="AX197" s="1000"/>
      <c r="AY197" s="1000"/>
      <c r="AZ197" s="1000"/>
      <c r="BA197" s="1000"/>
      <c r="BB197" s="1000"/>
      <c r="BC197" s="1000"/>
      <c r="BD197" s="1000"/>
      <c r="BE197" s="1000"/>
      <c r="BF197" s="1000"/>
      <c r="BG197" s="1000"/>
      <c r="BH197" s="1000"/>
      <c r="BI197" s="1000"/>
      <c r="BJ197" s="1000"/>
      <c r="BK197" s="1000"/>
      <c r="BL197" s="1000"/>
      <c r="BM197" s="1000"/>
      <c r="BN197" s="1000"/>
      <c r="BO197" s="1000"/>
      <c r="BP197" s="1000"/>
      <c r="BQ197" s="1000"/>
      <c r="BR197" s="1000"/>
      <c r="BS197" s="1000"/>
      <c r="BT197" s="1000"/>
      <c r="BU197" s="1000"/>
      <c r="BV197" s="1000"/>
      <c r="BW197" s="1000"/>
      <c r="BX197" s="1000"/>
      <c r="BY197" s="1000"/>
      <c r="BZ197" s="1000"/>
      <c r="CA197" s="1000"/>
      <c r="CB197" s="1000"/>
      <c r="CC197" s="1000"/>
      <c r="CD197" s="1000"/>
      <c r="CE197" s="1000"/>
      <c r="CF197" s="1000"/>
      <c r="CG197" s="1000"/>
      <c r="CH197" s="1000"/>
      <c r="CI197" s="1000"/>
      <c r="CJ197" s="1000"/>
      <c r="CK197" s="1000"/>
      <c r="CL197" s="1000"/>
      <c r="CM197" s="1000"/>
      <c r="CN197" s="1000"/>
      <c r="CO197" s="1000"/>
      <c r="CP197" s="1000"/>
      <c r="CQ197" s="1000"/>
      <c r="CR197" s="1000"/>
      <c r="CS197" s="1000"/>
      <c r="CT197" s="1000"/>
      <c r="CU197" s="1000"/>
      <c r="CV197" s="1000"/>
      <c r="CW197" s="1000"/>
      <c r="CX197" s="1000"/>
      <c r="CY197" s="1000"/>
      <c r="CZ197" s="1000"/>
      <c r="DA197" s="1000"/>
      <c r="DB197" s="1000"/>
      <c r="DC197" s="1000"/>
      <c r="DD197" s="1000"/>
      <c r="DE197" s="1000"/>
      <c r="DF197" s="1000"/>
      <c r="DG197" s="1000"/>
      <c r="DH197" s="1000"/>
      <c r="DI197" s="1000"/>
      <c r="DJ197" s="1000"/>
      <c r="DK197" s="1000"/>
      <c r="DL197" s="1000"/>
      <c r="DM197" s="1000"/>
      <c r="DN197" s="1000"/>
      <c r="DO197" s="1000"/>
      <c r="DP197" s="1000"/>
      <c r="DQ197" s="1000"/>
    </row>
    <row r="198" spans="1:121" x14ac:dyDescent="0.25">
      <c r="A198" s="999"/>
      <c r="B198" s="999"/>
      <c r="C198" s="999"/>
      <c r="D198" s="999"/>
      <c r="E198" s="999"/>
      <c r="F198" s="999"/>
      <c r="G198" s="999"/>
      <c r="H198" s="999"/>
      <c r="I198" s="999"/>
      <c r="J198" s="999"/>
      <c r="K198" s="999"/>
      <c r="L198" s="999"/>
      <c r="M198" s="999"/>
      <c r="N198" s="999"/>
      <c r="O198" s="999"/>
      <c r="P198" s="999"/>
      <c r="Q198" s="999"/>
      <c r="R198" s="999"/>
      <c r="S198" s="999"/>
      <c r="T198" s="999"/>
      <c r="U198" s="999"/>
      <c r="V198" s="999"/>
      <c r="W198" s="999"/>
      <c r="X198" s="999"/>
      <c r="Y198" s="999"/>
      <c r="Z198" s="999"/>
      <c r="AA198" s="999"/>
      <c r="AB198" s="999"/>
      <c r="AC198" s="999"/>
      <c r="AD198" s="999"/>
      <c r="AE198" s="999"/>
      <c r="AF198" s="999"/>
      <c r="AG198" s="998"/>
      <c r="AH198" s="998"/>
      <c r="AI198" s="998"/>
      <c r="AJ198" s="998"/>
      <c r="AK198" s="1000"/>
      <c r="AL198" s="1000"/>
      <c r="AM198" s="1000"/>
      <c r="AN198" s="1000"/>
      <c r="AO198" s="1000"/>
      <c r="AP198" s="1000"/>
      <c r="AQ198" s="1000"/>
      <c r="AR198" s="1000"/>
      <c r="AS198" s="1000"/>
      <c r="AT198" s="1000"/>
      <c r="AU198" s="1000"/>
      <c r="AV198" s="1000"/>
      <c r="AW198" s="1000"/>
      <c r="AX198" s="1000"/>
      <c r="AY198" s="1000"/>
      <c r="AZ198" s="1000"/>
      <c r="BA198" s="1000"/>
      <c r="BB198" s="1000"/>
      <c r="BC198" s="1000"/>
      <c r="BD198" s="1000"/>
      <c r="BE198" s="1000"/>
      <c r="BF198" s="1000"/>
      <c r="BG198" s="1000"/>
      <c r="BH198" s="1000"/>
      <c r="BI198" s="1000"/>
      <c r="BJ198" s="1000"/>
      <c r="BK198" s="1000"/>
      <c r="BL198" s="1000"/>
      <c r="BM198" s="1000"/>
      <c r="BN198" s="1000"/>
      <c r="BO198" s="1000"/>
      <c r="BP198" s="1000"/>
      <c r="BQ198" s="1000"/>
      <c r="BR198" s="1000"/>
      <c r="BS198" s="1000"/>
      <c r="BT198" s="1000"/>
      <c r="BU198" s="1000"/>
      <c r="BV198" s="1000"/>
      <c r="BW198" s="1000"/>
      <c r="BX198" s="1000"/>
      <c r="BY198" s="1000"/>
      <c r="BZ198" s="1000"/>
      <c r="CA198" s="1000"/>
      <c r="CB198" s="1000"/>
      <c r="CC198" s="1000"/>
      <c r="CD198" s="1000"/>
      <c r="CE198" s="1000"/>
      <c r="CF198" s="1000"/>
      <c r="CG198" s="1000"/>
      <c r="CH198" s="1000"/>
      <c r="CI198" s="1000"/>
      <c r="CJ198" s="1000"/>
      <c r="CK198" s="1000"/>
      <c r="CL198" s="1000"/>
      <c r="CM198" s="1000"/>
      <c r="CN198" s="1000"/>
      <c r="CO198" s="1000"/>
      <c r="CP198" s="1000"/>
      <c r="CQ198" s="1000"/>
      <c r="CR198" s="1000"/>
      <c r="CS198" s="1000"/>
      <c r="CT198" s="1000"/>
      <c r="CU198" s="1000"/>
      <c r="CV198" s="1000"/>
      <c r="CW198" s="1000"/>
      <c r="CX198" s="1000"/>
      <c r="CY198" s="1000"/>
      <c r="CZ198" s="1000"/>
      <c r="DA198" s="1000"/>
      <c r="DB198" s="1000"/>
      <c r="DC198" s="1000"/>
      <c r="DD198" s="1000"/>
      <c r="DE198" s="1000"/>
      <c r="DF198" s="1000"/>
      <c r="DG198" s="1000"/>
      <c r="DH198" s="1000"/>
      <c r="DI198" s="1000"/>
      <c r="DJ198" s="1000"/>
      <c r="DK198" s="1000"/>
      <c r="DL198" s="1000"/>
      <c r="DM198" s="1000"/>
      <c r="DN198" s="1000"/>
      <c r="DO198" s="1000"/>
      <c r="DP198" s="1000"/>
      <c r="DQ198" s="1000"/>
    </row>
    <row r="199" spans="1:121" x14ac:dyDescent="0.25">
      <c r="A199" s="999"/>
      <c r="B199" s="999"/>
      <c r="C199" s="999"/>
      <c r="D199" s="999"/>
      <c r="E199" s="999"/>
      <c r="F199" s="999"/>
      <c r="G199" s="999"/>
      <c r="H199" s="999"/>
      <c r="I199" s="999"/>
      <c r="J199" s="999"/>
      <c r="K199" s="999"/>
      <c r="L199" s="999"/>
      <c r="M199" s="999"/>
      <c r="N199" s="999"/>
      <c r="O199" s="999"/>
      <c r="P199" s="999"/>
      <c r="Q199" s="999"/>
      <c r="R199" s="999"/>
      <c r="S199" s="999"/>
      <c r="T199" s="999"/>
      <c r="U199" s="999"/>
      <c r="V199" s="999"/>
      <c r="W199" s="999"/>
      <c r="X199" s="999"/>
      <c r="Y199" s="999"/>
      <c r="Z199" s="999"/>
      <c r="AA199" s="999"/>
      <c r="AB199" s="999"/>
      <c r="AC199" s="999"/>
      <c r="AD199" s="999"/>
      <c r="AE199" s="999"/>
      <c r="AF199" s="999"/>
      <c r="AG199" s="998"/>
      <c r="AH199" s="998"/>
      <c r="AI199" s="998"/>
      <c r="AJ199" s="998"/>
      <c r="AK199" s="1000"/>
      <c r="AL199" s="1000"/>
      <c r="AM199" s="1000"/>
      <c r="AN199" s="1000"/>
      <c r="AO199" s="1000"/>
      <c r="AP199" s="1000"/>
      <c r="AQ199" s="1000"/>
      <c r="AR199" s="1000"/>
      <c r="AS199" s="1000"/>
      <c r="AT199" s="1000"/>
      <c r="AU199" s="1000"/>
      <c r="AV199" s="1000"/>
      <c r="AW199" s="1000"/>
      <c r="AX199" s="1000"/>
      <c r="AY199" s="1000"/>
      <c r="AZ199" s="1000"/>
      <c r="BA199" s="1000"/>
      <c r="BB199" s="1000"/>
      <c r="BC199" s="1000"/>
      <c r="BD199" s="1000"/>
      <c r="BE199" s="1000"/>
      <c r="BF199" s="1000"/>
      <c r="BG199" s="1000"/>
      <c r="BH199" s="1000"/>
      <c r="BI199" s="1000"/>
      <c r="BJ199" s="1000"/>
      <c r="BK199" s="1000"/>
      <c r="BL199" s="1000"/>
      <c r="BM199" s="1000"/>
      <c r="BN199" s="1000"/>
      <c r="BO199" s="1000"/>
      <c r="BP199" s="1000"/>
      <c r="BQ199" s="1000"/>
      <c r="BR199" s="1000"/>
      <c r="BS199" s="1000"/>
      <c r="BT199" s="1000"/>
      <c r="BU199" s="1000"/>
      <c r="BV199" s="1000"/>
      <c r="BW199" s="1000"/>
      <c r="BX199" s="1000"/>
      <c r="BY199" s="1000"/>
      <c r="BZ199" s="1000"/>
      <c r="CA199" s="1000"/>
      <c r="CB199" s="1000"/>
      <c r="CC199" s="1000"/>
      <c r="CD199" s="1000"/>
      <c r="CE199" s="1000"/>
      <c r="CF199" s="1000"/>
      <c r="CG199" s="1000"/>
      <c r="CH199" s="1000"/>
      <c r="CI199" s="1000"/>
      <c r="CJ199" s="1000"/>
      <c r="CK199" s="1000"/>
      <c r="CL199" s="1000"/>
      <c r="CM199" s="1000"/>
      <c r="CN199" s="1000"/>
      <c r="CO199" s="1000"/>
      <c r="CP199" s="1000"/>
      <c r="CQ199" s="1000"/>
      <c r="CR199" s="1000"/>
      <c r="CS199" s="1000"/>
      <c r="CT199" s="1000"/>
      <c r="CU199" s="1000"/>
      <c r="CV199" s="1000"/>
      <c r="CW199" s="1000"/>
      <c r="CX199" s="1000"/>
      <c r="CY199" s="1000"/>
      <c r="CZ199" s="1000"/>
      <c r="DA199" s="1000"/>
      <c r="DB199" s="1000"/>
      <c r="DC199" s="1000"/>
      <c r="DD199" s="1000"/>
      <c r="DE199" s="1000"/>
      <c r="DF199" s="1000"/>
      <c r="DG199" s="1000"/>
      <c r="DH199" s="1000"/>
      <c r="DI199" s="1000"/>
      <c r="DJ199" s="1000"/>
      <c r="DK199" s="1000"/>
      <c r="DL199" s="1000"/>
      <c r="DM199" s="1000"/>
      <c r="DN199" s="1000"/>
      <c r="DO199" s="1000"/>
      <c r="DP199" s="1000"/>
      <c r="DQ199" s="1000"/>
    </row>
    <row r="200" spans="1:121" x14ac:dyDescent="0.25">
      <c r="A200" s="999"/>
      <c r="B200" s="999"/>
      <c r="C200" s="999"/>
      <c r="D200" s="999"/>
      <c r="E200" s="999"/>
      <c r="F200" s="999"/>
      <c r="G200" s="999"/>
      <c r="H200" s="999"/>
      <c r="I200" s="999"/>
      <c r="J200" s="999"/>
      <c r="K200" s="999"/>
      <c r="L200" s="999"/>
      <c r="M200" s="999"/>
      <c r="N200" s="999"/>
      <c r="O200" s="999"/>
      <c r="P200" s="999"/>
      <c r="Q200" s="999"/>
      <c r="R200" s="999"/>
      <c r="S200" s="999"/>
      <c r="T200" s="999"/>
      <c r="U200" s="999"/>
      <c r="V200" s="999"/>
      <c r="W200" s="999"/>
      <c r="X200" s="999"/>
      <c r="Y200" s="999"/>
      <c r="Z200" s="999"/>
      <c r="AA200" s="999"/>
      <c r="AB200" s="999"/>
      <c r="AC200" s="999"/>
      <c r="AD200" s="999"/>
      <c r="AE200" s="999"/>
      <c r="AF200" s="999"/>
      <c r="AG200" s="998"/>
      <c r="AH200" s="998"/>
      <c r="AI200" s="998"/>
      <c r="AJ200" s="998"/>
      <c r="AK200" s="1000"/>
      <c r="AL200" s="1000"/>
      <c r="AM200" s="1000"/>
      <c r="AN200" s="1000"/>
      <c r="AO200" s="1000"/>
      <c r="AP200" s="1000"/>
      <c r="AQ200" s="1000"/>
      <c r="AR200" s="1000"/>
      <c r="AS200" s="1000"/>
      <c r="AT200" s="1000"/>
      <c r="AU200" s="1000"/>
      <c r="AV200" s="1000"/>
      <c r="AW200" s="1000"/>
      <c r="AX200" s="1000"/>
      <c r="AY200" s="1000"/>
      <c r="AZ200" s="1000"/>
      <c r="BA200" s="1000"/>
      <c r="BB200" s="1000"/>
      <c r="BC200" s="1000"/>
      <c r="BD200" s="1000"/>
      <c r="BE200" s="1000"/>
      <c r="BF200" s="1000"/>
      <c r="BG200" s="1000"/>
      <c r="BH200" s="1000"/>
      <c r="BI200" s="1000"/>
      <c r="BJ200" s="1000"/>
      <c r="BK200" s="1000"/>
      <c r="BL200" s="1000"/>
      <c r="BM200" s="1000"/>
      <c r="BN200" s="1000"/>
      <c r="BO200" s="1000"/>
      <c r="BP200" s="1000"/>
      <c r="BQ200" s="1000"/>
      <c r="BR200" s="1000"/>
      <c r="BS200" s="1000"/>
      <c r="BT200" s="1000"/>
      <c r="BU200" s="1000"/>
      <c r="BV200" s="1000"/>
      <c r="BW200" s="1000"/>
      <c r="BX200" s="1000"/>
      <c r="BY200" s="1000"/>
      <c r="BZ200" s="1000"/>
      <c r="CA200" s="1000"/>
      <c r="CB200" s="1000"/>
      <c r="CC200" s="1000"/>
      <c r="CD200" s="1000"/>
      <c r="CE200" s="1000"/>
      <c r="CF200" s="1000"/>
      <c r="CG200" s="1000"/>
      <c r="CH200" s="1000"/>
      <c r="CI200" s="1000"/>
      <c r="CJ200" s="1000"/>
      <c r="CK200" s="1000"/>
      <c r="CL200" s="1000"/>
      <c r="CM200" s="1000"/>
      <c r="CN200" s="1000"/>
      <c r="CO200" s="1000"/>
      <c r="CP200" s="1000"/>
      <c r="CQ200" s="1000"/>
      <c r="CR200" s="1000"/>
      <c r="CS200" s="1000"/>
      <c r="CT200" s="1000"/>
      <c r="CU200" s="1000"/>
      <c r="CV200" s="1000"/>
      <c r="CW200" s="1000"/>
      <c r="CX200" s="1000"/>
      <c r="CY200" s="1000"/>
      <c r="CZ200" s="1000"/>
      <c r="DA200" s="1000"/>
      <c r="DB200" s="1000"/>
      <c r="DC200" s="1000"/>
      <c r="DD200" s="1000"/>
      <c r="DE200" s="1000"/>
      <c r="DF200" s="1000"/>
      <c r="DG200" s="1000"/>
      <c r="DH200" s="1000"/>
      <c r="DI200" s="1000"/>
      <c r="DJ200" s="1000"/>
      <c r="DK200" s="1000"/>
      <c r="DL200" s="1000"/>
      <c r="DM200" s="1000"/>
      <c r="DN200" s="1000"/>
      <c r="DO200" s="1000"/>
      <c r="DP200" s="1000"/>
      <c r="DQ200" s="1000"/>
    </row>
    <row r="201" spans="1:121" x14ac:dyDescent="0.25">
      <c r="A201" s="999"/>
      <c r="B201" s="999"/>
      <c r="C201" s="999"/>
      <c r="D201" s="999"/>
      <c r="E201" s="999"/>
      <c r="F201" s="999"/>
      <c r="G201" s="999"/>
      <c r="H201" s="999"/>
      <c r="I201" s="999"/>
      <c r="J201" s="999"/>
      <c r="K201" s="999"/>
      <c r="L201" s="999"/>
      <c r="M201" s="999"/>
      <c r="N201" s="999"/>
      <c r="O201" s="999"/>
      <c r="P201" s="999"/>
      <c r="Q201" s="999"/>
      <c r="R201" s="999"/>
      <c r="S201" s="999"/>
      <c r="T201" s="999"/>
      <c r="U201" s="999"/>
      <c r="V201" s="999"/>
      <c r="W201" s="999"/>
      <c r="X201" s="999"/>
      <c r="Y201" s="999"/>
      <c r="Z201" s="999"/>
      <c r="AA201" s="999"/>
      <c r="AB201" s="999"/>
      <c r="AC201" s="999"/>
      <c r="AD201" s="999"/>
      <c r="AE201" s="999"/>
      <c r="AF201" s="999"/>
      <c r="AG201" s="998"/>
      <c r="AH201" s="998"/>
      <c r="AI201" s="998"/>
      <c r="AJ201" s="998"/>
      <c r="AK201" s="1000"/>
      <c r="AL201" s="1000"/>
      <c r="AM201" s="1000"/>
      <c r="AN201" s="1000"/>
      <c r="AO201" s="1000"/>
      <c r="AP201" s="1000"/>
      <c r="AQ201" s="1000"/>
      <c r="AR201" s="1000"/>
      <c r="AS201" s="1000"/>
      <c r="AT201" s="1000"/>
      <c r="AU201" s="1000"/>
      <c r="AV201" s="1000"/>
      <c r="AW201" s="1000"/>
      <c r="AX201" s="1000"/>
      <c r="AY201" s="1000"/>
      <c r="AZ201" s="1000"/>
      <c r="BA201" s="1000"/>
      <c r="BB201" s="1000"/>
      <c r="BC201" s="1000"/>
      <c r="BD201" s="1000"/>
      <c r="BE201" s="1000"/>
      <c r="BF201" s="1000"/>
      <c r="BG201" s="1000"/>
      <c r="BH201" s="1000"/>
      <c r="BI201" s="1000"/>
      <c r="BJ201" s="1000"/>
      <c r="BK201" s="1000"/>
      <c r="BL201" s="1000"/>
      <c r="BM201" s="1000"/>
      <c r="BN201" s="1000"/>
      <c r="BO201" s="1000"/>
      <c r="BP201" s="1000"/>
      <c r="BQ201" s="1000"/>
      <c r="BR201" s="1000"/>
      <c r="BS201" s="1000"/>
      <c r="BT201" s="1000"/>
      <c r="BU201" s="1000"/>
      <c r="BV201" s="1000"/>
      <c r="BW201" s="1000"/>
      <c r="BX201" s="1000"/>
      <c r="BY201" s="1000"/>
      <c r="BZ201" s="1000"/>
      <c r="CA201" s="1000"/>
      <c r="CB201" s="1000"/>
      <c r="CC201" s="1000"/>
      <c r="CD201" s="1000"/>
      <c r="CE201" s="1000"/>
      <c r="CF201" s="1000"/>
      <c r="CG201" s="1000"/>
      <c r="CH201" s="1000"/>
      <c r="CI201" s="1000"/>
      <c r="CJ201" s="1000"/>
      <c r="CK201" s="1000"/>
      <c r="CL201" s="1000"/>
      <c r="CM201" s="1000"/>
      <c r="CN201" s="1000"/>
      <c r="CO201" s="1000"/>
      <c r="CP201" s="1000"/>
      <c r="CQ201" s="1000"/>
      <c r="CR201" s="1000"/>
      <c r="CS201" s="1000"/>
      <c r="CT201" s="1000"/>
      <c r="CU201" s="1000"/>
      <c r="CV201" s="1000"/>
      <c r="CW201" s="1000"/>
      <c r="CX201" s="1000"/>
      <c r="CY201" s="1000"/>
      <c r="CZ201" s="1000"/>
      <c r="DA201" s="1000"/>
      <c r="DB201" s="1000"/>
      <c r="DC201" s="1000"/>
      <c r="DD201" s="1000"/>
      <c r="DE201" s="1000"/>
      <c r="DF201" s="1000"/>
      <c r="DG201" s="1000"/>
      <c r="DH201" s="1000"/>
      <c r="DI201" s="1000"/>
      <c r="DJ201" s="1000"/>
      <c r="DK201" s="1000"/>
      <c r="DL201" s="1000"/>
      <c r="DM201" s="1000"/>
      <c r="DN201" s="1000"/>
      <c r="DO201" s="1000"/>
      <c r="DP201" s="1000"/>
      <c r="DQ201" s="1000"/>
    </row>
    <row r="202" spans="1:121" x14ac:dyDescent="0.25">
      <c r="A202" s="999"/>
      <c r="B202" s="999"/>
      <c r="C202" s="999"/>
      <c r="D202" s="999"/>
      <c r="E202" s="999"/>
      <c r="F202" s="999"/>
      <c r="G202" s="999"/>
      <c r="H202" s="999"/>
      <c r="I202" s="999"/>
      <c r="J202" s="999"/>
      <c r="K202" s="999"/>
      <c r="L202" s="999"/>
      <c r="M202" s="999"/>
      <c r="N202" s="999"/>
      <c r="O202" s="999"/>
      <c r="P202" s="999"/>
      <c r="Q202" s="999"/>
      <c r="R202" s="999"/>
      <c r="S202" s="999"/>
      <c r="T202" s="999"/>
      <c r="U202" s="999"/>
      <c r="V202" s="999"/>
      <c r="W202" s="999"/>
      <c r="X202" s="999"/>
      <c r="Y202" s="999"/>
      <c r="Z202" s="999"/>
      <c r="AA202" s="999"/>
      <c r="AB202" s="999"/>
      <c r="AC202" s="999"/>
      <c r="AD202" s="999"/>
      <c r="AE202" s="999"/>
      <c r="AF202" s="999"/>
      <c r="AG202" s="998"/>
      <c r="AH202" s="998"/>
      <c r="AI202" s="998"/>
      <c r="AJ202" s="998"/>
      <c r="AK202" s="1000"/>
      <c r="AL202" s="1000"/>
      <c r="AM202" s="1000"/>
      <c r="AN202" s="1000"/>
      <c r="AO202" s="1000"/>
      <c r="AP202" s="1000"/>
      <c r="AQ202" s="1000"/>
      <c r="AR202" s="1000"/>
      <c r="AS202" s="1000"/>
      <c r="AT202" s="1000"/>
      <c r="AU202" s="1000"/>
      <c r="AV202" s="1000"/>
      <c r="AW202" s="1000"/>
      <c r="AX202" s="1000"/>
      <c r="AY202" s="1000"/>
      <c r="AZ202" s="1000"/>
      <c r="BA202" s="1000"/>
      <c r="BB202" s="1000"/>
      <c r="BC202" s="1000"/>
      <c r="BD202" s="1000"/>
      <c r="BE202" s="1000"/>
      <c r="BF202" s="1000"/>
      <c r="BG202" s="1000"/>
      <c r="BH202" s="1000"/>
      <c r="BI202" s="1000"/>
      <c r="BJ202" s="1000"/>
      <c r="BK202" s="1000"/>
      <c r="BL202" s="1000"/>
      <c r="BM202" s="1000"/>
      <c r="BN202" s="1000"/>
      <c r="BO202" s="1000"/>
      <c r="BP202" s="1000"/>
      <c r="BQ202" s="1000"/>
      <c r="BR202" s="1000"/>
      <c r="BS202" s="1000"/>
      <c r="BT202" s="1000"/>
      <c r="BU202" s="1000"/>
      <c r="BV202" s="1000"/>
      <c r="BW202" s="1000"/>
      <c r="BX202" s="1000"/>
      <c r="BY202" s="1000"/>
      <c r="BZ202" s="1000"/>
      <c r="CA202" s="1000"/>
      <c r="CB202" s="1000"/>
      <c r="CC202" s="1000"/>
      <c r="CD202" s="1000"/>
      <c r="CE202" s="1000"/>
      <c r="CF202" s="1000"/>
      <c r="CG202" s="1000"/>
      <c r="CH202" s="1000"/>
      <c r="CI202" s="1000"/>
      <c r="CJ202" s="1000"/>
      <c r="CK202" s="1000"/>
      <c r="CL202" s="1000"/>
      <c r="CM202" s="1000"/>
      <c r="CN202" s="1000"/>
      <c r="CO202" s="1000"/>
      <c r="CP202" s="1000"/>
      <c r="CQ202" s="1000"/>
      <c r="CR202" s="1000"/>
      <c r="CS202" s="1000"/>
      <c r="CT202" s="1000"/>
      <c r="CU202" s="1000"/>
      <c r="CV202" s="1000"/>
      <c r="CW202" s="1000"/>
      <c r="CX202" s="1000"/>
      <c r="CY202" s="1000"/>
      <c r="CZ202" s="1000"/>
      <c r="DA202" s="1000"/>
      <c r="DB202" s="1000"/>
      <c r="DC202" s="1000"/>
      <c r="DD202" s="1000"/>
      <c r="DE202" s="1000"/>
      <c r="DF202" s="1000"/>
      <c r="DG202" s="1000"/>
      <c r="DH202" s="1000"/>
      <c r="DI202" s="1000"/>
      <c r="DJ202" s="1000"/>
      <c r="DK202" s="1000"/>
      <c r="DL202" s="1000"/>
      <c r="DM202" s="1000"/>
      <c r="DN202" s="1000"/>
      <c r="DO202" s="1000"/>
      <c r="DP202" s="1000"/>
      <c r="DQ202" s="1000"/>
    </row>
    <row r="203" spans="1:121" x14ac:dyDescent="0.25">
      <c r="A203" s="999"/>
      <c r="B203" s="999"/>
      <c r="C203" s="999"/>
      <c r="D203" s="999"/>
      <c r="E203" s="999"/>
      <c r="F203" s="999"/>
      <c r="G203" s="999"/>
      <c r="H203" s="999"/>
      <c r="I203" s="999"/>
      <c r="J203" s="999"/>
      <c r="K203" s="999"/>
      <c r="L203" s="999"/>
      <c r="M203" s="999"/>
      <c r="N203" s="999"/>
      <c r="O203" s="999"/>
      <c r="P203" s="999"/>
      <c r="Q203" s="999"/>
      <c r="R203" s="999"/>
      <c r="S203" s="999"/>
      <c r="T203" s="999"/>
      <c r="U203" s="999"/>
      <c r="V203" s="999"/>
      <c r="W203" s="999"/>
      <c r="X203" s="999"/>
      <c r="Y203" s="999"/>
      <c r="Z203" s="999"/>
      <c r="AA203" s="999"/>
      <c r="AB203" s="999"/>
      <c r="AC203" s="999"/>
      <c r="AD203" s="999"/>
      <c r="AE203" s="999"/>
      <c r="AF203" s="999"/>
      <c r="AG203" s="998"/>
      <c r="AH203" s="998"/>
      <c r="AI203" s="998"/>
      <c r="AJ203" s="998"/>
      <c r="AK203" s="1000"/>
      <c r="AL203" s="1000"/>
      <c r="AM203" s="1000"/>
      <c r="AN203" s="1000"/>
      <c r="AO203" s="1000"/>
      <c r="AP203" s="1000"/>
      <c r="AQ203" s="1000"/>
      <c r="AR203" s="1000"/>
      <c r="AS203" s="1000"/>
      <c r="AT203" s="1000"/>
      <c r="AU203" s="1000"/>
      <c r="AV203" s="1000"/>
      <c r="AW203" s="1000"/>
      <c r="AX203" s="1000"/>
      <c r="AY203" s="1000"/>
      <c r="AZ203" s="1000"/>
      <c r="BA203" s="1000"/>
      <c r="BB203" s="1000"/>
      <c r="BC203" s="1000"/>
      <c r="BD203" s="1000"/>
      <c r="BE203" s="1000"/>
      <c r="BF203" s="1000"/>
      <c r="BG203" s="1000"/>
      <c r="BH203" s="1000"/>
      <c r="BI203" s="1000"/>
      <c r="BJ203" s="1000"/>
      <c r="BK203" s="1000"/>
      <c r="BL203" s="1000"/>
      <c r="BM203" s="1000"/>
      <c r="BN203" s="1000"/>
      <c r="BO203" s="1000"/>
      <c r="BP203" s="1000"/>
      <c r="BQ203" s="1000"/>
      <c r="BR203" s="1000"/>
      <c r="BS203" s="1000"/>
      <c r="BT203" s="1000"/>
      <c r="BU203" s="1000"/>
      <c r="BV203" s="1000"/>
      <c r="BW203" s="1000"/>
      <c r="BX203" s="1000"/>
      <c r="BY203" s="1000"/>
      <c r="BZ203" s="1000"/>
      <c r="CA203" s="1000"/>
      <c r="CB203" s="1000"/>
      <c r="CC203" s="1000"/>
      <c r="CD203" s="1000"/>
      <c r="CE203" s="1000"/>
      <c r="CF203" s="1000"/>
      <c r="CG203" s="1000"/>
      <c r="CH203" s="1000"/>
      <c r="CI203" s="1000"/>
      <c r="CJ203" s="1000"/>
      <c r="CK203" s="1000"/>
      <c r="CL203" s="1000"/>
      <c r="CM203" s="1000"/>
      <c r="CN203" s="1000"/>
      <c r="CO203" s="1000"/>
      <c r="CP203" s="1000"/>
      <c r="CQ203" s="1000"/>
      <c r="CR203" s="1000"/>
      <c r="CS203" s="1000"/>
      <c r="CT203" s="1000"/>
      <c r="CU203" s="1000"/>
      <c r="CV203" s="1000"/>
      <c r="CW203" s="1000"/>
      <c r="CX203" s="1000"/>
      <c r="CY203" s="1000"/>
      <c r="CZ203" s="1000"/>
      <c r="DA203" s="1000"/>
      <c r="DB203" s="1000"/>
      <c r="DC203" s="1000"/>
      <c r="DD203" s="1000"/>
      <c r="DE203" s="1000"/>
      <c r="DF203" s="1000"/>
      <c r="DG203" s="1000"/>
      <c r="DH203" s="1000"/>
      <c r="DI203" s="1000"/>
      <c r="DJ203" s="1000"/>
      <c r="DK203" s="1000"/>
      <c r="DL203" s="1000"/>
      <c r="DM203" s="1000"/>
      <c r="DN203" s="1000"/>
      <c r="DO203" s="1000"/>
      <c r="DP203" s="1000"/>
      <c r="DQ203" s="1000"/>
    </row>
    <row r="204" spans="1:121" x14ac:dyDescent="0.25">
      <c r="A204" s="999"/>
      <c r="B204" s="999"/>
      <c r="C204" s="999"/>
      <c r="D204" s="999"/>
      <c r="E204" s="999"/>
      <c r="F204" s="999"/>
      <c r="G204" s="999"/>
      <c r="H204" s="999"/>
      <c r="I204" s="999"/>
      <c r="J204" s="999"/>
      <c r="K204" s="999"/>
      <c r="L204" s="999"/>
      <c r="M204" s="999"/>
      <c r="N204" s="999"/>
      <c r="O204" s="999"/>
      <c r="P204" s="999"/>
      <c r="Q204" s="999"/>
      <c r="R204" s="999"/>
      <c r="S204" s="999"/>
      <c r="T204" s="999"/>
      <c r="U204" s="999"/>
      <c r="V204" s="999"/>
      <c r="W204" s="999"/>
      <c r="X204" s="999"/>
      <c r="Y204" s="999"/>
      <c r="Z204" s="999"/>
      <c r="AA204" s="999"/>
      <c r="AB204" s="999"/>
      <c r="AC204" s="999"/>
      <c r="AD204" s="999"/>
      <c r="AE204" s="999"/>
      <c r="AF204" s="999"/>
      <c r="AG204" s="998"/>
      <c r="AH204" s="998"/>
      <c r="AI204" s="998"/>
      <c r="AJ204" s="998"/>
      <c r="AK204" s="1000"/>
      <c r="AL204" s="1000"/>
      <c r="AM204" s="1000"/>
      <c r="AN204" s="1000"/>
      <c r="AO204" s="1000"/>
      <c r="AP204" s="1000"/>
      <c r="AQ204" s="1000"/>
      <c r="AR204" s="1000"/>
      <c r="AS204" s="1000"/>
      <c r="AT204" s="1000"/>
      <c r="AU204" s="1000"/>
      <c r="AV204" s="1000"/>
      <c r="AW204" s="1000"/>
      <c r="AX204" s="1000"/>
      <c r="AY204" s="1000"/>
      <c r="AZ204" s="1000"/>
      <c r="BA204" s="1000"/>
      <c r="BB204" s="1000"/>
      <c r="BC204" s="1000"/>
      <c r="BD204" s="1000"/>
      <c r="BE204" s="1000"/>
      <c r="BF204" s="1000"/>
      <c r="BG204" s="1000"/>
      <c r="BH204" s="1000"/>
      <c r="BI204" s="1000"/>
      <c r="BJ204" s="1000"/>
      <c r="BK204" s="1000"/>
      <c r="BL204" s="1000"/>
      <c r="BM204" s="1000"/>
      <c r="BN204" s="1000"/>
      <c r="BO204" s="1000"/>
      <c r="BP204" s="1000"/>
      <c r="BQ204" s="1000"/>
      <c r="BR204" s="1000"/>
      <c r="BS204" s="1000"/>
      <c r="BT204" s="1000"/>
      <c r="BU204" s="1000"/>
      <c r="BV204" s="1000"/>
      <c r="BW204" s="1000"/>
      <c r="BX204" s="1000"/>
      <c r="BY204" s="1000"/>
      <c r="BZ204" s="1000"/>
      <c r="CA204" s="1000"/>
      <c r="CB204" s="1000"/>
      <c r="CC204" s="1000"/>
      <c r="CD204" s="1000"/>
      <c r="CE204" s="1000"/>
      <c r="CF204" s="1000"/>
      <c r="CG204" s="1000"/>
      <c r="CH204" s="1000"/>
      <c r="CI204" s="1000"/>
      <c r="CJ204" s="1000"/>
      <c r="CK204" s="1000"/>
      <c r="CL204" s="1000"/>
      <c r="CM204" s="1000"/>
      <c r="CN204" s="1000"/>
      <c r="CO204" s="1000"/>
      <c r="CP204" s="1000"/>
      <c r="CQ204" s="1000"/>
      <c r="CR204" s="1000"/>
      <c r="CS204" s="1000"/>
      <c r="CT204" s="1000"/>
      <c r="CU204" s="1000"/>
      <c r="CV204" s="1000"/>
      <c r="CW204" s="1000"/>
      <c r="CX204" s="1000"/>
      <c r="CY204" s="1000"/>
      <c r="CZ204" s="1000"/>
      <c r="DA204" s="1000"/>
      <c r="DB204" s="1000"/>
      <c r="DC204" s="1000"/>
      <c r="DD204" s="1000"/>
      <c r="DE204" s="1000"/>
      <c r="DF204" s="1000"/>
      <c r="DG204" s="1000"/>
      <c r="DH204" s="1000"/>
      <c r="DI204" s="1000"/>
      <c r="DJ204" s="1000"/>
      <c r="DK204" s="1000"/>
      <c r="DL204" s="1000"/>
      <c r="DM204" s="1000"/>
      <c r="DN204" s="1000"/>
      <c r="DO204" s="1000"/>
      <c r="DP204" s="1000"/>
      <c r="DQ204" s="1000"/>
    </row>
    <row r="205" spans="1:121" x14ac:dyDescent="0.25">
      <c r="A205" s="999"/>
      <c r="B205" s="999"/>
      <c r="C205" s="999"/>
      <c r="D205" s="999"/>
      <c r="E205" s="999"/>
      <c r="F205" s="999"/>
      <c r="G205" s="999"/>
      <c r="H205" s="999"/>
      <c r="I205" s="999"/>
      <c r="J205" s="999"/>
      <c r="K205" s="999"/>
      <c r="L205" s="999"/>
      <c r="M205" s="999"/>
      <c r="N205" s="999"/>
      <c r="O205" s="999"/>
      <c r="P205" s="999"/>
      <c r="Q205" s="999"/>
      <c r="R205" s="999"/>
      <c r="S205" s="999"/>
      <c r="T205" s="999"/>
      <c r="U205" s="999"/>
      <c r="V205" s="999"/>
      <c r="W205" s="999"/>
      <c r="X205" s="999"/>
      <c r="Y205" s="999"/>
      <c r="Z205" s="999"/>
      <c r="AA205" s="999"/>
      <c r="AB205" s="999"/>
      <c r="AC205" s="999"/>
      <c r="AD205" s="999"/>
      <c r="AE205" s="999"/>
      <c r="AF205" s="999"/>
      <c r="AG205" s="998"/>
      <c r="AH205" s="998"/>
      <c r="AI205" s="998"/>
      <c r="AJ205" s="998"/>
      <c r="AK205" s="1000"/>
      <c r="AL205" s="1000"/>
      <c r="AM205" s="1000"/>
      <c r="AN205" s="1000"/>
      <c r="AO205" s="1000"/>
      <c r="AP205" s="1000"/>
      <c r="AQ205" s="1000"/>
      <c r="AR205" s="1000"/>
      <c r="AS205" s="1000"/>
      <c r="AT205" s="1000"/>
      <c r="AU205" s="1000"/>
      <c r="AV205" s="1000"/>
      <c r="AW205" s="1000"/>
      <c r="AX205" s="1000"/>
      <c r="AY205" s="1000"/>
      <c r="AZ205" s="1000"/>
      <c r="BA205" s="1000"/>
      <c r="BB205" s="1000"/>
      <c r="BC205" s="1000"/>
      <c r="BD205" s="1000"/>
      <c r="BE205" s="1000"/>
      <c r="BF205" s="1000"/>
      <c r="BG205" s="1000"/>
      <c r="BH205" s="1000"/>
      <c r="BI205" s="1000"/>
      <c r="BJ205" s="1000"/>
      <c r="BK205" s="1000"/>
      <c r="BL205" s="1000"/>
      <c r="BM205" s="1000"/>
      <c r="BN205" s="1000"/>
      <c r="BO205" s="1000"/>
      <c r="BP205" s="1000"/>
      <c r="BQ205" s="1000"/>
      <c r="BR205" s="1000"/>
      <c r="BS205" s="1000"/>
      <c r="BT205" s="1000"/>
      <c r="BU205" s="1000"/>
      <c r="BV205" s="1000"/>
      <c r="BW205" s="1000"/>
      <c r="BX205" s="1000"/>
      <c r="BY205" s="1000"/>
      <c r="BZ205" s="1000"/>
      <c r="CA205" s="1000"/>
      <c r="CB205" s="1000"/>
      <c r="CC205" s="1000"/>
      <c r="CD205" s="1000"/>
      <c r="CE205" s="1000"/>
      <c r="CF205" s="1000"/>
      <c r="CG205" s="1000"/>
      <c r="CH205" s="1000"/>
      <c r="CI205" s="1000"/>
      <c r="CJ205" s="1000"/>
      <c r="CK205" s="1000"/>
      <c r="CL205" s="1000"/>
      <c r="CM205" s="1000"/>
      <c r="CN205" s="1000"/>
      <c r="CO205" s="1000"/>
      <c r="CP205" s="1000"/>
      <c r="CQ205" s="1000"/>
      <c r="CR205" s="1000"/>
      <c r="CS205" s="1000"/>
      <c r="CT205" s="1000"/>
      <c r="CU205" s="1000"/>
      <c r="CV205" s="1000"/>
      <c r="CW205" s="1000"/>
      <c r="CX205" s="1000"/>
      <c r="CY205" s="1000"/>
      <c r="CZ205" s="1000"/>
      <c r="DA205" s="1000"/>
      <c r="DB205" s="1000"/>
      <c r="DC205" s="1000"/>
      <c r="DD205" s="1000"/>
      <c r="DE205" s="1000"/>
      <c r="DF205" s="1000"/>
      <c r="DG205" s="1000"/>
      <c r="DH205" s="1000"/>
      <c r="DI205" s="1000"/>
      <c r="DJ205" s="1000"/>
      <c r="DK205" s="1000"/>
      <c r="DL205" s="1000"/>
      <c r="DM205" s="1000"/>
      <c r="DN205" s="1000"/>
      <c r="DO205" s="1000"/>
      <c r="DP205" s="1000"/>
      <c r="DQ205" s="1000"/>
    </row>
    <row r="206" spans="1:121" x14ac:dyDescent="0.25">
      <c r="A206" s="999"/>
      <c r="B206" s="999"/>
      <c r="C206" s="999"/>
      <c r="D206" s="999"/>
      <c r="E206" s="999"/>
      <c r="F206" s="999"/>
      <c r="G206" s="999"/>
      <c r="H206" s="999"/>
      <c r="I206" s="999"/>
      <c r="J206" s="999"/>
      <c r="K206" s="999"/>
      <c r="L206" s="999"/>
      <c r="M206" s="999"/>
      <c r="N206" s="999"/>
      <c r="O206" s="999"/>
      <c r="P206" s="999"/>
      <c r="Q206" s="999"/>
      <c r="R206" s="999"/>
      <c r="S206" s="999"/>
      <c r="T206" s="999"/>
      <c r="U206" s="999"/>
      <c r="V206" s="999"/>
      <c r="W206" s="999"/>
      <c r="X206" s="999"/>
      <c r="Y206" s="999"/>
      <c r="Z206" s="999"/>
      <c r="AA206" s="999"/>
      <c r="AB206" s="999"/>
      <c r="AC206" s="999"/>
      <c r="AD206" s="999"/>
      <c r="AE206" s="999"/>
      <c r="AF206" s="999"/>
      <c r="AG206" s="998"/>
      <c r="AH206" s="998"/>
      <c r="AI206" s="998"/>
      <c r="AJ206" s="998"/>
      <c r="AK206" s="1000"/>
      <c r="AL206" s="1000"/>
      <c r="AM206" s="1000"/>
      <c r="AN206" s="1000"/>
      <c r="AO206" s="1000"/>
      <c r="AP206" s="1000"/>
      <c r="AQ206" s="1000"/>
      <c r="AR206" s="1000"/>
      <c r="AS206" s="1000"/>
      <c r="AT206" s="1000"/>
      <c r="AU206" s="1000"/>
      <c r="AV206" s="1000"/>
      <c r="AW206" s="1000"/>
      <c r="AX206" s="1000"/>
      <c r="AY206" s="1000"/>
      <c r="AZ206" s="1000"/>
      <c r="BA206" s="1000"/>
      <c r="BB206" s="1000"/>
      <c r="BC206" s="1000"/>
      <c r="BD206" s="1000"/>
      <c r="BE206" s="1000"/>
      <c r="BF206" s="1000"/>
      <c r="BG206" s="1000"/>
      <c r="BH206" s="1000"/>
      <c r="BI206" s="1000"/>
      <c r="BJ206" s="1000"/>
      <c r="BK206" s="1000"/>
      <c r="BL206" s="1000"/>
      <c r="BM206" s="1000"/>
      <c r="BN206" s="1000"/>
      <c r="BO206" s="1000"/>
      <c r="BP206" s="1000"/>
      <c r="BQ206" s="1000"/>
      <c r="BR206" s="1000"/>
      <c r="BS206" s="1000"/>
      <c r="BT206" s="1000"/>
      <c r="BU206" s="1000"/>
      <c r="BV206" s="1000"/>
      <c r="BW206" s="1000"/>
      <c r="BX206" s="1000"/>
      <c r="BY206" s="1000"/>
      <c r="BZ206" s="1000"/>
      <c r="CA206" s="1000"/>
      <c r="CB206" s="1000"/>
      <c r="CC206" s="1000"/>
      <c r="CD206" s="1000"/>
      <c r="CE206" s="1000"/>
      <c r="CF206" s="1000"/>
      <c r="CG206" s="1000"/>
      <c r="CH206" s="1000"/>
      <c r="CI206" s="1000"/>
      <c r="CJ206" s="1000"/>
      <c r="CK206" s="1000"/>
      <c r="CL206" s="1000"/>
      <c r="CM206" s="1000"/>
      <c r="CN206" s="1000"/>
      <c r="CO206" s="1000"/>
      <c r="CP206" s="1000"/>
      <c r="CQ206" s="1000"/>
      <c r="CR206" s="1000"/>
      <c r="CS206" s="1000"/>
      <c r="CT206" s="1000"/>
      <c r="CU206" s="1000"/>
      <c r="CV206" s="1000"/>
      <c r="CW206" s="1000"/>
      <c r="CX206" s="1000"/>
      <c r="CY206" s="1000"/>
      <c r="CZ206" s="1000"/>
      <c r="DA206" s="1000"/>
      <c r="DB206" s="1000"/>
      <c r="DC206" s="1000"/>
      <c r="DD206" s="1000"/>
      <c r="DE206" s="1000"/>
      <c r="DF206" s="1000"/>
      <c r="DG206" s="1000"/>
      <c r="DH206" s="1000"/>
      <c r="DI206" s="1000"/>
      <c r="DJ206" s="1000"/>
      <c r="DK206" s="1000"/>
      <c r="DL206" s="1000"/>
      <c r="DM206" s="1000"/>
      <c r="DN206" s="1000"/>
      <c r="DO206" s="1000"/>
      <c r="DP206" s="1000"/>
      <c r="DQ206" s="1000"/>
    </row>
    <row r="207" spans="1:121" x14ac:dyDescent="0.25">
      <c r="A207" s="999"/>
      <c r="B207" s="999"/>
      <c r="C207" s="999"/>
      <c r="D207" s="999"/>
      <c r="E207" s="999"/>
      <c r="F207" s="999"/>
      <c r="G207" s="999"/>
      <c r="H207" s="999"/>
      <c r="I207" s="999"/>
      <c r="J207" s="999"/>
      <c r="K207" s="999"/>
      <c r="L207" s="999"/>
      <c r="M207" s="999"/>
      <c r="N207" s="999"/>
      <c r="O207" s="999"/>
      <c r="P207" s="999"/>
      <c r="Q207" s="999"/>
      <c r="R207" s="999"/>
      <c r="S207" s="999"/>
      <c r="T207" s="999"/>
      <c r="U207" s="999"/>
      <c r="V207" s="999"/>
      <c r="W207" s="999"/>
      <c r="X207" s="999"/>
      <c r="Y207" s="999"/>
      <c r="Z207" s="999"/>
      <c r="AA207" s="999"/>
      <c r="AB207" s="999"/>
      <c r="AC207" s="999"/>
      <c r="AD207" s="999"/>
      <c r="AE207" s="999"/>
      <c r="AF207" s="999"/>
      <c r="AG207" s="998"/>
      <c r="AH207" s="998"/>
      <c r="AI207" s="998"/>
      <c r="AJ207" s="998"/>
      <c r="AK207" s="1000"/>
      <c r="AL207" s="1000"/>
      <c r="AM207" s="1000"/>
      <c r="AN207" s="1000"/>
      <c r="AO207" s="1000"/>
      <c r="AP207" s="1000"/>
      <c r="AQ207" s="1000"/>
      <c r="AR207" s="1000"/>
      <c r="AS207" s="1000"/>
      <c r="AT207" s="1000"/>
      <c r="AU207" s="1000"/>
      <c r="AV207" s="1000"/>
      <c r="AW207" s="1000"/>
      <c r="AX207" s="1000"/>
      <c r="AY207" s="1000"/>
      <c r="AZ207" s="1000"/>
      <c r="BA207" s="1000"/>
      <c r="BB207" s="1000"/>
      <c r="BC207" s="1000"/>
      <c r="BD207" s="1000"/>
      <c r="BE207" s="1000"/>
      <c r="BF207" s="1000"/>
      <c r="BG207" s="1000"/>
      <c r="BH207" s="1000"/>
      <c r="BI207" s="1000"/>
      <c r="BJ207" s="1000"/>
      <c r="BK207" s="1000"/>
      <c r="BL207" s="1000"/>
      <c r="BM207" s="1000"/>
      <c r="BN207" s="1000"/>
      <c r="BO207" s="1000"/>
      <c r="BP207" s="1000"/>
      <c r="BQ207" s="1000"/>
      <c r="BR207" s="1000"/>
      <c r="BS207" s="1000"/>
      <c r="BT207" s="1000"/>
      <c r="BU207" s="1000"/>
      <c r="BV207" s="1000"/>
      <c r="BW207" s="1000"/>
      <c r="BX207" s="1000"/>
      <c r="BY207" s="1000"/>
      <c r="BZ207" s="1000"/>
      <c r="CA207" s="1000"/>
      <c r="CB207" s="1000"/>
      <c r="CC207" s="1000"/>
      <c r="CD207" s="1000"/>
      <c r="CE207" s="1000"/>
      <c r="CF207" s="1000"/>
      <c r="CG207" s="1000"/>
      <c r="CH207" s="1000"/>
      <c r="CI207" s="1000"/>
      <c r="CJ207" s="1000"/>
      <c r="CK207" s="1000"/>
      <c r="CL207" s="1000"/>
      <c r="CM207" s="1000"/>
      <c r="CN207" s="1000"/>
      <c r="CO207" s="1000"/>
      <c r="CP207" s="1000"/>
      <c r="CQ207" s="1000"/>
      <c r="CR207" s="1000"/>
      <c r="CS207" s="1000"/>
      <c r="CT207" s="1000"/>
      <c r="CU207" s="1000"/>
      <c r="CV207" s="1000"/>
      <c r="CW207" s="1000"/>
      <c r="CX207" s="1000"/>
      <c r="CY207" s="1000"/>
      <c r="CZ207" s="1000"/>
      <c r="DA207" s="1000"/>
      <c r="DB207" s="1000"/>
      <c r="DC207" s="1000"/>
      <c r="DD207" s="1000"/>
      <c r="DE207" s="1000"/>
      <c r="DF207" s="1000"/>
      <c r="DG207" s="1000"/>
      <c r="DH207" s="1000"/>
      <c r="DI207" s="1000"/>
      <c r="DJ207" s="1000"/>
      <c r="DK207" s="1000"/>
      <c r="DL207" s="1000"/>
      <c r="DM207" s="1000"/>
      <c r="DN207" s="1000"/>
      <c r="DO207" s="1000"/>
      <c r="DP207" s="1000"/>
      <c r="DQ207" s="1000"/>
    </row>
    <row r="208" spans="1:121" x14ac:dyDescent="0.25">
      <c r="A208" s="999"/>
      <c r="B208" s="999"/>
      <c r="C208" s="999"/>
      <c r="D208" s="999"/>
      <c r="E208" s="999"/>
      <c r="F208" s="999"/>
      <c r="G208" s="999"/>
      <c r="H208" s="999"/>
      <c r="I208" s="999"/>
      <c r="J208" s="999"/>
      <c r="K208" s="999"/>
      <c r="L208" s="999"/>
      <c r="M208" s="999"/>
      <c r="N208" s="999"/>
      <c r="O208" s="999"/>
      <c r="P208" s="999"/>
      <c r="Q208" s="999"/>
      <c r="R208" s="999"/>
      <c r="S208" s="999"/>
      <c r="T208" s="999"/>
      <c r="U208" s="999"/>
      <c r="V208" s="999"/>
      <c r="W208" s="999"/>
      <c r="X208" s="999"/>
      <c r="Y208" s="999"/>
      <c r="Z208" s="999"/>
      <c r="AA208" s="999"/>
      <c r="AB208" s="999"/>
      <c r="AC208" s="999"/>
      <c r="AD208" s="999"/>
      <c r="AE208" s="999"/>
      <c r="AF208" s="999"/>
      <c r="AG208" s="998"/>
      <c r="AH208" s="998"/>
      <c r="AI208" s="998"/>
      <c r="AJ208" s="998"/>
      <c r="AK208" s="1000"/>
      <c r="AL208" s="1000"/>
      <c r="AM208" s="1000"/>
      <c r="AN208" s="1000"/>
      <c r="AO208" s="1000"/>
      <c r="AP208" s="1000"/>
      <c r="AQ208" s="1000"/>
      <c r="AR208" s="1000"/>
      <c r="AS208" s="1000"/>
      <c r="AT208" s="1000"/>
      <c r="AU208" s="1000"/>
      <c r="AV208" s="1000"/>
      <c r="AW208" s="1000"/>
      <c r="AX208" s="1000"/>
      <c r="AY208" s="1000"/>
      <c r="AZ208" s="1000"/>
      <c r="BA208" s="1000"/>
      <c r="BB208" s="1000"/>
      <c r="BC208" s="1000"/>
      <c r="BD208" s="1000"/>
      <c r="BE208" s="1000"/>
      <c r="BF208" s="1000"/>
      <c r="BG208" s="1000"/>
      <c r="BH208" s="1000"/>
      <c r="BI208" s="1000"/>
      <c r="BJ208" s="1000"/>
      <c r="BK208" s="1000"/>
      <c r="BL208" s="1000"/>
      <c r="BM208" s="1000"/>
      <c r="BN208" s="1000"/>
      <c r="BO208" s="1000"/>
      <c r="BP208" s="1000"/>
      <c r="BQ208" s="1000"/>
      <c r="BR208" s="1000"/>
      <c r="BS208" s="1000"/>
      <c r="BT208" s="1000"/>
      <c r="BU208" s="1000"/>
      <c r="BV208" s="1000"/>
      <c r="BW208" s="1000"/>
      <c r="BX208" s="1000"/>
      <c r="BY208" s="1000"/>
      <c r="BZ208" s="1000"/>
      <c r="CA208" s="1000"/>
      <c r="CB208" s="1000"/>
      <c r="CC208" s="1000"/>
      <c r="CD208" s="1000"/>
      <c r="CE208" s="1000"/>
      <c r="CF208" s="1000"/>
      <c r="CG208" s="1000"/>
      <c r="CH208" s="1000"/>
      <c r="CI208" s="1000"/>
      <c r="CJ208" s="1000"/>
      <c r="CK208" s="1000"/>
      <c r="CL208" s="1000"/>
      <c r="CM208" s="1000"/>
      <c r="CN208" s="1000"/>
      <c r="CO208" s="1000"/>
      <c r="CP208" s="1000"/>
      <c r="CQ208" s="1000"/>
      <c r="CR208" s="1000"/>
      <c r="CS208" s="1000"/>
      <c r="CT208" s="1000"/>
      <c r="CU208" s="1000"/>
      <c r="CV208" s="1000"/>
      <c r="CW208" s="1000"/>
      <c r="CX208" s="1000"/>
      <c r="CY208" s="1000"/>
      <c r="CZ208" s="1000"/>
      <c r="DA208" s="1000"/>
      <c r="DB208" s="1000"/>
      <c r="DC208" s="1000"/>
      <c r="DD208" s="1000"/>
      <c r="DE208" s="1000"/>
      <c r="DF208" s="1000"/>
      <c r="DG208" s="1000"/>
      <c r="DH208" s="1000"/>
      <c r="DI208" s="1000"/>
      <c r="DJ208" s="1000"/>
      <c r="DK208" s="1000"/>
      <c r="DL208" s="1000"/>
      <c r="DM208" s="1000"/>
      <c r="DN208" s="1000"/>
      <c r="DO208" s="1000"/>
      <c r="DP208" s="1000"/>
      <c r="DQ208" s="1000"/>
    </row>
    <row r="209" spans="1:121" x14ac:dyDescent="0.25">
      <c r="A209" s="999"/>
      <c r="B209" s="999"/>
      <c r="C209" s="999"/>
      <c r="D209" s="999"/>
      <c r="E209" s="999"/>
      <c r="F209" s="999"/>
      <c r="G209" s="999"/>
      <c r="H209" s="999"/>
      <c r="I209" s="999"/>
      <c r="J209" s="999"/>
      <c r="K209" s="999"/>
      <c r="L209" s="999"/>
      <c r="M209" s="999"/>
      <c r="N209" s="999"/>
      <c r="O209" s="999"/>
      <c r="P209" s="999"/>
      <c r="Q209" s="999"/>
      <c r="R209" s="999"/>
      <c r="S209" s="999"/>
      <c r="T209" s="999"/>
      <c r="U209" s="999"/>
      <c r="V209" s="999"/>
      <c r="W209" s="999"/>
      <c r="X209" s="999"/>
      <c r="Y209" s="999"/>
      <c r="Z209" s="999"/>
      <c r="AA209" s="999"/>
      <c r="AB209" s="999"/>
      <c r="AC209" s="999"/>
      <c r="AD209" s="999"/>
      <c r="AE209" s="999"/>
      <c r="AF209" s="999"/>
      <c r="AG209" s="998"/>
      <c r="AH209" s="998"/>
      <c r="AI209" s="998"/>
      <c r="AJ209" s="998"/>
      <c r="AK209" s="1000"/>
      <c r="AL209" s="1000"/>
      <c r="AM209" s="1000"/>
      <c r="AN209" s="1000"/>
      <c r="AO209" s="1000"/>
      <c r="AP209" s="1000"/>
      <c r="AQ209" s="1000"/>
      <c r="AR209" s="1000"/>
      <c r="AS209" s="1000"/>
      <c r="AT209" s="1000"/>
      <c r="AU209" s="1000"/>
      <c r="AV209" s="1000"/>
      <c r="AW209" s="1000"/>
      <c r="AX209" s="1000"/>
      <c r="AY209" s="1000"/>
      <c r="AZ209" s="1000"/>
      <c r="BA209" s="1000"/>
      <c r="BB209" s="1000"/>
      <c r="BC209" s="1000"/>
      <c r="BD209" s="1000"/>
      <c r="BE209" s="1000"/>
      <c r="BF209" s="1000"/>
      <c r="BG209" s="1000"/>
      <c r="BH209" s="1000"/>
      <c r="BI209" s="1000"/>
      <c r="BJ209" s="1000"/>
      <c r="BK209" s="1000"/>
      <c r="BL209" s="1000"/>
      <c r="BM209" s="1000"/>
      <c r="BN209" s="1000"/>
      <c r="BO209" s="1000"/>
      <c r="BP209" s="1000"/>
      <c r="BQ209" s="1000"/>
      <c r="BR209" s="1000"/>
      <c r="BS209" s="1000"/>
      <c r="BT209" s="1000"/>
      <c r="BU209" s="1000"/>
      <c r="BV209" s="1000"/>
      <c r="BW209" s="1000"/>
      <c r="BX209" s="1000"/>
      <c r="BY209" s="1000"/>
      <c r="BZ209" s="1000"/>
      <c r="CA209" s="1000"/>
      <c r="CB209" s="1000"/>
      <c r="CC209" s="1000"/>
      <c r="CD209" s="1000"/>
      <c r="CE209" s="1000"/>
      <c r="CF209" s="1000"/>
      <c r="CG209" s="1000"/>
      <c r="CH209" s="1000"/>
      <c r="CI209" s="1000"/>
      <c r="CJ209" s="1000"/>
      <c r="CK209" s="1000"/>
      <c r="CL209" s="1000"/>
      <c r="CM209" s="1000"/>
      <c r="CN209" s="1000"/>
      <c r="CO209" s="1000"/>
      <c r="CP209" s="1000"/>
      <c r="CQ209" s="1000"/>
      <c r="CR209" s="1000"/>
      <c r="CS209" s="1000"/>
      <c r="CT209" s="1000"/>
      <c r="CU209" s="1000"/>
      <c r="CV209" s="1000"/>
      <c r="CW209" s="1000"/>
      <c r="CX209" s="1000"/>
      <c r="CY209" s="1000"/>
      <c r="CZ209" s="1000"/>
      <c r="DA209" s="1000"/>
      <c r="DB209" s="1000"/>
      <c r="DC209" s="1000"/>
      <c r="DD209" s="1000"/>
      <c r="DE209" s="1000"/>
      <c r="DF209" s="1000"/>
      <c r="DG209" s="1000"/>
      <c r="DH209" s="1000"/>
      <c r="DI209" s="1000"/>
      <c r="DJ209" s="1000"/>
      <c r="DK209" s="1000"/>
      <c r="DL209" s="1000"/>
      <c r="DM209" s="1000"/>
      <c r="DN209" s="1000"/>
      <c r="DO209" s="1000"/>
      <c r="DP209" s="1000"/>
      <c r="DQ209" s="1000"/>
    </row>
    <row r="210" spans="1:121" x14ac:dyDescent="0.25">
      <c r="A210" s="999"/>
      <c r="B210" s="999"/>
      <c r="C210" s="999"/>
      <c r="D210" s="999"/>
      <c r="E210" s="999"/>
      <c r="F210" s="999"/>
      <c r="G210" s="999"/>
      <c r="H210" s="999"/>
      <c r="I210" s="999"/>
      <c r="J210" s="999"/>
      <c r="K210" s="999"/>
      <c r="L210" s="999"/>
      <c r="M210" s="999"/>
      <c r="N210" s="999"/>
      <c r="O210" s="999"/>
      <c r="P210" s="999"/>
      <c r="Q210" s="999"/>
      <c r="R210" s="999"/>
      <c r="S210" s="999"/>
      <c r="T210" s="999"/>
      <c r="U210" s="999"/>
      <c r="V210" s="999"/>
      <c r="W210" s="999"/>
      <c r="X210" s="999"/>
      <c r="Y210" s="999"/>
      <c r="Z210" s="999"/>
      <c r="AA210" s="999"/>
      <c r="AB210" s="999"/>
      <c r="AC210" s="999"/>
      <c r="AD210" s="999"/>
      <c r="AE210" s="999"/>
      <c r="AF210" s="999"/>
      <c r="AG210" s="998"/>
      <c r="AH210" s="998"/>
      <c r="AI210" s="998"/>
      <c r="AJ210" s="998"/>
      <c r="AK210" s="1000"/>
      <c r="AL210" s="1000"/>
      <c r="AM210" s="1000"/>
      <c r="AN210" s="1000"/>
      <c r="AO210" s="1000"/>
      <c r="AP210" s="1000"/>
      <c r="AQ210" s="1000"/>
      <c r="AR210" s="1000"/>
      <c r="AS210" s="1000"/>
      <c r="AT210" s="1000"/>
      <c r="AU210" s="1000"/>
      <c r="AV210" s="1000"/>
      <c r="AW210" s="1000"/>
      <c r="AX210" s="1000"/>
      <c r="AY210" s="1000"/>
      <c r="AZ210" s="1000"/>
      <c r="BA210" s="1000"/>
      <c r="BB210" s="1000"/>
      <c r="BC210" s="1000"/>
      <c r="BD210" s="1000"/>
      <c r="BE210" s="1000"/>
      <c r="BF210" s="1000"/>
      <c r="BG210" s="1000"/>
      <c r="BH210" s="1000"/>
      <c r="BI210" s="1000"/>
      <c r="BJ210" s="1000"/>
      <c r="BK210" s="1000"/>
      <c r="BL210" s="1000"/>
      <c r="BM210" s="1000"/>
      <c r="BN210" s="1000"/>
      <c r="BO210" s="1000"/>
      <c r="BP210" s="1000"/>
      <c r="BQ210" s="1000"/>
      <c r="BR210" s="1000"/>
      <c r="BS210" s="1000"/>
      <c r="BT210" s="1000"/>
      <c r="BU210" s="1000"/>
      <c r="BV210" s="1000"/>
      <c r="BW210" s="1000"/>
      <c r="BX210" s="1000"/>
      <c r="BY210" s="1000"/>
      <c r="BZ210" s="1000"/>
      <c r="CA210" s="1000"/>
      <c r="CB210" s="1000"/>
      <c r="CC210" s="1000"/>
      <c r="CD210" s="1000"/>
      <c r="CE210" s="1000"/>
      <c r="CF210" s="1000"/>
      <c r="CG210" s="1000"/>
      <c r="CH210" s="1000"/>
      <c r="CI210" s="1000"/>
      <c r="CJ210" s="1000"/>
      <c r="CK210" s="1000"/>
      <c r="CL210" s="1000"/>
      <c r="CM210" s="1000"/>
      <c r="CN210" s="1000"/>
      <c r="CO210" s="1000"/>
      <c r="CP210" s="1000"/>
      <c r="CQ210" s="1000"/>
      <c r="CR210" s="1000"/>
      <c r="CS210" s="1000"/>
      <c r="CT210" s="1000"/>
      <c r="CU210" s="1000"/>
      <c r="CV210" s="1000"/>
      <c r="CW210" s="1000"/>
      <c r="CX210" s="1000"/>
      <c r="CY210" s="1000"/>
      <c r="CZ210" s="1000"/>
      <c r="DA210" s="1000"/>
      <c r="DB210" s="1000"/>
      <c r="DC210" s="1000"/>
      <c r="DD210" s="1000"/>
      <c r="DE210" s="1000"/>
      <c r="DF210" s="1000"/>
      <c r="DG210" s="1000"/>
      <c r="DH210" s="1000"/>
      <c r="DI210" s="1000"/>
      <c r="DJ210" s="1000"/>
      <c r="DK210" s="1000"/>
      <c r="DL210" s="1000"/>
      <c r="DM210" s="1000"/>
      <c r="DN210" s="1000"/>
      <c r="DO210" s="1000"/>
      <c r="DP210" s="1000"/>
      <c r="DQ210" s="1000"/>
    </row>
    <row r="211" spans="1:121" x14ac:dyDescent="0.25">
      <c r="A211" s="999"/>
      <c r="B211" s="999"/>
      <c r="C211" s="999"/>
      <c r="D211" s="999"/>
      <c r="E211" s="999"/>
      <c r="F211" s="999"/>
      <c r="G211" s="999"/>
      <c r="H211" s="999"/>
      <c r="I211" s="999"/>
      <c r="J211" s="999"/>
      <c r="K211" s="999"/>
      <c r="L211" s="999"/>
      <c r="M211" s="999"/>
      <c r="N211" s="999"/>
      <c r="O211" s="999"/>
      <c r="P211" s="999"/>
      <c r="Q211" s="999"/>
      <c r="R211" s="999"/>
      <c r="S211" s="999"/>
      <c r="T211" s="999"/>
      <c r="U211" s="999"/>
      <c r="V211" s="999"/>
      <c r="W211" s="999"/>
      <c r="X211" s="999"/>
      <c r="Y211" s="999"/>
      <c r="Z211" s="999"/>
      <c r="AA211" s="999"/>
      <c r="AB211" s="999"/>
      <c r="AC211" s="999"/>
      <c r="AD211" s="999"/>
      <c r="AE211" s="999"/>
      <c r="AF211" s="999"/>
      <c r="AG211" s="998"/>
      <c r="AH211" s="998"/>
      <c r="AI211" s="998"/>
      <c r="AJ211" s="998"/>
      <c r="AK211" s="1000"/>
      <c r="AL211" s="1000"/>
      <c r="AM211" s="1000"/>
      <c r="AN211" s="1000"/>
      <c r="AO211" s="1000"/>
      <c r="AP211" s="1000"/>
      <c r="AQ211" s="1000"/>
      <c r="AR211" s="1000"/>
      <c r="AS211" s="1000"/>
      <c r="AT211" s="1000"/>
      <c r="AU211" s="1000"/>
      <c r="AV211" s="1000"/>
      <c r="AW211" s="1000"/>
      <c r="AX211" s="1000"/>
      <c r="AY211" s="1000"/>
      <c r="AZ211" s="1000"/>
      <c r="BA211" s="1000"/>
      <c r="BB211" s="1000"/>
      <c r="BC211" s="1000"/>
      <c r="BD211" s="1000"/>
      <c r="BE211" s="1000"/>
      <c r="BF211" s="1000"/>
      <c r="BG211" s="1000"/>
      <c r="BH211" s="1000"/>
      <c r="BI211" s="1000"/>
      <c r="BJ211" s="1000"/>
      <c r="BK211" s="1000"/>
      <c r="BL211" s="1000"/>
      <c r="BM211" s="1000"/>
      <c r="BN211" s="1000"/>
      <c r="BO211" s="1000"/>
      <c r="BP211" s="1000"/>
      <c r="BQ211" s="1000"/>
      <c r="BR211" s="1000"/>
      <c r="BS211" s="1000"/>
      <c r="BT211" s="1000"/>
      <c r="BU211" s="1000"/>
      <c r="BV211" s="1000"/>
      <c r="BW211" s="1000"/>
      <c r="BX211" s="1000"/>
      <c r="BY211" s="1000"/>
      <c r="BZ211" s="1000"/>
      <c r="CA211" s="1000"/>
      <c r="CB211" s="1000"/>
      <c r="CC211" s="1000"/>
      <c r="CD211" s="1000"/>
      <c r="CE211" s="1000"/>
      <c r="CF211" s="1000"/>
      <c r="CG211" s="1000"/>
      <c r="CH211" s="1000"/>
      <c r="CI211" s="1000"/>
      <c r="CJ211" s="1000"/>
      <c r="CK211" s="1000"/>
      <c r="CL211" s="1000"/>
      <c r="CM211" s="1000"/>
      <c r="CN211" s="1000"/>
      <c r="CO211" s="1000"/>
      <c r="CP211" s="1000"/>
      <c r="CQ211" s="1000"/>
      <c r="CR211" s="1000"/>
      <c r="CS211" s="1000"/>
      <c r="CT211" s="1000"/>
      <c r="CU211" s="1000"/>
      <c r="CV211" s="1000"/>
      <c r="CW211" s="1000"/>
      <c r="CX211" s="1000"/>
      <c r="CY211" s="1000"/>
      <c r="CZ211" s="1000"/>
      <c r="DA211" s="1000"/>
      <c r="DB211" s="1000"/>
      <c r="DC211" s="1000"/>
      <c r="DD211" s="1000"/>
      <c r="DE211" s="1000"/>
      <c r="DF211" s="1000"/>
      <c r="DG211" s="1000"/>
      <c r="DH211" s="1000"/>
      <c r="DI211" s="1000"/>
      <c r="DJ211" s="1000"/>
      <c r="DK211" s="1000"/>
      <c r="DL211" s="1000"/>
      <c r="DM211" s="1000"/>
      <c r="DN211" s="1000"/>
      <c r="DO211" s="1000"/>
      <c r="DP211" s="1000"/>
      <c r="DQ211" s="1000"/>
    </row>
    <row r="212" spans="1:121" x14ac:dyDescent="0.25">
      <c r="A212" s="999"/>
      <c r="B212" s="999"/>
      <c r="C212" s="999"/>
      <c r="D212" s="999"/>
      <c r="E212" s="999"/>
      <c r="F212" s="999"/>
      <c r="G212" s="999"/>
      <c r="H212" s="999"/>
      <c r="I212" s="999"/>
      <c r="J212" s="999"/>
      <c r="K212" s="999"/>
      <c r="L212" s="999"/>
      <c r="M212" s="999"/>
      <c r="N212" s="999"/>
      <c r="O212" s="999"/>
      <c r="P212" s="999"/>
      <c r="Q212" s="999"/>
      <c r="R212" s="999"/>
      <c r="S212" s="999"/>
      <c r="T212" s="999"/>
      <c r="U212" s="999"/>
      <c r="V212" s="999"/>
      <c r="W212" s="999"/>
      <c r="X212" s="999"/>
      <c r="Y212" s="999"/>
      <c r="Z212" s="999"/>
      <c r="AA212" s="999"/>
      <c r="AB212" s="999"/>
      <c r="AC212" s="999"/>
      <c r="AD212" s="999"/>
      <c r="AE212" s="999"/>
      <c r="AF212" s="999"/>
      <c r="AG212" s="998"/>
      <c r="AH212" s="998"/>
      <c r="AI212" s="998"/>
      <c r="AJ212" s="998"/>
      <c r="AK212" s="1000"/>
      <c r="AL212" s="1000"/>
      <c r="AM212" s="1000"/>
      <c r="AN212" s="1000"/>
      <c r="AO212" s="1000"/>
      <c r="AP212" s="1000"/>
      <c r="AQ212" s="1000"/>
      <c r="AR212" s="1000"/>
      <c r="AS212" s="1000"/>
      <c r="AT212" s="1000"/>
      <c r="AU212" s="1000"/>
      <c r="AV212" s="1000"/>
      <c r="AW212" s="1000"/>
      <c r="AX212" s="1000"/>
      <c r="AY212" s="1000"/>
      <c r="AZ212" s="1000"/>
      <c r="BA212" s="1000"/>
      <c r="BB212" s="1000"/>
      <c r="BC212" s="1000"/>
      <c r="BD212" s="1000"/>
      <c r="BE212" s="1000"/>
      <c r="BF212" s="1000"/>
      <c r="BG212" s="1000"/>
      <c r="BH212" s="1000"/>
      <c r="BI212" s="1000"/>
      <c r="BJ212" s="1000"/>
      <c r="BK212" s="1000"/>
      <c r="BL212" s="1000"/>
      <c r="BM212" s="1000"/>
      <c r="BN212" s="1000"/>
      <c r="BO212" s="1000"/>
      <c r="BP212" s="1000"/>
      <c r="BQ212" s="1000"/>
      <c r="BR212" s="1000"/>
      <c r="BS212" s="1000"/>
      <c r="BT212" s="1000"/>
      <c r="BU212" s="1000"/>
      <c r="BV212" s="1000"/>
      <c r="BW212" s="1000"/>
      <c r="BX212" s="1000"/>
      <c r="BY212" s="1000"/>
      <c r="BZ212" s="1000"/>
      <c r="CA212" s="1000"/>
      <c r="CB212" s="1000"/>
      <c r="CC212" s="1000"/>
      <c r="CD212" s="1000"/>
      <c r="CE212" s="1000"/>
      <c r="CF212" s="1000"/>
      <c r="CG212" s="1000"/>
      <c r="CH212" s="1000"/>
      <c r="CI212" s="1000"/>
      <c r="CJ212" s="1000"/>
      <c r="CK212" s="1000"/>
      <c r="CL212" s="1000"/>
      <c r="CM212" s="1000"/>
      <c r="CN212" s="1000"/>
      <c r="CO212" s="1000"/>
      <c r="CP212" s="1000"/>
      <c r="CQ212" s="1000"/>
      <c r="CR212" s="1000"/>
      <c r="CS212" s="1000"/>
      <c r="CT212" s="1000"/>
      <c r="CU212" s="1000"/>
      <c r="CV212" s="1000"/>
      <c r="CW212" s="1000"/>
      <c r="CX212" s="1000"/>
      <c r="CY212" s="1000"/>
      <c r="CZ212" s="1000"/>
      <c r="DA212" s="1000"/>
      <c r="DB212" s="1000"/>
      <c r="DC212" s="1000"/>
      <c r="DD212" s="1000"/>
      <c r="DE212" s="1000"/>
      <c r="DF212" s="1000"/>
      <c r="DG212" s="1000"/>
      <c r="DH212" s="1000"/>
      <c r="DI212" s="1000"/>
      <c r="DJ212" s="1000"/>
      <c r="DK212" s="1000"/>
      <c r="DL212" s="1000"/>
      <c r="DM212" s="1000"/>
      <c r="DN212" s="1000"/>
      <c r="DO212" s="1000"/>
      <c r="DP212" s="1000"/>
      <c r="DQ212" s="1000"/>
    </row>
    <row r="213" spans="1:121" x14ac:dyDescent="0.25">
      <c r="A213" s="999"/>
      <c r="B213" s="999"/>
      <c r="C213" s="999"/>
      <c r="D213" s="999"/>
      <c r="E213" s="999"/>
      <c r="F213" s="999"/>
      <c r="G213" s="999"/>
      <c r="H213" s="999"/>
      <c r="I213" s="999"/>
      <c r="J213" s="999"/>
      <c r="K213" s="999"/>
      <c r="L213" s="999"/>
      <c r="M213" s="999"/>
      <c r="N213" s="999"/>
      <c r="O213" s="999"/>
      <c r="P213" s="999"/>
      <c r="Q213" s="999"/>
      <c r="R213" s="999"/>
      <c r="S213" s="999"/>
      <c r="T213" s="999"/>
      <c r="U213" s="999"/>
      <c r="V213" s="999"/>
      <c r="W213" s="999"/>
      <c r="X213" s="999"/>
      <c r="Y213" s="999"/>
      <c r="Z213" s="999"/>
      <c r="AA213" s="999"/>
      <c r="AB213" s="999"/>
      <c r="AC213" s="999"/>
      <c r="AD213" s="999"/>
      <c r="AE213" s="999"/>
      <c r="AF213" s="999"/>
      <c r="AG213" s="998"/>
      <c r="AH213" s="998"/>
      <c r="AI213" s="998"/>
      <c r="AJ213" s="998"/>
      <c r="AK213" s="1000"/>
      <c r="AL213" s="1000"/>
      <c r="AM213" s="1000"/>
      <c r="AN213" s="1000"/>
      <c r="AO213" s="1000"/>
      <c r="AP213" s="1000"/>
      <c r="AQ213" s="1000"/>
      <c r="AR213" s="1000"/>
      <c r="AS213" s="1000"/>
      <c r="AT213" s="1000"/>
      <c r="AU213" s="1000"/>
      <c r="AV213" s="1000"/>
      <c r="AW213" s="1000"/>
      <c r="AX213" s="1000"/>
      <c r="AY213" s="1000"/>
      <c r="AZ213" s="1000"/>
      <c r="BA213" s="1000"/>
      <c r="BB213" s="1000"/>
      <c r="BC213" s="1000"/>
      <c r="BD213" s="1000"/>
      <c r="BE213" s="1000"/>
      <c r="BF213" s="1000"/>
      <c r="BG213" s="1000"/>
      <c r="BH213" s="1000"/>
      <c r="BI213" s="1000"/>
      <c r="BJ213" s="1000"/>
      <c r="BK213" s="1000"/>
      <c r="BL213" s="1000"/>
      <c r="BM213" s="1000"/>
      <c r="BN213" s="1000"/>
      <c r="BO213" s="1000"/>
      <c r="BP213" s="1000"/>
      <c r="BQ213" s="1000"/>
      <c r="BR213" s="1000"/>
      <c r="BS213" s="1000"/>
      <c r="BT213" s="1000"/>
      <c r="BU213" s="1000"/>
      <c r="BV213" s="1000"/>
      <c r="BW213" s="1000"/>
      <c r="BX213" s="1000"/>
      <c r="BY213" s="1000"/>
      <c r="BZ213" s="1000"/>
      <c r="CA213" s="1000"/>
      <c r="CB213" s="1000"/>
      <c r="CC213" s="1000"/>
      <c r="CD213" s="1000"/>
      <c r="CE213" s="1000"/>
      <c r="CF213" s="1000"/>
      <c r="CG213" s="1000"/>
      <c r="CH213" s="1000"/>
      <c r="CI213" s="1000"/>
      <c r="CJ213" s="1000"/>
      <c r="CK213" s="1000"/>
      <c r="CL213" s="1000"/>
      <c r="CM213" s="1000"/>
      <c r="CN213" s="1000"/>
      <c r="CO213" s="1000"/>
      <c r="CP213" s="1000"/>
      <c r="CQ213" s="1000"/>
      <c r="CR213" s="1000"/>
      <c r="CS213" s="1000"/>
      <c r="CT213" s="1000"/>
      <c r="CU213" s="1000"/>
      <c r="CV213" s="1000"/>
      <c r="CW213" s="1000"/>
      <c r="CX213" s="1000"/>
      <c r="CY213" s="1000"/>
      <c r="CZ213" s="1000"/>
      <c r="DA213" s="1000"/>
      <c r="DB213" s="1000"/>
      <c r="DC213" s="1000"/>
      <c r="DD213" s="1000"/>
      <c r="DE213" s="1000"/>
      <c r="DF213" s="1000"/>
      <c r="DG213" s="1000"/>
      <c r="DH213" s="1000"/>
      <c r="DI213" s="1000"/>
      <c r="DJ213" s="1000"/>
      <c r="DK213" s="1000"/>
      <c r="DL213" s="1000"/>
      <c r="DM213" s="1000"/>
      <c r="DN213" s="1000"/>
      <c r="DO213" s="1000"/>
      <c r="DP213" s="1000"/>
      <c r="DQ213" s="1000"/>
    </row>
    <row r="214" spans="1:121" x14ac:dyDescent="0.25">
      <c r="A214" s="999"/>
      <c r="B214" s="999"/>
      <c r="C214" s="999"/>
      <c r="D214" s="999"/>
      <c r="E214" s="999"/>
      <c r="F214" s="999"/>
      <c r="G214" s="999"/>
      <c r="H214" s="999"/>
      <c r="I214" s="999"/>
      <c r="J214" s="999"/>
      <c r="K214" s="999"/>
      <c r="L214" s="999"/>
      <c r="M214" s="999"/>
      <c r="N214" s="999"/>
      <c r="O214" s="999"/>
      <c r="P214" s="999"/>
      <c r="Q214" s="999"/>
      <c r="R214" s="999"/>
      <c r="S214" s="999"/>
      <c r="T214" s="999"/>
      <c r="U214" s="999"/>
      <c r="V214" s="999"/>
      <c r="W214" s="999"/>
      <c r="X214" s="999"/>
      <c r="Y214" s="999"/>
      <c r="Z214" s="999"/>
      <c r="AA214" s="999"/>
      <c r="AB214" s="999"/>
      <c r="AC214" s="999"/>
      <c r="AD214" s="999"/>
      <c r="AE214" s="999"/>
      <c r="AF214" s="999"/>
      <c r="AG214" s="998"/>
      <c r="AH214" s="998"/>
      <c r="AI214" s="998"/>
      <c r="AJ214" s="998"/>
      <c r="AK214" s="1000"/>
      <c r="AL214" s="1000"/>
      <c r="AM214" s="1000"/>
      <c r="AN214" s="1000"/>
      <c r="AO214" s="1000"/>
      <c r="AP214" s="1000"/>
      <c r="AQ214" s="1000"/>
      <c r="AR214" s="1000"/>
      <c r="AS214" s="1000"/>
      <c r="AT214" s="1000"/>
      <c r="AU214" s="1000"/>
      <c r="AV214" s="1000"/>
      <c r="AW214" s="1000"/>
      <c r="AX214" s="1000"/>
      <c r="AY214" s="1000"/>
      <c r="AZ214" s="1000"/>
      <c r="BA214" s="1000"/>
      <c r="BB214" s="1000"/>
      <c r="BC214" s="1000"/>
      <c r="BD214" s="1000"/>
      <c r="BE214" s="1000"/>
      <c r="BF214" s="1000"/>
      <c r="BG214" s="1000"/>
      <c r="BH214" s="1000"/>
      <c r="BI214" s="1000"/>
      <c r="BJ214" s="1000"/>
      <c r="BK214" s="1000"/>
      <c r="BL214" s="1000"/>
      <c r="BM214" s="1000"/>
      <c r="BN214" s="1000"/>
      <c r="BO214" s="1000"/>
      <c r="BP214" s="1000"/>
      <c r="BQ214" s="1000"/>
      <c r="BR214" s="1000"/>
      <c r="BS214" s="1000"/>
      <c r="BT214" s="1000"/>
      <c r="BU214" s="1000"/>
      <c r="BV214" s="1000"/>
      <c r="BW214" s="1000"/>
      <c r="BX214" s="1000"/>
      <c r="BY214" s="1000"/>
      <c r="BZ214" s="1000"/>
      <c r="CA214" s="1000"/>
      <c r="CB214" s="1000"/>
      <c r="CC214" s="1000"/>
      <c r="CD214" s="1000"/>
      <c r="CE214" s="1000"/>
      <c r="CF214" s="1000"/>
      <c r="CG214" s="1000"/>
      <c r="CH214" s="1000"/>
      <c r="CI214" s="1000"/>
      <c r="CJ214" s="1000"/>
      <c r="CK214" s="1000"/>
      <c r="CL214" s="1000"/>
      <c r="CM214" s="1000"/>
      <c r="CN214" s="1000"/>
      <c r="CO214" s="1000"/>
      <c r="CP214" s="1000"/>
      <c r="CQ214" s="1000"/>
      <c r="CR214" s="1000"/>
      <c r="CS214" s="1000"/>
      <c r="CT214" s="1000"/>
      <c r="CU214" s="1000"/>
      <c r="CV214" s="1000"/>
      <c r="CW214" s="1000"/>
      <c r="CX214" s="1000"/>
      <c r="CY214" s="1000"/>
      <c r="CZ214" s="1000"/>
      <c r="DA214" s="1000"/>
      <c r="DB214" s="1000"/>
      <c r="DC214" s="1000"/>
      <c r="DD214" s="1000"/>
      <c r="DE214" s="1000"/>
      <c r="DF214" s="1000"/>
      <c r="DG214" s="1000"/>
      <c r="DH214" s="1000"/>
      <c r="DI214" s="1000"/>
      <c r="DJ214" s="1000"/>
      <c r="DK214" s="1000"/>
      <c r="DL214" s="1000"/>
      <c r="DM214" s="1000"/>
      <c r="DN214" s="1000"/>
      <c r="DO214" s="1000"/>
      <c r="DP214" s="1000"/>
      <c r="DQ214" s="1000"/>
    </row>
    <row r="215" spans="1:121" x14ac:dyDescent="0.25">
      <c r="A215" s="999"/>
      <c r="B215" s="999"/>
      <c r="C215" s="999"/>
      <c r="D215" s="999"/>
      <c r="E215" s="999"/>
      <c r="F215" s="999"/>
      <c r="G215" s="999"/>
      <c r="H215" s="999"/>
      <c r="I215" s="999"/>
      <c r="J215" s="999"/>
      <c r="K215" s="999"/>
      <c r="L215" s="999"/>
      <c r="M215" s="999"/>
      <c r="N215" s="999"/>
      <c r="O215" s="999"/>
      <c r="P215" s="999"/>
      <c r="Q215" s="999"/>
      <c r="R215" s="999"/>
      <c r="S215" s="999"/>
      <c r="T215" s="999"/>
      <c r="U215" s="999"/>
      <c r="V215" s="999"/>
      <c r="W215" s="999"/>
      <c r="X215" s="999"/>
      <c r="Y215" s="999"/>
      <c r="Z215" s="999"/>
      <c r="AA215" s="999"/>
      <c r="AB215" s="999"/>
      <c r="AC215" s="999"/>
      <c r="AD215" s="999"/>
      <c r="AE215" s="999"/>
      <c r="AF215" s="999"/>
      <c r="AG215" s="998"/>
      <c r="AH215" s="998"/>
      <c r="AI215" s="998"/>
      <c r="AJ215" s="998"/>
      <c r="AK215" s="1000"/>
      <c r="AL215" s="1000"/>
      <c r="AM215" s="1000"/>
      <c r="AN215" s="1000"/>
      <c r="AO215" s="1000"/>
      <c r="AP215" s="1000"/>
      <c r="AQ215" s="1000"/>
      <c r="AR215" s="1000"/>
      <c r="AS215" s="1000"/>
      <c r="AT215" s="1000"/>
      <c r="AU215" s="1000"/>
      <c r="AV215" s="1000"/>
      <c r="AW215" s="1000"/>
      <c r="AX215" s="1000"/>
      <c r="AY215" s="1000"/>
      <c r="AZ215" s="1000"/>
      <c r="BA215" s="1000"/>
      <c r="BB215" s="1000"/>
      <c r="BC215" s="1000"/>
      <c r="BD215" s="1000"/>
      <c r="BE215" s="1000"/>
      <c r="BF215" s="1000"/>
      <c r="BG215" s="1000"/>
      <c r="BH215" s="1000"/>
      <c r="BI215" s="1000"/>
      <c r="BJ215" s="1000"/>
      <c r="BK215" s="1000"/>
      <c r="BL215" s="1000"/>
      <c r="BM215" s="1000"/>
      <c r="BN215" s="1000"/>
      <c r="BO215" s="1000"/>
      <c r="BP215" s="1000"/>
      <c r="BQ215" s="1000"/>
      <c r="BR215" s="1000"/>
      <c r="BS215" s="1000"/>
      <c r="BT215" s="1000"/>
      <c r="BU215" s="1000"/>
      <c r="BV215" s="1000"/>
      <c r="BW215" s="1000"/>
      <c r="BX215" s="1000"/>
      <c r="BY215" s="1000"/>
      <c r="BZ215" s="1000"/>
      <c r="CA215" s="1000"/>
      <c r="CB215" s="1000"/>
      <c r="CC215" s="1000"/>
      <c r="CD215" s="1000"/>
      <c r="CE215" s="1000"/>
      <c r="CF215" s="1000"/>
      <c r="CG215" s="1000"/>
      <c r="CH215" s="1000"/>
      <c r="CI215" s="1000"/>
      <c r="CJ215" s="1000"/>
      <c r="CK215" s="1000"/>
      <c r="CL215" s="1000"/>
      <c r="CM215" s="1000"/>
      <c r="CN215" s="1000"/>
      <c r="CO215" s="1000"/>
      <c r="CP215" s="1000"/>
      <c r="CQ215" s="1000"/>
      <c r="CR215" s="1000"/>
      <c r="CS215" s="1000"/>
      <c r="CT215" s="1000"/>
      <c r="CU215" s="1000"/>
      <c r="CV215" s="1000"/>
      <c r="CW215" s="1000"/>
      <c r="CX215" s="1000"/>
      <c r="CY215" s="1000"/>
      <c r="CZ215" s="1000"/>
      <c r="DA215" s="1000"/>
      <c r="DB215" s="1000"/>
      <c r="DC215" s="1000"/>
      <c r="DD215" s="1000"/>
      <c r="DE215" s="1000"/>
      <c r="DF215" s="1000"/>
      <c r="DG215" s="1000"/>
      <c r="DH215" s="1000"/>
      <c r="DI215" s="1000"/>
      <c r="DJ215" s="1000"/>
      <c r="DK215" s="1000"/>
      <c r="DL215" s="1000"/>
      <c r="DM215" s="1000"/>
      <c r="DN215" s="1000"/>
      <c r="DO215" s="1000"/>
      <c r="DP215" s="1000"/>
      <c r="DQ215" s="1000"/>
    </row>
    <row r="216" spans="1:121" x14ac:dyDescent="0.25">
      <c r="A216" s="999"/>
      <c r="B216" s="999"/>
      <c r="C216" s="999"/>
      <c r="D216" s="999"/>
      <c r="E216" s="999"/>
      <c r="F216" s="999"/>
      <c r="G216" s="999"/>
      <c r="H216" s="999"/>
      <c r="I216" s="999"/>
      <c r="J216" s="999"/>
      <c r="K216" s="999"/>
      <c r="L216" s="999"/>
      <c r="M216" s="999"/>
      <c r="N216" s="999"/>
      <c r="O216" s="999"/>
      <c r="P216" s="999"/>
      <c r="Q216" s="999"/>
      <c r="R216" s="999"/>
      <c r="S216" s="999"/>
      <c r="T216" s="999"/>
      <c r="U216" s="999"/>
      <c r="V216" s="999"/>
      <c r="W216" s="999"/>
      <c r="X216" s="999"/>
      <c r="Y216" s="999"/>
      <c r="Z216" s="999"/>
      <c r="AA216" s="999"/>
      <c r="AB216" s="999"/>
      <c r="AC216" s="999"/>
      <c r="AD216" s="999"/>
      <c r="AE216" s="999"/>
      <c r="AF216" s="999"/>
      <c r="AG216" s="998"/>
      <c r="AH216" s="998"/>
      <c r="AI216" s="998"/>
      <c r="AJ216" s="998"/>
      <c r="AK216" s="1000"/>
      <c r="AL216" s="1000"/>
      <c r="AM216" s="1000"/>
      <c r="AN216" s="1000"/>
      <c r="AO216" s="1000"/>
      <c r="AP216" s="1000"/>
      <c r="AQ216" s="1000"/>
      <c r="AR216" s="1000"/>
      <c r="AS216" s="1000"/>
      <c r="AT216" s="1000"/>
      <c r="AU216" s="1000"/>
      <c r="AV216" s="1000"/>
      <c r="AW216" s="1000"/>
      <c r="AX216" s="1000"/>
      <c r="AY216" s="1000"/>
      <c r="AZ216" s="1000"/>
      <c r="BA216" s="1000"/>
      <c r="BB216" s="1000"/>
      <c r="BC216" s="1000"/>
      <c r="BD216" s="1000"/>
      <c r="BE216" s="1000"/>
      <c r="BF216" s="1000"/>
      <c r="BG216" s="1000"/>
      <c r="BH216" s="1000"/>
      <c r="BI216" s="1000"/>
      <c r="BJ216" s="1000"/>
      <c r="BK216" s="1000"/>
      <c r="BL216" s="1000"/>
      <c r="BM216" s="1000"/>
      <c r="BN216" s="1000"/>
      <c r="BO216" s="1000"/>
      <c r="BP216" s="1000"/>
      <c r="BQ216" s="1000"/>
      <c r="BR216" s="1000"/>
      <c r="BS216" s="1000"/>
      <c r="BT216" s="1000"/>
      <c r="BU216" s="1000"/>
      <c r="BV216" s="1000"/>
      <c r="BW216" s="1000"/>
      <c r="BX216" s="1000"/>
      <c r="BY216" s="1000"/>
      <c r="BZ216" s="1000"/>
      <c r="CA216" s="1000"/>
      <c r="CB216" s="1000"/>
      <c r="CC216" s="1000"/>
      <c r="CD216" s="1000"/>
      <c r="CE216" s="1000"/>
      <c r="CF216" s="1000"/>
      <c r="CG216" s="1000"/>
      <c r="CH216" s="1000"/>
      <c r="CI216" s="1000"/>
      <c r="CJ216" s="1000"/>
      <c r="CK216" s="1000"/>
      <c r="CL216" s="1000"/>
      <c r="CM216" s="1000"/>
      <c r="CN216" s="1000"/>
      <c r="CO216" s="1000"/>
      <c r="CP216" s="1000"/>
      <c r="CQ216" s="1000"/>
      <c r="CR216" s="1000"/>
      <c r="CS216" s="1000"/>
      <c r="CT216" s="1000"/>
      <c r="CU216" s="1000"/>
      <c r="CV216" s="1000"/>
      <c r="CW216" s="1000"/>
      <c r="CX216" s="1000"/>
      <c r="CY216" s="1000"/>
      <c r="CZ216" s="1000"/>
      <c r="DA216" s="1000"/>
      <c r="DB216" s="1000"/>
      <c r="DC216" s="1000"/>
      <c r="DD216" s="1000"/>
      <c r="DE216" s="1000"/>
      <c r="DF216" s="1000"/>
      <c r="DG216" s="1000"/>
      <c r="DH216" s="1000"/>
      <c r="DI216" s="1000"/>
      <c r="DJ216" s="1000"/>
      <c r="DK216" s="1000"/>
      <c r="DL216" s="1000"/>
      <c r="DM216" s="1000"/>
      <c r="DN216" s="1000"/>
      <c r="DO216" s="1000"/>
      <c r="DP216" s="1000"/>
      <c r="DQ216" s="1000"/>
    </row>
    <row r="217" spans="1:121" x14ac:dyDescent="0.25">
      <c r="A217" s="999"/>
      <c r="B217" s="999"/>
      <c r="C217" s="999"/>
      <c r="D217" s="999"/>
      <c r="E217" s="999"/>
      <c r="F217" s="999"/>
      <c r="G217" s="999"/>
      <c r="H217" s="999"/>
      <c r="I217" s="999"/>
      <c r="J217" s="999"/>
      <c r="K217" s="999"/>
      <c r="L217" s="999"/>
      <c r="M217" s="999"/>
      <c r="N217" s="999"/>
      <c r="O217" s="999"/>
      <c r="P217" s="999"/>
      <c r="Q217" s="999"/>
      <c r="R217" s="999"/>
      <c r="S217" s="999"/>
      <c r="T217" s="999"/>
      <c r="U217" s="999"/>
      <c r="V217" s="999"/>
      <c r="W217" s="999"/>
      <c r="X217" s="999"/>
      <c r="Y217" s="999"/>
      <c r="Z217" s="999"/>
      <c r="AA217" s="999"/>
      <c r="AB217" s="999"/>
      <c r="AC217" s="999"/>
      <c r="AD217" s="999"/>
      <c r="AE217" s="999"/>
      <c r="AF217" s="999"/>
      <c r="AG217" s="998"/>
      <c r="AH217" s="998"/>
      <c r="AI217" s="998"/>
      <c r="AJ217" s="998"/>
      <c r="AK217" s="1000"/>
      <c r="AL217" s="1000"/>
      <c r="AM217" s="1000"/>
      <c r="AN217" s="1000"/>
      <c r="AO217" s="1000"/>
      <c r="AP217" s="1000"/>
      <c r="AQ217" s="1000"/>
      <c r="AR217" s="1000"/>
      <c r="AS217" s="1000"/>
      <c r="AT217" s="1000"/>
      <c r="AU217" s="1000"/>
      <c r="AV217" s="1000"/>
      <c r="AW217" s="1000"/>
      <c r="AX217" s="1000"/>
      <c r="AY217" s="1000"/>
      <c r="AZ217" s="1000"/>
      <c r="BA217" s="1000"/>
      <c r="BB217" s="1000"/>
      <c r="BC217" s="1000"/>
      <c r="BD217" s="1000"/>
      <c r="BE217" s="1000"/>
      <c r="BF217" s="1000"/>
      <c r="BG217" s="1000"/>
      <c r="BH217" s="1000"/>
      <c r="BI217" s="1000"/>
      <c r="BJ217" s="1000"/>
      <c r="BK217" s="1000"/>
      <c r="BL217" s="1000"/>
      <c r="BM217" s="1000"/>
      <c r="BN217" s="1000"/>
      <c r="BO217" s="1000"/>
      <c r="BP217" s="1000"/>
      <c r="BQ217" s="1000"/>
      <c r="BR217" s="1000"/>
      <c r="BS217" s="1000"/>
      <c r="BT217" s="1000"/>
      <c r="BU217" s="1000"/>
      <c r="BV217" s="1000"/>
      <c r="BW217" s="1000"/>
      <c r="BX217" s="1000"/>
      <c r="BY217" s="1000"/>
      <c r="BZ217" s="1000"/>
      <c r="CA217" s="1000"/>
      <c r="CB217" s="1000"/>
      <c r="CC217" s="1000"/>
      <c r="CD217" s="1000"/>
      <c r="CE217" s="1000"/>
      <c r="CF217" s="1000"/>
      <c r="CG217" s="1000"/>
      <c r="CH217" s="1000"/>
      <c r="CI217" s="1000"/>
      <c r="CJ217" s="1000"/>
      <c r="CK217" s="1000"/>
      <c r="CL217" s="1000"/>
      <c r="CM217" s="1000"/>
      <c r="CN217" s="1000"/>
      <c r="CO217" s="1000"/>
      <c r="CP217" s="1000"/>
      <c r="CQ217" s="1000"/>
      <c r="CR217" s="1000"/>
      <c r="CS217" s="1000"/>
      <c r="CT217" s="1000"/>
      <c r="CU217" s="1000"/>
      <c r="CV217" s="1000"/>
      <c r="CW217" s="1000"/>
      <c r="CX217" s="1000"/>
      <c r="CY217" s="1000"/>
      <c r="CZ217" s="1000"/>
      <c r="DA217" s="1000"/>
      <c r="DB217" s="1000"/>
      <c r="DC217" s="1000"/>
      <c r="DD217" s="1000"/>
      <c r="DE217" s="1000"/>
      <c r="DF217" s="1000"/>
      <c r="DG217" s="1000"/>
      <c r="DH217" s="1000"/>
      <c r="DI217" s="1000"/>
      <c r="DJ217" s="1000"/>
      <c r="DK217" s="1000"/>
      <c r="DL217" s="1000"/>
      <c r="DM217" s="1000"/>
      <c r="DN217" s="1000"/>
      <c r="DO217" s="1000"/>
      <c r="DP217" s="1000"/>
      <c r="DQ217" s="1000"/>
    </row>
    <row r="218" spans="1:121" x14ac:dyDescent="0.25">
      <c r="A218" s="999"/>
      <c r="B218" s="999"/>
      <c r="C218" s="999"/>
      <c r="D218" s="999"/>
      <c r="E218" s="999"/>
      <c r="F218" s="999"/>
      <c r="G218" s="999"/>
      <c r="H218" s="999"/>
      <c r="I218" s="999"/>
      <c r="J218" s="999"/>
      <c r="K218" s="999"/>
      <c r="L218" s="999"/>
      <c r="M218" s="999"/>
      <c r="N218" s="999"/>
      <c r="O218" s="999"/>
      <c r="P218" s="999"/>
      <c r="Q218" s="999"/>
      <c r="R218" s="999"/>
      <c r="S218" s="999"/>
      <c r="T218" s="999"/>
      <c r="U218" s="999"/>
      <c r="V218" s="999"/>
      <c r="W218" s="999"/>
      <c r="X218" s="999"/>
      <c r="Y218" s="999"/>
      <c r="Z218" s="999"/>
      <c r="AA218" s="999"/>
      <c r="AB218" s="999"/>
      <c r="AC218" s="999"/>
      <c r="AD218" s="999"/>
      <c r="AE218" s="999"/>
      <c r="AF218" s="999"/>
      <c r="AG218" s="998"/>
      <c r="AH218" s="998"/>
      <c r="AI218" s="998"/>
      <c r="AJ218" s="998"/>
      <c r="AK218" s="1000"/>
      <c r="AL218" s="1000"/>
      <c r="AM218" s="1000"/>
      <c r="AN218" s="1000"/>
      <c r="AO218" s="1000"/>
      <c r="AP218" s="1000"/>
      <c r="AQ218" s="1000"/>
      <c r="AR218" s="1000"/>
      <c r="AS218" s="1000"/>
      <c r="AT218" s="1000"/>
      <c r="AU218" s="1000"/>
      <c r="AV218" s="1000"/>
      <c r="AW218" s="1000"/>
      <c r="AX218" s="1000"/>
      <c r="AY218" s="1000"/>
      <c r="AZ218" s="1000"/>
      <c r="BA218" s="1000"/>
      <c r="BB218" s="1000"/>
      <c r="BC218" s="1000"/>
      <c r="BD218" s="1000"/>
      <c r="BE218" s="1000"/>
      <c r="BF218" s="1000"/>
      <c r="BG218" s="1000"/>
      <c r="BH218" s="1000"/>
      <c r="BI218" s="1000"/>
      <c r="BJ218" s="1000"/>
      <c r="BK218" s="1000"/>
      <c r="BL218" s="1000"/>
      <c r="BM218" s="1000"/>
      <c r="BN218" s="1000"/>
      <c r="BO218" s="1000"/>
      <c r="BP218" s="1000"/>
      <c r="BQ218" s="1000"/>
      <c r="BR218" s="1000"/>
      <c r="BS218" s="1000"/>
      <c r="BT218" s="1000"/>
      <c r="BU218" s="1000"/>
      <c r="BV218" s="1000"/>
      <c r="BW218" s="1000"/>
      <c r="BX218" s="1000"/>
      <c r="BY218" s="1000"/>
      <c r="BZ218" s="1000"/>
      <c r="CA218" s="1000"/>
      <c r="CB218" s="1000"/>
      <c r="CC218" s="1000"/>
      <c r="CD218" s="1000"/>
      <c r="CE218" s="1000"/>
      <c r="CF218" s="1000"/>
      <c r="CG218" s="1000"/>
      <c r="CH218" s="1000"/>
      <c r="CI218" s="1000"/>
      <c r="CJ218" s="1000"/>
      <c r="CK218" s="1000"/>
      <c r="CL218" s="1000"/>
      <c r="CM218" s="1000"/>
      <c r="CN218" s="1000"/>
      <c r="CO218" s="1000"/>
      <c r="CP218" s="1000"/>
      <c r="CQ218" s="1000"/>
      <c r="CR218" s="1000"/>
      <c r="CS218" s="1000"/>
      <c r="CT218" s="1000"/>
      <c r="CU218" s="1000"/>
      <c r="CV218" s="1000"/>
      <c r="CW218" s="1000"/>
      <c r="CX218" s="1000"/>
      <c r="CY218" s="1000"/>
      <c r="CZ218" s="1000"/>
      <c r="DA218" s="1000"/>
      <c r="DB218" s="1000"/>
      <c r="DC218" s="1000"/>
      <c r="DD218" s="1000"/>
      <c r="DE218" s="1000"/>
      <c r="DF218" s="1000"/>
      <c r="DG218" s="1000"/>
      <c r="DH218" s="1000"/>
      <c r="DI218" s="1000"/>
      <c r="DJ218" s="1000"/>
      <c r="DK218" s="1000"/>
      <c r="DL218" s="1000"/>
      <c r="DM218" s="1000"/>
      <c r="DN218" s="1000"/>
      <c r="DO218" s="1000"/>
      <c r="DP218" s="1000"/>
      <c r="DQ218" s="1000"/>
    </row>
    <row r="219" spans="1:121" x14ac:dyDescent="0.25">
      <c r="A219" s="999"/>
      <c r="B219" s="999"/>
      <c r="C219" s="999"/>
      <c r="D219" s="999"/>
      <c r="E219" s="999"/>
      <c r="F219" s="999"/>
      <c r="G219" s="999"/>
      <c r="H219" s="999"/>
      <c r="I219" s="999"/>
      <c r="J219" s="999"/>
      <c r="K219" s="999"/>
      <c r="L219" s="999"/>
      <c r="M219" s="999"/>
      <c r="N219" s="999"/>
      <c r="O219" s="999"/>
      <c r="P219" s="999"/>
      <c r="Q219" s="999"/>
      <c r="R219" s="999"/>
      <c r="S219" s="999"/>
      <c r="T219" s="999"/>
      <c r="U219" s="999"/>
      <c r="V219" s="999"/>
      <c r="W219" s="999"/>
      <c r="X219" s="999"/>
      <c r="Y219" s="999"/>
      <c r="Z219" s="999"/>
      <c r="AA219" s="999"/>
      <c r="AB219" s="999"/>
      <c r="AC219" s="999"/>
      <c r="AD219" s="999"/>
      <c r="AE219" s="999"/>
      <c r="AF219" s="999"/>
      <c r="AG219" s="998"/>
      <c r="AH219" s="998"/>
      <c r="AI219" s="998"/>
      <c r="AJ219" s="998"/>
      <c r="AK219" s="1000"/>
      <c r="AL219" s="1000"/>
      <c r="AM219" s="1000"/>
      <c r="AN219" s="1000"/>
      <c r="AO219" s="1000"/>
      <c r="AP219" s="1000"/>
      <c r="AQ219" s="1000"/>
      <c r="AR219" s="1000"/>
      <c r="AS219" s="1000"/>
      <c r="AT219" s="1000"/>
      <c r="AU219" s="1000"/>
      <c r="AV219" s="1000"/>
      <c r="AW219" s="1000"/>
      <c r="AX219" s="1000"/>
      <c r="AY219" s="1000"/>
      <c r="AZ219" s="1000"/>
      <c r="BA219" s="1000"/>
      <c r="BB219" s="1000"/>
      <c r="BC219" s="1000"/>
      <c r="BD219" s="1000"/>
      <c r="BE219" s="1000"/>
      <c r="BF219" s="1000"/>
      <c r="BG219" s="1000"/>
      <c r="BH219" s="1000"/>
      <c r="BI219" s="1000"/>
      <c r="BJ219" s="1000"/>
      <c r="BK219" s="1000"/>
      <c r="BL219" s="1000"/>
      <c r="BM219" s="1000"/>
      <c r="BN219" s="1000"/>
      <c r="BO219" s="1000"/>
      <c r="BP219" s="1000"/>
      <c r="BQ219" s="1000"/>
      <c r="BR219" s="1000"/>
      <c r="BS219" s="1000"/>
      <c r="BT219" s="1000"/>
      <c r="BU219" s="1000"/>
      <c r="BV219" s="1000"/>
      <c r="BW219" s="1000"/>
      <c r="BX219" s="1000"/>
      <c r="BY219" s="1000"/>
      <c r="BZ219" s="1000"/>
      <c r="CA219" s="1000"/>
      <c r="CB219" s="1000"/>
      <c r="CC219" s="1000"/>
      <c r="CD219" s="1000"/>
      <c r="CE219" s="1000"/>
      <c r="CF219" s="1000"/>
      <c r="CG219" s="1000"/>
      <c r="CH219" s="1000"/>
      <c r="CI219" s="1000"/>
      <c r="CJ219" s="1000"/>
      <c r="CK219" s="1000"/>
      <c r="CL219" s="1000"/>
      <c r="CM219" s="1000"/>
      <c r="CN219" s="1000"/>
      <c r="CO219" s="1000"/>
      <c r="CP219" s="1000"/>
      <c r="CQ219" s="1000"/>
      <c r="CR219" s="1000"/>
      <c r="CS219" s="1000"/>
      <c r="CT219" s="1000"/>
      <c r="CU219" s="1000"/>
      <c r="CV219" s="1000"/>
      <c r="CW219" s="1000"/>
      <c r="CX219" s="1000"/>
      <c r="CY219" s="1000"/>
      <c r="CZ219" s="1000"/>
      <c r="DA219" s="1000"/>
      <c r="DB219" s="1000"/>
      <c r="DC219" s="1000"/>
      <c r="DD219" s="1000"/>
      <c r="DE219" s="1000"/>
      <c r="DF219" s="1000"/>
      <c r="DG219" s="1000"/>
      <c r="DH219" s="1000"/>
      <c r="DI219" s="1000"/>
      <c r="DJ219" s="1000"/>
      <c r="DK219" s="1000"/>
      <c r="DL219" s="1000"/>
      <c r="DM219" s="1000"/>
      <c r="DN219" s="1000"/>
      <c r="DO219" s="1000"/>
      <c r="DP219" s="1000"/>
      <c r="DQ219" s="1000"/>
    </row>
    <row r="220" spans="1:121" x14ac:dyDescent="0.25">
      <c r="A220" s="999"/>
      <c r="B220" s="999"/>
      <c r="C220" s="999"/>
      <c r="D220" s="999"/>
      <c r="E220" s="999"/>
      <c r="F220" s="999"/>
      <c r="G220" s="999"/>
      <c r="H220" s="999"/>
      <c r="I220" s="999"/>
      <c r="J220" s="999"/>
      <c r="K220" s="999"/>
      <c r="L220" s="999"/>
      <c r="M220" s="999"/>
      <c r="N220" s="999"/>
      <c r="O220" s="999"/>
      <c r="P220" s="999"/>
      <c r="Q220" s="999"/>
      <c r="R220" s="999"/>
      <c r="S220" s="999"/>
      <c r="T220" s="999"/>
      <c r="U220" s="999"/>
      <c r="V220" s="999"/>
      <c r="W220" s="999"/>
      <c r="X220" s="999"/>
      <c r="Y220" s="999"/>
      <c r="Z220" s="999"/>
      <c r="AA220" s="999"/>
      <c r="AB220" s="999"/>
      <c r="AC220" s="999"/>
      <c r="AD220" s="999"/>
      <c r="AE220" s="999"/>
      <c r="AF220" s="999"/>
      <c r="AG220" s="998"/>
      <c r="AH220" s="998"/>
      <c r="AI220" s="998"/>
      <c r="AJ220" s="998"/>
      <c r="AK220" s="1000"/>
      <c r="AL220" s="1000"/>
      <c r="AM220" s="1000"/>
      <c r="AN220" s="1000"/>
      <c r="AO220" s="1000"/>
      <c r="AP220" s="1000"/>
      <c r="AQ220" s="1000"/>
      <c r="AR220" s="1000"/>
      <c r="AS220" s="1000"/>
      <c r="AT220" s="1000"/>
      <c r="AU220" s="1000"/>
      <c r="AV220" s="1000"/>
      <c r="AW220" s="1000"/>
      <c r="AX220" s="1000"/>
      <c r="AY220" s="1000"/>
      <c r="AZ220" s="1000"/>
      <c r="BA220" s="1000"/>
      <c r="BB220" s="1000"/>
      <c r="BC220" s="1000"/>
      <c r="BD220" s="1000"/>
      <c r="BE220" s="1000"/>
      <c r="BF220" s="1000"/>
      <c r="BG220" s="1000"/>
      <c r="BH220" s="1000"/>
      <c r="BI220" s="1000"/>
      <c r="BJ220" s="1000"/>
      <c r="BK220" s="1000"/>
      <c r="BL220" s="1000"/>
      <c r="BM220" s="1000"/>
      <c r="BN220" s="1000"/>
      <c r="BO220" s="1000"/>
      <c r="BP220" s="1000"/>
      <c r="BQ220" s="1000"/>
      <c r="BR220" s="1000"/>
      <c r="BS220" s="1000"/>
      <c r="BT220" s="1000"/>
      <c r="BU220" s="1000"/>
      <c r="BV220" s="1000"/>
      <c r="BW220" s="1000"/>
      <c r="BX220" s="1000"/>
      <c r="BY220" s="1000"/>
      <c r="BZ220" s="1000"/>
      <c r="CA220" s="1000"/>
      <c r="CB220" s="1000"/>
      <c r="CC220" s="1000"/>
      <c r="CD220" s="1000"/>
      <c r="CE220" s="1000"/>
      <c r="CF220" s="1000"/>
      <c r="CG220" s="1000"/>
      <c r="CH220" s="1000"/>
      <c r="CI220" s="1000"/>
      <c r="CJ220" s="1000"/>
      <c r="CK220" s="1000"/>
      <c r="CL220" s="1000"/>
      <c r="CM220" s="1000"/>
      <c r="CN220" s="1000"/>
      <c r="CO220" s="1000"/>
      <c r="CP220" s="1000"/>
      <c r="CQ220" s="1000"/>
      <c r="CR220" s="1000"/>
      <c r="CS220" s="1000"/>
      <c r="CT220" s="1000"/>
      <c r="CU220" s="1000"/>
      <c r="CV220" s="1000"/>
      <c r="CW220" s="1000"/>
      <c r="CX220" s="1000"/>
      <c r="CY220" s="1000"/>
      <c r="CZ220" s="1000"/>
      <c r="DA220" s="1000"/>
      <c r="DB220" s="1000"/>
      <c r="DC220" s="1000"/>
      <c r="DD220" s="1000"/>
      <c r="DE220" s="1000"/>
      <c r="DF220" s="1000"/>
      <c r="DG220" s="1000"/>
      <c r="DH220" s="1000"/>
      <c r="DI220" s="1000"/>
      <c r="DJ220" s="1000"/>
      <c r="DK220" s="1000"/>
      <c r="DL220" s="1000"/>
      <c r="DM220" s="1000"/>
      <c r="DN220" s="1000"/>
      <c r="DO220" s="1000"/>
      <c r="DP220" s="1000"/>
      <c r="DQ220" s="1000"/>
    </row>
    <row r="221" spans="1:121" x14ac:dyDescent="0.25">
      <c r="A221" s="999"/>
      <c r="B221" s="999"/>
      <c r="C221" s="999"/>
      <c r="D221" s="999"/>
      <c r="E221" s="999"/>
      <c r="F221" s="999"/>
      <c r="G221" s="999"/>
      <c r="H221" s="999"/>
      <c r="I221" s="999"/>
      <c r="J221" s="999"/>
      <c r="K221" s="999"/>
      <c r="L221" s="999"/>
      <c r="M221" s="999"/>
      <c r="N221" s="999"/>
      <c r="O221" s="999"/>
      <c r="P221" s="999"/>
      <c r="Q221" s="999"/>
      <c r="R221" s="999"/>
      <c r="S221" s="999"/>
      <c r="T221" s="999"/>
      <c r="U221" s="999"/>
      <c r="V221" s="999"/>
      <c r="W221" s="999"/>
      <c r="X221" s="999"/>
      <c r="Y221" s="999"/>
      <c r="Z221" s="999"/>
      <c r="AA221" s="999"/>
      <c r="AB221" s="999"/>
      <c r="AC221" s="999"/>
      <c r="AD221" s="999"/>
      <c r="AE221" s="999"/>
      <c r="AF221" s="999"/>
      <c r="AG221" s="998"/>
      <c r="AH221" s="998"/>
      <c r="AI221" s="998"/>
      <c r="AJ221" s="998"/>
      <c r="AK221" s="1000"/>
      <c r="AL221" s="1000"/>
      <c r="AM221" s="1000"/>
      <c r="AN221" s="1000"/>
      <c r="AO221" s="1000"/>
      <c r="AP221" s="1000"/>
      <c r="AQ221" s="1000"/>
      <c r="AR221" s="1000"/>
      <c r="AS221" s="1000"/>
      <c r="AT221" s="1000"/>
      <c r="AU221" s="1000"/>
      <c r="AV221" s="1000"/>
      <c r="AW221" s="1000"/>
      <c r="AX221" s="1000"/>
      <c r="AY221" s="1000"/>
      <c r="AZ221" s="1000"/>
      <c r="BA221" s="1000"/>
      <c r="BB221" s="1000"/>
      <c r="BC221" s="1000"/>
      <c r="BD221" s="1000"/>
      <c r="BE221" s="1000"/>
      <c r="BF221" s="1000"/>
      <c r="BG221" s="1000"/>
      <c r="BH221" s="1000"/>
      <c r="BI221" s="1000"/>
      <c r="BJ221" s="1000"/>
      <c r="BK221" s="1000"/>
      <c r="BL221" s="1000"/>
      <c r="BM221" s="1000"/>
      <c r="BN221" s="1000"/>
      <c r="BO221" s="1000"/>
      <c r="BP221" s="1000"/>
      <c r="BQ221" s="1000"/>
      <c r="BR221" s="1000"/>
      <c r="BS221" s="1000"/>
      <c r="BT221" s="1000"/>
      <c r="BU221" s="1000"/>
      <c r="BV221" s="1000"/>
      <c r="BW221" s="1000"/>
      <c r="BX221" s="1000"/>
      <c r="BY221" s="1000"/>
      <c r="BZ221" s="1000"/>
      <c r="CA221" s="1000"/>
      <c r="CB221" s="1000"/>
      <c r="CC221" s="1000"/>
      <c r="CD221" s="1000"/>
      <c r="CE221" s="1000"/>
      <c r="CF221" s="1000"/>
      <c r="CG221" s="1000"/>
      <c r="CH221" s="1000"/>
      <c r="CI221" s="1000"/>
      <c r="CJ221" s="1000"/>
      <c r="CK221" s="1000"/>
      <c r="CL221" s="1000"/>
      <c r="CM221" s="1000"/>
      <c r="CN221" s="1000"/>
      <c r="CO221" s="1000"/>
      <c r="CP221" s="1000"/>
      <c r="CQ221" s="1000"/>
      <c r="CR221" s="1000"/>
      <c r="CS221" s="1000"/>
      <c r="CT221" s="1000"/>
      <c r="CU221" s="1000"/>
      <c r="CV221" s="1000"/>
      <c r="CW221" s="1000"/>
      <c r="CX221" s="1000"/>
      <c r="CY221" s="1000"/>
      <c r="CZ221" s="1000"/>
      <c r="DA221" s="1000"/>
      <c r="DB221" s="1000"/>
      <c r="DC221" s="1000"/>
      <c r="DD221" s="1000"/>
      <c r="DE221" s="1000"/>
      <c r="DF221" s="1000"/>
      <c r="DG221" s="1000"/>
      <c r="DH221" s="1000"/>
      <c r="DI221" s="1000"/>
      <c r="DJ221" s="1000"/>
      <c r="DK221" s="1000"/>
      <c r="DL221" s="1000"/>
      <c r="DM221" s="1000"/>
      <c r="DN221" s="1000"/>
      <c r="DO221" s="1000"/>
      <c r="DP221" s="1000"/>
      <c r="DQ221" s="1000"/>
    </row>
    <row r="222" spans="1:121" x14ac:dyDescent="0.25">
      <c r="A222" s="999"/>
      <c r="B222" s="999"/>
      <c r="C222" s="999"/>
      <c r="D222" s="999"/>
      <c r="E222" s="999"/>
      <c r="F222" s="999"/>
      <c r="G222" s="999"/>
      <c r="H222" s="999"/>
      <c r="I222" s="999"/>
      <c r="J222" s="999"/>
      <c r="K222" s="999"/>
      <c r="L222" s="999"/>
      <c r="M222" s="999"/>
      <c r="N222" s="999"/>
      <c r="O222" s="999"/>
      <c r="P222" s="999"/>
      <c r="Q222" s="999"/>
      <c r="R222" s="999"/>
      <c r="S222" s="999"/>
      <c r="T222" s="999"/>
      <c r="U222" s="999"/>
      <c r="V222" s="999"/>
      <c r="W222" s="999"/>
      <c r="X222" s="999"/>
      <c r="Y222" s="999"/>
      <c r="Z222" s="999"/>
      <c r="AA222" s="999"/>
      <c r="AB222" s="999"/>
      <c r="AC222" s="999"/>
      <c r="AD222" s="999"/>
      <c r="AE222" s="999"/>
      <c r="AF222" s="999"/>
      <c r="AG222" s="998"/>
      <c r="AH222" s="998"/>
      <c r="AI222" s="998"/>
      <c r="AJ222" s="998"/>
      <c r="AK222" s="1000"/>
      <c r="AL222" s="1000"/>
      <c r="AM222" s="1000"/>
      <c r="AN222" s="1000"/>
      <c r="AO222" s="1000"/>
      <c r="AP222" s="1000"/>
      <c r="AQ222" s="1000"/>
      <c r="AR222" s="1000"/>
      <c r="AS222" s="1000"/>
      <c r="AT222" s="1000"/>
      <c r="AU222" s="1000"/>
      <c r="AV222" s="1000"/>
      <c r="AW222" s="1000"/>
      <c r="AX222" s="1000"/>
      <c r="AY222" s="1000"/>
      <c r="AZ222" s="1000"/>
      <c r="BA222" s="1000"/>
      <c r="BB222" s="1000"/>
      <c r="BC222" s="1000"/>
      <c r="BD222" s="1000"/>
      <c r="BE222" s="1000"/>
      <c r="BF222" s="1000"/>
      <c r="BG222" s="1000"/>
      <c r="BH222" s="1000"/>
      <c r="BI222" s="1000"/>
      <c r="BJ222" s="1000"/>
      <c r="BK222" s="1000"/>
      <c r="BL222" s="1000"/>
      <c r="BM222" s="1000"/>
      <c r="BN222" s="1000"/>
      <c r="BO222" s="1000"/>
      <c r="BP222" s="1000"/>
      <c r="BQ222" s="1000"/>
      <c r="BR222" s="1000"/>
      <c r="BS222" s="1000"/>
      <c r="BT222" s="1000"/>
      <c r="BU222" s="1000"/>
      <c r="BV222" s="1000"/>
      <c r="BW222" s="1000"/>
      <c r="BX222" s="1000"/>
      <c r="BY222" s="1000"/>
      <c r="BZ222" s="1000"/>
      <c r="CA222" s="1000"/>
      <c r="CB222" s="1000"/>
      <c r="CC222" s="1000"/>
      <c r="CD222" s="1000"/>
      <c r="CE222" s="1000"/>
      <c r="CF222" s="1000"/>
      <c r="CG222" s="1000"/>
      <c r="CH222" s="1000"/>
      <c r="CI222" s="1000"/>
      <c r="CJ222" s="1000"/>
      <c r="CK222" s="1000"/>
      <c r="CL222" s="1000"/>
      <c r="CM222" s="1000"/>
      <c r="CN222" s="1000"/>
      <c r="CO222" s="1000"/>
      <c r="CP222" s="1000"/>
      <c r="CQ222" s="1000"/>
      <c r="CR222" s="1000"/>
      <c r="CS222" s="1000"/>
      <c r="CT222" s="1000"/>
      <c r="CU222" s="1000"/>
      <c r="CV222" s="1000"/>
      <c r="CW222" s="1000"/>
      <c r="CX222" s="1000"/>
      <c r="CY222" s="1000"/>
      <c r="CZ222" s="1000"/>
      <c r="DA222" s="1000"/>
      <c r="DB222" s="1000"/>
      <c r="DC222" s="1000"/>
      <c r="DD222" s="1000"/>
      <c r="DE222" s="1000"/>
      <c r="DF222" s="1000"/>
      <c r="DG222" s="1000"/>
      <c r="DH222" s="1000"/>
      <c r="DI222" s="1000"/>
      <c r="DJ222" s="1000"/>
      <c r="DK222" s="1000"/>
      <c r="DL222" s="1000"/>
      <c r="DM222" s="1000"/>
      <c r="DN222" s="1000"/>
      <c r="DO222" s="1000"/>
      <c r="DP222" s="1000"/>
      <c r="DQ222" s="1000"/>
    </row>
    <row r="223" spans="1:121" x14ac:dyDescent="0.25">
      <c r="A223" s="999"/>
      <c r="B223" s="999"/>
      <c r="C223" s="999"/>
      <c r="D223" s="999"/>
      <c r="E223" s="999"/>
      <c r="F223" s="999"/>
      <c r="G223" s="999"/>
      <c r="H223" s="999"/>
      <c r="I223" s="999"/>
      <c r="J223" s="999"/>
      <c r="K223" s="999"/>
      <c r="L223" s="999"/>
      <c r="M223" s="999"/>
      <c r="N223" s="999"/>
      <c r="O223" s="999"/>
      <c r="P223" s="999"/>
      <c r="Q223" s="999"/>
      <c r="R223" s="999"/>
      <c r="S223" s="999"/>
      <c r="T223" s="999"/>
      <c r="U223" s="999"/>
      <c r="V223" s="999"/>
      <c r="W223" s="999"/>
      <c r="X223" s="999"/>
      <c r="Y223" s="999"/>
      <c r="Z223" s="999"/>
      <c r="AA223" s="999"/>
      <c r="AB223" s="999"/>
      <c r="AC223" s="999"/>
      <c r="AD223" s="999"/>
      <c r="AE223" s="999"/>
      <c r="AF223" s="999"/>
      <c r="AG223" s="998"/>
      <c r="AH223" s="998"/>
      <c r="AI223" s="998"/>
      <c r="AJ223" s="998"/>
      <c r="AK223" s="1000"/>
      <c r="AL223" s="1000"/>
      <c r="AM223" s="1000"/>
      <c r="AN223" s="1000"/>
      <c r="AO223" s="1000"/>
      <c r="AP223" s="1000"/>
      <c r="AQ223" s="1000"/>
      <c r="AR223" s="1000"/>
      <c r="AS223" s="1000"/>
      <c r="AT223" s="1000"/>
      <c r="AU223" s="1000"/>
      <c r="AV223" s="1000"/>
      <c r="AW223" s="1000"/>
      <c r="AX223" s="1000"/>
      <c r="AY223" s="1000"/>
      <c r="AZ223" s="1000"/>
      <c r="BA223" s="1000"/>
      <c r="BB223" s="1000"/>
      <c r="BC223" s="1000"/>
      <c r="BD223" s="1000"/>
      <c r="BE223" s="1000"/>
      <c r="BF223" s="1000"/>
      <c r="BG223" s="1000"/>
      <c r="BH223" s="1000"/>
      <c r="BI223" s="1000"/>
      <c r="BJ223" s="1000"/>
      <c r="BK223" s="1000"/>
      <c r="BL223" s="1000"/>
      <c r="BM223" s="1000"/>
      <c r="BN223" s="1000"/>
      <c r="BO223" s="1000"/>
      <c r="BP223" s="1000"/>
      <c r="BQ223" s="1000"/>
      <c r="BR223" s="1000"/>
      <c r="BS223" s="1000"/>
      <c r="BT223" s="1000"/>
      <c r="BU223" s="1000"/>
      <c r="BV223" s="1000"/>
      <c r="BW223" s="1000"/>
      <c r="BX223" s="1000"/>
      <c r="BY223" s="1000"/>
      <c r="BZ223" s="1000"/>
      <c r="CA223" s="1000"/>
      <c r="CB223" s="1000"/>
      <c r="CC223" s="1000"/>
      <c r="CD223" s="1000"/>
      <c r="CE223" s="1000"/>
      <c r="CF223" s="1000"/>
      <c r="CG223" s="1000"/>
      <c r="CH223" s="1000"/>
      <c r="CI223" s="1000"/>
      <c r="CJ223" s="1000"/>
      <c r="CK223" s="1000"/>
      <c r="CL223" s="1000"/>
      <c r="CM223" s="1000"/>
      <c r="CN223" s="1000"/>
      <c r="CO223" s="1000"/>
      <c r="CP223" s="1000"/>
      <c r="CQ223" s="1000"/>
      <c r="CR223" s="1000"/>
      <c r="CS223" s="1000"/>
      <c r="CT223" s="1000"/>
      <c r="CU223" s="1000"/>
      <c r="CV223" s="1000"/>
      <c r="CW223" s="1000"/>
      <c r="CX223" s="1000"/>
      <c r="CY223" s="1000"/>
      <c r="CZ223" s="1000"/>
      <c r="DA223" s="1000"/>
      <c r="DB223" s="1000"/>
      <c r="DC223" s="1000"/>
      <c r="DD223" s="1000"/>
      <c r="DE223" s="1000"/>
      <c r="DF223" s="1000"/>
      <c r="DG223" s="1000"/>
      <c r="DH223" s="1000"/>
      <c r="DI223" s="1000"/>
      <c r="DJ223" s="1000"/>
      <c r="DK223" s="1000"/>
      <c r="DL223" s="1000"/>
      <c r="DM223" s="1000"/>
      <c r="DN223" s="1000"/>
      <c r="DO223" s="1000"/>
      <c r="DP223" s="1000"/>
      <c r="DQ223" s="1000"/>
    </row>
    <row r="224" spans="1:121" x14ac:dyDescent="0.25">
      <c r="A224" s="999"/>
      <c r="B224" s="999"/>
      <c r="C224" s="999"/>
      <c r="D224" s="999"/>
      <c r="E224" s="999"/>
      <c r="F224" s="999"/>
      <c r="G224" s="999"/>
      <c r="H224" s="999"/>
      <c r="I224" s="999"/>
      <c r="J224" s="999"/>
      <c r="K224" s="999"/>
      <c r="L224" s="999"/>
      <c r="M224" s="999"/>
      <c r="N224" s="999"/>
      <c r="O224" s="999"/>
      <c r="P224" s="999"/>
      <c r="Q224" s="999"/>
      <c r="R224" s="999"/>
      <c r="S224" s="999"/>
      <c r="T224" s="999"/>
      <c r="U224" s="999"/>
      <c r="V224" s="999"/>
      <c r="W224" s="999"/>
      <c r="X224" s="999"/>
      <c r="Y224" s="999"/>
      <c r="Z224" s="999"/>
      <c r="AA224" s="999"/>
      <c r="AB224" s="999"/>
      <c r="AC224" s="999"/>
      <c r="AD224" s="999"/>
      <c r="AE224" s="999"/>
      <c r="AF224" s="999"/>
      <c r="AG224" s="998"/>
      <c r="AH224" s="998"/>
      <c r="AI224" s="998"/>
      <c r="AJ224" s="998"/>
      <c r="AK224" s="1000"/>
      <c r="AL224" s="1000"/>
      <c r="AM224" s="1000"/>
      <c r="AN224" s="1000"/>
      <c r="AO224" s="1000"/>
      <c r="AP224" s="1000"/>
      <c r="AQ224" s="1000"/>
      <c r="AR224" s="1000"/>
      <c r="AS224" s="1000"/>
      <c r="AT224" s="1000"/>
      <c r="AU224" s="1000"/>
      <c r="AV224" s="1000"/>
      <c r="AW224" s="1000"/>
      <c r="AX224" s="1000"/>
      <c r="AY224" s="1000"/>
      <c r="AZ224" s="1000"/>
      <c r="BA224" s="1000"/>
      <c r="BB224" s="1000"/>
      <c r="BC224" s="1000"/>
      <c r="BD224" s="1000"/>
      <c r="BE224" s="1000"/>
      <c r="BF224" s="1000"/>
      <c r="BG224" s="1000"/>
      <c r="BH224" s="1000"/>
      <c r="BI224" s="1000"/>
      <c r="BJ224" s="1000"/>
      <c r="BK224" s="1000"/>
      <c r="BL224" s="1000"/>
      <c r="BM224" s="1000"/>
      <c r="BN224" s="1000"/>
      <c r="BO224" s="1000"/>
      <c r="BP224" s="1000"/>
      <c r="BQ224" s="1000"/>
      <c r="BR224" s="1000"/>
      <c r="BS224" s="1000"/>
      <c r="BT224" s="1000"/>
      <c r="BU224" s="1000"/>
      <c r="BV224" s="1000"/>
      <c r="BW224" s="1000"/>
      <c r="BX224" s="1000"/>
      <c r="BY224" s="1000"/>
      <c r="BZ224" s="1000"/>
      <c r="CA224" s="1000"/>
      <c r="CB224" s="1000"/>
      <c r="CC224" s="1000"/>
      <c r="CD224" s="1000"/>
      <c r="CE224" s="1000"/>
      <c r="CF224" s="1000"/>
      <c r="CG224" s="1000"/>
      <c r="CH224" s="1000"/>
      <c r="CI224" s="1000"/>
      <c r="CJ224" s="1000"/>
      <c r="CK224" s="1000"/>
      <c r="CL224" s="1000"/>
      <c r="CM224" s="1000"/>
      <c r="CN224" s="1000"/>
      <c r="CO224" s="1000"/>
      <c r="CP224" s="1000"/>
      <c r="CQ224" s="1000"/>
      <c r="CR224" s="1000"/>
      <c r="CS224" s="1000"/>
      <c r="CT224" s="1000"/>
      <c r="CU224" s="1000"/>
      <c r="CV224" s="1000"/>
      <c r="CW224" s="1000"/>
      <c r="CX224" s="1000"/>
      <c r="CY224" s="1000"/>
      <c r="CZ224" s="1000"/>
      <c r="DA224" s="1000"/>
      <c r="DB224" s="1000"/>
      <c r="DC224" s="1000"/>
      <c r="DD224" s="1000"/>
      <c r="DE224" s="1000"/>
      <c r="DF224" s="1000"/>
      <c r="DG224" s="1000"/>
      <c r="DH224" s="1000"/>
      <c r="DI224" s="1000"/>
      <c r="DJ224" s="1000"/>
      <c r="DK224" s="1000"/>
      <c r="DL224" s="1000"/>
      <c r="DM224" s="1000"/>
      <c r="DN224" s="1000"/>
      <c r="DO224" s="1000"/>
      <c r="DP224" s="1000"/>
      <c r="DQ224" s="1000"/>
    </row>
    <row r="225" spans="1:121" x14ac:dyDescent="0.25">
      <c r="A225" s="999"/>
      <c r="B225" s="999"/>
      <c r="C225" s="999"/>
      <c r="D225" s="999"/>
      <c r="E225" s="999"/>
      <c r="F225" s="999"/>
      <c r="G225" s="999"/>
      <c r="H225" s="999"/>
      <c r="I225" s="999"/>
      <c r="J225" s="999"/>
      <c r="K225" s="999"/>
      <c r="L225" s="999"/>
      <c r="M225" s="999"/>
      <c r="N225" s="999"/>
      <c r="O225" s="999"/>
      <c r="P225" s="999"/>
      <c r="Q225" s="999"/>
      <c r="R225" s="999"/>
      <c r="S225" s="999"/>
      <c r="T225" s="999"/>
      <c r="U225" s="999"/>
      <c r="V225" s="999"/>
      <c r="W225" s="999"/>
      <c r="X225" s="999"/>
      <c r="Y225" s="999"/>
      <c r="Z225" s="999"/>
      <c r="AA225" s="999"/>
      <c r="AB225" s="999"/>
      <c r="AC225" s="999"/>
      <c r="AD225" s="999"/>
      <c r="AE225" s="999"/>
      <c r="AF225" s="999"/>
      <c r="AG225" s="998"/>
      <c r="AH225" s="998"/>
      <c r="AI225" s="998"/>
      <c r="AJ225" s="998"/>
      <c r="AK225" s="1000"/>
      <c r="AL225" s="1000"/>
      <c r="AM225" s="1000"/>
      <c r="AN225" s="1000"/>
      <c r="AO225" s="1000"/>
      <c r="AP225" s="1000"/>
      <c r="AQ225" s="1000"/>
      <c r="AR225" s="1000"/>
      <c r="AS225" s="1000"/>
      <c r="AT225" s="1000"/>
      <c r="AU225" s="1000"/>
      <c r="AV225" s="1000"/>
      <c r="AW225" s="1000"/>
      <c r="AX225" s="1000"/>
      <c r="AY225" s="1000"/>
      <c r="AZ225" s="1000"/>
      <c r="BA225" s="1000"/>
      <c r="BB225" s="1000"/>
      <c r="BC225" s="1000"/>
      <c r="BD225" s="1000"/>
      <c r="BE225" s="1000"/>
      <c r="BF225" s="1000"/>
      <c r="BG225" s="1000"/>
      <c r="BH225" s="1000"/>
      <c r="BI225" s="1000"/>
      <c r="BJ225" s="1000"/>
      <c r="BK225" s="1000"/>
      <c r="BL225" s="1000"/>
      <c r="BM225" s="1000"/>
      <c r="BN225" s="1000"/>
      <c r="BO225" s="1000"/>
      <c r="BP225" s="1000"/>
      <c r="BQ225" s="1000"/>
      <c r="BR225" s="1000"/>
      <c r="BS225" s="1000"/>
      <c r="BT225" s="1000"/>
      <c r="BU225" s="1000"/>
      <c r="BV225" s="1000"/>
      <c r="BW225" s="1000"/>
      <c r="BX225" s="1000"/>
      <c r="BY225" s="1000"/>
      <c r="BZ225" s="1000"/>
      <c r="CA225" s="1000"/>
      <c r="CB225" s="1000"/>
      <c r="CC225" s="1000"/>
      <c r="CD225" s="1000"/>
      <c r="CE225" s="1000"/>
      <c r="CF225" s="1000"/>
      <c r="CG225" s="1000"/>
      <c r="CH225" s="1000"/>
      <c r="CI225" s="1000"/>
      <c r="CJ225" s="1000"/>
      <c r="CK225" s="1000"/>
      <c r="CL225" s="1000"/>
      <c r="CM225" s="1000"/>
      <c r="CN225" s="1000"/>
      <c r="CO225" s="1000"/>
      <c r="CP225" s="1000"/>
      <c r="CQ225" s="1000"/>
      <c r="CR225" s="1000"/>
      <c r="CS225" s="1000"/>
      <c r="CT225" s="1000"/>
      <c r="CU225" s="1000"/>
      <c r="CV225" s="1000"/>
      <c r="CW225" s="1000"/>
      <c r="CX225" s="1000"/>
      <c r="CY225" s="1000"/>
      <c r="CZ225" s="1000"/>
      <c r="DA225" s="1000"/>
      <c r="DB225" s="1000"/>
      <c r="DC225" s="1000"/>
      <c r="DD225" s="1000"/>
      <c r="DE225" s="1000"/>
      <c r="DF225" s="1000"/>
      <c r="DG225" s="1000"/>
      <c r="DH225" s="1000"/>
      <c r="DI225" s="1000"/>
      <c r="DJ225" s="1000"/>
      <c r="DK225" s="1000"/>
      <c r="DL225" s="1000"/>
      <c r="DM225" s="1000"/>
      <c r="DN225" s="1000"/>
      <c r="DO225" s="1000"/>
      <c r="DP225" s="1000"/>
      <c r="DQ225" s="1000"/>
    </row>
    <row r="226" spans="1:121" x14ac:dyDescent="0.25">
      <c r="A226" s="999"/>
      <c r="B226" s="999"/>
      <c r="C226" s="999"/>
      <c r="D226" s="999"/>
      <c r="E226" s="999"/>
      <c r="F226" s="999"/>
      <c r="G226" s="999"/>
      <c r="H226" s="999"/>
      <c r="I226" s="999"/>
      <c r="J226" s="999"/>
      <c r="K226" s="999"/>
      <c r="L226" s="999"/>
      <c r="M226" s="999"/>
      <c r="N226" s="999"/>
      <c r="O226" s="999"/>
      <c r="P226" s="999"/>
      <c r="Q226" s="999"/>
      <c r="R226" s="999"/>
      <c r="S226" s="999"/>
      <c r="T226" s="999"/>
      <c r="U226" s="999"/>
      <c r="V226" s="999"/>
      <c r="W226" s="999"/>
      <c r="X226" s="999"/>
      <c r="Y226" s="999"/>
      <c r="Z226" s="999"/>
      <c r="AA226" s="999"/>
      <c r="AB226" s="999"/>
      <c r="AC226" s="999"/>
      <c r="AD226" s="999"/>
      <c r="AE226" s="999"/>
      <c r="AF226" s="999"/>
      <c r="AG226" s="998"/>
      <c r="AH226" s="998"/>
      <c r="AI226" s="998"/>
      <c r="AJ226" s="998"/>
      <c r="AK226" s="1000"/>
      <c r="AL226" s="1000"/>
      <c r="AM226" s="1000"/>
      <c r="AN226" s="1000"/>
      <c r="AO226" s="1000"/>
      <c r="AP226" s="1000"/>
      <c r="AQ226" s="1000"/>
      <c r="AR226" s="1000"/>
      <c r="AS226" s="1000"/>
      <c r="AT226" s="1000"/>
      <c r="AU226" s="1000"/>
      <c r="AV226" s="1000"/>
      <c r="AW226" s="1000"/>
      <c r="AX226" s="1000"/>
      <c r="AY226" s="1000"/>
      <c r="AZ226" s="1000"/>
      <c r="BA226" s="1000"/>
      <c r="BB226" s="1000"/>
      <c r="BC226" s="1000"/>
      <c r="BD226" s="1000"/>
      <c r="BE226" s="1000"/>
      <c r="BF226" s="1000"/>
      <c r="BG226" s="1000"/>
      <c r="BH226" s="1000"/>
      <c r="BI226" s="1000"/>
      <c r="BJ226" s="1000"/>
      <c r="BK226" s="1000"/>
      <c r="BL226" s="1000"/>
      <c r="BM226" s="1000"/>
      <c r="BN226" s="1000"/>
      <c r="BO226" s="1000"/>
      <c r="BP226" s="1000"/>
      <c r="BQ226" s="1000"/>
      <c r="BR226" s="1000"/>
      <c r="BS226" s="1000"/>
      <c r="BT226" s="1000"/>
      <c r="BU226" s="1000"/>
      <c r="BV226" s="1000"/>
      <c r="BW226" s="1000"/>
      <c r="BX226" s="1000"/>
      <c r="BY226" s="1000"/>
      <c r="BZ226" s="1000"/>
      <c r="CA226" s="1000"/>
      <c r="CB226" s="1000"/>
      <c r="CC226" s="1000"/>
      <c r="CD226" s="1000"/>
      <c r="CE226" s="1000"/>
      <c r="CF226" s="1000"/>
      <c r="CG226" s="1000"/>
      <c r="CH226" s="1000"/>
      <c r="CI226" s="1000"/>
      <c r="CJ226" s="1000"/>
      <c r="CK226" s="1000"/>
      <c r="CL226" s="1000"/>
      <c r="CM226" s="1000"/>
      <c r="CN226" s="1000"/>
      <c r="CO226" s="1000"/>
      <c r="CP226" s="1000"/>
      <c r="CQ226" s="1000"/>
      <c r="CR226" s="1000"/>
      <c r="CS226" s="1000"/>
      <c r="CT226" s="1000"/>
      <c r="CU226" s="1000"/>
      <c r="CV226" s="1000"/>
      <c r="CW226" s="1000"/>
      <c r="CX226" s="1000"/>
      <c r="CY226" s="1000"/>
      <c r="CZ226" s="1000"/>
      <c r="DA226" s="1000"/>
      <c r="DB226" s="1000"/>
      <c r="DC226" s="1000"/>
      <c r="DD226" s="1000"/>
      <c r="DE226" s="1000"/>
      <c r="DF226" s="1000"/>
      <c r="DG226" s="1000"/>
      <c r="DH226" s="1000"/>
      <c r="DI226" s="1000"/>
      <c r="DJ226" s="1000"/>
      <c r="DK226" s="1000"/>
      <c r="DL226" s="1000"/>
      <c r="DM226" s="1000"/>
      <c r="DN226" s="1000"/>
      <c r="DO226" s="1000"/>
      <c r="DP226" s="1000"/>
      <c r="DQ226" s="1000"/>
    </row>
    <row r="227" spans="1:121" x14ac:dyDescent="0.25">
      <c r="A227" s="999"/>
      <c r="B227" s="999"/>
      <c r="C227" s="999"/>
      <c r="D227" s="999"/>
      <c r="E227" s="999"/>
      <c r="F227" s="999"/>
      <c r="G227" s="999"/>
      <c r="H227" s="999"/>
      <c r="I227" s="999"/>
      <c r="J227" s="999"/>
      <c r="K227" s="999"/>
      <c r="L227" s="999"/>
      <c r="M227" s="999"/>
      <c r="N227" s="999"/>
      <c r="O227" s="999"/>
      <c r="P227" s="999"/>
      <c r="Q227" s="999"/>
      <c r="R227" s="999"/>
      <c r="S227" s="999"/>
      <c r="T227" s="999"/>
      <c r="U227" s="999"/>
      <c r="V227" s="999"/>
      <c r="W227" s="999"/>
      <c r="X227" s="999"/>
      <c r="Y227" s="999"/>
      <c r="Z227" s="999"/>
      <c r="AA227" s="999"/>
      <c r="AB227" s="999"/>
      <c r="AC227" s="999"/>
      <c r="AD227" s="999"/>
      <c r="AE227" s="999"/>
      <c r="AF227" s="999"/>
      <c r="AG227" s="998"/>
      <c r="AH227" s="998"/>
      <c r="AI227" s="998"/>
      <c r="AJ227" s="998"/>
      <c r="AK227" s="1000"/>
      <c r="AL227" s="1000"/>
      <c r="AM227" s="1000"/>
      <c r="AN227" s="1000"/>
      <c r="AO227" s="1000"/>
      <c r="AP227" s="1000"/>
      <c r="AQ227" s="1000"/>
      <c r="AR227" s="1000"/>
      <c r="AS227" s="1000"/>
      <c r="AT227" s="1000"/>
      <c r="AU227" s="1000"/>
      <c r="AV227" s="1000"/>
      <c r="AW227" s="1000"/>
      <c r="AX227" s="1000"/>
      <c r="AY227" s="1000"/>
      <c r="AZ227" s="1000"/>
      <c r="BA227" s="1000"/>
      <c r="BB227" s="1000"/>
      <c r="BC227" s="1000"/>
      <c r="BD227" s="1000"/>
      <c r="BE227" s="1000"/>
      <c r="BF227" s="1000"/>
      <c r="BG227" s="1000"/>
      <c r="BH227" s="1000"/>
      <c r="BI227" s="1000"/>
      <c r="BJ227" s="1000"/>
      <c r="BK227" s="1000"/>
      <c r="BL227" s="1000"/>
      <c r="BM227" s="1000"/>
      <c r="BN227" s="1000"/>
      <c r="BO227" s="1000"/>
      <c r="BP227" s="1000"/>
      <c r="BQ227" s="1000"/>
      <c r="BR227" s="1000"/>
      <c r="BS227" s="1000"/>
      <c r="BT227" s="1000"/>
      <c r="BU227" s="1000"/>
      <c r="BV227" s="1000"/>
      <c r="BW227" s="1000"/>
      <c r="BX227" s="1000"/>
      <c r="BY227" s="1000"/>
      <c r="BZ227" s="1000"/>
      <c r="CA227" s="1000"/>
      <c r="CB227" s="1000"/>
      <c r="CC227" s="1000"/>
      <c r="CD227" s="1000"/>
      <c r="CE227" s="1000"/>
      <c r="CF227" s="1000"/>
      <c r="CG227" s="1000"/>
      <c r="CH227" s="1000"/>
      <c r="CI227" s="1000"/>
      <c r="CJ227" s="1000"/>
      <c r="CK227" s="1000"/>
      <c r="CL227" s="1000"/>
      <c r="CM227" s="1000"/>
      <c r="CN227" s="1000"/>
      <c r="CO227" s="1000"/>
      <c r="CP227" s="1000"/>
      <c r="CQ227" s="1000"/>
      <c r="CR227" s="1000"/>
      <c r="CS227" s="1000"/>
      <c r="CT227" s="1000"/>
      <c r="CU227" s="1000"/>
      <c r="CV227" s="1000"/>
      <c r="CW227" s="1000"/>
      <c r="CX227" s="1000"/>
      <c r="CY227" s="1000"/>
      <c r="CZ227" s="1000"/>
      <c r="DA227" s="1000"/>
      <c r="DB227" s="1000"/>
      <c r="DC227" s="1000"/>
      <c r="DD227" s="1000"/>
      <c r="DE227" s="1000"/>
      <c r="DF227" s="1000"/>
      <c r="DG227" s="1000"/>
      <c r="DH227" s="1000"/>
      <c r="DI227" s="1000"/>
      <c r="DJ227" s="1000"/>
      <c r="DK227" s="1000"/>
      <c r="DL227" s="1000"/>
      <c r="DM227" s="1000"/>
      <c r="DN227" s="1000"/>
      <c r="DO227" s="1000"/>
      <c r="DP227" s="1000"/>
      <c r="DQ227" s="1000"/>
    </row>
    <row r="228" spans="1:121" x14ac:dyDescent="0.25">
      <c r="A228" s="999"/>
      <c r="B228" s="999"/>
      <c r="C228" s="999"/>
      <c r="D228" s="999"/>
      <c r="E228" s="999"/>
      <c r="F228" s="999"/>
      <c r="G228" s="999"/>
      <c r="H228" s="999"/>
      <c r="I228" s="999"/>
      <c r="J228" s="999"/>
      <c r="K228" s="999"/>
      <c r="L228" s="999"/>
      <c r="M228" s="999"/>
      <c r="N228" s="999"/>
      <c r="O228" s="999"/>
      <c r="P228" s="999"/>
      <c r="Q228" s="999"/>
      <c r="R228" s="999"/>
      <c r="S228" s="999"/>
      <c r="T228" s="999"/>
      <c r="U228" s="999"/>
      <c r="V228" s="999"/>
      <c r="W228" s="999"/>
      <c r="X228" s="999"/>
      <c r="Y228" s="999"/>
      <c r="Z228" s="999"/>
      <c r="AA228" s="999"/>
      <c r="AB228" s="999"/>
      <c r="AC228" s="999"/>
      <c r="AD228" s="999"/>
      <c r="AE228" s="999"/>
      <c r="AF228" s="999"/>
      <c r="AG228" s="998"/>
      <c r="AH228" s="998"/>
      <c r="AI228" s="998"/>
      <c r="AJ228" s="998"/>
      <c r="AK228" s="1000"/>
      <c r="AL228" s="1000"/>
      <c r="AM228" s="1000"/>
      <c r="AN228" s="1000"/>
      <c r="AO228" s="1000"/>
      <c r="AP228" s="1000"/>
      <c r="AQ228" s="1000"/>
      <c r="AR228" s="1000"/>
      <c r="AS228" s="1000"/>
      <c r="AT228" s="1000"/>
      <c r="AU228" s="1000"/>
      <c r="AV228" s="1000"/>
      <c r="AW228" s="1000"/>
      <c r="AX228" s="1000"/>
      <c r="AY228" s="1000"/>
      <c r="AZ228" s="1000"/>
      <c r="BA228" s="1000"/>
      <c r="BB228" s="1000"/>
      <c r="BC228" s="1000"/>
      <c r="BD228" s="1000"/>
      <c r="BE228" s="1000"/>
      <c r="BF228" s="1000"/>
      <c r="BG228" s="1000"/>
      <c r="BH228" s="1000"/>
      <c r="BI228" s="1000"/>
      <c r="BJ228" s="1000"/>
      <c r="BK228" s="1000"/>
      <c r="BL228" s="1000"/>
      <c r="BM228" s="1000"/>
      <c r="BN228" s="1000"/>
      <c r="BO228" s="1000"/>
      <c r="BP228" s="1000"/>
      <c r="BQ228" s="1000"/>
      <c r="BR228" s="1000"/>
      <c r="BS228" s="1000"/>
      <c r="BT228" s="1000"/>
      <c r="BU228" s="1000"/>
      <c r="BV228" s="1000"/>
      <c r="BW228" s="1000"/>
      <c r="BX228" s="1000"/>
      <c r="BY228" s="1000"/>
      <c r="BZ228" s="1000"/>
      <c r="CA228" s="1000"/>
      <c r="CB228" s="1000"/>
      <c r="CC228" s="1000"/>
      <c r="CD228" s="1000"/>
      <c r="CE228" s="1000"/>
      <c r="CF228" s="1000"/>
      <c r="CG228" s="1000"/>
      <c r="CH228" s="1000"/>
      <c r="CI228" s="1000"/>
      <c r="CJ228" s="1000"/>
      <c r="CK228" s="1000"/>
      <c r="CL228" s="1000"/>
      <c r="CM228" s="1000"/>
      <c r="CN228" s="1000"/>
      <c r="CO228" s="1000"/>
      <c r="CP228" s="1000"/>
      <c r="CQ228" s="1000"/>
      <c r="CR228" s="1000"/>
      <c r="CS228" s="1000"/>
      <c r="CT228" s="1000"/>
      <c r="CU228" s="1000"/>
      <c r="CV228" s="1000"/>
      <c r="CW228" s="1000"/>
      <c r="CX228" s="1000"/>
      <c r="CY228" s="1000"/>
      <c r="CZ228" s="1000"/>
      <c r="DA228" s="1000"/>
      <c r="DB228" s="1000"/>
      <c r="DC228" s="1000"/>
      <c r="DD228" s="1000"/>
      <c r="DE228" s="1000"/>
      <c r="DF228" s="1000"/>
      <c r="DG228" s="1000"/>
      <c r="DH228" s="1000"/>
      <c r="DI228" s="1000"/>
      <c r="DJ228" s="1000"/>
      <c r="DK228" s="1000"/>
      <c r="DL228" s="1000"/>
      <c r="DM228" s="1000"/>
      <c r="DN228" s="1000"/>
      <c r="DO228" s="1000"/>
      <c r="DP228" s="1000"/>
      <c r="DQ228" s="1000"/>
    </row>
    <row r="229" spans="1:121" x14ac:dyDescent="0.25">
      <c r="A229" s="999"/>
      <c r="B229" s="999"/>
      <c r="C229" s="999"/>
      <c r="D229" s="999"/>
      <c r="E229" s="999"/>
      <c r="F229" s="999"/>
      <c r="G229" s="999"/>
      <c r="H229" s="999"/>
      <c r="I229" s="999"/>
      <c r="J229" s="999"/>
      <c r="K229" s="999"/>
      <c r="L229" s="999"/>
      <c r="M229" s="999"/>
      <c r="N229" s="999"/>
      <c r="O229" s="999"/>
      <c r="P229" s="999"/>
      <c r="Q229" s="999"/>
      <c r="R229" s="999"/>
      <c r="S229" s="999"/>
      <c r="T229" s="999"/>
      <c r="U229" s="999"/>
      <c r="V229" s="999"/>
      <c r="W229" s="999"/>
      <c r="X229" s="999"/>
      <c r="Y229" s="999"/>
      <c r="Z229" s="999"/>
      <c r="AA229" s="999"/>
      <c r="AB229" s="999"/>
      <c r="AC229" s="999"/>
      <c r="AD229" s="999"/>
      <c r="AE229" s="999"/>
      <c r="AF229" s="999"/>
      <c r="AG229" s="998"/>
      <c r="AH229" s="998"/>
      <c r="AI229" s="998"/>
      <c r="AJ229" s="998"/>
      <c r="AK229" s="1000"/>
      <c r="AL229" s="1000"/>
      <c r="AM229" s="1000"/>
      <c r="AN229" s="1000"/>
      <c r="AO229" s="1000"/>
      <c r="AP229" s="1000"/>
      <c r="AQ229" s="1000"/>
      <c r="AR229" s="1000"/>
      <c r="AS229" s="1000"/>
      <c r="AT229" s="1000"/>
      <c r="AU229" s="1000"/>
      <c r="AV229" s="1000"/>
      <c r="AW229" s="1000"/>
      <c r="AX229" s="1000"/>
      <c r="AY229" s="1000"/>
      <c r="AZ229" s="1000"/>
      <c r="BA229" s="1000"/>
      <c r="BB229" s="1000"/>
      <c r="BC229" s="1000"/>
      <c r="BD229" s="1000"/>
      <c r="BE229" s="1000"/>
      <c r="BF229" s="1000"/>
      <c r="BG229" s="1000"/>
      <c r="BH229" s="1000"/>
      <c r="BI229" s="1000"/>
      <c r="BJ229" s="1000"/>
      <c r="BK229" s="1000"/>
      <c r="BL229" s="1000"/>
      <c r="BM229" s="1000"/>
      <c r="BN229" s="1000"/>
      <c r="BO229" s="1000"/>
      <c r="BP229" s="1000"/>
      <c r="BQ229" s="1000"/>
      <c r="BR229" s="1000"/>
      <c r="BS229" s="1000"/>
      <c r="BT229" s="1000"/>
      <c r="BU229" s="1000"/>
      <c r="BV229" s="1000"/>
      <c r="BW229" s="1000"/>
      <c r="BX229" s="1000"/>
      <c r="BY229" s="1000"/>
      <c r="BZ229" s="1000"/>
      <c r="CA229" s="1000"/>
      <c r="CB229" s="1000"/>
      <c r="CC229" s="1000"/>
      <c r="CD229" s="1000"/>
      <c r="CE229" s="1000"/>
      <c r="CF229" s="1000"/>
      <c r="CG229" s="1000"/>
      <c r="CH229" s="1000"/>
      <c r="CI229" s="1000"/>
      <c r="CJ229" s="1000"/>
      <c r="CK229" s="1000"/>
      <c r="CL229" s="1000"/>
      <c r="CM229" s="1000"/>
      <c r="CN229" s="1000"/>
      <c r="CO229" s="1000"/>
      <c r="CP229" s="1000"/>
      <c r="CQ229" s="1000"/>
      <c r="CR229" s="1000"/>
      <c r="CS229" s="1000"/>
      <c r="CT229" s="1000"/>
      <c r="CU229" s="1000"/>
      <c r="CV229" s="1000"/>
      <c r="CW229" s="1000"/>
      <c r="CX229" s="1000"/>
      <c r="CY229" s="1000"/>
      <c r="CZ229" s="1000"/>
      <c r="DA229" s="1000"/>
      <c r="DB229" s="1000"/>
      <c r="DC229" s="1000"/>
      <c r="DD229" s="1000"/>
      <c r="DE229" s="1000"/>
      <c r="DF229" s="1000"/>
      <c r="DG229" s="1000"/>
      <c r="DH229" s="1000"/>
      <c r="DI229" s="1000"/>
      <c r="DJ229" s="1000"/>
      <c r="DK229" s="1000"/>
      <c r="DL229" s="1000"/>
      <c r="DM229" s="1000"/>
      <c r="DN229" s="1000"/>
      <c r="DO229" s="1000"/>
      <c r="DP229" s="1000"/>
      <c r="DQ229" s="1000"/>
    </row>
    <row r="230" spans="1:121" x14ac:dyDescent="0.25">
      <c r="A230" s="999"/>
      <c r="B230" s="999"/>
      <c r="C230" s="999"/>
      <c r="D230" s="999"/>
      <c r="E230" s="999"/>
      <c r="F230" s="999"/>
      <c r="G230" s="999"/>
      <c r="H230" s="999"/>
      <c r="I230" s="999"/>
      <c r="J230" s="999"/>
      <c r="K230" s="999"/>
      <c r="L230" s="999"/>
      <c r="M230" s="999"/>
      <c r="N230" s="999"/>
      <c r="O230" s="999"/>
      <c r="P230" s="999"/>
      <c r="Q230" s="999"/>
      <c r="R230" s="999"/>
      <c r="S230" s="999"/>
      <c r="T230" s="999"/>
      <c r="U230" s="999"/>
      <c r="V230" s="999"/>
      <c r="W230" s="999"/>
      <c r="X230" s="999"/>
      <c r="Y230" s="999"/>
      <c r="Z230" s="999"/>
      <c r="AA230" s="999"/>
      <c r="AB230" s="999"/>
      <c r="AC230" s="999"/>
      <c r="AD230" s="999"/>
      <c r="AE230" s="999"/>
      <c r="AF230" s="999"/>
      <c r="AG230" s="998"/>
      <c r="AH230" s="998"/>
      <c r="AI230" s="998"/>
      <c r="AJ230" s="998"/>
      <c r="AK230" s="1000"/>
      <c r="AL230" s="1000"/>
      <c r="AM230" s="1000"/>
      <c r="AN230" s="1000"/>
      <c r="AO230" s="1000"/>
      <c r="AP230" s="1000"/>
      <c r="AQ230" s="1000"/>
      <c r="AR230" s="1000"/>
      <c r="AS230" s="1000"/>
      <c r="AT230" s="1000"/>
      <c r="AU230" s="1000"/>
      <c r="AV230" s="1000"/>
      <c r="AW230" s="1000"/>
      <c r="AX230" s="1000"/>
      <c r="AY230" s="1000"/>
      <c r="AZ230" s="1000"/>
      <c r="BA230" s="1000"/>
      <c r="BB230" s="1000"/>
      <c r="BC230" s="1000"/>
      <c r="BD230" s="1000"/>
      <c r="BE230" s="1000"/>
      <c r="BF230" s="1000"/>
      <c r="BG230" s="1000"/>
      <c r="BH230" s="1000"/>
      <c r="BI230" s="1000"/>
      <c r="BJ230" s="1000"/>
      <c r="BK230" s="1000"/>
      <c r="BL230" s="1000"/>
      <c r="BM230" s="1000"/>
      <c r="BN230" s="1000"/>
      <c r="BO230" s="1000"/>
      <c r="BP230" s="1000"/>
      <c r="BQ230" s="1000"/>
      <c r="BR230" s="1000"/>
      <c r="BS230" s="1000"/>
      <c r="BT230" s="1000"/>
      <c r="BU230" s="1000"/>
      <c r="BV230" s="1000"/>
      <c r="BW230" s="1000"/>
      <c r="BX230" s="1000"/>
      <c r="BY230" s="1000"/>
      <c r="BZ230" s="1000"/>
      <c r="CA230" s="1000"/>
      <c r="CB230" s="1000"/>
      <c r="CC230" s="1000"/>
      <c r="CD230" s="1000"/>
      <c r="CE230" s="1000"/>
      <c r="CF230" s="1000"/>
      <c r="CG230" s="1000"/>
      <c r="CH230" s="1000"/>
      <c r="CI230" s="1000"/>
      <c r="CJ230" s="1000"/>
      <c r="CK230" s="1000"/>
      <c r="CL230" s="1000"/>
      <c r="CM230" s="1000"/>
      <c r="CN230" s="1000"/>
      <c r="CO230" s="1000"/>
      <c r="CP230" s="1000"/>
      <c r="CQ230" s="1000"/>
      <c r="CR230" s="1000"/>
      <c r="CS230" s="1000"/>
      <c r="CT230" s="1000"/>
      <c r="CU230" s="1000"/>
      <c r="CV230" s="1000"/>
      <c r="CW230" s="1000"/>
      <c r="CX230" s="1000"/>
      <c r="CY230" s="1000"/>
      <c r="CZ230" s="1000"/>
      <c r="DA230" s="1000"/>
      <c r="DB230" s="1000"/>
      <c r="DC230" s="1000"/>
      <c r="DD230" s="1000"/>
      <c r="DE230" s="1000"/>
      <c r="DF230" s="1000"/>
      <c r="DG230" s="1000"/>
      <c r="DH230" s="1000"/>
      <c r="DI230" s="1000"/>
      <c r="DJ230" s="1000"/>
      <c r="DK230" s="1000"/>
      <c r="DL230" s="1000"/>
      <c r="DM230" s="1000"/>
      <c r="DN230" s="1000"/>
      <c r="DO230" s="1000"/>
      <c r="DP230" s="1000"/>
      <c r="DQ230" s="1000"/>
    </row>
    <row r="231" spans="1:121" x14ac:dyDescent="0.25">
      <c r="A231" s="999"/>
      <c r="B231" s="999"/>
      <c r="C231" s="999"/>
      <c r="D231" s="999"/>
      <c r="E231" s="999"/>
      <c r="F231" s="999"/>
      <c r="G231" s="999"/>
      <c r="H231" s="999"/>
      <c r="I231" s="999"/>
      <c r="J231" s="999"/>
      <c r="K231" s="999"/>
      <c r="L231" s="999"/>
      <c r="M231" s="999"/>
      <c r="N231" s="999"/>
      <c r="O231" s="999"/>
      <c r="P231" s="999"/>
      <c r="Q231" s="999"/>
      <c r="R231" s="999"/>
      <c r="S231" s="999"/>
      <c r="T231" s="999"/>
      <c r="U231" s="999"/>
      <c r="V231" s="999"/>
      <c r="W231" s="999"/>
      <c r="X231" s="999"/>
      <c r="Y231" s="999"/>
      <c r="Z231" s="999"/>
      <c r="AA231" s="999"/>
      <c r="AB231" s="999"/>
      <c r="AC231" s="999"/>
      <c r="AD231" s="999"/>
      <c r="AE231" s="999"/>
      <c r="AF231" s="999"/>
      <c r="AG231" s="998"/>
      <c r="AH231" s="998"/>
      <c r="AI231" s="998"/>
      <c r="AJ231" s="998"/>
      <c r="AK231" s="1000"/>
      <c r="AL231" s="1000"/>
      <c r="AM231" s="1000"/>
      <c r="AN231" s="1000"/>
      <c r="AO231" s="1000"/>
      <c r="AP231" s="1000"/>
      <c r="AQ231" s="1000"/>
      <c r="AR231" s="1000"/>
      <c r="AS231" s="1000"/>
      <c r="AT231" s="1000"/>
      <c r="AU231" s="1000"/>
      <c r="AV231" s="1000"/>
      <c r="AW231" s="1000"/>
      <c r="AX231" s="1000"/>
      <c r="AY231" s="1000"/>
      <c r="AZ231" s="1000"/>
      <c r="BA231" s="1000"/>
      <c r="BB231" s="1000"/>
      <c r="BC231" s="1000"/>
      <c r="BD231" s="1000"/>
      <c r="BE231" s="1000"/>
      <c r="BF231" s="1000"/>
      <c r="BG231" s="1000"/>
      <c r="BH231" s="1000"/>
      <c r="BI231" s="1000"/>
      <c r="BJ231" s="1000"/>
      <c r="BK231" s="1000"/>
      <c r="BL231" s="1000"/>
      <c r="BM231" s="1000"/>
      <c r="BN231" s="1000"/>
      <c r="BO231" s="1000"/>
      <c r="BP231" s="1000"/>
      <c r="BQ231" s="1000"/>
      <c r="BR231" s="1000"/>
      <c r="BS231" s="1000"/>
      <c r="BT231" s="1000"/>
      <c r="BU231" s="1000"/>
      <c r="BV231" s="1000"/>
      <c r="BW231" s="1000"/>
      <c r="BX231" s="1000"/>
      <c r="BY231" s="1000"/>
      <c r="BZ231" s="1000"/>
      <c r="CA231" s="1000"/>
      <c r="CB231" s="1000"/>
      <c r="CC231" s="1000"/>
      <c r="CD231" s="1000"/>
      <c r="CE231" s="1000"/>
      <c r="CF231" s="1000"/>
      <c r="CG231" s="1000"/>
      <c r="CH231" s="1000"/>
      <c r="CI231" s="1000"/>
      <c r="CJ231" s="1000"/>
      <c r="CK231" s="1000"/>
      <c r="CL231" s="1000"/>
      <c r="CM231" s="1000"/>
      <c r="CN231" s="1000"/>
      <c r="CO231" s="1000"/>
      <c r="CP231" s="1000"/>
      <c r="CQ231" s="1000"/>
      <c r="CR231" s="1000"/>
      <c r="CS231" s="1000"/>
      <c r="CT231" s="1000"/>
      <c r="CU231" s="1000"/>
      <c r="CV231" s="1000"/>
      <c r="CW231" s="1000"/>
      <c r="CX231" s="1000"/>
      <c r="CY231" s="1000"/>
      <c r="CZ231" s="1000"/>
      <c r="DA231" s="1000"/>
      <c r="DB231" s="1000"/>
      <c r="DC231" s="1000"/>
      <c r="DD231" s="1000"/>
      <c r="DE231" s="1000"/>
      <c r="DF231" s="1000"/>
      <c r="DG231" s="1000"/>
      <c r="DH231" s="1000"/>
      <c r="DI231" s="1000"/>
      <c r="DJ231" s="1000"/>
      <c r="DK231" s="1000"/>
      <c r="DL231" s="1000"/>
      <c r="DM231" s="1000"/>
      <c r="DN231" s="1000"/>
      <c r="DO231" s="1000"/>
      <c r="DP231" s="1000"/>
      <c r="DQ231" s="1000"/>
    </row>
    <row r="232" spans="1:121" x14ac:dyDescent="0.25">
      <c r="A232" s="999"/>
      <c r="B232" s="999"/>
      <c r="C232" s="999"/>
      <c r="D232" s="999"/>
      <c r="E232" s="999"/>
      <c r="F232" s="999"/>
      <c r="G232" s="999"/>
      <c r="H232" s="999"/>
      <c r="I232" s="999"/>
      <c r="J232" s="999"/>
      <c r="K232" s="999"/>
      <c r="L232" s="999"/>
      <c r="M232" s="999"/>
      <c r="N232" s="999"/>
      <c r="O232" s="999"/>
      <c r="P232" s="999"/>
      <c r="Q232" s="999"/>
      <c r="R232" s="999"/>
      <c r="S232" s="999"/>
      <c r="T232" s="999"/>
      <c r="U232" s="999"/>
      <c r="V232" s="999"/>
      <c r="W232" s="999"/>
      <c r="X232" s="999"/>
      <c r="Y232" s="999"/>
      <c r="Z232" s="999"/>
      <c r="AA232" s="999"/>
      <c r="AB232" s="999"/>
      <c r="AC232" s="999"/>
      <c r="AD232" s="999"/>
      <c r="AE232" s="999"/>
      <c r="AF232" s="999"/>
      <c r="AG232" s="998"/>
      <c r="AH232" s="998"/>
      <c r="AI232" s="998"/>
      <c r="AJ232" s="998"/>
      <c r="AK232" s="1000"/>
      <c r="AL232" s="1000"/>
      <c r="AM232" s="1000"/>
      <c r="AN232" s="1000"/>
      <c r="AO232" s="1000"/>
      <c r="AP232" s="1000"/>
      <c r="AQ232" s="1000"/>
      <c r="AR232" s="1000"/>
      <c r="AS232" s="1000"/>
      <c r="AT232" s="1000"/>
      <c r="AU232" s="1000"/>
      <c r="AV232" s="1000"/>
      <c r="AW232" s="1000"/>
      <c r="AX232" s="1000"/>
      <c r="AY232" s="1000"/>
      <c r="AZ232" s="1000"/>
      <c r="BA232" s="1000"/>
      <c r="BB232" s="1000"/>
      <c r="BC232" s="1000"/>
      <c r="BD232" s="1000"/>
      <c r="BE232" s="1000"/>
      <c r="BF232" s="1000"/>
      <c r="BG232" s="1000"/>
      <c r="BH232" s="1000"/>
      <c r="BI232" s="1000"/>
      <c r="BJ232" s="1000"/>
      <c r="BK232" s="1000"/>
      <c r="BL232" s="1000"/>
      <c r="BM232" s="1000"/>
      <c r="BN232" s="1000"/>
      <c r="BO232" s="1000"/>
      <c r="BP232" s="1000"/>
      <c r="BQ232" s="1000"/>
      <c r="BR232" s="1000"/>
      <c r="BS232" s="1000"/>
      <c r="BT232" s="1000"/>
      <c r="BU232" s="1000"/>
      <c r="BV232" s="1000"/>
      <c r="BW232" s="1000"/>
      <c r="BX232" s="1000"/>
      <c r="BY232" s="1000"/>
      <c r="BZ232" s="1000"/>
      <c r="CA232" s="1000"/>
      <c r="CB232" s="1000"/>
      <c r="CC232" s="1000"/>
      <c r="CD232" s="1000"/>
      <c r="CE232" s="1000"/>
      <c r="CF232" s="1000"/>
      <c r="CG232" s="1000"/>
      <c r="CH232" s="1000"/>
      <c r="CI232" s="1000"/>
      <c r="CJ232" s="1000"/>
      <c r="CK232" s="1000"/>
      <c r="CL232" s="1000"/>
      <c r="CM232" s="1000"/>
      <c r="CN232" s="1000"/>
      <c r="CO232" s="1000"/>
      <c r="CP232" s="1000"/>
      <c r="CQ232" s="1000"/>
      <c r="CR232" s="1000"/>
      <c r="CS232" s="1000"/>
      <c r="CT232" s="1000"/>
      <c r="CU232" s="1000"/>
      <c r="CV232" s="1000"/>
      <c r="CW232" s="1000"/>
      <c r="CX232" s="1000"/>
      <c r="CY232" s="1000"/>
      <c r="CZ232" s="1000"/>
      <c r="DA232" s="1000"/>
      <c r="DB232" s="1000"/>
      <c r="DC232" s="1000"/>
      <c r="DD232" s="1000"/>
      <c r="DE232" s="1000"/>
      <c r="DF232" s="1000"/>
      <c r="DG232" s="1000"/>
      <c r="DH232" s="1000"/>
      <c r="DI232" s="1000"/>
      <c r="DJ232" s="1000"/>
      <c r="DK232" s="1000"/>
      <c r="DL232" s="1000"/>
      <c r="DM232" s="1000"/>
      <c r="DN232" s="1000"/>
      <c r="DO232" s="1000"/>
      <c r="DP232" s="1000"/>
      <c r="DQ232" s="1000"/>
    </row>
    <row r="233" spans="1:121" x14ac:dyDescent="0.25">
      <c r="A233" s="999"/>
      <c r="B233" s="999"/>
      <c r="C233" s="999"/>
      <c r="D233" s="999"/>
      <c r="E233" s="999"/>
      <c r="F233" s="999"/>
      <c r="G233" s="999"/>
      <c r="H233" s="999"/>
      <c r="I233" s="999"/>
      <c r="J233" s="999"/>
      <c r="K233" s="999"/>
      <c r="L233" s="999"/>
      <c r="M233" s="999"/>
      <c r="N233" s="999"/>
      <c r="O233" s="999"/>
      <c r="P233" s="999"/>
      <c r="Q233" s="999"/>
      <c r="R233" s="999"/>
      <c r="S233" s="999"/>
      <c r="T233" s="999"/>
      <c r="U233" s="999"/>
      <c r="V233" s="999"/>
      <c r="W233" s="999"/>
      <c r="X233" s="999"/>
      <c r="Y233" s="999"/>
      <c r="Z233" s="999"/>
      <c r="AA233" s="999"/>
      <c r="AB233" s="999"/>
      <c r="AC233" s="999"/>
      <c r="AD233" s="999"/>
      <c r="AE233" s="999"/>
      <c r="AF233" s="999"/>
      <c r="AG233" s="998"/>
      <c r="AH233" s="998"/>
      <c r="AI233" s="998"/>
      <c r="AJ233" s="998"/>
      <c r="AK233" s="1000"/>
      <c r="AL233" s="1000"/>
      <c r="AM233" s="1000"/>
      <c r="AN233" s="1000"/>
      <c r="AO233" s="1000"/>
      <c r="AP233" s="1000"/>
      <c r="AQ233" s="1000"/>
      <c r="AR233" s="1000"/>
      <c r="AS233" s="1000"/>
      <c r="AT233" s="1000"/>
      <c r="AU233" s="1000"/>
      <c r="AV233" s="1000"/>
      <c r="AW233" s="1000"/>
      <c r="AX233" s="1000"/>
      <c r="AY233" s="1000"/>
      <c r="AZ233" s="1000"/>
      <c r="BA233" s="1000"/>
      <c r="BB233" s="1000"/>
      <c r="BC233" s="1000"/>
      <c r="BD233" s="1000"/>
      <c r="BE233" s="1000"/>
      <c r="BF233" s="1000"/>
      <c r="BG233" s="1000"/>
      <c r="BH233" s="1000"/>
      <c r="BI233" s="1000"/>
      <c r="BJ233" s="1000"/>
      <c r="BK233" s="1000"/>
      <c r="BL233" s="1000"/>
      <c r="BM233" s="1000"/>
      <c r="BN233" s="1000"/>
      <c r="BO233" s="1000"/>
      <c r="BP233" s="1000"/>
      <c r="BQ233" s="1000"/>
      <c r="BR233" s="1000"/>
      <c r="BS233" s="1000"/>
      <c r="BT233" s="1000"/>
      <c r="BU233" s="1000"/>
      <c r="BV233" s="1000"/>
      <c r="BW233" s="1000"/>
      <c r="BX233" s="1000"/>
      <c r="BY233" s="1000"/>
      <c r="BZ233" s="1000"/>
      <c r="CA233" s="1000"/>
      <c r="CB233" s="1000"/>
      <c r="CC233" s="1000"/>
      <c r="CD233" s="1000"/>
      <c r="CE233" s="1000"/>
      <c r="CF233" s="1000"/>
      <c r="CG233" s="1000"/>
      <c r="CH233" s="1000"/>
      <c r="CI233" s="1000"/>
      <c r="CJ233" s="1000"/>
      <c r="CK233" s="1000"/>
      <c r="CL233" s="1000"/>
      <c r="CM233" s="1000"/>
      <c r="CN233" s="1000"/>
      <c r="CO233" s="1000"/>
      <c r="CP233" s="1000"/>
      <c r="CQ233" s="1000"/>
      <c r="CR233" s="1000"/>
      <c r="CS233" s="1000"/>
      <c r="CT233" s="1000"/>
      <c r="CU233" s="1000"/>
      <c r="CV233" s="1000"/>
      <c r="CW233" s="1000"/>
      <c r="CX233" s="1000"/>
      <c r="CY233" s="1000"/>
      <c r="CZ233" s="1000"/>
      <c r="DA233" s="1000"/>
      <c r="DB233" s="1000"/>
      <c r="DC233" s="1000"/>
      <c r="DD233" s="1000"/>
      <c r="DE233" s="1000"/>
      <c r="DF233" s="1000"/>
      <c r="DG233" s="1000"/>
      <c r="DH233" s="1000"/>
      <c r="DI233" s="1000"/>
      <c r="DJ233" s="1000"/>
      <c r="DK233" s="1000"/>
      <c r="DL233" s="1000"/>
      <c r="DM233" s="1000"/>
      <c r="DN233" s="1000"/>
      <c r="DO233" s="1000"/>
      <c r="DP233" s="1000"/>
      <c r="DQ233" s="1000"/>
    </row>
    <row r="234" spans="1:121" x14ac:dyDescent="0.25">
      <c r="A234" s="999"/>
      <c r="B234" s="999"/>
      <c r="C234" s="999"/>
      <c r="D234" s="999"/>
      <c r="E234" s="999"/>
      <c r="F234" s="999"/>
      <c r="G234" s="999"/>
      <c r="H234" s="999"/>
      <c r="I234" s="999"/>
      <c r="J234" s="999"/>
      <c r="K234" s="999"/>
      <c r="L234" s="999"/>
      <c r="M234" s="999"/>
      <c r="N234" s="999"/>
      <c r="O234" s="999"/>
      <c r="P234" s="999"/>
      <c r="Q234" s="999"/>
      <c r="R234" s="999"/>
      <c r="S234" s="999"/>
      <c r="T234" s="999"/>
      <c r="U234" s="999"/>
      <c r="V234" s="999"/>
      <c r="W234" s="999"/>
      <c r="X234" s="999"/>
      <c r="Y234" s="999"/>
      <c r="Z234" s="999"/>
      <c r="AA234" s="999"/>
      <c r="AB234" s="999"/>
      <c r="AC234" s="999"/>
      <c r="AD234" s="999"/>
      <c r="AE234" s="999"/>
      <c r="AF234" s="999"/>
      <c r="AG234" s="998"/>
      <c r="AH234" s="998"/>
      <c r="AI234" s="998"/>
      <c r="AJ234" s="998"/>
      <c r="AK234" s="1000"/>
      <c r="AL234" s="1000"/>
      <c r="AM234" s="1000"/>
      <c r="AN234" s="1000"/>
      <c r="AO234" s="1000"/>
      <c r="AP234" s="1000"/>
      <c r="AQ234" s="1000"/>
      <c r="AR234" s="1000"/>
      <c r="AS234" s="1000"/>
      <c r="AT234" s="1000"/>
      <c r="AU234" s="1000"/>
      <c r="AV234" s="1000"/>
      <c r="AW234" s="1000"/>
      <c r="AX234" s="1000"/>
      <c r="AY234" s="1000"/>
      <c r="AZ234" s="1000"/>
      <c r="BA234" s="1000"/>
      <c r="BB234" s="1000"/>
      <c r="BC234" s="1000"/>
      <c r="BD234" s="1000"/>
      <c r="BE234" s="1000"/>
      <c r="BF234" s="1000"/>
      <c r="BG234" s="1000"/>
      <c r="BH234" s="1000"/>
      <c r="BI234" s="1000"/>
      <c r="BJ234" s="1000"/>
      <c r="BK234" s="1000"/>
      <c r="BL234" s="1000"/>
      <c r="BM234" s="1000"/>
      <c r="BN234" s="1000"/>
      <c r="BO234" s="1000"/>
      <c r="BP234" s="1000"/>
      <c r="BQ234" s="1000"/>
      <c r="BR234" s="1000"/>
      <c r="BS234" s="1000"/>
      <c r="BT234" s="1000"/>
      <c r="BU234" s="1000"/>
      <c r="BV234" s="1000"/>
      <c r="BW234" s="1000"/>
      <c r="BX234" s="1000"/>
      <c r="BY234" s="1000"/>
      <c r="BZ234" s="1000"/>
      <c r="CA234" s="1000"/>
      <c r="CB234" s="1000"/>
      <c r="CC234" s="1000"/>
      <c r="CD234" s="1000"/>
      <c r="CE234" s="1000"/>
      <c r="CF234" s="1000"/>
      <c r="CG234" s="1000"/>
      <c r="CH234" s="1000"/>
      <c r="CI234" s="1000"/>
      <c r="CJ234" s="1000"/>
      <c r="CK234" s="1000"/>
      <c r="CL234" s="1000"/>
      <c r="CM234" s="1000"/>
      <c r="CN234" s="1000"/>
      <c r="CO234" s="1000"/>
      <c r="CP234" s="1000"/>
      <c r="CQ234" s="1000"/>
      <c r="CR234" s="1000"/>
      <c r="CS234" s="1000"/>
      <c r="CT234" s="1000"/>
      <c r="CU234" s="1000"/>
      <c r="CV234" s="1000"/>
      <c r="CW234" s="1000"/>
      <c r="CX234" s="1000"/>
      <c r="CY234" s="1000"/>
      <c r="CZ234" s="1000"/>
      <c r="DA234" s="1000"/>
      <c r="DB234" s="1000"/>
      <c r="DC234" s="1000"/>
      <c r="DD234" s="1000"/>
      <c r="DE234" s="1000"/>
      <c r="DF234" s="1000"/>
      <c r="DG234" s="1000"/>
      <c r="DH234" s="1000"/>
      <c r="DI234" s="1000"/>
      <c r="DJ234" s="1000"/>
      <c r="DK234" s="1000"/>
      <c r="DL234" s="1000"/>
      <c r="DM234" s="1000"/>
      <c r="DN234" s="1000"/>
      <c r="DO234" s="1000"/>
      <c r="DP234" s="1000"/>
      <c r="DQ234" s="1000"/>
    </row>
    <row r="235" spans="1:121" x14ac:dyDescent="0.25">
      <c r="A235" s="999"/>
      <c r="B235" s="999"/>
      <c r="C235" s="999"/>
      <c r="D235" s="999"/>
      <c r="E235" s="999"/>
      <c r="F235" s="999"/>
      <c r="G235" s="999"/>
      <c r="H235" s="999"/>
      <c r="I235" s="999"/>
      <c r="J235" s="999"/>
      <c r="K235" s="999"/>
      <c r="L235" s="999"/>
      <c r="M235" s="999"/>
      <c r="N235" s="999"/>
      <c r="O235" s="999"/>
      <c r="P235" s="999"/>
      <c r="Q235" s="999"/>
      <c r="R235" s="999"/>
      <c r="S235" s="999"/>
      <c r="T235" s="999"/>
      <c r="U235" s="999"/>
      <c r="V235" s="999"/>
      <c r="W235" s="999"/>
      <c r="X235" s="999"/>
      <c r="Y235" s="999"/>
      <c r="Z235" s="999"/>
      <c r="AA235" s="999"/>
      <c r="AB235" s="999"/>
      <c r="AC235" s="999"/>
      <c r="AD235" s="999"/>
      <c r="AE235" s="999"/>
      <c r="AF235" s="999"/>
      <c r="AG235" s="998"/>
      <c r="AH235" s="998"/>
      <c r="AI235" s="998"/>
      <c r="AJ235" s="998"/>
      <c r="AK235" s="1000"/>
      <c r="AL235" s="1000"/>
      <c r="AM235" s="1000"/>
      <c r="AN235" s="1000"/>
      <c r="AO235" s="1000"/>
      <c r="AP235" s="1000"/>
      <c r="AQ235" s="1000"/>
      <c r="AR235" s="1000"/>
      <c r="AS235" s="1000"/>
      <c r="AT235" s="1000"/>
      <c r="AU235" s="1000"/>
      <c r="AV235" s="1000"/>
      <c r="AW235" s="1000"/>
      <c r="AX235" s="1000"/>
      <c r="AY235" s="1000"/>
      <c r="AZ235" s="1000"/>
      <c r="BA235" s="1000"/>
      <c r="BB235" s="1000"/>
      <c r="BC235" s="1000"/>
      <c r="BD235" s="1000"/>
      <c r="BE235" s="1000"/>
      <c r="BF235" s="1000"/>
      <c r="BG235" s="1000"/>
      <c r="BH235" s="1000"/>
      <c r="BI235" s="1000"/>
      <c r="BJ235" s="1000"/>
      <c r="BK235" s="1000"/>
      <c r="BL235" s="1000"/>
      <c r="BM235" s="1000"/>
      <c r="BN235" s="1000"/>
      <c r="BO235" s="1000"/>
      <c r="BP235" s="1000"/>
      <c r="BQ235" s="1000"/>
      <c r="BR235" s="1000"/>
      <c r="BS235" s="1000"/>
      <c r="BT235" s="1000"/>
      <c r="BU235" s="1000"/>
      <c r="BV235" s="1000"/>
      <c r="BW235" s="1000"/>
      <c r="BX235" s="1000"/>
      <c r="BY235" s="1000"/>
      <c r="BZ235" s="1000"/>
      <c r="CA235" s="1000"/>
      <c r="CB235" s="1000"/>
      <c r="CC235" s="1000"/>
      <c r="CD235" s="1000"/>
      <c r="CE235" s="1000"/>
      <c r="CF235" s="1000"/>
      <c r="CG235" s="1000"/>
      <c r="CH235" s="1000"/>
      <c r="CI235" s="1000"/>
      <c r="CJ235" s="1000"/>
      <c r="CK235" s="1000"/>
      <c r="CL235" s="1000"/>
      <c r="CM235" s="1000"/>
      <c r="CN235" s="1000"/>
      <c r="CO235" s="1000"/>
      <c r="CP235" s="1000"/>
      <c r="CQ235" s="1000"/>
      <c r="CR235" s="1000"/>
      <c r="CS235" s="1000"/>
      <c r="CT235" s="1000"/>
      <c r="CU235" s="1000"/>
      <c r="CV235" s="1000"/>
      <c r="CW235" s="1000"/>
      <c r="CX235" s="1000"/>
      <c r="CY235" s="1000"/>
      <c r="CZ235" s="1000"/>
      <c r="DA235" s="1000"/>
      <c r="DB235" s="1000"/>
      <c r="DC235" s="1000"/>
      <c r="DD235" s="1000"/>
      <c r="DE235" s="1000"/>
      <c r="DF235" s="1000"/>
      <c r="DG235" s="1000"/>
      <c r="DH235" s="1000"/>
      <c r="DI235" s="1000"/>
      <c r="DJ235" s="1000"/>
      <c r="DK235" s="1000"/>
      <c r="DL235" s="1000"/>
      <c r="DM235" s="1000"/>
      <c r="DN235" s="1000"/>
      <c r="DO235" s="1000"/>
      <c r="DP235" s="1000"/>
      <c r="DQ235" s="1000"/>
    </row>
    <row r="236" spans="1:121" x14ac:dyDescent="0.25">
      <c r="A236" s="999"/>
      <c r="B236" s="999"/>
      <c r="C236" s="999"/>
      <c r="D236" s="999"/>
      <c r="E236" s="999"/>
      <c r="F236" s="999"/>
      <c r="G236" s="999"/>
      <c r="H236" s="999"/>
      <c r="I236" s="999"/>
      <c r="J236" s="999"/>
      <c r="K236" s="999"/>
      <c r="L236" s="999"/>
      <c r="M236" s="999"/>
      <c r="N236" s="999"/>
      <c r="O236" s="999"/>
      <c r="P236" s="999"/>
      <c r="Q236" s="999"/>
      <c r="R236" s="999"/>
      <c r="S236" s="999"/>
      <c r="T236" s="999"/>
      <c r="U236" s="999"/>
      <c r="V236" s="999"/>
      <c r="W236" s="999"/>
      <c r="X236" s="999"/>
      <c r="Y236" s="999"/>
      <c r="Z236" s="999"/>
      <c r="AA236" s="999"/>
      <c r="AB236" s="999"/>
      <c r="AC236" s="999"/>
      <c r="AD236" s="999"/>
      <c r="AE236" s="999"/>
      <c r="AF236" s="999"/>
      <c r="AG236" s="998"/>
      <c r="AH236" s="998"/>
      <c r="AI236" s="998"/>
      <c r="AJ236" s="998"/>
      <c r="AK236" s="1000"/>
      <c r="AL236" s="1000"/>
      <c r="AM236" s="1000"/>
      <c r="AN236" s="1000"/>
      <c r="AO236" s="1000"/>
      <c r="AP236" s="1000"/>
      <c r="AQ236" s="1000"/>
      <c r="AR236" s="1000"/>
      <c r="AS236" s="1000"/>
      <c r="AT236" s="1000"/>
      <c r="AU236" s="1000"/>
      <c r="AV236" s="1000"/>
      <c r="AW236" s="1000"/>
      <c r="AX236" s="1000"/>
      <c r="AY236" s="1000"/>
      <c r="AZ236" s="1000"/>
      <c r="BA236" s="1000"/>
      <c r="BB236" s="1000"/>
      <c r="BC236" s="1000"/>
      <c r="BD236" s="1000"/>
      <c r="BE236" s="1000"/>
      <c r="BF236" s="1000"/>
      <c r="BG236" s="1000"/>
      <c r="BH236" s="1000"/>
      <c r="BI236" s="1000"/>
      <c r="BJ236" s="1000"/>
      <c r="BK236" s="1000"/>
      <c r="BL236" s="1000"/>
      <c r="BM236" s="1000"/>
      <c r="BN236" s="1000"/>
      <c r="BO236" s="1000"/>
      <c r="BP236" s="1000"/>
      <c r="BQ236" s="1000"/>
      <c r="BR236" s="1000"/>
      <c r="BS236" s="1000"/>
      <c r="BT236" s="1000"/>
      <c r="BU236" s="1000"/>
      <c r="BV236" s="1000"/>
      <c r="BW236" s="1000"/>
      <c r="BX236" s="1000"/>
      <c r="BY236" s="1000"/>
      <c r="BZ236" s="1000"/>
      <c r="CA236" s="1000"/>
      <c r="CB236" s="1000"/>
      <c r="CC236" s="1000"/>
      <c r="CD236" s="1000"/>
      <c r="CE236" s="1000"/>
      <c r="CF236" s="1000"/>
      <c r="CG236" s="1000"/>
      <c r="CH236" s="1000"/>
      <c r="CI236" s="1000"/>
      <c r="CJ236" s="1000"/>
      <c r="CK236" s="1000"/>
      <c r="CL236" s="1000"/>
      <c r="CM236" s="1000"/>
      <c r="CN236" s="1000"/>
      <c r="CO236" s="1000"/>
      <c r="CP236" s="1000"/>
      <c r="CQ236" s="1000"/>
      <c r="CR236" s="1000"/>
      <c r="CS236" s="1000"/>
      <c r="CT236" s="1000"/>
      <c r="CU236" s="1000"/>
      <c r="CV236" s="1000"/>
      <c r="CW236" s="1000"/>
      <c r="CX236" s="1000"/>
      <c r="CY236" s="1000"/>
      <c r="CZ236" s="1000"/>
      <c r="DA236" s="1000"/>
      <c r="DB236" s="1000"/>
      <c r="DC236" s="1000"/>
      <c r="DD236" s="1000"/>
      <c r="DE236" s="1000"/>
      <c r="DF236" s="1000"/>
      <c r="DG236" s="1000"/>
      <c r="DH236" s="1000"/>
      <c r="DI236" s="1000"/>
      <c r="DJ236" s="1000"/>
      <c r="DK236" s="1000"/>
      <c r="DL236" s="1000"/>
      <c r="DM236" s="1000"/>
      <c r="DN236" s="1000"/>
      <c r="DO236" s="1000"/>
      <c r="DP236" s="1000"/>
      <c r="DQ236" s="1000"/>
    </row>
    <row r="237" spans="1:121" x14ac:dyDescent="0.25">
      <c r="A237" s="999"/>
      <c r="B237" s="999"/>
      <c r="C237" s="999"/>
      <c r="D237" s="999"/>
      <c r="E237" s="999"/>
      <c r="F237" s="999"/>
      <c r="G237" s="999"/>
      <c r="H237" s="999"/>
      <c r="I237" s="999"/>
      <c r="J237" s="999"/>
      <c r="K237" s="999"/>
      <c r="L237" s="999"/>
      <c r="M237" s="999"/>
      <c r="N237" s="999"/>
      <c r="O237" s="999"/>
      <c r="P237" s="999"/>
      <c r="Q237" s="999"/>
      <c r="R237" s="999"/>
      <c r="S237" s="999"/>
      <c r="T237" s="999"/>
      <c r="U237" s="999"/>
      <c r="V237" s="999"/>
      <c r="W237" s="999"/>
      <c r="X237" s="999"/>
      <c r="Y237" s="999"/>
      <c r="Z237" s="999"/>
      <c r="AA237" s="999"/>
      <c r="AB237" s="999"/>
      <c r="AC237" s="999"/>
      <c r="AD237" s="999"/>
      <c r="AE237" s="999"/>
      <c r="AF237" s="999"/>
      <c r="AG237" s="998"/>
      <c r="AH237" s="998"/>
      <c r="AI237" s="998"/>
      <c r="AJ237" s="998"/>
      <c r="AK237" s="1000"/>
      <c r="AL237" s="1000"/>
      <c r="AM237" s="1000"/>
      <c r="AN237" s="1000"/>
      <c r="AO237" s="1000"/>
      <c r="AP237" s="1000"/>
      <c r="AQ237" s="1000"/>
      <c r="AR237" s="1000"/>
      <c r="AS237" s="1000"/>
      <c r="AT237" s="1000"/>
      <c r="AU237" s="1000"/>
      <c r="AV237" s="1000"/>
      <c r="AW237" s="1000"/>
      <c r="AX237" s="1000"/>
      <c r="AY237" s="1000"/>
      <c r="AZ237" s="1000"/>
      <c r="BA237" s="1000"/>
      <c r="BB237" s="1000"/>
      <c r="BC237" s="1000"/>
      <c r="BD237" s="1000"/>
      <c r="BE237" s="1000"/>
      <c r="BF237" s="1000"/>
      <c r="BG237" s="1000"/>
      <c r="BH237" s="1000"/>
      <c r="BI237" s="1000"/>
      <c r="BJ237" s="1000"/>
      <c r="BK237" s="1000"/>
      <c r="BL237" s="1000"/>
      <c r="BM237" s="1000"/>
      <c r="BN237" s="1000"/>
      <c r="BO237" s="1000"/>
      <c r="BP237" s="1000"/>
      <c r="BQ237" s="1000"/>
      <c r="BR237" s="1000"/>
      <c r="BS237" s="1000"/>
      <c r="BT237" s="1000"/>
      <c r="BU237" s="1000"/>
      <c r="BV237" s="1000"/>
      <c r="BW237" s="1000"/>
      <c r="BX237" s="1000"/>
      <c r="BY237" s="1000"/>
      <c r="BZ237" s="1000"/>
      <c r="CA237" s="1000"/>
      <c r="CB237" s="1000"/>
      <c r="CC237" s="1000"/>
      <c r="CD237" s="1000"/>
      <c r="CE237" s="1000"/>
      <c r="CF237" s="1000"/>
      <c r="CG237" s="1000"/>
      <c r="CH237" s="1000"/>
      <c r="CI237" s="1000"/>
      <c r="CJ237" s="1000"/>
      <c r="CK237" s="1000"/>
      <c r="CL237" s="1000"/>
      <c r="CM237" s="1000"/>
      <c r="CN237" s="1000"/>
      <c r="CO237" s="1000"/>
      <c r="CP237" s="1000"/>
      <c r="CQ237" s="1000"/>
      <c r="CR237" s="1000"/>
      <c r="CS237" s="1000"/>
      <c r="CT237" s="1000"/>
      <c r="CU237" s="1000"/>
      <c r="CV237" s="1000"/>
      <c r="CW237" s="1000"/>
      <c r="CX237" s="1000"/>
      <c r="CY237" s="1000"/>
      <c r="CZ237" s="1000"/>
      <c r="DA237" s="1000"/>
      <c r="DB237" s="1000"/>
      <c r="DC237" s="1000"/>
      <c r="DD237" s="1000"/>
      <c r="DE237" s="1000"/>
      <c r="DF237" s="1000"/>
      <c r="DG237" s="1000"/>
      <c r="DH237" s="1000"/>
      <c r="DI237" s="1000"/>
      <c r="DJ237" s="1000"/>
      <c r="DK237" s="1000"/>
      <c r="DL237" s="1000"/>
      <c r="DM237" s="1000"/>
      <c r="DN237" s="1000"/>
      <c r="DO237" s="1000"/>
      <c r="DP237" s="1000"/>
      <c r="DQ237" s="1000"/>
    </row>
    <row r="238" spans="1:121" x14ac:dyDescent="0.25">
      <c r="A238" s="999"/>
      <c r="B238" s="999"/>
      <c r="C238" s="999"/>
      <c r="D238" s="999"/>
      <c r="E238" s="999"/>
      <c r="F238" s="999"/>
      <c r="G238" s="999"/>
      <c r="H238" s="999"/>
      <c r="I238" s="999"/>
      <c r="J238" s="999"/>
      <c r="K238" s="999"/>
      <c r="L238" s="999"/>
      <c r="M238" s="999"/>
      <c r="N238" s="999"/>
      <c r="O238" s="999"/>
      <c r="P238" s="999"/>
      <c r="Q238" s="999"/>
      <c r="R238" s="999"/>
      <c r="S238" s="999"/>
      <c r="T238" s="999"/>
      <c r="U238" s="999"/>
      <c r="V238" s="999"/>
      <c r="W238" s="999"/>
      <c r="X238" s="999"/>
      <c r="Y238" s="999"/>
      <c r="Z238" s="999"/>
      <c r="AA238" s="999"/>
      <c r="AB238" s="999"/>
      <c r="AC238" s="999"/>
      <c r="AD238" s="999"/>
      <c r="AE238" s="999"/>
      <c r="AF238" s="999"/>
      <c r="AG238" s="998"/>
      <c r="AH238" s="998"/>
      <c r="AI238" s="998"/>
      <c r="AJ238" s="998"/>
      <c r="AK238" s="1000"/>
      <c r="AL238" s="1000"/>
      <c r="AM238" s="1000"/>
      <c r="AN238" s="1000"/>
      <c r="AO238" s="1000"/>
      <c r="AP238" s="1000"/>
      <c r="AQ238" s="1000"/>
      <c r="AR238" s="1000"/>
      <c r="AS238" s="1000"/>
      <c r="AT238" s="1000"/>
      <c r="AU238" s="1000"/>
      <c r="AV238" s="1000"/>
      <c r="AW238" s="1000"/>
      <c r="AX238" s="1000"/>
      <c r="AY238" s="1000"/>
      <c r="AZ238" s="1000"/>
      <c r="BA238" s="1000"/>
      <c r="BB238" s="1000"/>
      <c r="BC238" s="1000"/>
      <c r="BD238" s="1000"/>
      <c r="BE238" s="1000"/>
      <c r="BF238" s="1000"/>
      <c r="BG238" s="1000"/>
      <c r="BH238" s="1000"/>
      <c r="BI238" s="1000"/>
      <c r="BJ238" s="1000"/>
      <c r="BK238" s="1000"/>
      <c r="BL238" s="1000"/>
      <c r="BM238" s="1000"/>
      <c r="BN238" s="1000"/>
      <c r="BO238" s="1000"/>
      <c r="BP238" s="1000"/>
      <c r="BQ238" s="1000"/>
      <c r="BR238" s="1000"/>
      <c r="BS238" s="1000"/>
      <c r="BT238" s="1000"/>
      <c r="BU238" s="1000"/>
      <c r="BV238" s="1000"/>
      <c r="BW238" s="1000"/>
      <c r="BX238" s="1000"/>
      <c r="BY238" s="1000"/>
      <c r="BZ238" s="1000"/>
      <c r="CA238" s="1000"/>
      <c r="CB238" s="1000"/>
      <c r="CC238" s="1000"/>
      <c r="CD238" s="1000"/>
      <c r="CE238" s="1000"/>
      <c r="CF238" s="1000"/>
      <c r="CG238" s="1000"/>
      <c r="CH238" s="1000"/>
      <c r="CI238" s="1000"/>
      <c r="CJ238" s="1000"/>
      <c r="CK238" s="1000"/>
      <c r="CL238" s="1000"/>
      <c r="CM238" s="1000"/>
      <c r="CN238" s="1000"/>
      <c r="CO238" s="1000"/>
      <c r="CP238" s="1000"/>
      <c r="CQ238" s="1000"/>
      <c r="CR238" s="1000"/>
      <c r="CS238" s="1000"/>
      <c r="CT238" s="1000"/>
      <c r="CU238" s="1000"/>
      <c r="CV238" s="1000"/>
      <c r="CW238" s="1000"/>
      <c r="CX238" s="1000"/>
      <c r="CY238" s="1000"/>
      <c r="CZ238" s="1000"/>
      <c r="DA238" s="1000"/>
      <c r="DB238" s="1000"/>
      <c r="DC238" s="1000"/>
      <c r="DD238" s="1000"/>
      <c r="DE238" s="1000"/>
      <c r="DF238" s="1000"/>
      <c r="DG238" s="1000"/>
      <c r="DH238" s="1000"/>
      <c r="DI238" s="1000"/>
      <c r="DJ238" s="1000"/>
      <c r="DK238" s="1000"/>
      <c r="DL238" s="1000"/>
      <c r="DM238" s="1000"/>
      <c r="DN238" s="1000"/>
      <c r="DO238" s="1000"/>
      <c r="DP238" s="1000"/>
      <c r="DQ238" s="1000"/>
    </row>
    <row r="239" spans="1:121" x14ac:dyDescent="0.25">
      <c r="A239" s="999"/>
      <c r="B239" s="999"/>
      <c r="C239" s="999"/>
      <c r="D239" s="999"/>
      <c r="E239" s="999"/>
      <c r="F239" s="999"/>
      <c r="G239" s="999"/>
      <c r="H239" s="999"/>
      <c r="I239" s="999"/>
      <c r="J239" s="999"/>
      <c r="K239" s="999"/>
      <c r="L239" s="999"/>
      <c r="M239" s="999"/>
      <c r="N239" s="999"/>
      <c r="O239" s="999"/>
      <c r="P239" s="999"/>
      <c r="Q239" s="999"/>
      <c r="R239" s="999"/>
      <c r="S239" s="999"/>
      <c r="T239" s="999"/>
      <c r="U239" s="999"/>
      <c r="V239" s="999"/>
      <c r="W239" s="999"/>
      <c r="X239" s="999"/>
      <c r="Y239" s="999"/>
      <c r="Z239" s="999"/>
      <c r="AA239" s="999"/>
      <c r="AB239" s="999"/>
      <c r="AC239" s="999"/>
      <c r="AD239" s="999"/>
      <c r="AE239" s="999"/>
      <c r="AF239" s="999"/>
      <c r="AG239" s="998"/>
      <c r="AH239" s="998"/>
      <c r="AI239" s="998"/>
      <c r="AJ239" s="998"/>
      <c r="AK239" s="1000"/>
      <c r="AL239" s="1000"/>
      <c r="AM239" s="1000"/>
      <c r="AN239" s="1000"/>
      <c r="AO239" s="1000"/>
      <c r="AP239" s="1000"/>
      <c r="AQ239" s="1000"/>
      <c r="AR239" s="1000"/>
      <c r="AS239" s="1000"/>
      <c r="AT239" s="1000"/>
      <c r="AU239" s="1000"/>
      <c r="AV239" s="1000"/>
      <c r="AW239" s="1000"/>
      <c r="AX239" s="1000"/>
      <c r="AY239" s="1000"/>
      <c r="AZ239" s="1000"/>
      <c r="BA239" s="1000"/>
      <c r="BB239" s="1000"/>
      <c r="BC239" s="1000"/>
      <c r="BD239" s="1000"/>
      <c r="BE239" s="1000"/>
      <c r="BF239" s="1000"/>
      <c r="BG239" s="1000"/>
      <c r="BH239" s="1000"/>
      <c r="BI239" s="1000"/>
      <c r="BJ239" s="1000"/>
      <c r="BK239" s="1000"/>
      <c r="BL239" s="1000"/>
      <c r="BM239" s="1000"/>
      <c r="BN239" s="1000"/>
      <c r="BO239" s="1000"/>
      <c r="BP239" s="1000"/>
      <c r="BQ239" s="1000"/>
      <c r="BR239" s="1000"/>
      <c r="BS239" s="1000"/>
      <c r="BT239" s="1000"/>
      <c r="BU239" s="1000"/>
      <c r="BV239" s="1000"/>
      <c r="BW239" s="1000"/>
      <c r="BX239" s="1000"/>
      <c r="BY239" s="1000"/>
      <c r="BZ239" s="1000"/>
      <c r="CA239" s="1000"/>
      <c r="CB239" s="1000"/>
      <c r="CC239" s="1000"/>
      <c r="CD239" s="1000"/>
      <c r="CE239" s="1000"/>
      <c r="CF239" s="1000"/>
      <c r="CG239" s="1000"/>
      <c r="CH239" s="1000"/>
      <c r="CI239" s="1000"/>
      <c r="CJ239" s="1000"/>
      <c r="CK239" s="1000"/>
      <c r="CL239" s="1000"/>
      <c r="CM239" s="1000"/>
      <c r="CN239" s="1000"/>
      <c r="CO239" s="1000"/>
      <c r="CP239" s="1000"/>
      <c r="CQ239" s="1000"/>
      <c r="CR239" s="1000"/>
      <c r="CS239" s="1000"/>
      <c r="CT239" s="1000"/>
      <c r="CU239" s="1000"/>
      <c r="CV239" s="1000"/>
      <c r="CW239" s="1000"/>
      <c r="CX239" s="1000"/>
      <c r="CY239" s="1000"/>
      <c r="CZ239" s="1000"/>
      <c r="DA239" s="1000"/>
      <c r="DB239" s="1000"/>
      <c r="DC239" s="1000"/>
      <c r="DD239" s="1000"/>
      <c r="DE239" s="1000"/>
      <c r="DF239" s="1000"/>
      <c r="DG239" s="1000"/>
      <c r="DH239" s="1000"/>
      <c r="DI239" s="1000"/>
      <c r="DJ239" s="1000"/>
      <c r="DK239" s="1000"/>
      <c r="DL239" s="1000"/>
      <c r="DM239" s="1000"/>
      <c r="DN239" s="1000"/>
      <c r="DO239" s="1000"/>
      <c r="DP239" s="1000"/>
      <c r="DQ239" s="1000"/>
    </row>
    <row r="240" spans="1:121" x14ac:dyDescent="0.25">
      <c r="A240" s="999"/>
      <c r="B240" s="999"/>
      <c r="C240" s="999"/>
      <c r="D240" s="999"/>
      <c r="E240" s="999"/>
      <c r="F240" s="999"/>
      <c r="G240" s="999"/>
      <c r="H240" s="999"/>
      <c r="I240" s="999"/>
      <c r="J240" s="999"/>
      <c r="K240" s="999"/>
      <c r="L240" s="999"/>
      <c r="M240" s="999"/>
      <c r="N240" s="999"/>
      <c r="O240" s="999"/>
      <c r="P240" s="999"/>
      <c r="Q240" s="999"/>
      <c r="R240" s="999"/>
      <c r="S240" s="999"/>
      <c r="T240" s="999"/>
      <c r="U240" s="999"/>
      <c r="V240" s="999"/>
      <c r="W240" s="999"/>
      <c r="X240" s="999"/>
      <c r="Y240" s="999"/>
      <c r="Z240" s="999"/>
      <c r="AA240" s="999"/>
      <c r="AB240" s="999"/>
      <c r="AC240" s="999"/>
      <c r="AD240" s="999"/>
      <c r="AE240" s="999"/>
      <c r="AF240" s="999"/>
      <c r="AG240" s="998"/>
      <c r="AH240" s="998"/>
      <c r="AI240" s="998"/>
      <c r="AJ240" s="998"/>
      <c r="AK240" s="1000"/>
      <c r="AL240" s="1000"/>
      <c r="AM240" s="1000"/>
      <c r="AN240" s="1000"/>
      <c r="AO240" s="1000"/>
      <c r="AP240" s="1000"/>
      <c r="AQ240" s="1000"/>
      <c r="AR240" s="1000"/>
      <c r="AS240" s="1000"/>
      <c r="AT240" s="1000"/>
      <c r="AU240" s="1000"/>
      <c r="AV240" s="1000"/>
      <c r="AW240" s="1000"/>
      <c r="AX240" s="1000"/>
      <c r="AY240" s="1000"/>
      <c r="AZ240" s="1000"/>
      <c r="BA240" s="1000"/>
      <c r="BB240" s="1000"/>
      <c r="BC240" s="1000"/>
      <c r="BD240" s="1000"/>
      <c r="BE240" s="1000"/>
      <c r="BF240" s="1000"/>
      <c r="BG240" s="1000"/>
      <c r="BH240" s="1000"/>
      <c r="BI240" s="1000"/>
      <c r="BJ240" s="1000"/>
      <c r="BK240" s="1000"/>
      <c r="BL240" s="1000"/>
      <c r="BM240" s="1000"/>
      <c r="BN240" s="1000"/>
      <c r="BO240" s="1000"/>
      <c r="BP240" s="1000"/>
      <c r="BQ240" s="1000"/>
      <c r="BR240" s="1000"/>
      <c r="BS240" s="1000"/>
      <c r="BT240" s="1000"/>
      <c r="BU240" s="1000"/>
      <c r="BV240" s="1000"/>
      <c r="BW240" s="1000"/>
      <c r="BX240" s="1000"/>
      <c r="BY240" s="1000"/>
      <c r="BZ240" s="1000"/>
      <c r="CA240" s="1000"/>
      <c r="CB240" s="1000"/>
      <c r="CC240" s="1000"/>
      <c r="CD240" s="1000"/>
      <c r="CE240" s="1000"/>
      <c r="CF240" s="1000"/>
      <c r="CG240" s="1000"/>
      <c r="CH240" s="1000"/>
      <c r="CI240" s="1000"/>
      <c r="CJ240" s="1000"/>
      <c r="CK240" s="1000"/>
      <c r="CL240" s="1000"/>
      <c r="CM240" s="1000"/>
      <c r="CN240" s="1000"/>
      <c r="CO240" s="1000"/>
      <c r="CP240" s="1000"/>
      <c r="CQ240" s="1000"/>
      <c r="CR240" s="1000"/>
      <c r="CS240" s="1000"/>
      <c r="CT240" s="1000"/>
      <c r="CU240" s="1000"/>
      <c r="CV240" s="1000"/>
      <c r="CW240" s="1000"/>
      <c r="CX240" s="1000"/>
      <c r="CY240" s="1000"/>
      <c r="CZ240" s="1000"/>
      <c r="DA240" s="1000"/>
      <c r="DB240" s="1000"/>
      <c r="DC240" s="1000"/>
      <c r="DD240" s="1000"/>
      <c r="DE240" s="1000"/>
      <c r="DF240" s="1000"/>
      <c r="DG240" s="1000"/>
      <c r="DH240" s="1000"/>
      <c r="DI240" s="1000"/>
      <c r="DJ240" s="1000"/>
      <c r="DK240" s="1000"/>
      <c r="DL240" s="1000"/>
      <c r="DM240" s="1000"/>
      <c r="DN240" s="1000"/>
      <c r="DO240" s="1000"/>
      <c r="DP240" s="1000"/>
      <c r="DQ240" s="1000"/>
    </row>
    <row r="241" spans="1:121" x14ac:dyDescent="0.25">
      <c r="A241" s="999"/>
      <c r="B241" s="999"/>
      <c r="C241" s="999"/>
      <c r="D241" s="999"/>
      <c r="E241" s="999"/>
      <c r="F241" s="999"/>
      <c r="G241" s="999"/>
      <c r="H241" s="999"/>
      <c r="I241" s="999"/>
      <c r="J241" s="999"/>
      <c r="K241" s="999"/>
      <c r="L241" s="999"/>
      <c r="M241" s="999"/>
      <c r="N241" s="999"/>
      <c r="O241" s="999"/>
      <c r="P241" s="999"/>
      <c r="Q241" s="999"/>
      <c r="R241" s="999"/>
      <c r="S241" s="999"/>
      <c r="T241" s="999"/>
      <c r="U241" s="999"/>
      <c r="V241" s="999"/>
      <c r="W241" s="999"/>
      <c r="X241" s="999"/>
      <c r="Y241" s="999"/>
      <c r="Z241" s="999"/>
      <c r="AA241" s="999"/>
      <c r="AB241" s="999"/>
      <c r="AC241" s="999"/>
      <c r="AD241" s="999"/>
      <c r="AE241" s="999"/>
      <c r="AF241" s="999"/>
      <c r="AG241" s="998"/>
      <c r="AH241" s="998"/>
      <c r="AI241" s="998"/>
      <c r="AJ241" s="998"/>
      <c r="AK241" s="1000"/>
      <c r="AL241" s="1000"/>
      <c r="AM241" s="1000"/>
      <c r="AN241" s="1000"/>
      <c r="AO241" s="1000"/>
      <c r="AP241" s="1000"/>
      <c r="AQ241" s="1000"/>
      <c r="AR241" s="1000"/>
      <c r="AS241" s="1000"/>
      <c r="AT241" s="1000"/>
      <c r="AU241" s="1000"/>
      <c r="AV241" s="1000"/>
      <c r="AW241" s="1000"/>
      <c r="AX241" s="1000"/>
      <c r="AY241" s="1000"/>
      <c r="AZ241" s="1000"/>
      <c r="BA241" s="1000"/>
      <c r="BB241" s="1000"/>
      <c r="BC241" s="1000"/>
      <c r="BD241" s="1000"/>
      <c r="BE241" s="1000"/>
      <c r="BF241" s="1000"/>
      <c r="BG241" s="1000"/>
      <c r="BH241" s="1000"/>
      <c r="BI241" s="1000"/>
      <c r="BJ241" s="1000"/>
      <c r="BK241" s="1000"/>
      <c r="BL241" s="1000"/>
      <c r="BM241" s="1000"/>
      <c r="BN241" s="1000"/>
      <c r="BO241" s="1000"/>
      <c r="BP241" s="1000"/>
      <c r="BQ241" s="1000"/>
      <c r="BR241" s="1000"/>
      <c r="BS241" s="1000"/>
      <c r="BT241" s="1000"/>
      <c r="BU241" s="1000"/>
      <c r="BV241" s="1000"/>
      <c r="BW241" s="1000"/>
      <c r="BX241" s="1000"/>
      <c r="BY241" s="1000"/>
      <c r="BZ241" s="1000"/>
      <c r="CA241" s="1000"/>
      <c r="CB241" s="1000"/>
      <c r="CC241" s="1000"/>
      <c r="CD241" s="1000"/>
      <c r="CE241" s="1000"/>
      <c r="CF241" s="1000"/>
      <c r="CG241" s="1000"/>
      <c r="CH241" s="1000"/>
      <c r="CI241" s="1000"/>
      <c r="CJ241" s="1000"/>
      <c r="CK241" s="1000"/>
      <c r="CL241" s="1000"/>
      <c r="CM241" s="1000"/>
      <c r="CN241" s="1000"/>
      <c r="CO241" s="1000"/>
      <c r="CP241" s="1000"/>
      <c r="CQ241" s="1000"/>
      <c r="CR241" s="1000"/>
      <c r="CS241" s="1000"/>
      <c r="CT241" s="1000"/>
      <c r="CU241" s="1000"/>
      <c r="CV241" s="1000"/>
      <c r="CW241" s="1000"/>
      <c r="CX241" s="1000"/>
      <c r="CY241" s="1000"/>
      <c r="CZ241" s="1000"/>
      <c r="DA241" s="1000"/>
      <c r="DB241" s="1000"/>
      <c r="DC241" s="1000"/>
      <c r="DD241" s="1000"/>
      <c r="DE241" s="1000"/>
      <c r="DF241" s="1000"/>
      <c r="DG241" s="1000"/>
      <c r="DH241" s="1000"/>
      <c r="DI241" s="1000"/>
      <c r="DJ241" s="1000"/>
      <c r="DK241" s="1000"/>
      <c r="DL241" s="1000"/>
      <c r="DM241" s="1000"/>
      <c r="DN241" s="1000"/>
      <c r="DO241" s="1000"/>
      <c r="DP241" s="1000"/>
      <c r="DQ241" s="1000"/>
    </row>
    <row r="242" spans="1:121" x14ac:dyDescent="0.25">
      <c r="A242" s="999"/>
      <c r="B242" s="999"/>
      <c r="C242" s="999"/>
      <c r="D242" s="999"/>
      <c r="E242" s="999"/>
      <c r="F242" s="999"/>
      <c r="G242" s="999"/>
      <c r="H242" s="999"/>
      <c r="I242" s="999"/>
      <c r="J242" s="999"/>
      <c r="K242" s="999"/>
      <c r="L242" s="999"/>
      <c r="M242" s="999"/>
      <c r="N242" s="999"/>
      <c r="O242" s="999"/>
      <c r="P242" s="999"/>
      <c r="Q242" s="999"/>
      <c r="R242" s="999"/>
      <c r="S242" s="999"/>
      <c r="T242" s="999"/>
      <c r="U242" s="999"/>
      <c r="V242" s="999"/>
      <c r="W242" s="999"/>
      <c r="X242" s="999"/>
      <c r="Y242" s="999"/>
      <c r="Z242" s="999"/>
      <c r="AA242" s="999"/>
      <c r="AB242" s="999"/>
      <c r="AC242" s="999"/>
      <c r="AD242" s="999"/>
      <c r="AE242" s="999"/>
      <c r="AF242" s="999"/>
      <c r="AG242" s="998"/>
      <c r="AH242" s="998"/>
      <c r="AI242" s="998"/>
      <c r="AJ242" s="998"/>
      <c r="AK242" s="1000"/>
      <c r="AL242" s="1000"/>
      <c r="AM242" s="1000"/>
      <c r="AN242" s="1000"/>
      <c r="AO242" s="1000"/>
      <c r="AP242" s="1000"/>
      <c r="AQ242" s="1000"/>
      <c r="AR242" s="1000"/>
      <c r="AS242" s="1000"/>
      <c r="AT242" s="1000"/>
      <c r="AU242" s="1000"/>
      <c r="AV242" s="1000"/>
      <c r="AW242" s="1000"/>
      <c r="AX242" s="1000"/>
      <c r="AY242" s="1000"/>
      <c r="AZ242" s="1000"/>
      <c r="BA242" s="1000"/>
      <c r="BB242" s="1000"/>
      <c r="BC242" s="1000"/>
      <c r="BD242" s="1000"/>
      <c r="BE242" s="1000"/>
      <c r="BF242" s="1000"/>
      <c r="BG242" s="1000"/>
      <c r="BH242" s="1000"/>
      <c r="BI242" s="1000"/>
      <c r="BJ242" s="1000"/>
      <c r="BK242" s="1000"/>
      <c r="BL242" s="1000"/>
      <c r="BM242" s="1000"/>
      <c r="BN242" s="1000"/>
      <c r="BO242" s="1000"/>
      <c r="BP242" s="1000"/>
      <c r="BQ242" s="1000"/>
      <c r="BR242" s="1000"/>
      <c r="BS242" s="1000"/>
      <c r="BT242" s="1000"/>
      <c r="BU242" s="1000"/>
      <c r="BV242" s="1000"/>
      <c r="BW242" s="1000"/>
      <c r="BX242" s="1000"/>
      <c r="BY242" s="1000"/>
      <c r="BZ242" s="1000"/>
      <c r="CA242" s="1000"/>
      <c r="CB242" s="1000"/>
      <c r="CC242" s="1000"/>
      <c r="CD242" s="1000"/>
      <c r="CE242" s="1000"/>
      <c r="CF242" s="1000"/>
      <c r="CG242" s="1000"/>
      <c r="CH242" s="1000"/>
      <c r="CI242" s="1000"/>
      <c r="CJ242" s="1000"/>
      <c r="CK242" s="1000"/>
      <c r="CL242" s="1000"/>
      <c r="CM242" s="1000"/>
      <c r="CN242" s="1000"/>
      <c r="CO242" s="1000"/>
      <c r="CP242" s="1000"/>
      <c r="CQ242" s="1000"/>
      <c r="CR242" s="1000"/>
      <c r="CS242" s="1000"/>
      <c r="CT242" s="1000"/>
      <c r="CU242" s="1000"/>
      <c r="CV242" s="1000"/>
      <c r="CW242" s="1000"/>
      <c r="CX242" s="1000"/>
      <c r="CY242" s="1000"/>
      <c r="CZ242" s="1000"/>
      <c r="DA242" s="1000"/>
      <c r="DB242" s="1000"/>
      <c r="DC242" s="1000"/>
      <c r="DD242" s="1000"/>
      <c r="DE242" s="1000"/>
      <c r="DF242" s="1000"/>
      <c r="DG242" s="1000"/>
      <c r="DH242" s="1000"/>
      <c r="DI242" s="1000"/>
      <c r="DJ242" s="1000"/>
      <c r="DK242" s="1000"/>
      <c r="DL242" s="1000"/>
      <c r="DM242" s="1000"/>
      <c r="DN242" s="1000"/>
      <c r="DO242" s="1000"/>
      <c r="DP242" s="1000"/>
      <c r="DQ242" s="1000"/>
    </row>
    <row r="243" spans="1:121" x14ac:dyDescent="0.25">
      <c r="A243" s="999"/>
      <c r="B243" s="999"/>
      <c r="C243" s="999"/>
      <c r="D243" s="999"/>
      <c r="E243" s="999"/>
      <c r="F243" s="999"/>
      <c r="G243" s="999"/>
      <c r="H243" s="999"/>
      <c r="I243" s="999"/>
      <c r="J243" s="999"/>
      <c r="K243" s="999"/>
      <c r="L243" s="999"/>
      <c r="M243" s="999"/>
      <c r="N243" s="999"/>
      <c r="O243" s="999"/>
      <c r="P243" s="999"/>
      <c r="Q243" s="999"/>
      <c r="R243" s="999"/>
      <c r="S243" s="999"/>
      <c r="T243" s="999"/>
      <c r="U243" s="999"/>
      <c r="V243" s="999"/>
      <c r="W243" s="999"/>
      <c r="X243" s="999"/>
      <c r="Y243" s="999"/>
      <c r="Z243" s="999"/>
      <c r="AA243" s="999"/>
      <c r="AB243" s="999"/>
      <c r="AC243" s="999"/>
      <c r="AD243" s="999"/>
      <c r="AE243" s="999"/>
      <c r="AF243" s="999"/>
      <c r="AG243" s="998"/>
      <c r="AH243" s="998"/>
      <c r="AI243" s="998"/>
      <c r="AJ243" s="998"/>
      <c r="AK243" s="1000"/>
      <c r="AL243" s="1000"/>
      <c r="AM243" s="1000"/>
      <c r="AN243" s="1000"/>
      <c r="AO243" s="1000"/>
      <c r="AP243" s="1000"/>
      <c r="AQ243" s="1000"/>
      <c r="AR243" s="1000"/>
      <c r="AS243" s="1000"/>
      <c r="AT243" s="1000"/>
      <c r="AU243" s="1000"/>
      <c r="AV243" s="1000"/>
      <c r="AW243" s="1000"/>
      <c r="AX243" s="1000"/>
      <c r="AY243" s="1000"/>
      <c r="AZ243" s="1000"/>
      <c r="BA243" s="1000"/>
      <c r="BB243" s="1000"/>
      <c r="BC243" s="1000"/>
      <c r="BD243" s="1000"/>
      <c r="BE243" s="1000"/>
      <c r="BF243" s="1000"/>
      <c r="BG243" s="1000"/>
      <c r="BH243" s="1000"/>
      <c r="BI243" s="1000"/>
      <c r="BJ243" s="1000"/>
      <c r="BK243" s="1000"/>
      <c r="BL243" s="1000"/>
      <c r="BM243" s="1000"/>
      <c r="BN243" s="1000"/>
      <c r="BO243" s="1000"/>
      <c r="BP243" s="1000"/>
      <c r="BQ243" s="1000"/>
      <c r="BR243" s="1000"/>
      <c r="BS243" s="1000"/>
      <c r="BT243" s="1000"/>
      <c r="BU243" s="1000"/>
      <c r="BV243" s="1000"/>
      <c r="BW243" s="1000"/>
      <c r="BX243" s="1000"/>
      <c r="BY243" s="1000"/>
      <c r="BZ243" s="1000"/>
      <c r="CA243" s="1000"/>
      <c r="CB243" s="1000"/>
      <c r="CC243" s="1000"/>
      <c r="CD243" s="1000"/>
      <c r="CE243" s="1000"/>
      <c r="CF243" s="1000"/>
      <c r="CG243" s="1000"/>
      <c r="CH243" s="1000"/>
      <c r="CI243" s="1000"/>
      <c r="CJ243" s="1000"/>
      <c r="CK243" s="1000"/>
      <c r="CL243" s="1000"/>
      <c r="CM243" s="1000"/>
      <c r="CN243" s="1000"/>
      <c r="CO243" s="1000"/>
      <c r="CP243" s="1000"/>
      <c r="CQ243" s="1000"/>
      <c r="CR243" s="1000"/>
      <c r="CS243" s="1000"/>
      <c r="CT243" s="1000"/>
      <c r="CU243" s="1000"/>
      <c r="CV243" s="1000"/>
      <c r="CW243" s="1000"/>
      <c r="CX243" s="1000"/>
      <c r="CY243" s="1000"/>
      <c r="CZ243" s="1000"/>
      <c r="DA243" s="1000"/>
      <c r="DB243" s="1000"/>
      <c r="DC243" s="1000"/>
      <c r="DD243" s="1000"/>
      <c r="DE243" s="1000"/>
      <c r="DF243" s="1000"/>
      <c r="DG243" s="1000"/>
      <c r="DH243" s="1000"/>
      <c r="DI243" s="1000"/>
      <c r="DJ243" s="1000"/>
      <c r="DK243" s="1000"/>
      <c r="DL243" s="1000"/>
      <c r="DM243" s="1000"/>
      <c r="DN243" s="1000"/>
      <c r="DO243" s="1000"/>
      <c r="DP243" s="1000"/>
      <c r="DQ243" s="1000"/>
    </row>
    <row r="244" spans="1:121" x14ac:dyDescent="0.25">
      <c r="A244" s="999"/>
      <c r="B244" s="999"/>
      <c r="C244" s="999"/>
      <c r="D244" s="999"/>
      <c r="E244" s="999"/>
      <c r="F244" s="999"/>
      <c r="G244" s="999"/>
      <c r="H244" s="999"/>
      <c r="I244" s="999"/>
      <c r="J244" s="999"/>
      <c r="K244" s="999"/>
      <c r="L244" s="999"/>
      <c r="M244" s="999"/>
      <c r="N244" s="999"/>
      <c r="O244" s="999"/>
      <c r="P244" s="999"/>
      <c r="Q244" s="999"/>
      <c r="R244" s="999"/>
      <c r="S244" s="999"/>
      <c r="T244" s="999"/>
      <c r="U244" s="999"/>
      <c r="V244" s="999"/>
      <c r="W244" s="999"/>
      <c r="X244" s="999"/>
      <c r="Y244" s="999"/>
      <c r="Z244" s="999"/>
      <c r="AA244" s="999"/>
      <c r="AB244" s="999"/>
      <c r="AC244" s="999"/>
      <c r="AD244" s="999"/>
      <c r="AE244" s="999"/>
      <c r="AF244" s="999"/>
      <c r="AG244" s="998"/>
      <c r="AH244" s="998"/>
      <c r="AI244" s="998"/>
      <c r="AJ244" s="998"/>
      <c r="AK244" s="1000"/>
      <c r="AL244" s="1000"/>
      <c r="AM244" s="1000"/>
      <c r="AN244" s="1000"/>
      <c r="AO244" s="1000"/>
      <c r="AP244" s="1000"/>
      <c r="AQ244" s="1000"/>
      <c r="AR244" s="1000"/>
      <c r="AS244" s="1000"/>
      <c r="AT244" s="1000"/>
      <c r="AU244" s="1000"/>
      <c r="AV244" s="1000"/>
      <c r="AW244" s="1000"/>
      <c r="AX244" s="1000"/>
      <c r="AY244" s="1000"/>
      <c r="AZ244" s="1000"/>
      <c r="BA244" s="1000"/>
      <c r="BB244" s="1000"/>
      <c r="BC244" s="1000"/>
      <c r="BD244" s="1000"/>
      <c r="BE244" s="1000"/>
      <c r="BF244" s="1000"/>
      <c r="BG244" s="1000"/>
      <c r="BH244" s="1000"/>
      <c r="BI244" s="1000"/>
      <c r="BJ244" s="1000"/>
      <c r="BK244" s="1000"/>
      <c r="BL244" s="1000"/>
      <c r="BM244" s="1000"/>
      <c r="BN244" s="1000"/>
      <c r="BO244" s="1000"/>
      <c r="BP244" s="1000"/>
      <c r="BQ244" s="1000"/>
      <c r="BR244" s="1000"/>
      <c r="BS244" s="1000"/>
      <c r="BT244" s="1000"/>
      <c r="BU244" s="1000"/>
      <c r="BV244" s="1000"/>
      <c r="BW244" s="1000"/>
      <c r="BX244" s="1000"/>
      <c r="BY244" s="1000"/>
      <c r="BZ244" s="1000"/>
      <c r="CA244" s="1000"/>
      <c r="CB244" s="1000"/>
      <c r="CC244" s="1000"/>
      <c r="CD244" s="1000"/>
      <c r="CE244" s="1000"/>
      <c r="CF244" s="1000"/>
      <c r="CG244" s="1000"/>
      <c r="CH244" s="1000"/>
      <c r="CI244" s="1000"/>
      <c r="CJ244" s="1000"/>
      <c r="CK244" s="1000"/>
      <c r="CL244" s="1000"/>
      <c r="CM244" s="1000"/>
      <c r="CN244" s="1000"/>
      <c r="CO244" s="1000"/>
      <c r="CP244" s="1000"/>
      <c r="CQ244" s="1000"/>
      <c r="CR244" s="1000"/>
      <c r="CS244" s="1000"/>
      <c r="CT244" s="1000"/>
      <c r="CU244" s="1000"/>
      <c r="CV244" s="1000"/>
      <c r="CW244" s="1000"/>
      <c r="CX244" s="1000"/>
      <c r="CY244" s="1000"/>
      <c r="CZ244" s="1000"/>
      <c r="DA244" s="1000"/>
      <c r="DB244" s="1000"/>
      <c r="DC244" s="1000"/>
      <c r="DD244" s="1000"/>
      <c r="DE244" s="1000"/>
      <c r="DF244" s="1000"/>
      <c r="DG244" s="1000"/>
      <c r="DH244" s="1000"/>
      <c r="DI244" s="1000"/>
      <c r="DJ244" s="1000"/>
      <c r="DK244" s="1000"/>
      <c r="DL244" s="1000"/>
      <c r="DM244" s="1000"/>
      <c r="DN244" s="1000"/>
      <c r="DO244" s="1000"/>
      <c r="DP244" s="1000"/>
      <c r="DQ244" s="1000"/>
    </row>
    <row r="245" spans="1:121" x14ac:dyDescent="0.25">
      <c r="A245" s="999"/>
      <c r="B245" s="999"/>
      <c r="C245" s="999"/>
      <c r="D245" s="999"/>
      <c r="E245" s="999"/>
      <c r="F245" s="999"/>
      <c r="G245" s="999"/>
      <c r="H245" s="999"/>
      <c r="I245" s="999"/>
      <c r="J245" s="999"/>
      <c r="K245" s="999"/>
      <c r="L245" s="999"/>
      <c r="M245" s="999"/>
      <c r="N245" s="999"/>
      <c r="O245" s="999"/>
      <c r="P245" s="999"/>
      <c r="Q245" s="999"/>
      <c r="R245" s="999"/>
      <c r="S245" s="999"/>
      <c r="T245" s="999"/>
      <c r="U245" s="999"/>
      <c r="V245" s="999"/>
      <c r="W245" s="999"/>
      <c r="X245" s="999"/>
      <c r="Y245" s="999"/>
      <c r="Z245" s="999"/>
      <c r="AA245" s="999"/>
      <c r="AB245" s="999"/>
      <c r="AC245" s="999"/>
      <c r="AD245" s="999"/>
      <c r="AE245" s="999"/>
      <c r="AF245" s="999"/>
      <c r="AG245" s="998"/>
      <c r="AH245" s="998"/>
      <c r="AI245" s="998"/>
      <c r="AJ245" s="998"/>
      <c r="AK245" s="1000"/>
      <c r="AL245" s="1000"/>
      <c r="AM245" s="1000"/>
      <c r="AN245" s="1000"/>
      <c r="AO245" s="1000"/>
      <c r="AP245" s="1000"/>
      <c r="AQ245" s="1000"/>
      <c r="AR245" s="1000"/>
      <c r="AS245" s="1000"/>
      <c r="AT245" s="1000"/>
      <c r="AU245" s="1000"/>
      <c r="AV245" s="1000"/>
      <c r="AW245" s="1000"/>
      <c r="AX245" s="1000"/>
      <c r="AY245" s="1000"/>
      <c r="AZ245" s="1000"/>
      <c r="BA245" s="1000"/>
      <c r="BB245" s="1000"/>
      <c r="BC245" s="1000"/>
      <c r="BD245" s="1000"/>
      <c r="BE245" s="1000"/>
      <c r="BF245" s="1000"/>
      <c r="BG245" s="1000"/>
      <c r="BH245" s="1000"/>
      <c r="BI245" s="1000"/>
      <c r="BJ245" s="1000"/>
      <c r="BK245" s="1000"/>
      <c r="BL245" s="1000"/>
      <c r="BM245" s="1000"/>
      <c r="BN245" s="1000"/>
      <c r="BO245" s="1000"/>
      <c r="BP245" s="1000"/>
      <c r="BQ245" s="1000"/>
      <c r="BR245" s="1000"/>
      <c r="BS245" s="1000"/>
      <c r="BT245" s="1000"/>
      <c r="BU245" s="1000"/>
      <c r="BV245" s="1000"/>
      <c r="BW245" s="1000"/>
      <c r="BX245" s="1000"/>
      <c r="BY245" s="1000"/>
      <c r="BZ245" s="1000"/>
      <c r="CA245" s="1000"/>
      <c r="CB245" s="1000"/>
      <c r="CC245" s="1000"/>
      <c r="CD245" s="1000"/>
      <c r="CE245" s="1000"/>
      <c r="CF245" s="1000"/>
      <c r="CG245" s="1000"/>
      <c r="CH245" s="1000"/>
      <c r="CI245" s="1000"/>
      <c r="CJ245" s="1000"/>
      <c r="CK245" s="1000"/>
      <c r="CL245" s="1000"/>
      <c r="CM245" s="1000"/>
      <c r="CN245" s="1000"/>
      <c r="CO245" s="1000"/>
      <c r="CP245" s="1000"/>
      <c r="CQ245" s="1000"/>
      <c r="CR245" s="1000"/>
      <c r="CS245" s="1000"/>
      <c r="CT245" s="1000"/>
      <c r="CU245" s="1000"/>
      <c r="CV245" s="1000"/>
      <c r="CW245" s="1000"/>
      <c r="CX245" s="1000"/>
      <c r="CY245" s="1000"/>
      <c r="CZ245" s="1000"/>
      <c r="DA245" s="1000"/>
      <c r="DB245" s="1000"/>
      <c r="DC245" s="1000"/>
      <c r="DD245" s="1000"/>
      <c r="DE245" s="1000"/>
      <c r="DF245" s="1000"/>
      <c r="DG245" s="1000"/>
      <c r="DH245" s="1000"/>
      <c r="DI245" s="1000"/>
      <c r="DJ245" s="1000"/>
      <c r="DK245" s="1000"/>
      <c r="DL245" s="1000"/>
      <c r="DM245" s="1000"/>
      <c r="DN245" s="1000"/>
      <c r="DO245" s="1000"/>
      <c r="DP245" s="1000"/>
      <c r="DQ245" s="1000"/>
    </row>
    <row r="246" spans="1:121" x14ac:dyDescent="0.25">
      <c r="A246" s="999"/>
      <c r="B246" s="999"/>
      <c r="C246" s="999"/>
      <c r="D246" s="999"/>
      <c r="E246" s="999"/>
      <c r="F246" s="999"/>
      <c r="G246" s="999"/>
      <c r="H246" s="999"/>
      <c r="I246" s="999"/>
      <c r="J246" s="999"/>
      <c r="K246" s="999"/>
      <c r="L246" s="999"/>
      <c r="M246" s="999"/>
      <c r="N246" s="999"/>
      <c r="O246" s="999"/>
      <c r="P246" s="999"/>
      <c r="Q246" s="999"/>
      <c r="R246" s="999"/>
      <c r="S246" s="999"/>
      <c r="T246" s="999"/>
      <c r="U246" s="999"/>
      <c r="V246" s="999"/>
      <c r="W246" s="999"/>
      <c r="X246" s="999"/>
      <c r="Y246" s="999"/>
      <c r="Z246" s="999"/>
      <c r="AA246" s="999"/>
      <c r="AB246" s="999"/>
      <c r="AC246" s="999"/>
      <c r="AD246" s="999"/>
      <c r="AE246" s="999"/>
      <c r="AF246" s="999"/>
      <c r="AG246" s="998"/>
      <c r="AH246" s="998"/>
      <c r="AI246" s="998"/>
      <c r="AJ246" s="998"/>
      <c r="AK246" s="1000"/>
      <c r="AL246" s="1000"/>
      <c r="AM246" s="1000"/>
      <c r="AN246" s="1000"/>
      <c r="AO246" s="1000"/>
      <c r="AP246" s="1000"/>
      <c r="AQ246" s="1000"/>
      <c r="AR246" s="1000"/>
      <c r="AS246" s="1000"/>
      <c r="AT246" s="1000"/>
      <c r="AU246" s="1000"/>
      <c r="AV246" s="1000"/>
      <c r="AW246" s="1000"/>
      <c r="AX246" s="1000"/>
      <c r="AY246" s="1000"/>
      <c r="AZ246" s="1000"/>
      <c r="BA246" s="1000"/>
      <c r="BB246" s="1000"/>
      <c r="BC246" s="1000"/>
      <c r="BD246" s="1000"/>
      <c r="BE246" s="1000"/>
      <c r="BF246" s="1000"/>
      <c r="BG246" s="1000"/>
      <c r="BH246" s="1000"/>
      <c r="BI246" s="1000"/>
      <c r="BJ246" s="1000"/>
      <c r="BK246" s="1000"/>
      <c r="BL246" s="1000"/>
      <c r="BM246" s="1000"/>
      <c r="BN246" s="1000"/>
      <c r="BO246" s="1000"/>
      <c r="BP246" s="1000"/>
      <c r="BQ246" s="1000"/>
      <c r="BR246" s="1000"/>
      <c r="BS246" s="1000"/>
      <c r="BT246" s="1000"/>
      <c r="BU246" s="1000"/>
      <c r="BV246" s="1000"/>
      <c r="BW246" s="1000"/>
      <c r="BX246" s="1000"/>
      <c r="BY246" s="1000"/>
      <c r="BZ246" s="1000"/>
      <c r="CA246" s="1000"/>
      <c r="CB246" s="1000"/>
      <c r="CC246" s="1000"/>
      <c r="CD246" s="1000"/>
      <c r="CE246" s="1000"/>
      <c r="CF246" s="1000"/>
      <c r="CG246" s="1000"/>
      <c r="CH246" s="1000"/>
      <c r="CI246" s="1000"/>
      <c r="CJ246" s="1000"/>
      <c r="CK246" s="1000"/>
      <c r="CL246" s="1000"/>
      <c r="CM246" s="1000"/>
      <c r="CN246" s="1000"/>
      <c r="CO246" s="1000"/>
      <c r="CP246" s="1000"/>
      <c r="CQ246" s="1000"/>
      <c r="CR246" s="1000"/>
      <c r="CS246" s="1000"/>
      <c r="CT246" s="1000"/>
      <c r="CU246" s="1000"/>
      <c r="CV246" s="1000"/>
      <c r="CW246" s="1000"/>
      <c r="CX246" s="1000"/>
      <c r="CY246" s="1000"/>
      <c r="CZ246" s="1000"/>
      <c r="DA246" s="1000"/>
      <c r="DB246" s="1000"/>
      <c r="DC246" s="1000"/>
      <c r="DD246" s="1000"/>
      <c r="DE246" s="1000"/>
      <c r="DF246" s="1000"/>
      <c r="DG246" s="1000"/>
      <c r="DH246" s="1000"/>
      <c r="DI246" s="1000"/>
      <c r="DJ246" s="1000"/>
      <c r="DK246" s="1000"/>
      <c r="DL246" s="1000"/>
      <c r="DM246" s="1000"/>
      <c r="DN246" s="1000"/>
      <c r="DO246" s="1000"/>
      <c r="DP246" s="1000"/>
      <c r="DQ246" s="1000"/>
    </row>
    <row r="247" spans="1:121" x14ac:dyDescent="0.25">
      <c r="A247" s="999"/>
      <c r="B247" s="999"/>
      <c r="C247" s="999"/>
      <c r="D247" s="999"/>
      <c r="E247" s="999"/>
      <c r="F247" s="999"/>
      <c r="G247" s="999"/>
      <c r="H247" s="999"/>
      <c r="I247" s="999"/>
      <c r="J247" s="999"/>
      <c r="K247" s="999"/>
      <c r="L247" s="999"/>
      <c r="M247" s="999"/>
      <c r="N247" s="999"/>
      <c r="O247" s="999"/>
      <c r="P247" s="999"/>
      <c r="Q247" s="999"/>
      <c r="R247" s="999"/>
      <c r="S247" s="999"/>
      <c r="T247" s="999"/>
      <c r="U247" s="999"/>
      <c r="V247" s="999"/>
      <c r="W247" s="999"/>
      <c r="X247" s="999"/>
      <c r="Y247" s="999"/>
      <c r="Z247" s="999"/>
      <c r="AA247" s="999"/>
      <c r="AB247" s="999"/>
      <c r="AC247" s="999"/>
      <c r="AD247" s="999"/>
      <c r="AE247" s="999"/>
      <c r="AF247" s="999"/>
      <c r="AG247" s="998"/>
      <c r="AH247" s="998"/>
      <c r="AI247" s="998"/>
      <c r="AJ247" s="998"/>
      <c r="AK247" s="1000"/>
      <c r="AL247" s="1000"/>
      <c r="AM247" s="1000"/>
      <c r="AN247" s="1000"/>
      <c r="AO247" s="1000"/>
      <c r="AP247" s="1000"/>
      <c r="AQ247" s="1000"/>
      <c r="AR247" s="1000"/>
      <c r="AS247" s="1000"/>
      <c r="AT247" s="1000"/>
      <c r="AU247" s="1000"/>
      <c r="AV247" s="1000"/>
      <c r="AW247" s="1000"/>
      <c r="AX247" s="1000"/>
      <c r="AY247" s="1000"/>
      <c r="AZ247" s="1000"/>
      <c r="BA247" s="1000"/>
      <c r="BB247" s="1000"/>
      <c r="BC247" s="1000"/>
      <c r="BD247" s="1000"/>
      <c r="BE247" s="1000"/>
      <c r="BF247" s="1000"/>
      <c r="BG247" s="1000"/>
      <c r="BH247" s="1000"/>
      <c r="BI247" s="1000"/>
      <c r="BJ247" s="1000"/>
      <c r="BK247" s="1000"/>
      <c r="BL247" s="1000"/>
      <c r="BM247" s="1000"/>
      <c r="BN247" s="1000"/>
      <c r="BO247" s="1000"/>
      <c r="BP247" s="1000"/>
      <c r="BQ247" s="1000"/>
      <c r="BR247" s="1000"/>
      <c r="BS247" s="1000"/>
      <c r="BT247" s="1000"/>
      <c r="BU247" s="1000"/>
      <c r="BV247" s="1000"/>
      <c r="BW247" s="1000"/>
      <c r="BX247" s="1000"/>
      <c r="BY247" s="1000"/>
      <c r="BZ247" s="1000"/>
      <c r="CA247" s="1000"/>
      <c r="CB247" s="1000"/>
      <c r="CC247" s="1000"/>
      <c r="CD247" s="1000"/>
      <c r="CE247" s="1000"/>
      <c r="CF247" s="1000"/>
      <c r="CG247" s="1000"/>
      <c r="CH247" s="1000"/>
      <c r="CI247" s="1000"/>
      <c r="CJ247" s="1000"/>
      <c r="CK247" s="1000"/>
      <c r="CL247" s="1000"/>
      <c r="CM247" s="1000"/>
      <c r="CN247" s="1000"/>
      <c r="CO247" s="1000"/>
      <c r="CP247" s="1000"/>
      <c r="CQ247" s="1000"/>
      <c r="CR247" s="1000"/>
      <c r="CS247" s="1000"/>
      <c r="CT247" s="1000"/>
      <c r="CU247" s="1000"/>
      <c r="CV247" s="1000"/>
      <c r="CW247" s="1000"/>
      <c r="CX247" s="1000"/>
      <c r="CY247" s="1000"/>
      <c r="CZ247" s="1000"/>
      <c r="DA247" s="1000"/>
      <c r="DB247" s="1000"/>
      <c r="DC247" s="1000"/>
      <c r="DD247" s="1000"/>
      <c r="DE247" s="1000"/>
      <c r="DF247" s="1000"/>
      <c r="DG247" s="1000"/>
      <c r="DH247" s="1000"/>
      <c r="DI247" s="1000"/>
      <c r="DJ247" s="1000"/>
      <c r="DK247" s="1000"/>
      <c r="DL247" s="1000"/>
      <c r="DM247" s="1000"/>
      <c r="DN247" s="1000"/>
      <c r="DO247" s="1000"/>
      <c r="DP247" s="1000"/>
      <c r="DQ247" s="1000"/>
    </row>
    <row r="248" spans="1:121" x14ac:dyDescent="0.25">
      <c r="A248" s="999"/>
      <c r="B248" s="999"/>
      <c r="C248" s="999"/>
      <c r="D248" s="999"/>
      <c r="E248" s="999"/>
      <c r="F248" s="999"/>
      <c r="G248" s="999"/>
      <c r="H248" s="999"/>
      <c r="I248" s="999"/>
      <c r="J248" s="999"/>
      <c r="K248" s="999"/>
      <c r="L248" s="999"/>
      <c r="M248" s="999"/>
      <c r="N248" s="999"/>
      <c r="O248" s="999"/>
      <c r="P248" s="999"/>
      <c r="Q248" s="999"/>
      <c r="R248" s="999"/>
      <c r="S248" s="999"/>
      <c r="T248" s="999"/>
      <c r="U248" s="999"/>
      <c r="V248" s="999"/>
      <c r="W248" s="999"/>
      <c r="X248" s="999"/>
      <c r="Y248" s="999"/>
      <c r="Z248" s="999"/>
      <c r="AA248" s="999"/>
      <c r="AB248" s="999"/>
      <c r="AC248" s="999"/>
      <c r="AD248" s="999"/>
      <c r="AE248" s="999"/>
      <c r="AF248" s="999"/>
      <c r="AG248" s="998"/>
      <c r="AH248" s="998"/>
      <c r="AI248" s="998"/>
      <c r="AJ248" s="998"/>
      <c r="AK248" s="1000"/>
      <c r="AL248" s="1000"/>
      <c r="AM248" s="1000"/>
      <c r="AN248" s="1000"/>
      <c r="AO248" s="1000"/>
      <c r="AP248" s="1000"/>
      <c r="AQ248" s="1000"/>
      <c r="AR248" s="1000"/>
      <c r="AS248" s="1000"/>
      <c r="AT248" s="1000"/>
      <c r="AU248" s="1000"/>
      <c r="AV248" s="1000"/>
      <c r="AW248" s="1000"/>
      <c r="AX248" s="1000"/>
      <c r="AY248" s="1000"/>
      <c r="AZ248" s="1000"/>
      <c r="BA248" s="1000"/>
      <c r="BB248" s="1000"/>
      <c r="BC248" s="1000"/>
      <c r="BD248" s="1000"/>
      <c r="BE248" s="1000"/>
      <c r="BF248" s="1000"/>
      <c r="BG248" s="1000"/>
      <c r="BH248" s="1000"/>
      <c r="BI248" s="1000"/>
      <c r="BJ248" s="1000"/>
      <c r="BK248" s="1000"/>
      <c r="BL248" s="1000"/>
      <c r="BM248" s="1000"/>
      <c r="BN248" s="1000"/>
      <c r="BO248" s="1000"/>
      <c r="BP248" s="1000"/>
      <c r="BQ248" s="1000"/>
      <c r="BR248" s="1000"/>
      <c r="BS248" s="1000"/>
      <c r="BT248" s="1000"/>
      <c r="BU248" s="1000"/>
      <c r="BV248" s="1000"/>
      <c r="BW248" s="1000"/>
      <c r="BX248" s="1000"/>
      <c r="BY248" s="1000"/>
      <c r="BZ248" s="1000"/>
      <c r="CA248" s="1000"/>
      <c r="CB248" s="1000"/>
      <c r="CC248" s="1000"/>
      <c r="CD248" s="1000"/>
      <c r="CE248" s="1000"/>
      <c r="CF248" s="1000"/>
      <c r="CG248" s="1000"/>
      <c r="CH248" s="1000"/>
      <c r="CI248" s="1000"/>
      <c r="CJ248" s="1000"/>
      <c r="CK248" s="1000"/>
      <c r="CL248" s="1000"/>
      <c r="CM248" s="1000"/>
      <c r="CN248" s="1000"/>
      <c r="CO248" s="1000"/>
      <c r="CP248" s="1000"/>
      <c r="CQ248" s="1000"/>
      <c r="CR248" s="1000"/>
      <c r="CS248" s="1000"/>
      <c r="CT248" s="1000"/>
      <c r="CU248" s="1000"/>
      <c r="CV248" s="1000"/>
      <c r="CW248" s="1000"/>
      <c r="CX248" s="1000"/>
      <c r="CY248" s="1000"/>
      <c r="CZ248" s="1000"/>
      <c r="DA248" s="1000"/>
      <c r="DB248" s="1000"/>
      <c r="DC248" s="1000"/>
      <c r="DD248" s="1000"/>
      <c r="DE248" s="1000"/>
      <c r="DF248" s="1000"/>
      <c r="DG248" s="1000"/>
      <c r="DH248" s="1000"/>
      <c r="DI248" s="1000"/>
      <c r="DJ248" s="1000"/>
      <c r="DK248" s="1000"/>
      <c r="DL248" s="1000"/>
      <c r="DM248" s="1000"/>
      <c r="DN248" s="1000"/>
      <c r="DO248" s="1000"/>
      <c r="DP248" s="1000"/>
      <c r="DQ248" s="1000"/>
    </row>
    <row r="249" spans="1:121" x14ac:dyDescent="0.25">
      <c r="A249" s="999"/>
      <c r="B249" s="999"/>
      <c r="C249" s="999"/>
      <c r="D249" s="999"/>
      <c r="E249" s="999"/>
      <c r="F249" s="999"/>
      <c r="G249" s="999"/>
      <c r="H249" s="999"/>
      <c r="I249" s="999"/>
      <c r="J249" s="999"/>
      <c r="K249" s="999"/>
      <c r="L249" s="999"/>
      <c r="M249" s="999"/>
      <c r="N249" s="999"/>
      <c r="O249" s="999"/>
      <c r="P249" s="999"/>
      <c r="Q249" s="999"/>
      <c r="R249" s="999"/>
      <c r="S249" s="999"/>
      <c r="T249" s="999"/>
      <c r="U249" s="999"/>
      <c r="V249" s="999"/>
      <c r="W249" s="999"/>
      <c r="X249" s="999"/>
      <c r="Y249" s="999"/>
      <c r="Z249" s="999"/>
      <c r="AA249" s="999"/>
      <c r="AB249" s="999"/>
      <c r="AC249" s="999"/>
      <c r="AD249" s="999"/>
      <c r="AE249" s="999"/>
      <c r="AF249" s="999"/>
      <c r="AG249" s="998"/>
      <c r="AH249" s="998"/>
      <c r="AI249" s="998"/>
      <c r="AJ249" s="998"/>
      <c r="AK249" s="1000"/>
      <c r="AL249" s="1000"/>
      <c r="AM249" s="1000"/>
      <c r="AN249" s="1000"/>
      <c r="AO249" s="1000"/>
      <c r="AP249" s="1000"/>
      <c r="AQ249" s="1000"/>
      <c r="AR249" s="1000"/>
      <c r="AS249" s="1000"/>
      <c r="AT249" s="1000"/>
      <c r="AU249" s="1000"/>
      <c r="AV249" s="1000"/>
      <c r="AW249" s="1000"/>
      <c r="AX249" s="1000"/>
      <c r="AY249" s="1000"/>
      <c r="AZ249" s="1000"/>
      <c r="BA249" s="1000"/>
      <c r="BB249" s="1000"/>
      <c r="BC249" s="1000"/>
      <c r="BD249" s="1000"/>
      <c r="BE249" s="1000"/>
      <c r="BF249" s="1000"/>
      <c r="BG249" s="1000"/>
      <c r="BH249" s="1000"/>
      <c r="BI249" s="1000"/>
      <c r="BJ249" s="1000"/>
      <c r="BK249" s="1000"/>
      <c r="BL249" s="1000"/>
      <c r="BM249" s="1000"/>
      <c r="BN249" s="1000"/>
      <c r="BO249" s="1000"/>
      <c r="BP249" s="1000"/>
      <c r="BQ249" s="1000"/>
      <c r="BR249" s="1000"/>
      <c r="BS249" s="1000"/>
      <c r="BT249" s="1000"/>
      <c r="BU249" s="1000"/>
      <c r="BV249" s="1000"/>
      <c r="BW249" s="1000"/>
      <c r="BX249" s="1000"/>
      <c r="BY249" s="1000"/>
      <c r="BZ249" s="1000"/>
      <c r="CA249" s="1000"/>
      <c r="CB249" s="1000"/>
      <c r="CC249" s="1000"/>
      <c r="CD249" s="1000"/>
      <c r="CE249" s="1000"/>
      <c r="CF249" s="1000"/>
      <c r="CG249" s="1000"/>
      <c r="CH249" s="1000"/>
      <c r="CI249" s="1000"/>
      <c r="CJ249" s="1000"/>
      <c r="CK249" s="1000"/>
      <c r="CL249" s="1000"/>
      <c r="CM249" s="1000"/>
      <c r="CN249" s="1000"/>
      <c r="CO249" s="1000"/>
      <c r="CP249" s="1000"/>
      <c r="CQ249" s="1000"/>
      <c r="CR249" s="1000"/>
      <c r="CS249" s="1000"/>
      <c r="CT249" s="1000"/>
      <c r="CU249" s="1000"/>
      <c r="CV249" s="1000"/>
      <c r="CW249" s="1000"/>
      <c r="CX249" s="1000"/>
      <c r="CY249" s="1000"/>
      <c r="CZ249" s="1000"/>
      <c r="DA249" s="1000"/>
      <c r="DB249" s="1000"/>
      <c r="DC249" s="1000"/>
      <c r="DD249" s="1000"/>
      <c r="DE249" s="1000"/>
      <c r="DF249" s="1000"/>
      <c r="DG249" s="1000"/>
      <c r="DH249" s="1000"/>
      <c r="DI249" s="1000"/>
      <c r="DJ249" s="1000"/>
      <c r="DK249" s="1000"/>
      <c r="DL249" s="1000"/>
      <c r="DM249" s="1000"/>
      <c r="DN249" s="1000"/>
      <c r="DO249" s="1000"/>
      <c r="DP249" s="1000"/>
      <c r="DQ249" s="1000"/>
    </row>
    <row r="250" spans="1:121" x14ac:dyDescent="0.25">
      <c r="A250" s="999"/>
      <c r="B250" s="999"/>
      <c r="C250" s="999"/>
      <c r="D250" s="999"/>
      <c r="E250" s="999"/>
      <c r="F250" s="999"/>
      <c r="G250" s="999"/>
      <c r="H250" s="999"/>
      <c r="I250" s="999"/>
      <c r="J250" s="999"/>
      <c r="K250" s="999"/>
      <c r="L250" s="999"/>
      <c r="M250" s="999"/>
      <c r="N250" s="999"/>
      <c r="O250" s="999"/>
      <c r="P250" s="999"/>
      <c r="Q250" s="999"/>
      <c r="R250" s="999"/>
      <c r="S250" s="999"/>
      <c r="T250" s="999"/>
      <c r="U250" s="999"/>
      <c r="V250" s="999"/>
      <c r="W250" s="999"/>
      <c r="X250" s="999"/>
      <c r="Y250" s="999"/>
      <c r="Z250" s="999"/>
      <c r="AA250" s="999"/>
      <c r="AB250" s="999"/>
      <c r="AC250" s="999"/>
      <c r="AD250" s="999"/>
      <c r="AE250" s="999"/>
      <c r="AF250" s="999"/>
      <c r="AG250" s="998"/>
      <c r="AH250" s="998"/>
      <c r="AI250" s="998"/>
      <c r="AJ250" s="998"/>
      <c r="AK250" s="1000"/>
      <c r="AL250" s="1000"/>
      <c r="AM250" s="1000"/>
      <c r="AN250" s="1000"/>
      <c r="AO250" s="1000"/>
      <c r="AP250" s="1000"/>
      <c r="AQ250" s="1000"/>
      <c r="AR250" s="1000"/>
      <c r="AS250" s="1000"/>
      <c r="AT250" s="1000"/>
      <c r="AU250" s="1000"/>
      <c r="AV250" s="1000"/>
      <c r="AW250" s="1000"/>
      <c r="AX250" s="1000"/>
      <c r="AY250" s="1000"/>
      <c r="AZ250" s="1000"/>
      <c r="BA250" s="1000"/>
      <c r="BB250" s="1000"/>
      <c r="BC250" s="1000"/>
      <c r="BD250" s="1000"/>
      <c r="BE250" s="1000"/>
      <c r="BF250" s="1000"/>
      <c r="BG250" s="1000"/>
      <c r="BH250" s="1000"/>
      <c r="BI250" s="1000"/>
      <c r="BJ250" s="1000"/>
      <c r="BK250" s="1000"/>
      <c r="BL250" s="1000"/>
      <c r="BM250" s="1000"/>
      <c r="BN250" s="1000"/>
      <c r="BO250" s="1000"/>
      <c r="BP250" s="1000"/>
      <c r="BQ250" s="1000"/>
      <c r="BR250" s="1000"/>
      <c r="BS250" s="1000"/>
      <c r="BT250" s="1000"/>
      <c r="BU250" s="1000"/>
      <c r="BV250" s="1000"/>
      <c r="BW250" s="1000"/>
      <c r="BX250" s="1000"/>
      <c r="BY250" s="1000"/>
      <c r="BZ250" s="1000"/>
      <c r="CA250" s="1000"/>
      <c r="CB250" s="1000"/>
      <c r="CC250" s="1000"/>
      <c r="CD250" s="1000"/>
      <c r="CE250" s="1000"/>
      <c r="CF250" s="1000"/>
      <c r="CG250" s="1000"/>
      <c r="CH250" s="1000"/>
      <c r="CI250" s="1000"/>
      <c r="CJ250" s="1000"/>
      <c r="CK250" s="1000"/>
      <c r="CL250" s="1000"/>
      <c r="CM250" s="1000"/>
      <c r="CN250" s="1000"/>
      <c r="CO250" s="1000"/>
      <c r="CP250" s="1000"/>
      <c r="CQ250" s="1000"/>
      <c r="CR250" s="1000"/>
      <c r="CS250" s="1000"/>
      <c r="CT250" s="1000"/>
      <c r="CU250" s="1000"/>
      <c r="CV250" s="1000"/>
      <c r="CW250" s="1000"/>
      <c r="CX250" s="1000"/>
      <c r="CY250" s="1000"/>
      <c r="CZ250" s="1000"/>
      <c r="DA250" s="1000"/>
      <c r="DB250" s="1000"/>
      <c r="DC250" s="1000"/>
      <c r="DD250" s="1000"/>
      <c r="DE250" s="1000"/>
      <c r="DF250" s="1000"/>
      <c r="DG250" s="1000"/>
      <c r="DH250" s="1000"/>
      <c r="DI250" s="1000"/>
      <c r="DJ250" s="1000"/>
      <c r="DK250" s="1000"/>
      <c r="DL250" s="1000"/>
      <c r="DM250" s="1000"/>
      <c r="DN250" s="1000"/>
      <c r="DO250" s="1000"/>
      <c r="DP250" s="1000"/>
      <c r="DQ250" s="1000"/>
    </row>
    <row r="251" spans="1:121" x14ac:dyDescent="0.25">
      <c r="A251" s="999"/>
      <c r="B251" s="999"/>
      <c r="C251" s="999"/>
      <c r="D251" s="999"/>
      <c r="E251" s="999"/>
      <c r="F251" s="999"/>
      <c r="G251" s="999"/>
      <c r="H251" s="999"/>
      <c r="I251" s="999"/>
      <c r="J251" s="999"/>
      <c r="K251" s="999"/>
      <c r="L251" s="999"/>
      <c r="M251" s="999"/>
      <c r="N251" s="999"/>
      <c r="O251" s="999"/>
      <c r="P251" s="999"/>
      <c r="Q251" s="999"/>
      <c r="R251" s="999"/>
      <c r="S251" s="999"/>
      <c r="T251" s="999"/>
      <c r="U251" s="999"/>
      <c r="V251" s="999"/>
      <c r="W251" s="999"/>
      <c r="X251" s="999"/>
      <c r="Y251" s="999"/>
      <c r="Z251" s="999"/>
      <c r="AA251" s="999"/>
      <c r="AB251" s="999"/>
      <c r="AC251" s="999"/>
      <c r="AD251" s="999"/>
      <c r="AE251" s="999"/>
      <c r="AF251" s="999"/>
      <c r="AG251" s="998"/>
      <c r="AH251" s="998"/>
      <c r="AI251" s="998"/>
      <c r="AJ251" s="998"/>
      <c r="AK251" s="1000"/>
      <c r="AL251" s="1000"/>
      <c r="AM251" s="1000"/>
      <c r="AN251" s="1000"/>
      <c r="AO251" s="1000"/>
      <c r="AP251" s="1000"/>
      <c r="AQ251" s="1000"/>
      <c r="AR251" s="1000"/>
      <c r="AS251" s="1000"/>
      <c r="AT251" s="1000"/>
      <c r="AU251" s="1000"/>
      <c r="AV251" s="1000"/>
      <c r="AW251" s="1000"/>
      <c r="AX251" s="1000"/>
      <c r="AY251" s="1000"/>
      <c r="AZ251" s="1000"/>
      <c r="BA251" s="1000"/>
      <c r="BB251" s="1000"/>
      <c r="BC251" s="1000"/>
      <c r="BD251" s="1000"/>
      <c r="BE251" s="1000"/>
      <c r="BF251" s="1000"/>
      <c r="BG251" s="1000"/>
      <c r="BH251" s="1000"/>
      <c r="BI251" s="1000"/>
      <c r="BJ251" s="1000"/>
      <c r="BK251" s="1000"/>
      <c r="BL251" s="1000"/>
      <c r="BM251" s="1000"/>
      <c r="BN251" s="1000"/>
      <c r="BO251" s="1000"/>
      <c r="BP251" s="1000"/>
      <c r="BQ251" s="1000"/>
      <c r="BR251" s="1000"/>
      <c r="BS251" s="1000"/>
      <c r="BT251" s="1000"/>
      <c r="BU251" s="1000"/>
      <c r="BV251" s="1000"/>
      <c r="BW251" s="1000"/>
      <c r="BX251" s="1000"/>
      <c r="BY251" s="1000"/>
      <c r="BZ251" s="1000"/>
      <c r="CA251" s="1000"/>
      <c r="CB251" s="1000"/>
      <c r="CC251" s="1000"/>
      <c r="CD251" s="1000"/>
      <c r="CE251" s="1000"/>
      <c r="CF251" s="1000"/>
      <c r="CG251" s="1000"/>
      <c r="CH251" s="1000"/>
      <c r="CI251" s="1000"/>
      <c r="CJ251" s="1000"/>
      <c r="CK251" s="1000"/>
      <c r="CL251" s="1000"/>
      <c r="CM251" s="1000"/>
      <c r="CN251" s="1000"/>
      <c r="CO251" s="1000"/>
      <c r="CP251" s="1000"/>
      <c r="CQ251" s="1000"/>
      <c r="CR251" s="1000"/>
      <c r="CS251" s="1000"/>
      <c r="CT251" s="1000"/>
      <c r="CU251" s="1000"/>
      <c r="CV251" s="1000"/>
      <c r="CW251" s="1000"/>
      <c r="CX251" s="1000"/>
      <c r="CY251" s="1000"/>
      <c r="CZ251" s="1000"/>
      <c r="DA251" s="1000"/>
      <c r="DB251" s="1000"/>
      <c r="DC251" s="1000"/>
      <c r="DD251" s="1000"/>
      <c r="DE251" s="1000"/>
      <c r="DF251" s="1000"/>
      <c r="DG251" s="1000"/>
      <c r="DH251" s="1000"/>
      <c r="DI251" s="1000"/>
      <c r="DJ251" s="1000"/>
      <c r="DK251" s="1000"/>
      <c r="DL251" s="1000"/>
      <c r="DM251" s="1000"/>
      <c r="DN251" s="1000"/>
      <c r="DO251" s="1000"/>
      <c r="DP251" s="1000"/>
      <c r="DQ251" s="1000"/>
    </row>
    <row r="252" spans="1:121" x14ac:dyDescent="0.25">
      <c r="A252" s="999"/>
      <c r="B252" s="999"/>
      <c r="C252" s="999"/>
      <c r="D252" s="999"/>
      <c r="E252" s="999"/>
      <c r="F252" s="999"/>
      <c r="G252" s="999"/>
      <c r="H252" s="999"/>
      <c r="I252" s="999"/>
      <c r="J252" s="999"/>
      <c r="K252" s="999"/>
      <c r="L252" s="999"/>
      <c r="M252" s="999"/>
      <c r="N252" s="999"/>
      <c r="O252" s="999"/>
      <c r="P252" s="999"/>
      <c r="Q252" s="999"/>
      <c r="R252" s="999"/>
      <c r="S252" s="999"/>
      <c r="T252" s="999"/>
      <c r="U252" s="999"/>
      <c r="V252" s="999"/>
      <c r="W252" s="999"/>
      <c r="X252" s="999"/>
      <c r="Y252" s="999"/>
      <c r="Z252" s="999"/>
      <c r="AA252" s="999"/>
      <c r="AB252" s="999"/>
      <c r="AC252" s="999"/>
      <c r="AD252" s="999"/>
      <c r="AE252" s="999"/>
      <c r="AF252" s="999"/>
      <c r="AG252" s="998"/>
      <c r="AH252" s="998"/>
      <c r="AI252" s="998"/>
      <c r="AJ252" s="998"/>
      <c r="AK252" s="1000"/>
      <c r="AL252" s="1000"/>
      <c r="AM252" s="1000"/>
      <c r="AN252" s="1000"/>
      <c r="AO252" s="1000"/>
      <c r="AP252" s="1000"/>
      <c r="AQ252" s="1000"/>
      <c r="AR252" s="1000"/>
      <c r="AS252" s="1000"/>
      <c r="AT252" s="1000"/>
      <c r="AU252" s="1000"/>
      <c r="AV252" s="1000"/>
      <c r="AW252" s="1000"/>
      <c r="AX252" s="1000"/>
      <c r="AY252" s="1000"/>
      <c r="AZ252" s="1000"/>
      <c r="BA252" s="1000"/>
      <c r="BB252" s="1000"/>
      <c r="BC252" s="1000"/>
      <c r="BD252" s="1000"/>
      <c r="BE252" s="1000"/>
      <c r="BF252" s="1000"/>
      <c r="BG252" s="1000"/>
      <c r="BH252" s="1000"/>
      <c r="BI252" s="1000"/>
      <c r="BJ252" s="1000"/>
      <c r="BK252" s="1000"/>
      <c r="BL252" s="1000"/>
      <c r="BM252" s="1000"/>
      <c r="BN252" s="1000"/>
      <c r="BO252" s="1000"/>
      <c r="BP252" s="1000"/>
      <c r="BQ252" s="1000"/>
      <c r="BR252" s="1000"/>
      <c r="BS252" s="1000"/>
      <c r="BT252" s="1000"/>
      <c r="BU252" s="1000"/>
      <c r="BV252" s="1000"/>
      <c r="BW252" s="1000"/>
      <c r="BX252" s="1000"/>
      <c r="BY252" s="1000"/>
      <c r="BZ252" s="1000"/>
      <c r="CA252" s="1000"/>
      <c r="CB252" s="1000"/>
      <c r="CC252" s="1000"/>
      <c r="CD252" s="1000"/>
      <c r="CE252" s="1000"/>
      <c r="CF252" s="1000"/>
      <c r="CG252" s="1000"/>
      <c r="CH252" s="1000"/>
      <c r="CI252" s="1000"/>
      <c r="CJ252" s="1000"/>
      <c r="CK252" s="1000"/>
      <c r="CL252" s="1000"/>
      <c r="CM252" s="1000"/>
      <c r="CN252" s="1000"/>
      <c r="CO252" s="1000"/>
      <c r="CP252" s="1000"/>
      <c r="CQ252" s="1000"/>
      <c r="CR252" s="1000"/>
      <c r="CS252" s="1000"/>
      <c r="CT252" s="1000"/>
      <c r="CU252" s="1000"/>
      <c r="CV252" s="1000"/>
      <c r="CW252" s="1000"/>
      <c r="CX252" s="1000"/>
      <c r="CY252" s="1000"/>
      <c r="CZ252" s="1000"/>
      <c r="DA252" s="1000"/>
      <c r="DB252" s="1000"/>
      <c r="DC252" s="1000"/>
      <c r="DD252" s="1000"/>
      <c r="DE252" s="1000"/>
      <c r="DF252" s="1000"/>
      <c r="DG252" s="1000"/>
      <c r="DH252" s="1000"/>
      <c r="DI252" s="1000"/>
      <c r="DJ252" s="1000"/>
      <c r="DK252" s="1000"/>
      <c r="DL252" s="1000"/>
      <c r="DM252" s="1000"/>
      <c r="DN252" s="1000"/>
      <c r="DO252" s="1000"/>
      <c r="DP252" s="1000"/>
      <c r="DQ252" s="1000"/>
    </row>
    <row r="253" spans="1:121" x14ac:dyDescent="0.25">
      <c r="A253" s="999"/>
      <c r="B253" s="999"/>
      <c r="C253" s="999"/>
      <c r="D253" s="999"/>
      <c r="E253" s="999"/>
      <c r="F253" s="999"/>
      <c r="G253" s="999"/>
      <c r="H253" s="999"/>
      <c r="I253" s="999"/>
      <c r="J253" s="999"/>
      <c r="K253" s="999"/>
      <c r="L253" s="999"/>
      <c r="M253" s="999"/>
      <c r="N253" s="999"/>
      <c r="O253" s="999"/>
      <c r="P253" s="999"/>
      <c r="Q253" s="999"/>
      <c r="R253" s="999"/>
      <c r="S253" s="999"/>
      <c r="T253" s="999"/>
      <c r="U253" s="999"/>
      <c r="V253" s="999"/>
      <c r="W253" s="999"/>
      <c r="X253" s="999"/>
      <c r="Y253" s="999"/>
      <c r="Z253" s="999"/>
      <c r="AA253" s="999"/>
      <c r="AB253" s="999"/>
      <c r="AC253" s="999"/>
      <c r="AD253" s="999"/>
      <c r="AE253" s="999"/>
      <c r="AF253" s="999"/>
      <c r="AG253" s="998"/>
      <c r="AH253" s="998"/>
      <c r="AI253" s="998"/>
      <c r="AJ253" s="998"/>
      <c r="AK253" s="1000"/>
      <c r="AL253" s="1000"/>
      <c r="AM253" s="1000"/>
      <c r="AN253" s="1000"/>
      <c r="AO253" s="1000"/>
      <c r="AP253" s="1000"/>
      <c r="AQ253" s="1000"/>
      <c r="AR253" s="1000"/>
      <c r="AS253" s="1000"/>
      <c r="AT253" s="1000"/>
      <c r="AU253" s="1000"/>
      <c r="AV253" s="1000"/>
      <c r="AW253" s="1000"/>
      <c r="AX253" s="1000"/>
      <c r="AY253" s="1000"/>
      <c r="AZ253" s="1000"/>
      <c r="BA253" s="1000"/>
      <c r="BB253" s="1000"/>
      <c r="BC253" s="1000"/>
      <c r="BD253" s="1000"/>
      <c r="BE253" s="1000"/>
      <c r="BF253" s="1000"/>
      <c r="BG253" s="1000"/>
      <c r="BH253" s="1000"/>
      <c r="BI253" s="1000"/>
      <c r="BJ253" s="1000"/>
      <c r="BK253" s="1000"/>
      <c r="BL253" s="1000"/>
      <c r="BM253" s="1000"/>
      <c r="BN253" s="1000"/>
      <c r="BO253" s="1000"/>
      <c r="BP253" s="1000"/>
      <c r="BQ253" s="1000"/>
      <c r="BR253" s="1000"/>
      <c r="BS253" s="1000"/>
      <c r="BT253" s="1000"/>
      <c r="BU253" s="1000"/>
      <c r="BV253" s="1000"/>
      <c r="BW253" s="1000"/>
      <c r="BX253" s="1000"/>
      <c r="BY253" s="1000"/>
      <c r="BZ253" s="1000"/>
      <c r="CA253" s="1000"/>
      <c r="CB253" s="1000"/>
      <c r="CC253" s="1000"/>
      <c r="CD253" s="1000"/>
      <c r="CE253" s="1000"/>
      <c r="CF253" s="1000"/>
      <c r="CG253" s="1000"/>
      <c r="CH253" s="1000"/>
      <c r="CI253" s="1000"/>
      <c r="CJ253" s="1000"/>
      <c r="CK253" s="1000"/>
      <c r="CL253" s="1000"/>
      <c r="CM253" s="1000"/>
      <c r="CN253" s="1000"/>
      <c r="CO253" s="1000"/>
      <c r="CP253" s="1000"/>
      <c r="CQ253" s="1000"/>
      <c r="CR253" s="1000"/>
      <c r="CS253" s="1000"/>
      <c r="CT253" s="1000"/>
      <c r="CU253" s="1000"/>
      <c r="CV253" s="1000"/>
      <c r="CW253" s="1000"/>
      <c r="CX253" s="1000"/>
      <c r="CY253" s="1000"/>
      <c r="CZ253" s="1000"/>
      <c r="DA253" s="1000"/>
      <c r="DB253" s="1000"/>
      <c r="DC253" s="1000"/>
      <c r="DD253" s="1000"/>
      <c r="DE253" s="1000"/>
      <c r="DF253" s="1000"/>
      <c r="DG253" s="1000"/>
      <c r="DH253" s="1000"/>
      <c r="DI253" s="1000"/>
      <c r="DJ253" s="1000"/>
      <c r="DK253" s="1000"/>
      <c r="DL253" s="1000"/>
      <c r="DM253" s="1000"/>
      <c r="DN253" s="1000"/>
      <c r="DO253" s="1000"/>
      <c r="DP253" s="1000"/>
      <c r="DQ253" s="1000"/>
    </row>
    <row r="254" spans="1:121" x14ac:dyDescent="0.25">
      <c r="A254" s="999"/>
      <c r="B254" s="999"/>
      <c r="C254" s="999"/>
      <c r="D254" s="999"/>
      <c r="E254" s="999"/>
      <c r="F254" s="999"/>
      <c r="G254" s="999"/>
      <c r="H254" s="999"/>
      <c r="I254" s="999"/>
      <c r="J254" s="999"/>
      <c r="K254" s="999"/>
      <c r="L254" s="999"/>
      <c r="M254" s="999"/>
      <c r="N254" s="999"/>
      <c r="O254" s="999"/>
      <c r="P254" s="999"/>
      <c r="Q254" s="999"/>
      <c r="R254" s="999"/>
      <c r="S254" s="999"/>
      <c r="T254" s="999"/>
      <c r="U254" s="999"/>
      <c r="V254" s="999"/>
      <c r="W254" s="999"/>
      <c r="X254" s="999"/>
      <c r="Y254" s="999"/>
      <c r="Z254" s="999"/>
      <c r="AA254" s="999"/>
      <c r="AB254" s="999"/>
      <c r="AC254" s="999"/>
      <c r="AD254" s="999"/>
      <c r="AE254" s="999"/>
      <c r="AF254" s="999"/>
      <c r="AG254" s="998"/>
      <c r="AH254" s="998"/>
      <c r="AI254" s="998"/>
      <c r="AJ254" s="998"/>
      <c r="AK254" s="1000"/>
      <c r="AL254" s="1000"/>
      <c r="AM254" s="1000"/>
      <c r="AN254" s="1000"/>
      <c r="AO254" s="1000"/>
      <c r="AP254" s="1000"/>
      <c r="AQ254" s="1000"/>
      <c r="AR254" s="1000"/>
      <c r="AS254" s="1000"/>
      <c r="AT254" s="1000"/>
      <c r="AU254" s="1000"/>
      <c r="AV254" s="1000"/>
      <c r="AW254" s="1000"/>
      <c r="AX254" s="1000"/>
      <c r="AY254" s="1000"/>
      <c r="AZ254" s="1000"/>
      <c r="BA254" s="1000"/>
      <c r="BB254" s="1000"/>
      <c r="BC254" s="1000"/>
      <c r="BD254" s="1000"/>
      <c r="BE254" s="1000"/>
      <c r="BF254" s="1000"/>
      <c r="BG254" s="1000"/>
      <c r="BH254" s="1000"/>
      <c r="BI254" s="1000"/>
      <c r="BJ254" s="1000"/>
      <c r="BK254" s="1000"/>
      <c r="BL254" s="1000"/>
      <c r="BM254" s="1000"/>
      <c r="BN254" s="1000"/>
      <c r="BO254" s="1000"/>
      <c r="BP254" s="1000"/>
      <c r="BQ254" s="1000"/>
      <c r="BR254" s="1000"/>
      <c r="BS254" s="1000"/>
      <c r="BT254" s="1000"/>
      <c r="BU254" s="1000"/>
      <c r="BV254" s="1000"/>
      <c r="BW254" s="1000"/>
      <c r="BX254" s="1000"/>
      <c r="BY254" s="1000"/>
      <c r="BZ254" s="1000"/>
      <c r="CA254" s="1000"/>
      <c r="CB254" s="1000"/>
      <c r="CC254" s="1000"/>
      <c r="CD254" s="1000"/>
      <c r="CE254" s="1000"/>
      <c r="CF254" s="1000"/>
      <c r="CG254" s="1000"/>
      <c r="CH254" s="1000"/>
      <c r="CI254" s="1000"/>
      <c r="CJ254" s="1000"/>
      <c r="CK254" s="1000"/>
      <c r="CL254" s="1000"/>
      <c r="CM254" s="1000"/>
      <c r="CN254" s="1000"/>
      <c r="CO254" s="1000"/>
      <c r="CP254" s="1000"/>
      <c r="CQ254" s="1000"/>
      <c r="CR254" s="1000"/>
      <c r="CS254" s="1000"/>
      <c r="CT254" s="1000"/>
      <c r="CU254" s="1000"/>
      <c r="CV254" s="1000"/>
      <c r="CW254" s="1000"/>
      <c r="CX254" s="1000"/>
      <c r="CY254" s="1000"/>
      <c r="CZ254" s="1000"/>
      <c r="DA254" s="1000"/>
      <c r="DB254" s="1000"/>
      <c r="DC254" s="1000"/>
      <c r="DD254" s="1000"/>
      <c r="DE254" s="1000"/>
      <c r="DF254" s="1000"/>
      <c r="DG254" s="1000"/>
      <c r="DH254" s="1000"/>
      <c r="DI254" s="1000"/>
      <c r="DJ254" s="1000"/>
      <c r="DK254" s="1000"/>
      <c r="DL254" s="1000"/>
      <c r="DM254" s="1000"/>
      <c r="DN254" s="1000"/>
      <c r="DO254" s="1000"/>
      <c r="DP254" s="1000"/>
      <c r="DQ254" s="1000"/>
    </row>
    <row r="255" spans="1:121" x14ac:dyDescent="0.25">
      <c r="A255" s="999"/>
      <c r="B255" s="999"/>
      <c r="C255" s="999"/>
      <c r="D255" s="999"/>
      <c r="E255" s="999"/>
      <c r="F255" s="999"/>
      <c r="G255" s="999"/>
      <c r="H255" s="999"/>
      <c r="I255" s="999"/>
      <c r="J255" s="999"/>
      <c r="K255" s="999"/>
      <c r="L255" s="999"/>
      <c r="M255" s="999"/>
      <c r="N255" s="999"/>
      <c r="O255" s="999"/>
      <c r="P255" s="999"/>
      <c r="Q255" s="999"/>
      <c r="R255" s="999"/>
      <c r="S255" s="999"/>
      <c r="T255" s="999"/>
      <c r="U255" s="999"/>
      <c r="V255" s="999"/>
      <c r="W255" s="999"/>
      <c r="X255" s="999"/>
      <c r="Y255" s="999"/>
      <c r="Z255" s="999"/>
      <c r="AA255" s="999"/>
      <c r="AB255" s="999"/>
      <c r="AC255" s="999"/>
      <c r="AD255" s="999"/>
      <c r="AE255" s="999"/>
      <c r="AF255" s="999"/>
      <c r="AG255" s="998"/>
      <c r="AH255" s="998"/>
      <c r="AI255" s="998"/>
      <c r="AJ255" s="998"/>
      <c r="AK255" s="1000"/>
      <c r="AL255" s="1000"/>
      <c r="AM255" s="1000"/>
      <c r="AN255" s="1000"/>
      <c r="AO255" s="1000"/>
      <c r="AP255" s="1000"/>
      <c r="AQ255" s="1000"/>
      <c r="AR255" s="1000"/>
      <c r="AS255" s="1000"/>
      <c r="AT255" s="1000"/>
      <c r="AU255" s="1000"/>
      <c r="AV255" s="1000"/>
      <c r="AW255" s="1000"/>
      <c r="AX255" s="1000"/>
      <c r="AY255" s="1000"/>
      <c r="AZ255" s="1000"/>
      <c r="BA255" s="1000"/>
      <c r="BB255" s="1000"/>
      <c r="BC255" s="1000"/>
      <c r="BD255" s="1000"/>
      <c r="BE255" s="1000"/>
      <c r="BF255" s="1000"/>
      <c r="BG255" s="1000"/>
      <c r="BH255" s="1000"/>
      <c r="BI255" s="1000"/>
      <c r="BJ255" s="1000"/>
      <c r="BK255" s="1000"/>
      <c r="BL255" s="1000"/>
      <c r="BM255" s="1000"/>
      <c r="BN255" s="1000"/>
      <c r="BO255" s="1000"/>
      <c r="BP255" s="1000"/>
      <c r="BQ255" s="1000"/>
      <c r="BR255" s="1000"/>
      <c r="BS255" s="1000"/>
      <c r="BT255" s="1000"/>
      <c r="BU255" s="1000"/>
      <c r="BV255" s="1000"/>
      <c r="BW255" s="1000"/>
      <c r="BX255" s="1000"/>
      <c r="BY255" s="1000"/>
      <c r="BZ255" s="1000"/>
      <c r="CA255" s="1000"/>
      <c r="CB255" s="1000"/>
      <c r="CC255" s="1000"/>
      <c r="CD255" s="1000"/>
      <c r="CE255" s="1000"/>
      <c r="CF255" s="1000"/>
      <c r="CG255" s="1000"/>
      <c r="CH255" s="1000"/>
      <c r="CI255" s="1000"/>
      <c r="CJ255" s="1000"/>
      <c r="CK255" s="1000"/>
      <c r="CL255" s="1000"/>
      <c r="CM255" s="1000"/>
      <c r="CN255" s="1000"/>
      <c r="CO255" s="1000"/>
      <c r="CP255" s="1000"/>
      <c r="CQ255" s="1000"/>
      <c r="CR255" s="1000"/>
      <c r="CS255" s="1000"/>
      <c r="CT255" s="1000"/>
      <c r="CU255" s="1000"/>
      <c r="CV255" s="1000"/>
      <c r="CW255" s="1000"/>
      <c r="CX255" s="1000"/>
      <c r="CY255" s="1000"/>
      <c r="CZ255" s="1000"/>
      <c r="DA255" s="1000"/>
      <c r="DB255" s="1000"/>
      <c r="DC255" s="1000"/>
      <c r="DD255" s="1000"/>
      <c r="DE255" s="1000"/>
      <c r="DF255" s="1000"/>
      <c r="DG255" s="1000"/>
      <c r="DH255" s="1000"/>
      <c r="DI255" s="1000"/>
      <c r="DJ255" s="1000"/>
      <c r="DK255" s="1000"/>
      <c r="DL255" s="1000"/>
      <c r="DM255" s="1000"/>
      <c r="DN255" s="1000"/>
      <c r="DO255" s="1000"/>
      <c r="DP255" s="1000"/>
      <c r="DQ255" s="1000"/>
    </row>
    <row r="256" spans="1:121" x14ac:dyDescent="0.25">
      <c r="A256" s="999"/>
      <c r="B256" s="999"/>
      <c r="C256" s="999"/>
      <c r="D256" s="999"/>
      <c r="E256" s="999"/>
      <c r="F256" s="999"/>
      <c r="G256" s="999"/>
      <c r="H256" s="999"/>
      <c r="I256" s="999"/>
      <c r="J256" s="999"/>
      <c r="K256" s="999"/>
      <c r="L256" s="999"/>
      <c r="M256" s="999"/>
      <c r="N256" s="999"/>
      <c r="O256" s="999"/>
      <c r="P256" s="999"/>
      <c r="Q256" s="999"/>
      <c r="R256" s="999"/>
      <c r="S256" s="999"/>
      <c r="T256" s="999"/>
      <c r="U256" s="999"/>
      <c r="V256" s="999"/>
      <c r="W256" s="999"/>
      <c r="X256" s="999"/>
      <c r="Y256" s="999"/>
      <c r="Z256" s="999"/>
      <c r="AA256" s="999"/>
      <c r="AB256" s="999"/>
      <c r="AC256" s="999"/>
      <c r="AD256" s="999"/>
      <c r="AE256" s="999"/>
      <c r="AF256" s="999"/>
      <c r="AG256" s="998"/>
      <c r="AH256" s="998"/>
      <c r="AI256" s="998"/>
      <c r="AJ256" s="998"/>
      <c r="AK256" s="1000"/>
      <c r="AL256" s="1000"/>
      <c r="AM256" s="1000"/>
      <c r="AN256" s="1000"/>
      <c r="AO256" s="1000"/>
      <c r="AP256" s="1000"/>
      <c r="AQ256" s="1000"/>
      <c r="AR256" s="1000"/>
      <c r="AS256" s="1000"/>
      <c r="AT256" s="1000"/>
      <c r="AU256" s="1000"/>
      <c r="AV256" s="1000"/>
      <c r="AW256" s="1000"/>
      <c r="AX256" s="1000"/>
      <c r="AY256" s="1000"/>
      <c r="AZ256" s="1000"/>
      <c r="BA256" s="1000"/>
      <c r="BB256" s="1000"/>
      <c r="BC256" s="1000"/>
      <c r="BD256" s="1000"/>
      <c r="BE256" s="1000"/>
      <c r="BF256" s="1000"/>
      <c r="BG256" s="1000"/>
      <c r="BH256" s="1000"/>
      <c r="BI256" s="1000"/>
      <c r="BJ256" s="1000"/>
      <c r="BK256" s="1000"/>
      <c r="BL256" s="1000"/>
      <c r="BM256" s="1000"/>
      <c r="BN256" s="1000"/>
      <c r="BO256" s="1000"/>
      <c r="BP256" s="1000"/>
      <c r="BQ256" s="1000"/>
      <c r="BR256" s="1000"/>
      <c r="BS256" s="1000"/>
      <c r="BT256" s="1000"/>
      <c r="BU256" s="1000"/>
      <c r="BV256" s="1000"/>
      <c r="BW256" s="1000"/>
      <c r="BX256" s="1000"/>
      <c r="BY256" s="1000"/>
      <c r="BZ256" s="1000"/>
      <c r="CA256" s="1000"/>
      <c r="CB256" s="1000"/>
      <c r="CC256" s="1000"/>
      <c r="CD256" s="1000"/>
      <c r="CE256" s="1000"/>
      <c r="CF256" s="1000"/>
      <c r="CG256" s="1000"/>
      <c r="CH256" s="1000"/>
      <c r="CI256" s="1000"/>
      <c r="CJ256" s="1000"/>
      <c r="CK256" s="1000"/>
      <c r="CL256" s="1000"/>
      <c r="CM256" s="1000"/>
      <c r="CN256" s="1000"/>
      <c r="CO256" s="1000"/>
      <c r="CP256" s="1000"/>
      <c r="CQ256" s="1000"/>
      <c r="CR256" s="1000"/>
      <c r="CS256" s="1000"/>
      <c r="CT256" s="1000"/>
      <c r="CU256" s="1000"/>
      <c r="CV256" s="1000"/>
      <c r="CW256" s="1000"/>
      <c r="CX256" s="1000"/>
      <c r="CY256" s="1000"/>
      <c r="CZ256" s="1000"/>
      <c r="DA256" s="1000"/>
      <c r="DB256" s="1000"/>
      <c r="DC256" s="1000"/>
      <c r="DD256" s="1000"/>
      <c r="DE256" s="1000"/>
      <c r="DF256" s="1000"/>
      <c r="DG256" s="1000"/>
      <c r="DH256" s="1000"/>
      <c r="DI256" s="1000"/>
      <c r="DJ256" s="1000"/>
      <c r="DK256" s="1000"/>
      <c r="DL256" s="1000"/>
      <c r="DM256" s="1000"/>
      <c r="DN256" s="1000"/>
      <c r="DO256" s="1000"/>
      <c r="DP256" s="1000"/>
      <c r="DQ256" s="1000"/>
    </row>
    <row r="257" spans="1:121" x14ac:dyDescent="0.25">
      <c r="A257" s="999"/>
      <c r="B257" s="999"/>
      <c r="C257" s="999"/>
      <c r="D257" s="999"/>
      <c r="E257" s="999"/>
      <c r="F257" s="999"/>
      <c r="G257" s="999"/>
      <c r="H257" s="999"/>
      <c r="I257" s="999"/>
      <c r="J257" s="999"/>
      <c r="K257" s="999"/>
      <c r="L257" s="999"/>
      <c r="M257" s="999"/>
      <c r="N257" s="999"/>
      <c r="O257" s="999"/>
      <c r="P257" s="999"/>
      <c r="Q257" s="999"/>
      <c r="R257" s="999"/>
      <c r="S257" s="999"/>
      <c r="T257" s="999"/>
      <c r="U257" s="999"/>
      <c r="V257" s="999"/>
      <c r="W257" s="999"/>
      <c r="X257" s="999"/>
      <c r="Y257" s="999"/>
      <c r="Z257" s="999"/>
      <c r="AA257" s="999"/>
      <c r="AB257" s="999"/>
      <c r="AC257" s="999"/>
      <c r="AD257" s="999"/>
      <c r="AE257" s="999"/>
      <c r="AF257" s="999"/>
      <c r="AG257" s="998"/>
      <c r="AH257" s="998"/>
      <c r="AI257" s="998"/>
      <c r="AJ257" s="998"/>
      <c r="AK257" s="1000"/>
      <c r="AL257" s="1000"/>
      <c r="AM257" s="1000"/>
      <c r="AN257" s="1000"/>
      <c r="AO257" s="1000"/>
      <c r="AP257" s="1000"/>
      <c r="AQ257" s="1000"/>
      <c r="AR257" s="1000"/>
      <c r="AS257" s="1000"/>
      <c r="AT257" s="1000"/>
      <c r="AU257" s="1000"/>
      <c r="AV257" s="1000"/>
      <c r="AW257" s="1000"/>
      <c r="AX257" s="1000"/>
      <c r="AY257" s="1000"/>
      <c r="AZ257" s="1000"/>
      <c r="BA257" s="1000"/>
      <c r="BB257" s="1000"/>
      <c r="BC257" s="1000"/>
      <c r="BD257" s="1000"/>
      <c r="BE257" s="1000"/>
      <c r="BF257" s="1000"/>
      <c r="BG257" s="1000"/>
      <c r="BH257" s="1000"/>
      <c r="BI257" s="1000"/>
      <c r="BJ257" s="1000"/>
      <c r="BK257" s="1000"/>
      <c r="BL257" s="1000"/>
      <c r="BM257" s="1000"/>
      <c r="BN257" s="1000"/>
      <c r="BO257" s="1000"/>
      <c r="BP257" s="1000"/>
      <c r="BQ257" s="1000"/>
      <c r="BR257" s="1000"/>
      <c r="BS257" s="1000"/>
      <c r="BT257" s="1000"/>
      <c r="BU257" s="1000"/>
      <c r="BV257" s="1000"/>
      <c r="BW257" s="1000"/>
      <c r="BX257" s="1000"/>
      <c r="BY257" s="1000"/>
      <c r="BZ257" s="1000"/>
      <c r="CA257" s="1000"/>
      <c r="CB257" s="1000"/>
      <c r="CC257" s="1000"/>
      <c r="CD257" s="1000"/>
      <c r="CE257" s="1000"/>
      <c r="CF257" s="1000"/>
      <c r="CG257" s="1000"/>
      <c r="CH257" s="1000"/>
      <c r="CI257" s="1000"/>
      <c r="CJ257" s="1000"/>
      <c r="CK257" s="1000"/>
      <c r="CL257" s="1000"/>
      <c r="CM257" s="1000"/>
      <c r="CN257" s="1000"/>
      <c r="CO257" s="1000"/>
      <c r="CP257" s="1000"/>
      <c r="CQ257" s="1000"/>
      <c r="CR257" s="1000"/>
      <c r="CS257" s="1000"/>
      <c r="CT257" s="1000"/>
      <c r="CU257" s="1000"/>
      <c r="CV257" s="1000"/>
      <c r="CW257" s="1000"/>
      <c r="CX257" s="1000"/>
      <c r="CY257" s="1000"/>
      <c r="CZ257" s="1000"/>
      <c r="DA257" s="1000"/>
      <c r="DB257" s="1000"/>
      <c r="DC257" s="1000"/>
      <c r="DD257" s="1000"/>
      <c r="DE257" s="1000"/>
      <c r="DF257" s="1000"/>
      <c r="DG257" s="1000"/>
      <c r="DH257" s="1000"/>
      <c r="DI257" s="1000"/>
      <c r="DJ257" s="1000"/>
      <c r="DK257" s="1000"/>
      <c r="DL257" s="1000"/>
      <c r="DM257" s="1000"/>
      <c r="DN257" s="1000"/>
      <c r="DO257" s="1000"/>
      <c r="DP257" s="1000"/>
      <c r="DQ257" s="1000"/>
    </row>
    <row r="258" spans="1:121" x14ac:dyDescent="0.25">
      <c r="A258" s="999"/>
      <c r="B258" s="999"/>
      <c r="C258" s="999"/>
      <c r="D258" s="999"/>
      <c r="E258" s="999"/>
      <c r="F258" s="999"/>
      <c r="G258" s="999"/>
      <c r="H258" s="999"/>
      <c r="I258" s="999"/>
      <c r="J258" s="999"/>
      <c r="K258" s="999"/>
      <c r="L258" s="999"/>
      <c r="M258" s="999"/>
      <c r="N258" s="999"/>
      <c r="O258" s="999"/>
      <c r="P258" s="999"/>
      <c r="Q258" s="999"/>
      <c r="R258" s="999"/>
      <c r="S258" s="999"/>
      <c r="T258" s="999"/>
      <c r="U258" s="999"/>
      <c r="V258" s="999"/>
      <c r="W258" s="999"/>
      <c r="X258" s="999"/>
      <c r="Y258" s="999"/>
      <c r="Z258" s="999"/>
      <c r="AA258" s="999"/>
      <c r="AB258" s="999"/>
      <c r="AC258" s="999"/>
      <c r="AD258" s="999"/>
      <c r="AE258" s="999"/>
      <c r="AF258" s="999"/>
      <c r="AG258" s="998"/>
      <c r="AH258" s="998"/>
      <c r="AI258" s="998"/>
      <c r="AJ258" s="998"/>
      <c r="AK258" s="1000"/>
      <c r="AL258" s="1000"/>
      <c r="AM258" s="1000"/>
      <c r="AN258" s="1000"/>
      <c r="AO258" s="1000"/>
      <c r="AP258" s="1000"/>
      <c r="AQ258" s="1000"/>
      <c r="AR258" s="1000"/>
      <c r="AS258" s="1000"/>
      <c r="AT258" s="1000"/>
      <c r="AU258" s="1000"/>
      <c r="AV258" s="1000"/>
      <c r="AW258" s="1000"/>
      <c r="AX258" s="1000"/>
      <c r="AY258" s="1000"/>
      <c r="AZ258" s="1000"/>
      <c r="BA258" s="1000"/>
      <c r="BB258" s="1000"/>
      <c r="BC258" s="1000"/>
      <c r="BD258" s="1000"/>
      <c r="BE258" s="1000"/>
      <c r="BF258" s="1000"/>
      <c r="BG258" s="1000"/>
      <c r="BH258" s="1000"/>
      <c r="BI258" s="1000"/>
      <c r="BJ258" s="1000"/>
      <c r="BK258" s="1000"/>
      <c r="BL258" s="1000"/>
      <c r="BM258" s="1000"/>
      <c r="BN258" s="1000"/>
      <c r="BO258" s="1000"/>
      <c r="BP258" s="1000"/>
      <c r="BQ258" s="1000"/>
      <c r="BR258" s="1000"/>
      <c r="BS258" s="1000"/>
      <c r="BT258" s="1000"/>
      <c r="BU258" s="1000"/>
      <c r="BV258" s="1000"/>
      <c r="BW258" s="1000"/>
      <c r="BX258" s="1000"/>
      <c r="BY258" s="1000"/>
      <c r="BZ258" s="1000"/>
      <c r="CA258" s="1000"/>
      <c r="CB258" s="1000"/>
      <c r="CC258" s="1000"/>
      <c r="CD258" s="1000"/>
      <c r="CE258" s="1000"/>
      <c r="CF258" s="1000"/>
      <c r="CG258" s="1000"/>
      <c r="CH258" s="1000"/>
      <c r="CI258" s="1000"/>
      <c r="CJ258" s="1000"/>
      <c r="CK258" s="1000"/>
      <c r="CL258" s="1000"/>
      <c r="CM258" s="1000"/>
      <c r="CN258" s="1000"/>
      <c r="CO258" s="1000"/>
      <c r="CP258" s="1000"/>
      <c r="CQ258" s="1000"/>
      <c r="CR258" s="1000"/>
      <c r="CS258" s="1000"/>
      <c r="CT258" s="1000"/>
      <c r="CU258" s="1000"/>
      <c r="CV258" s="1000"/>
      <c r="CW258" s="1000"/>
      <c r="CX258" s="1000"/>
      <c r="CY258" s="1000"/>
      <c r="CZ258" s="1000"/>
      <c r="DA258" s="1000"/>
      <c r="DB258" s="1000"/>
      <c r="DC258" s="1000"/>
      <c r="DD258" s="1000"/>
      <c r="DE258" s="1000"/>
      <c r="DF258" s="1000"/>
      <c r="DG258" s="1000"/>
      <c r="DH258" s="1000"/>
      <c r="DI258" s="1000"/>
      <c r="DJ258" s="1000"/>
      <c r="DK258" s="1000"/>
      <c r="DL258" s="1000"/>
      <c r="DM258" s="1000"/>
      <c r="DN258" s="1000"/>
      <c r="DO258" s="1000"/>
      <c r="DP258" s="1000"/>
      <c r="DQ258" s="1000"/>
    </row>
    <row r="259" spans="1:121" x14ac:dyDescent="0.25">
      <c r="A259" s="999"/>
      <c r="B259" s="999"/>
      <c r="C259" s="999"/>
      <c r="D259" s="999"/>
      <c r="E259" s="999"/>
      <c r="F259" s="999"/>
      <c r="G259" s="999"/>
      <c r="H259" s="999"/>
      <c r="I259" s="999"/>
      <c r="J259" s="999"/>
      <c r="K259" s="999"/>
      <c r="L259" s="999"/>
      <c r="M259" s="999"/>
      <c r="N259" s="999"/>
      <c r="O259" s="999"/>
      <c r="P259" s="999"/>
      <c r="Q259" s="999"/>
      <c r="R259" s="999"/>
      <c r="S259" s="999"/>
      <c r="T259" s="999"/>
      <c r="U259" s="999"/>
      <c r="V259" s="999"/>
      <c r="W259" s="999"/>
      <c r="X259" s="999"/>
      <c r="Y259" s="999"/>
      <c r="Z259" s="999"/>
      <c r="AA259" s="999"/>
      <c r="AB259" s="999"/>
      <c r="AC259" s="999"/>
      <c r="AD259" s="999"/>
      <c r="AE259" s="999"/>
      <c r="AF259" s="999"/>
      <c r="AG259" s="998"/>
      <c r="AH259" s="998"/>
      <c r="AI259" s="998"/>
      <c r="AJ259" s="998"/>
      <c r="AK259" s="1000"/>
      <c r="AL259" s="1000"/>
      <c r="AM259" s="1000"/>
      <c r="AN259" s="1000"/>
      <c r="AO259" s="1000"/>
      <c r="AP259" s="1000"/>
      <c r="AQ259" s="1000"/>
      <c r="AR259" s="1000"/>
      <c r="AS259" s="1000"/>
      <c r="AT259" s="1000"/>
      <c r="AU259" s="1000"/>
      <c r="AV259" s="1000"/>
      <c r="AW259" s="1000"/>
      <c r="AX259" s="1000"/>
      <c r="AY259" s="1000"/>
      <c r="AZ259" s="1000"/>
      <c r="BA259" s="1000"/>
      <c r="BB259" s="1000"/>
      <c r="BC259" s="1000"/>
      <c r="BD259" s="1000"/>
      <c r="BE259" s="1000"/>
      <c r="BF259" s="1000"/>
      <c r="BG259" s="1000"/>
      <c r="BH259" s="1000"/>
      <c r="BI259" s="1000"/>
      <c r="BJ259" s="1000"/>
      <c r="BK259" s="1000"/>
      <c r="BL259" s="1000"/>
      <c r="BM259" s="1000"/>
      <c r="BN259" s="1000"/>
      <c r="BO259" s="1000"/>
      <c r="BP259" s="1000"/>
      <c r="BQ259" s="1000"/>
      <c r="BR259" s="1000"/>
      <c r="BS259" s="1000"/>
      <c r="BT259" s="1000"/>
      <c r="BU259" s="1000"/>
      <c r="BV259" s="1000"/>
      <c r="BW259" s="1000"/>
      <c r="BX259" s="1000"/>
      <c r="BY259" s="1000"/>
      <c r="BZ259" s="1000"/>
      <c r="CA259" s="1000"/>
      <c r="CB259" s="1000"/>
      <c r="CC259" s="1000"/>
      <c r="CD259" s="1000"/>
      <c r="CE259" s="1000"/>
      <c r="CF259" s="1000"/>
      <c r="CG259" s="1000"/>
      <c r="CH259" s="1000"/>
      <c r="CI259" s="1000"/>
      <c r="CJ259" s="1000"/>
      <c r="CK259" s="1000"/>
      <c r="CL259" s="1000"/>
      <c r="CM259" s="1000"/>
      <c r="CN259" s="1000"/>
      <c r="CO259" s="1000"/>
      <c r="CP259" s="1000"/>
      <c r="CQ259" s="1000"/>
      <c r="CR259" s="1000"/>
      <c r="CS259" s="1000"/>
      <c r="CT259" s="1000"/>
      <c r="CU259" s="1000"/>
      <c r="CV259" s="1000"/>
      <c r="CW259" s="1000"/>
      <c r="CX259" s="1000"/>
      <c r="CY259" s="1000"/>
      <c r="CZ259" s="1000"/>
      <c r="DA259" s="1000"/>
      <c r="DB259" s="1000"/>
      <c r="DC259" s="1000"/>
      <c r="DD259" s="1000"/>
      <c r="DE259" s="1000"/>
      <c r="DF259" s="1000"/>
      <c r="DG259" s="1000"/>
      <c r="DH259" s="1000"/>
      <c r="DI259" s="1000"/>
      <c r="DJ259" s="1000"/>
      <c r="DK259" s="1000"/>
      <c r="DL259" s="1000"/>
      <c r="DM259" s="1000"/>
      <c r="DN259" s="1000"/>
      <c r="DO259" s="1000"/>
      <c r="DP259" s="1000"/>
      <c r="DQ259" s="1000"/>
    </row>
    <row r="260" spans="1:121" x14ac:dyDescent="0.25">
      <c r="A260" s="999"/>
      <c r="B260" s="999"/>
      <c r="C260" s="999"/>
      <c r="D260" s="999"/>
      <c r="E260" s="999"/>
      <c r="F260" s="999"/>
      <c r="G260" s="999"/>
      <c r="H260" s="999"/>
      <c r="I260" s="999"/>
      <c r="J260" s="999"/>
      <c r="K260" s="999"/>
      <c r="L260" s="999"/>
      <c r="M260" s="999"/>
      <c r="N260" s="999"/>
      <c r="O260" s="999"/>
      <c r="P260" s="999"/>
      <c r="Q260" s="999"/>
      <c r="R260" s="999"/>
      <c r="S260" s="999"/>
      <c r="T260" s="999"/>
      <c r="U260" s="999"/>
      <c r="V260" s="999"/>
      <c r="W260" s="999"/>
      <c r="X260" s="999"/>
      <c r="Y260" s="999"/>
      <c r="Z260" s="999"/>
      <c r="AA260" s="999"/>
      <c r="AB260" s="999"/>
      <c r="AC260" s="999"/>
      <c r="AD260" s="999"/>
      <c r="AE260" s="999"/>
      <c r="AF260" s="999"/>
      <c r="AG260" s="998"/>
      <c r="AH260" s="998"/>
      <c r="AI260" s="998"/>
      <c r="AJ260" s="998"/>
      <c r="AK260" s="1000"/>
      <c r="AL260" s="1000"/>
      <c r="AM260" s="1000"/>
      <c r="AN260" s="1000"/>
      <c r="AO260" s="1000"/>
      <c r="AP260" s="1000"/>
      <c r="AQ260" s="1000"/>
      <c r="AR260" s="1000"/>
      <c r="AS260" s="1000"/>
      <c r="AT260" s="1000"/>
      <c r="AU260" s="1000"/>
      <c r="AV260" s="1000"/>
      <c r="AW260" s="1000"/>
      <c r="AX260" s="1000"/>
      <c r="AY260" s="1000"/>
      <c r="AZ260" s="1000"/>
      <c r="BA260" s="1000"/>
      <c r="BB260" s="1000"/>
      <c r="BC260" s="1000"/>
      <c r="BD260" s="1000"/>
      <c r="BE260" s="1000"/>
      <c r="BF260" s="1000"/>
      <c r="BG260" s="1000"/>
      <c r="BH260" s="1000"/>
      <c r="BI260" s="1000"/>
      <c r="BJ260" s="1000"/>
      <c r="BK260" s="1000"/>
      <c r="BL260" s="1000"/>
      <c r="BM260" s="1000"/>
      <c r="BN260" s="1000"/>
      <c r="BO260" s="1000"/>
      <c r="BP260" s="1000"/>
      <c r="BQ260" s="1000"/>
      <c r="BR260" s="1000"/>
      <c r="BS260" s="1000"/>
      <c r="BT260" s="1000"/>
      <c r="BU260" s="1000"/>
      <c r="BV260" s="1000"/>
      <c r="BW260" s="1000"/>
      <c r="BX260" s="1000"/>
      <c r="BY260" s="1000"/>
      <c r="BZ260" s="1000"/>
      <c r="CA260" s="1000"/>
      <c r="CB260" s="1000"/>
      <c r="CC260" s="1000"/>
      <c r="CD260" s="1000"/>
      <c r="CE260" s="1000"/>
      <c r="CF260" s="1000"/>
      <c r="CG260" s="1000"/>
      <c r="CH260" s="1000"/>
      <c r="CI260" s="1000"/>
      <c r="CJ260" s="1000"/>
      <c r="CK260" s="1000"/>
      <c r="CL260" s="1000"/>
      <c r="CM260" s="1000"/>
      <c r="CN260" s="1000"/>
      <c r="CO260" s="1000"/>
      <c r="CP260" s="1000"/>
      <c r="CQ260" s="1000"/>
      <c r="CR260" s="1000"/>
      <c r="CS260" s="1000"/>
      <c r="CT260" s="1000"/>
      <c r="CU260" s="1000"/>
      <c r="CV260" s="1000"/>
      <c r="CW260" s="1000"/>
      <c r="CX260" s="1000"/>
      <c r="CY260" s="1000"/>
      <c r="CZ260" s="1000"/>
      <c r="DA260" s="1000"/>
      <c r="DB260" s="1000"/>
      <c r="DC260" s="1000"/>
      <c r="DD260" s="1000"/>
      <c r="DE260" s="1000"/>
      <c r="DF260" s="1000"/>
      <c r="DG260" s="1000"/>
      <c r="DH260" s="1000"/>
      <c r="DI260" s="1000"/>
      <c r="DJ260" s="1000"/>
      <c r="DK260" s="1000"/>
      <c r="DL260" s="1000"/>
      <c r="DM260" s="1000"/>
      <c r="DN260" s="1000"/>
      <c r="DO260" s="1000"/>
      <c r="DP260" s="1000"/>
      <c r="DQ260" s="1000"/>
    </row>
    <row r="261" spans="1:121" x14ac:dyDescent="0.25">
      <c r="A261" s="999"/>
      <c r="B261" s="999"/>
      <c r="C261" s="999"/>
      <c r="D261" s="999"/>
      <c r="E261" s="999"/>
      <c r="F261" s="999"/>
      <c r="G261" s="999"/>
      <c r="H261" s="999"/>
      <c r="I261" s="999"/>
      <c r="J261" s="999"/>
      <c r="K261" s="999"/>
      <c r="L261" s="999"/>
      <c r="M261" s="999"/>
      <c r="N261" s="999"/>
      <c r="O261" s="999"/>
      <c r="P261" s="999"/>
      <c r="Q261" s="999"/>
      <c r="R261" s="999"/>
      <c r="S261" s="999"/>
      <c r="T261" s="999"/>
      <c r="U261" s="999"/>
      <c r="V261" s="999"/>
      <c r="W261" s="999"/>
      <c r="X261" s="999"/>
      <c r="Y261" s="999"/>
      <c r="Z261" s="999"/>
      <c r="AA261" s="999"/>
      <c r="AB261" s="999"/>
      <c r="AC261" s="999"/>
      <c r="AD261" s="999"/>
      <c r="AE261" s="999"/>
      <c r="AF261" s="999"/>
      <c r="AG261" s="998"/>
      <c r="AH261" s="998"/>
      <c r="AI261" s="998"/>
      <c r="AJ261" s="998"/>
      <c r="AK261" s="1000"/>
      <c r="AL261" s="1000"/>
      <c r="AM261" s="1000"/>
      <c r="AN261" s="1000"/>
      <c r="AO261" s="1000"/>
      <c r="AP261" s="1000"/>
      <c r="AQ261" s="1000"/>
      <c r="AR261" s="1000"/>
      <c r="AS261" s="1000"/>
      <c r="AT261" s="1000"/>
      <c r="AU261" s="1000"/>
      <c r="AV261" s="1000"/>
      <c r="AW261" s="1000"/>
      <c r="AX261" s="1000"/>
      <c r="AY261" s="1000"/>
      <c r="AZ261" s="1000"/>
      <c r="BA261" s="1000"/>
      <c r="BB261" s="1000"/>
      <c r="BC261" s="1000"/>
      <c r="BD261" s="1000"/>
      <c r="BE261" s="1000"/>
      <c r="BF261" s="1000"/>
      <c r="BG261" s="1000"/>
      <c r="BH261" s="1000"/>
      <c r="BI261" s="1000"/>
      <c r="BJ261" s="1000"/>
      <c r="BK261" s="1000"/>
      <c r="BL261" s="1000"/>
      <c r="BM261" s="1000"/>
      <c r="BN261" s="1000"/>
      <c r="BO261" s="1000"/>
      <c r="BP261" s="1000"/>
      <c r="BQ261" s="1000"/>
      <c r="BR261" s="1000"/>
      <c r="BS261" s="1000"/>
      <c r="BT261" s="1000"/>
      <c r="BU261" s="1000"/>
      <c r="BV261" s="1000"/>
      <c r="BW261" s="1000"/>
      <c r="BX261" s="1000"/>
      <c r="BY261" s="1000"/>
      <c r="BZ261" s="1000"/>
      <c r="CA261" s="1000"/>
      <c r="CB261" s="1000"/>
      <c r="CC261" s="1000"/>
      <c r="CD261" s="1000"/>
      <c r="CE261" s="1000"/>
      <c r="CF261" s="1000"/>
      <c r="CG261" s="1000"/>
      <c r="CH261" s="1000"/>
      <c r="CI261" s="1000"/>
      <c r="CJ261" s="1000"/>
      <c r="CK261" s="1000"/>
      <c r="CL261" s="1000"/>
      <c r="CM261" s="1000"/>
      <c r="CN261" s="1000"/>
      <c r="CO261" s="1000"/>
      <c r="CP261" s="1000"/>
      <c r="CQ261" s="1000"/>
      <c r="CR261" s="1000"/>
      <c r="CS261" s="1000"/>
      <c r="CT261" s="1000"/>
      <c r="CU261" s="1000"/>
      <c r="CV261" s="1000"/>
      <c r="CW261" s="1000"/>
      <c r="CX261" s="1000"/>
      <c r="CY261" s="1000"/>
      <c r="CZ261" s="1000"/>
      <c r="DA261" s="1000"/>
      <c r="DB261" s="1000"/>
      <c r="DC261" s="1000"/>
      <c r="DD261" s="1000"/>
      <c r="DE261" s="1000"/>
      <c r="DF261" s="1000"/>
      <c r="DG261" s="1000"/>
      <c r="DH261" s="1000"/>
      <c r="DI261" s="1000"/>
      <c r="DJ261" s="1000"/>
      <c r="DK261" s="1000"/>
      <c r="DL261" s="1000"/>
      <c r="DM261" s="1000"/>
      <c r="DN261" s="1000"/>
      <c r="DO261" s="1000"/>
      <c r="DP261" s="1000"/>
      <c r="DQ261" s="1000"/>
    </row>
    <row r="262" spans="1:121" x14ac:dyDescent="0.25">
      <c r="A262" s="999"/>
      <c r="B262" s="999"/>
      <c r="C262" s="999"/>
      <c r="D262" s="999"/>
      <c r="E262" s="999"/>
      <c r="F262" s="999"/>
      <c r="G262" s="999"/>
      <c r="H262" s="999"/>
      <c r="I262" s="999"/>
      <c r="J262" s="999"/>
      <c r="K262" s="999"/>
      <c r="L262" s="999"/>
      <c r="M262" s="999"/>
      <c r="N262" s="999"/>
      <c r="O262" s="999"/>
      <c r="P262" s="999"/>
      <c r="Q262" s="999"/>
      <c r="R262" s="999"/>
      <c r="S262" s="999"/>
      <c r="T262" s="999"/>
      <c r="U262" s="999"/>
      <c r="V262" s="999"/>
      <c r="W262" s="999"/>
      <c r="X262" s="999"/>
      <c r="Y262" s="999"/>
      <c r="Z262" s="999"/>
      <c r="AA262" s="999"/>
      <c r="AB262" s="999"/>
      <c r="AC262" s="999"/>
      <c r="AD262" s="999"/>
      <c r="AE262" s="999"/>
      <c r="AF262" s="999"/>
      <c r="AG262" s="998"/>
      <c r="AH262" s="998"/>
      <c r="AI262" s="998"/>
      <c r="AJ262" s="998"/>
      <c r="AK262" s="1000"/>
      <c r="AL262" s="1000"/>
      <c r="AM262" s="1000"/>
      <c r="AN262" s="1000"/>
      <c r="AO262" s="1000"/>
      <c r="AP262" s="1000"/>
      <c r="AQ262" s="1000"/>
      <c r="AR262" s="1000"/>
      <c r="AS262" s="1000"/>
      <c r="AT262" s="1000"/>
      <c r="AU262" s="1000"/>
      <c r="AV262" s="1000"/>
      <c r="AW262" s="1000"/>
      <c r="AX262" s="1000"/>
      <c r="AY262" s="1000"/>
      <c r="AZ262" s="1000"/>
      <c r="BA262" s="1000"/>
      <c r="BB262" s="1000"/>
      <c r="BC262" s="1000"/>
      <c r="BD262" s="1000"/>
      <c r="BE262" s="1000"/>
      <c r="BF262" s="1000"/>
      <c r="BG262" s="1000"/>
      <c r="BH262" s="1000"/>
      <c r="BI262" s="1000"/>
      <c r="BJ262" s="1000"/>
      <c r="BK262" s="1000"/>
      <c r="BL262" s="1000"/>
      <c r="BM262" s="1000"/>
      <c r="BN262" s="1000"/>
      <c r="BO262" s="1000"/>
      <c r="BP262" s="1000"/>
      <c r="BQ262" s="1000"/>
      <c r="BR262" s="1000"/>
      <c r="BS262" s="1000"/>
      <c r="BT262" s="1000"/>
      <c r="BU262" s="1000"/>
      <c r="BV262" s="1000"/>
      <c r="BW262" s="1000"/>
      <c r="BX262" s="1000"/>
      <c r="BY262" s="1000"/>
      <c r="BZ262" s="1000"/>
      <c r="CA262" s="1000"/>
      <c r="CB262" s="1000"/>
      <c r="CC262" s="1000"/>
      <c r="CD262" s="1000"/>
      <c r="CE262" s="1000"/>
      <c r="CF262" s="1000"/>
      <c r="CG262" s="1000"/>
      <c r="CH262" s="1000"/>
      <c r="CI262" s="1000"/>
      <c r="CJ262" s="1000"/>
      <c r="CK262" s="1000"/>
      <c r="CL262" s="1000"/>
      <c r="CM262" s="1000"/>
      <c r="CN262" s="1000"/>
      <c r="CO262" s="1000"/>
      <c r="CP262" s="1000"/>
      <c r="CQ262" s="1000"/>
      <c r="CR262" s="1000"/>
      <c r="CS262" s="1000"/>
      <c r="CT262" s="1000"/>
      <c r="CU262" s="1000"/>
      <c r="CV262" s="1000"/>
      <c r="CW262" s="1000"/>
      <c r="CX262" s="1000"/>
      <c r="CY262" s="1000"/>
      <c r="CZ262" s="1000"/>
      <c r="DA262" s="1000"/>
      <c r="DB262" s="1000"/>
      <c r="DC262" s="1000"/>
      <c r="DD262" s="1000"/>
      <c r="DE262" s="1000"/>
      <c r="DF262" s="1000"/>
      <c r="DG262" s="1000"/>
      <c r="DH262" s="1000"/>
      <c r="DI262" s="1000"/>
      <c r="DJ262" s="1000"/>
      <c r="DK262" s="1000"/>
      <c r="DL262" s="1000"/>
      <c r="DM262" s="1000"/>
      <c r="DN262" s="1000"/>
      <c r="DO262" s="1000"/>
      <c r="DP262" s="1000"/>
      <c r="DQ262" s="1000"/>
    </row>
    <row r="263" spans="1:121" x14ac:dyDescent="0.25">
      <c r="A263" s="999"/>
      <c r="B263" s="999"/>
      <c r="C263" s="999"/>
      <c r="D263" s="999"/>
      <c r="E263" s="999"/>
      <c r="F263" s="999"/>
      <c r="G263" s="999"/>
      <c r="H263" s="999"/>
      <c r="I263" s="999"/>
      <c r="J263" s="999"/>
      <c r="K263" s="999"/>
      <c r="L263" s="999"/>
      <c r="M263" s="999"/>
      <c r="N263" s="999"/>
      <c r="O263" s="999"/>
      <c r="P263" s="999"/>
      <c r="Q263" s="999"/>
      <c r="R263" s="999"/>
      <c r="S263" s="999"/>
      <c r="T263" s="999"/>
      <c r="U263" s="999"/>
      <c r="V263" s="999"/>
      <c r="W263" s="999"/>
      <c r="X263" s="999"/>
      <c r="Y263" s="999"/>
      <c r="Z263" s="999"/>
      <c r="AA263" s="999"/>
      <c r="AB263" s="999"/>
      <c r="AC263" s="999"/>
      <c r="AD263" s="999"/>
      <c r="AE263" s="999"/>
      <c r="AF263" s="999"/>
      <c r="AG263" s="998"/>
      <c r="AH263" s="998"/>
      <c r="AI263" s="998"/>
      <c r="AJ263" s="998"/>
      <c r="AK263" s="1000"/>
      <c r="AL263" s="1000"/>
      <c r="AM263" s="1000"/>
      <c r="AN263" s="1000"/>
      <c r="AO263" s="1000"/>
      <c r="AP263" s="1000"/>
      <c r="AQ263" s="1000"/>
      <c r="AR263" s="1000"/>
      <c r="AS263" s="1000"/>
      <c r="AT263" s="1000"/>
      <c r="AU263" s="1000"/>
      <c r="AV263" s="1000"/>
      <c r="AW263" s="1000"/>
      <c r="AX263" s="1000"/>
      <c r="AY263" s="1000"/>
      <c r="AZ263" s="1000"/>
      <c r="BA263" s="1000"/>
      <c r="BB263" s="1000"/>
      <c r="BC263" s="1000"/>
      <c r="BD263" s="1000"/>
      <c r="BE263" s="1000"/>
      <c r="BF263" s="1000"/>
      <c r="BG263" s="1000"/>
      <c r="BH263" s="1000"/>
      <c r="BI263" s="1000"/>
      <c r="BJ263" s="1000"/>
      <c r="BK263" s="1000"/>
      <c r="BL263" s="1000"/>
      <c r="BM263" s="1000"/>
      <c r="BN263" s="1000"/>
      <c r="BO263" s="1000"/>
      <c r="BP263" s="1000"/>
      <c r="BQ263" s="1000"/>
      <c r="BR263" s="1000"/>
      <c r="BS263" s="1000"/>
      <c r="BT263" s="1000"/>
      <c r="BU263" s="1000"/>
      <c r="BV263" s="1000"/>
      <c r="BW263" s="1000"/>
      <c r="BX263" s="1000"/>
      <c r="BY263" s="1000"/>
      <c r="BZ263" s="1000"/>
      <c r="CA263" s="1000"/>
      <c r="CB263" s="1000"/>
      <c r="CC263" s="1000"/>
      <c r="CD263" s="1000"/>
      <c r="CE263" s="1000"/>
      <c r="CF263" s="1000"/>
      <c r="CG263" s="1000"/>
      <c r="CH263" s="1000"/>
      <c r="CI263" s="1000"/>
      <c r="CJ263" s="1000"/>
      <c r="CK263" s="1000"/>
      <c r="CL263" s="1000"/>
      <c r="CM263" s="1000"/>
      <c r="CN263" s="1000"/>
      <c r="CO263" s="1000"/>
      <c r="CP263" s="1000"/>
      <c r="CQ263" s="1000"/>
      <c r="CR263" s="1000"/>
      <c r="CS263" s="1000"/>
      <c r="CT263" s="1000"/>
      <c r="CU263" s="1000"/>
      <c r="CV263" s="1000"/>
      <c r="CW263" s="1000"/>
      <c r="CX263" s="1000"/>
      <c r="CY263" s="1000"/>
      <c r="CZ263" s="1000"/>
      <c r="DA263" s="1000"/>
      <c r="DB263" s="1000"/>
      <c r="DC263" s="1000"/>
      <c r="DD263" s="1000"/>
      <c r="DE263" s="1000"/>
      <c r="DF263" s="1000"/>
      <c r="DG263" s="1000"/>
      <c r="DH263" s="1000"/>
      <c r="DI263" s="1000"/>
      <c r="DJ263" s="1000"/>
      <c r="DK263" s="1000"/>
      <c r="DL263" s="1000"/>
      <c r="DM263" s="1000"/>
      <c r="DN263" s="1000"/>
      <c r="DO263" s="1000"/>
      <c r="DP263" s="1000"/>
      <c r="DQ263" s="1000"/>
    </row>
    <row r="264" spans="1:121" x14ac:dyDescent="0.25">
      <c r="A264" s="999"/>
      <c r="B264" s="999"/>
      <c r="C264" s="999"/>
      <c r="D264" s="999"/>
      <c r="E264" s="999"/>
      <c r="F264" s="999"/>
      <c r="G264" s="999"/>
      <c r="H264" s="999"/>
      <c r="I264" s="999"/>
      <c r="J264" s="999"/>
      <c r="K264" s="999"/>
      <c r="L264" s="999"/>
      <c r="M264" s="999"/>
      <c r="N264" s="999"/>
      <c r="O264" s="999"/>
      <c r="P264" s="999"/>
      <c r="Q264" s="999"/>
      <c r="R264" s="999"/>
      <c r="S264" s="999"/>
      <c r="T264" s="999"/>
      <c r="U264" s="999"/>
      <c r="V264" s="999"/>
      <c r="W264" s="999"/>
      <c r="X264" s="999"/>
      <c r="Y264" s="999"/>
      <c r="Z264" s="999"/>
      <c r="AA264" s="999"/>
      <c r="AB264" s="999"/>
      <c r="AC264" s="999"/>
      <c r="AD264" s="999"/>
      <c r="AE264" s="999"/>
      <c r="AF264" s="999"/>
      <c r="AG264" s="998"/>
      <c r="AH264" s="998"/>
      <c r="AI264" s="998"/>
      <c r="AJ264" s="998"/>
      <c r="AK264" s="1000"/>
      <c r="AL264" s="1000"/>
      <c r="AM264" s="1000"/>
      <c r="AN264" s="1000"/>
      <c r="AO264" s="1000"/>
      <c r="AP264" s="1000"/>
      <c r="AQ264" s="1000"/>
      <c r="AR264" s="1000"/>
      <c r="AS264" s="1000"/>
      <c r="AT264" s="1000"/>
      <c r="AU264" s="1000"/>
      <c r="AV264" s="1000"/>
      <c r="AW264" s="1000"/>
      <c r="AX264" s="1000"/>
      <c r="AY264" s="1000"/>
      <c r="AZ264" s="1000"/>
      <c r="BA264" s="1000"/>
      <c r="BB264" s="1000"/>
      <c r="BC264" s="1000"/>
      <c r="BD264" s="1000"/>
      <c r="BE264" s="1000"/>
      <c r="BF264" s="1000"/>
      <c r="BG264" s="1000"/>
      <c r="BH264" s="1000"/>
      <c r="BI264" s="1000"/>
      <c r="BJ264" s="1000"/>
      <c r="BK264" s="1000"/>
      <c r="BL264" s="1000"/>
      <c r="BM264" s="1000"/>
      <c r="BN264" s="1000"/>
      <c r="BO264" s="1000"/>
      <c r="BP264" s="1000"/>
      <c r="BQ264" s="1000"/>
      <c r="BR264" s="1000"/>
      <c r="BS264" s="1000"/>
      <c r="BT264" s="1000"/>
      <c r="BU264" s="1000"/>
      <c r="BV264" s="1000"/>
      <c r="BW264" s="1000"/>
      <c r="BX264" s="1000"/>
      <c r="BY264" s="1000"/>
      <c r="BZ264" s="1000"/>
      <c r="CA264" s="1000"/>
      <c r="CB264" s="1000"/>
      <c r="CC264" s="1000"/>
      <c r="CD264" s="1000"/>
      <c r="CE264" s="1000"/>
      <c r="CF264" s="1000"/>
      <c r="CG264" s="1000"/>
      <c r="CH264" s="1000"/>
      <c r="CI264" s="1000"/>
      <c r="CJ264" s="1000"/>
      <c r="CK264" s="1000"/>
      <c r="CL264" s="1000"/>
      <c r="CM264" s="1000"/>
      <c r="CN264" s="1000"/>
      <c r="CO264" s="1000"/>
      <c r="CP264" s="1000"/>
      <c r="CQ264" s="1000"/>
      <c r="CR264" s="1000"/>
      <c r="CS264" s="1000"/>
      <c r="CT264" s="1000"/>
      <c r="CU264" s="1000"/>
      <c r="CV264" s="1000"/>
      <c r="CW264" s="1000"/>
      <c r="CX264" s="1000"/>
      <c r="CY264" s="1000"/>
      <c r="CZ264" s="1000"/>
      <c r="DA264" s="1000"/>
      <c r="DB264" s="1000"/>
      <c r="DC264" s="1000"/>
      <c r="DD264" s="1000"/>
      <c r="DE264" s="1000"/>
      <c r="DF264" s="1000"/>
      <c r="DG264" s="1000"/>
      <c r="DH264" s="1000"/>
      <c r="DI264" s="1000"/>
      <c r="DJ264" s="1000"/>
      <c r="DK264" s="1000"/>
      <c r="DL264" s="1000"/>
      <c r="DM264" s="1000"/>
      <c r="DN264" s="1000"/>
      <c r="DO264" s="1000"/>
      <c r="DP264" s="1000"/>
      <c r="DQ264" s="1000"/>
    </row>
    <row r="265" spans="1:121" x14ac:dyDescent="0.25">
      <c r="A265" s="999"/>
      <c r="B265" s="999"/>
      <c r="C265" s="999"/>
      <c r="D265" s="999"/>
      <c r="E265" s="999"/>
      <c r="F265" s="999"/>
      <c r="G265" s="999"/>
      <c r="H265" s="999"/>
      <c r="I265" s="999"/>
      <c r="J265" s="999"/>
      <c r="K265" s="999"/>
      <c r="L265" s="999"/>
      <c r="M265" s="999"/>
      <c r="N265" s="999"/>
      <c r="O265" s="999"/>
      <c r="P265" s="999"/>
      <c r="Q265" s="999"/>
      <c r="R265" s="999"/>
      <c r="S265" s="999"/>
      <c r="T265" s="999"/>
      <c r="U265" s="999"/>
      <c r="V265" s="999"/>
      <c r="W265" s="999"/>
      <c r="X265" s="999"/>
      <c r="Y265" s="999"/>
      <c r="Z265" s="999"/>
      <c r="AA265" s="999"/>
      <c r="AB265" s="999"/>
      <c r="AC265" s="999"/>
      <c r="AD265" s="999"/>
      <c r="AE265" s="999"/>
      <c r="AF265" s="999"/>
      <c r="AG265" s="998"/>
      <c r="AH265" s="998"/>
      <c r="AI265" s="998"/>
      <c r="AJ265" s="998"/>
      <c r="AK265" s="1000"/>
      <c r="AL265" s="1000"/>
      <c r="AM265" s="1000"/>
      <c r="AN265" s="1000"/>
      <c r="AO265" s="1000"/>
      <c r="AP265" s="1000"/>
      <c r="AQ265" s="1000"/>
      <c r="AR265" s="1000"/>
      <c r="AS265" s="1000"/>
      <c r="AT265" s="1000"/>
      <c r="AU265" s="1000"/>
      <c r="AV265" s="1000"/>
      <c r="AW265" s="1000"/>
      <c r="AX265" s="1000"/>
      <c r="AY265" s="1000"/>
      <c r="AZ265" s="1000"/>
      <c r="BA265" s="1000"/>
      <c r="BB265" s="1000"/>
      <c r="BC265" s="1000"/>
      <c r="BD265" s="1000"/>
      <c r="BE265" s="1000"/>
      <c r="BF265" s="1000"/>
      <c r="BG265" s="1000"/>
      <c r="BH265" s="1000"/>
      <c r="BI265" s="1000"/>
      <c r="BJ265" s="1000"/>
      <c r="BK265" s="1000"/>
      <c r="BL265" s="1000"/>
      <c r="BM265" s="1000"/>
      <c r="BN265" s="1000"/>
      <c r="BO265" s="1000"/>
      <c r="BP265" s="1000"/>
      <c r="BQ265" s="1000"/>
      <c r="BR265" s="1000"/>
      <c r="BS265" s="1000"/>
      <c r="BT265" s="1000"/>
      <c r="BU265" s="1000"/>
      <c r="BV265" s="1000"/>
      <c r="BW265" s="1000"/>
      <c r="BX265" s="1000"/>
      <c r="BY265" s="1000"/>
      <c r="BZ265" s="1000"/>
      <c r="CA265" s="1000"/>
      <c r="CB265" s="1000"/>
      <c r="CC265" s="1000"/>
      <c r="CD265" s="1000"/>
      <c r="CE265" s="1000"/>
      <c r="CF265" s="1000"/>
      <c r="CG265" s="1000"/>
      <c r="CH265" s="1000"/>
      <c r="CI265" s="1000"/>
      <c r="CJ265" s="1000"/>
      <c r="CK265" s="1000"/>
      <c r="CL265" s="1000"/>
      <c r="CM265" s="1000"/>
      <c r="CN265" s="1000"/>
      <c r="CO265" s="1000"/>
      <c r="CP265" s="1000"/>
      <c r="CQ265" s="1000"/>
      <c r="CR265" s="1000"/>
      <c r="CS265" s="1000"/>
      <c r="CT265" s="1000"/>
      <c r="CU265" s="1000"/>
      <c r="CV265" s="1000"/>
      <c r="CW265" s="1000"/>
      <c r="CX265" s="1000"/>
      <c r="CY265" s="1000"/>
      <c r="CZ265" s="1000"/>
      <c r="DA265" s="1000"/>
      <c r="DB265" s="1000"/>
      <c r="DC265" s="1000"/>
      <c r="DD265" s="1000"/>
      <c r="DE265" s="1000"/>
      <c r="DF265" s="1000"/>
      <c r="DG265" s="1000"/>
      <c r="DH265" s="1000"/>
      <c r="DI265" s="1000"/>
      <c r="DJ265" s="1000"/>
      <c r="DK265" s="1000"/>
      <c r="DL265" s="1000"/>
      <c r="DM265" s="1000"/>
      <c r="DN265" s="1000"/>
      <c r="DO265" s="1000"/>
      <c r="DP265" s="1000"/>
      <c r="DQ265" s="1000"/>
    </row>
    <row r="266" spans="1:121" x14ac:dyDescent="0.25">
      <c r="A266" s="999"/>
      <c r="B266" s="999"/>
      <c r="C266" s="999"/>
      <c r="D266" s="999"/>
      <c r="E266" s="999"/>
      <c r="F266" s="999"/>
      <c r="G266" s="999"/>
      <c r="H266" s="999"/>
      <c r="I266" s="999"/>
      <c r="J266" s="999"/>
      <c r="K266" s="999"/>
      <c r="L266" s="999"/>
      <c r="M266" s="999"/>
      <c r="N266" s="999"/>
      <c r="O266" s="999"/>
      <c r="P266" s="999"/>
      <c r="Q266" s="999"/>
      <c r="R266" s="999"/>
      <c r="S266" s="999"/>
      <c r="T266" s="999"/>
      <c r="U266" s="999"/>
      <c r="V266" s="999"/>
      <c r="W266" s="999"/>
      <c r="X266" s="999"/>
      <c r="Y266" s="999"/>
      <c r="Z266" s="999"/>
      <c r="AA266" s="999"/>
      <c r="AB266" s="999"/>
      <c r="AC266" s="999"/>
      <c r="AD266" s="999"/>
      <c r="AE266" s="999"/>
      <c r="AF266" s="999"/>
      <c r="AG266" s="998"/>
      <c r="AH266" s="998"/>
      <c r="AI266" s="998"/>
      <c r="AJ266" s="998"/>
      <c r="AK266" s="1000"/>
      <c r="AL266" s="1000"/>
      <c r="AM266" s="1000"/>
      <c r="AN266" s="1000"/>
      <c r="AO266" s="1000"/>
      <c r="AP266" s="1000"/>
      <c r="AQ266" s="1000"/>
      <c r="AR266" s="1000"/>
      <c r="AS266" s="1000"/>
      <c r="AT266" s="1000"/>
      <c r="AU266" s="1000"/>
      <c r="AV266" s="1000"/>
      <c r="AW266" s="1000"/>
      <c r="AX266" s="1000"/>
      <c r="AY266" s="1000"/>
      <c r="AZ266" s="1000"/>
      <c r="BA266" s="1000"/>
      <c r="BB266" s="1000"/>
      <c r="BC266" s="1000"/>
      <c r="BD266" s="1000"/>
      <c r="BE266" s="1000"/>
      <c r="BF266" s="1000"/>
      <c r="BG266" s="1000"/>
      <c r="BH266" s="1000"/>
      <c r="BI266" s="1000"/>
      <c r="BJ266" s="1000"/>
      <c r="BK266" s="1000"/>
      <c r="BL266" s="1000"/>
      <c r="BM266" s="1000"/>
      <c r="BN266" s="1000"/>
      <c r="BO266" s="1000"/>
      <c r="BP266" s="1000"/>
      <c r="BQ266" s="1000"/>
      <c r="BR266" s="1000"/>
      <c r="BS266" s="1000"/>
      <c r="BT266" s="1000"/>
      <c r="BU266" s="1000"/>
      <c r="BV266" s="1000"/>
      <c r="BW266" s="1000"/>
      <c r="BX266" s="1000"/>
      <c r="BY266" s="1000"/>
      <c r="BZ266" s="1000"/>
      <c r="CA266" s="1000"/>
      <c r="CB266" s="1000"/>
      <c r="CC266" s="1000"/>
      <c r="CD266" s="1000"/>
      <c r="CE266" s="1000"/>
      <c r="CF266" s="1000"/>
      <c r="CG266" s="1000"/>
      <c r="CH266" s="1000"/>
      <c r="CI266" s="1000"/>
      <c r="CJ266" s="1000"/>
      <c r="CK266" s="1000"/>
      <c r="CL266" s="1000"/>
      <c r="CM266" s="1000"/>
      <c r="CN266" s="1000"/>
      <c r="CO266" s="1000"/>
      <c r="CP266" s="1000"/>
      <c r="CQ266" s="1000"/>
      <c r="CR266" s="1000"/>
      <c r="CS266" s="1000"/>
      <c r="CT266" s="1000"/>
      <c r="CU266" s="1000"/>
      <c r="CV266" s="1000"/>
      <c r="CW266" s="1000"/>
      <c r="CX266" s="1000"/>
      <c r="CY266" s="1000"/>
      <c r="CZ266" s="1000"/>
      <c r="DA266" s="1000"/>
      <c r="DB266" s="1000"/>
      <c r="DC266" s="1000"/>
      <c r="DD266" s="1000"/>
      <c r="DE266" s="1000"/>
      <c r="DF266" s="1000"/>
      <c r="DG266" s="1000"/>
      <c r="DH266" s="1000"/>
      <c r="DI266" s="1000"/>
      <c r="DJ266" s="1000"/>
      <c r="DK266" s="1000"/>
      <c r="DL266" s="1000"/>
      <c r="DM266" s="1000"/>
      <c r="DN266" s="1000"/>
      <c r="DO266" s="1000"/>
      <c r="DP266" s="1000"/>
      <c r="DQ266" s="1000"/>
    </row>
    <row r="267" spans="1:121" x14ac:dyDescent="0.25">
      <c r="A267" s="999"/>
      <c r="B267" s="999"/>
      <c r="C267" s="999"/>
      <c r="D267" s="999"/>
      <c r="E267" s="999"/>
      <c r="F267" s="999"/>
      <c r="G267" s="999"/>
      <c r="H267" s="999"/>
      <c r="I267" s="999"/>
      <c r="J267" s="999"/>
      <c r="K267" s="999"/>
      <c r="L267" s="999"/>
      <c r="M267" s="999"/>
      <c r="N267" s="999"/>
      <c r="O267" s="999"/>
      <c r="P267" s="999"/>
      <c r="Q267" s="999"/>
      <c r="R267" s="999"/>
      <c r="S267" s="999"/>
      <c r="T267" s="999"/>
      <c r="U267" s="999"/>
      <c r="V267" s="999"/>
      <c r="W267" s="999"/>
      <c r="X267" s="999"/>
      <c r="Y267" s="999"/>
      <c r="Z267" s="999"/>
      <c r="AA267" s="999"/>
      <c r="AB267" s="999"/>
      <c r="AC267" s="999"/>
      <c r="AD267" s="999"/>
      <c r="AE267" s="999"/>
      <c r="AF267" s="999"/>
      <c r="AG267" s="998"/>
      <c r="AH267" s="998"/>
      <c r="AI267" s="998"/>
      <c r="AJ267" s="998"/>
      <c r="AK267" s="1000"/>
      <c r="AL267" s="1000"/>
      <c r="AM267" s="1000"/>
      <c r="AN267" s="1000"/>
      <c r="AO267" s="1000"/>
      <c r="AP267" s="1000"/>
      <c r="AQ267" s="1000"/>
      <c r="AR267" s="1000"/>
      <c r="AS267" s="1000"/>
      <c r="AT267" s="1000"/>
      <c r="AU267" s="1000"/>
      <c r="AV267" s="1000"/>
      <c r="AW267" s="1000"/>
      <c r="AX267" s="1000"/>
      <c r="AY267" s="1000"/>
      <c r="AZ267" s="1000"/>
      <c r="BA267" s="1000"/>
      <c r="BB267" s="1000"/>
      <c r="BC267" s="1000"/>
      <c r="BD267" s="1000"/>
      <c r="BE267" s="1000"/>
      <c r="BF267" s="1000"/>
      <c r="BG267" s="1000"/>
      <c r="BH267" s="1000"/>
      <c r="BI267" s="1000"/>
      <c r="BJ267" s="1000"/>
      <c r="BK267" s="1000"/>
      <c r="BL267" s="1000"/>
      <c r="BM267" s="1000"/>
      <c r="BN267" s="1000"/>
      <c r="BO267" s="1000"/>
      <c r="BP267" s="1000"/>
      <c r="BQ267" s="1000"/>
      <c r="BR267" s="1000"/>
      <c r="BS267" s="1000"/>
      <c r="BT267" s="1000"/>
      <c r="BU267" s="1000"/>
      <c r="BV267" s="1000"/>
      <c r="BW267" s="1000"/>
      <c r="BX267" s="1000"/>
      <c r="BY267" s="1000"/>
      <c r="BZ267" s="1000"/>
      <c r="CA267" s="1000"/>
      <c r="CB267" s="1000"/>
      <c r="CC267" s="1000"/>
      <c r="CD267" s="1000"/>
      <c r="CE267" s="1000"/>
      <c r="CF267" s="1000"/>
      <c r="CG267" s="1000"/>
      <c r="CH267" s="1000"/>
      <c r="CI267" s="1000"/>
      <c r="CJ267" s="1000"/>
      <c r="CK267" s="1000"/>
      <c r="CL267" s="1000"/>
      <c r="CM267" s="1000"/>
      <c r="CN267" s="1000"/>
      <c r="CO267" s="1000"/>
      <c r="CP267" s="1000"/>
      <c r="CQ267" s="1000"/>
      <c r="CR267" s="1000"/>
      <c r="CS267" s="1000"/>
      <c r="CT267" s="1000"/>
      <c r="CU267" s="1000"/>
      <c r="CV267" s="1000"/>
      <c r="CW267" s="1000"/>
      <c r="CX267" s="1000"/>
      <c r="CY267" s="1000"/>
      <c r="CZ267" s="1000"/>
      <c r="DA267" s="1000"/>
      <c r="DB267" s="1000"/>
      <c r="DC267" s="1000"/>
      <c r="DD267" s="1000"/>
      <c r="DE267" s="1000"/>
      <c r="DF267" s="1000"/>
      <c r="DG267" s="1000"/>
      <c r="DH267" s="1000"/>
      <c r="DI267" s="1000"/>
      <c r="DJ267" s="1000"/>
      <c r="DK267" s="1000"/>
      <c r="DL267" s="1000"/>
      <c r="DM267" s="1000"/>
      <c r="DN267" s="1000"/>
      <c r="DO267" s="1000"/>
      <c r="DP267" s="1000"/>
      <c r="DQ267" s="1000"/>
    </row>
    <row r="268" spans="1:121" x14ac:dyDescent="0.25">
      <c r="A268" s="999"/>
      <c r="B268" s="999"/>
      <c r="C268" s="999"/>
      <c r="D268" s="999"/>
      <c r="E268" s="999"/>
      <c r="F268" s="999"/>
      <c r="G268" s="999"/>
      <c r="H268" s="999"/>
      <c r="I268" s="999"/>
      <c r="J268" s="999"/>
      <c r="K268" s="999"/>
      <c r="L268" s="999"/>
      <c r="M268" s="999"/>
      <c r="N268" s="999"/>
      <c r="O268" s="999"/>
      <c r="P268" s="999"/>
      <c r="Q268" s="999"/>
      <c r="R268" s="999"/>
      <c r="S268" s="999"/>
      <c r="T268" s="999"/>
      <c r="U268" s="999"/>
      <c r="V268" s="999"/>
      <c r="W268" s="999"/>
      <c r="X268" s="999"/>
      <c r="Y268" s="999"/>
      <c r="Z268" s="999"/>
      <c r="AA268" s="999"/>
      <c r="AB268" s="999"/>
      <c r="AC268" s="999"/>
      <c r="AD268" s="999"/>
      <c r="AE268" s="999"/>
      <c r="AF268" s="999"/>
      <c r="AG268" s="998"/>
      <c r="AH268" s="998"/>
      <c r="AI268" s="998"/>
      <c r="AJ268" s="998"/>
      <c r="AK268" s="1000"/>
      <c r="AL268" s="1000"/>
      <c r="AM268" s="1000"/>
      <c r="AN268" s="1000"/>
      <c r="AO268" s="1000"/>
      <c r="AP268" s="1000"/>
      <c r="AQ268" s="1000"/>
      <c r="AR268" s="1000"/>
      <c r="AS268" s="1000"/>
      <c r="AT268" s="1000"/>
      <c r="AU268" s="1000"/>
      <c r="AV268" s="1000"/>
      <c r="AW268" s="1000"/>
      <c r="AX268" s="1000"/>
      <c r="AY268" s="1000"/>
      <c r="AZ268" s="1000"/>
      <c r="BA268" s="1000"/>
      <c r="BB268" s="1000"/>
      <c r="BC268" s="1000"/>
      <c r="BD268" s="1000"/>
      <c r="BE268" s="1000"/>
      <c r="BF268" s="1000"/>
      <c r="BG268" s="1000"/>
      <c r="BH268" s="1000"/>
      <c r="BI268" s="1000"/>
      <c r="BJ268" s="1000"/>
      <c r="BK268" s="1000"/>
      <c r="BL268" s="1000"/>
      <c r="BM268" s="1000"/>
      <c r="BN268" s="1000"/>
      <c r="BO268" s="1000"/>
      <c r="BP268" s="1000"/>
      <c r="BQ268" s="1000"/>
      <c r="BR268" s="1000"/>
      <c r="BS268" s="1000"/>
      <c r="BT268" s="1000"/>
      <c r="BU268" s="1000"/>
      <c r="BV268" s="1000"/>
      <c r="BW268" s="1000"/>
      <c r="BX268" s="1000"/>
      <c r="BY268" s="1000"/>
      <c r="BZ268" s="1000"/>
      <c r="CA268" s="1000"/>
      <c r="CB268" s="1000"/>
      <c r="CC268" s="1000"/>
      <c r="CD268" s="1000"/>
      <c r="CE268" s="1000"/>
      <c r="CF268" s="1000"/>
      <c r="CG268" s="1000"/>
      <c r="CH268" s="1000"/>
      <c r="CI268" s="1000"/>
      <c r="CJ268" s="1000"/>
      <c r="CK268" s="1000"/>
      <c r="CL268" s="1000"/>
      <c r="CM268" s="1000"/>
      <c r="CN268" s="1000"/>
      <c r="CO268" s="1000"/>
      <c r="CP268" s="1000"/>
      <c r="CQ268" s="1000"/>
      <c r="CR268" s="1000"/>
      <c r="CS268" s="1000"/>
      <c r="CT268" s="1000"/>
      <c r="CU268" s="1000"/>
      <c r="CV268" s="1000"/>
      <c r="CW268" s="1000"/>
      <c r="CX268" s="1000"/>
      <c r="CY268" s="1000"/>
      <c r="CZ268" s="1000"/>
      <c r="DA268" s="1000"/>
      <c r="DB268" s="1000"/>
      <c r="DC268" s="1000"/>
      <c r="DD268" s="1000"/>
      <c r="DE268" s="1000"/>
      <c r="DF268" s="1000"/>
      <c r="DG268" s="1000"/>
      <c r="DH268" s="1000"/>
      <c r="DI268" s="1000"/>
      <c r="DJ268" s="1000"/>
      <c r="DK268" s="1000"/>
      <c r="DL268" s="1000"/>
      <c r="DM268" s="1000"/>
      <c r="DN268" s="1000"/>
      <c r="DO268" s="1000"/>
      <c r="DP268" s="1000"/>
      <c r="DQ268" s="1000"/>
    </row>
    <row r="269" spans="1:121" x14ac:dyDescent="0.25">
      <c r="A269" s="999"/>
      <c r="B269" s="999"/>
      <c r="C269" s="999"/>
      <c r="D269" s="999"/>
      <c r="E269" s="999"/>
      <c r="F269" s="999"/>
      <c r="G269" s="999"/>
      <c r="H269" s="999"/>
      <c r="I269" s="999"/>
      <c r="J269" s="999"/>
      <c r="K269" s="999"/>
      <c r="L269" s="999"/>
      <c r="M269" s="999"/>
      <c r="N269" s="999"/>
      <c r="O269" s="999"/>
      <c r="P269" s="999"/>
      <c r="Q269" s="999"/>
      <c r="R269" s="999"/>
      <c r="S269" s="999"/>
      <c r="T269" s="999"/>
      <c r="U269" s="999"/>
      <c r="V269" s="999"/>
      <c r="W269" s="999"/>
      <c r="X269" s="999"/>
      <c r="Y269" s="999"/>
      <c r="Z269" s="999"/>
      <c r="AA269" s="999"/>
      <c r="AB269" s="999"/>
      <c r="AC269" s="999"/>
      <c r="AD269" s="999"/>
      <c r="AE269" s="999"/>
      <c r="AF269" s="999"/>
      <c r="AG269" s="998"/>
      <c r="AH269" s="998"/>
      <c r="AI269" s="998"/>
      <c r="AJ269" s="998"/>
      <c r="AK269" s="1000"/>
      <c r="AL269" s="1000"/>
      <c r="AM269" s="1000"/>
      <c r="AN269" s="1000"/>
      <c r="AO269" s="1000"/>
      <c r="AP269" s="1000"/>
      <c r="AQ269" s="1000"/>
      <c r="AR269" s="1000"/>
      <c r="AS269" s="1000"/>
      <c r="AT269" s="1000"/>
      <c r="AU269" s="1000"/>
      <c r="AV269" s="1000"/>
      <c r="AW269" s="1000"/>
      <c r="AX269" s="1000"/>
      <c r="AY269" s="1000"/>
      <c r="AZ269" s="1000"/>
      <c r="BA269" s="1000"/>
      <c r="BB269" s="1000"/>
      <c r="BC269" s="1000"/>
      <c r="BD269" s="1000"/>
      <c r="BE269" s="1000"/>
      <c r="BF269" s="1000"/>
      <c r="BG269" s="1000"/>
      <c r="BH269" s="1000"/>
      <c r="BI269" s="1000"/>
      <c r="BJ269" s="1000"/>
      <c r="BK269" s="1000"/>
      <c r="BL269" s="1000"/>
      <c r="BM269" s="1000"/>
      <c r="BN269" s="1000"/>
      <c r="BO269" s="1000"/>
      <c r="BP269" s="1000"/>
      <c r="BQ269" s="1000"/>
      <c r="BR269" s="1000"/>
      <c r="BS269" s="1000"/>
      <c r="BT269" s="1000"/>
      <c r="BU269" s="1000"/>
      <c r="BV269" s="1000"/>
      <c r="BW269" s="1000"/>
      <c r="BX269" s="1000"/>
      <c r="BY269" s="1000"/>
      <c r="BZ269" s="1000"/>
      <c r="CA269" s="1000"/>
      <c r="CB269" s="1000"/>
      <c r="CC269" s="1000"/>
      <c r="CD269" s="1000"/>
      <c r="CE269" s="1000"/>
      <c r="CF269" s="1000"/>
      <c r="CG269" s="1000"/>
      <c r="CH269" s="1000"/>
      <c r="CI269" s="1000"/>
      <c r="CJ269" s="1000"/>
      <c r="CK269" s="1000"/>
      <c r="CL269" s="1000"/>
      <c r="CM269" s="1000"/>
      <c r="CN269" s="1000"/>
      <c r="CO269" s="1000"/>
      <c r="CP269" s="1000"/>
      <c r="CQ269" s="1000"/>
      <c r="CR269" s="1000"/>
      <c r="CS269" s="1000"/>
      <c r="CT269" s="1000"/>
      <c r="CU269" s="1000"/>
      <c r="CV269" s="1000"/>
      <c r="CW269" s="1000"/>
      <c r="CX269" s="1000"/>
      <c r="CY269" s="1000"/>
      <c r="CZ269" s="1000"/>
      <c r="DA269" s="1000"/>
      <c r="DB269" s="1000"/>
      <c r="DC269" s="1000"/>
      <c r="DD269" s="1000"/>
      <c r="DE269" s="1000"/>
      <c r="DF269" s="1000"/>
      <c r="DG269" s="1000"/>
      <c r="DH269" s="1000"/>
      <c r="DI269" s="1000"/>
      <c r="DJ269" s="1000"/>
      <c r="DK269" s="1000"/>
      <c r="DL269" s="1000"/>
      <c r="DM269" s="1000"/>
      <c r="DN269" s="1000"/>
      <c r="DO269" s="1000"/>
      <c r="DP269" s="1000"/>
      <c r="DQ269" s="1000"/>
    </row>
    <row r="270" spans="1:121" x14ac:dyDescent="0.25">
      <c r="A270" s="999"/>
      <c r="B270" s="999"/>
      <c r="C270" s="999"/>
      <c r="D270" s="999"/>
      <c r="E270" s="999"/>
      <c r="F270" s="999"/>
      <c r="G270" s="999"/>
      <c r="H270" s="999"/>
      <c r="I270" s="999"/>
      <c r="J270" s="999"/>
      <c r="K270" s="999"/>
      <c r="L270" s="999"/>
      <c r="M270" s="999"/>
      <c r="N270" s="999"/>
      <c r="O270" s="999"/>
      <c r="P270" s="999"/>
      <c r="Q270" s="999"/>
      <c r="R270" s="999"/>
      <c r="S270" s="999"/>
      <c r="T270" s="999"/>
      <c r="U270" s="999"/>
      <c r="V270" s="999"/>
      <c r="W270" s="999"/>
      <c r="X270" s="999"/>
      <c r="Y270" s="999"/>
      <c r="Z270" s="999"/>
      <c r="AA270" s="999"/>
      <c r="AB270" s="999"/>
      <c r="AC270" s="999"/>
      <c r="AD270" s="999"/>
      <c r="AE270" s="999"/>
      <c r="AF270" s="999"/>
      <c r="AG270" s="998"/>
      <c r="AH270" s="998"/>
      <c r="AI270" s="998"/>
      <c r="AJ270" s="998"/>
      <c r="AK270" s="1000"/>
      <c r="AL270" s="1000"/>
      <c r="AM270" s="1000"/>
      <c r="AN270" s="1000"/>
      <c r="AO270" s="1000"/>
      <c r="AP270" s="1000"/>
      <c r="AQ270" s="1000"/>
      <c r="AR270" s="1000"/>
      <c r="AS270" s="1000"/>
      <c r="AT270" s="1000"/>
      <c r="AU270" s="1000"/>
      <c r="AV270" s="1000"/>
      <c r="AW270" s="1000"/>
      <c r="AX270" s="1000"/>
      <c r="AY270" s="1000"/>
      <c r="AZ270" s="1000"/>
      <c r="BA270" s="1000"/>
      <c r="BB270" s="1000"/>
      <c r="BC270" s="1000"/>
      <c r="BD270" s="1000"/>
      <c r="BE270" s="1000"/>
      <c r="BF270" s="1000"/>
      <c r="BG270" s="1000"/>
      <c r="BH270" s="1000"/>
      <c r="BI270" s="1000"/>
      <c r="BJ270" s="1000"/>
      <c r="BK270" s="1000"/>
      <c r="BL270" s="1000"/>
      <c r="BM270" s="1000"/>
      <c r="BN270" s="1000"/>
      <c r="BO270" s="1000"/>
      <c r="BP270" s="1000"/>
      <c r="BQ270" s="1000"/>
      <c r="BR270" s="1000"/>
      <c r="BS270" s="1000"/>
      <c r="BT270" s="1000"/>
      <c r="BU270" s="1000"/>
      <c r="BV270" s="1000"/>
      <c r="BW270" s="1000"/>
      <c r="BX270" s="1000"/>
      <c r="BY270" s="1000"/>
      <c r="BZ270" s="1000"/>
      <c r="CA270" s="1000"/>
      <c r="CB270" s="1000"/>
      <c r="CC270" s="1000"/>
      <c r="CD270" s="1000"/>
      <c r="CE270" s="1000"/>
      <c r="CF270" s="1000"/>
      <c r="CG270" s="1000"/>
      <c r="CH270" s="1000"/>
      <c r="CI270" s="1000"/>
      <c r="CJ270" s="1000"/>
      <c r="CK270" s="1000"/>
      <c r="CL270" s="1000"/>
      <c r="CM270" s="1000"/>
      <c r="CN270" s="1000"/>
      <c r="CO270" s="1000"/>
      <c r="CP270" s="1000"/>
      <c r="CQ270" s="1000"/>
      <c r="CR270" s="1000"/>
      <c r="CS270" s="1000"/>
      <c r="CT270" s="1000"/>
      <c r="CU270" s="1000"/>
      <c r="CV270" s="1000"/>
      <c r="CW270" s="1000"/>
      <c r="CX270" s="1000"/>
      <c r="CY270" s="1000"/>
      <c r="CZ270" s="1000"/>
      <c r="DA270" s="1000"/>
      <c r="DB270" s="1000"/>
      <c r="DC270" s="1000"/>
      <c r="DD270" s="1000"/>
      <c r="DE270" s="1000"/>
      <c r="DF270" s="1000"/>
      <c r="DG270" s="1000"/>
      <c r="DH270" s="1000"/>
      <c r="DI270" s="1000"/>
      <c r="DJ270" s="1000"/>
      <c r="DK270" s="1000"/>
      <c r="DL270" s="1000"/>
      <c r="DM270" s="1000"/>
      <c r="DN270" s="1000"/>
      <c r="DO270" s="1000"/>
      <c r="DP270" s="1000"/>
      <c r="DQ270" s="1000"/>
    </row>
    <row r="271" spans="1:121" x14ac:dyDescent="0.25">
      <c r="A271" s="999"/>
      <c r="B271" s="999"/>
      <c r="C271" s="999"/>
      <c r="D271" s="999"/>
      <c r="E271" s="999"/>
      <c r="F271" s="999"/>
      <c r="G271" s="999"/>
      <c r="H271" s="999"/>
      <c r="I271" s="999"/>
      <c r="J271" s="999"/>
      <c r="K271" s="999"/>
      <c r="L271" s="999"/>
      <c r="M271" s="999"/>
      <c r="N271" s="999"/>
      <c r="O271" s="999"/>
      <c r="P271" s="999"/>
      <c r="Q271" s="999"/>
      <c r="R271" s="999"/>
      <c r="S271" s="999"/>
      <c r="T271" s="999"/>
      <c r="U271" s="999"/>
      <c r="V271" s="999"/>
      <c r="W271" s="999"/>
      <c r="X271" s="999"/>
      <c r="Y271" s="999"/>
      <c r="Z271" s="999"/>
      <c r="AA271" s="999"/>
      <c r="AB271" s="999"/>
      <c r="AC271" s="999"/>
      <c r="AD271" s="999"/>
      <c r="AE271" s="999"/>
      <c r="AF271" s="999"/>
      <c r="AG271" s="998"/>
      <c r="AH271" s="998"/>
      <c r="AI271" s="998"/>
      <c r="AJ271" s="998"/>
      <c r="AK271" s="1000"/>
      <c r="AL271" s="1000"/>
      <c r="AM271" s="1000"/>
      <c r="AN271" s="1000"/>
      <c r="AO271" s="1000"/>
      <c r="AP271" s="1000"/>
      <c r="AQ271" s="1000"/>
      <c r="AR271" s="1000"/>
      <c r="AS271" s="1000"/>
      <c r="AT271" s="1000"/>
      <c r="AU271" s="1000"/>
      <c r="AV271" s="1000"/>
      <c r="AW271" s="1000"/>
      <c r="AX271" s="1000"/>
      <c r="AY271" s="1000"/>
      <c r="AZ271" s="1000"/>
      <c r="BA271" s="1000"/>
      <c r="BB271" s="1000"/>
      <c r="BC271" s="1000"/>
      <c r="BD271" s="1000"/>
      <c r="BE271" s="1000"/>
      <c r="BF271" s="1000"/>
      <c r="BG271" s="1000"/>
      <c r="BH271" s="1000"/>
      <c r="BI271" s="1000"/>
      <c r="BJ271" s="1000"/>
      <c r="BK271" s="1000"/>
      <c r="BL271" s="1000"/>
      <c r="BM271" s="1000"/>
      <c r="BN271" s="1000"/>
      <c r="BO271" s="1000"/>
      <c r="BP271" s="1000"/>
      <c r="BQ271" s="1000"/>
      <c r="BR271" s="1000"/>
      <c r="BS271" s="1000"/>
      <c r="BT271" s="1000"/>
      <c r="BU271" s="1000"/>
      <c r="BV271" s="1000"/>
      <c r="BW271" s="1000"/>
      <c r="BX271" s="1000"/>
      <c r="BY271" s="1000"/>
      <c r="BZ271" s="1000"/>
      <c r="CA271" s="1000"/>
      <c r="CB271" s="1000"/>
      <c r="CC271" s="1000"/>
      <c r="CD271" s="1000"/>
      <c r="CE271" s="1000"/>
      <c r="CF271" s="1000"/>
      <c r="CG271" s="1000"/>
      <c r="CH271" s="1000"/>
      <c r="CI271" s="1000"/>
      <c r="CJ271" s="1000"/>
      <c r="CK271" s="1000"/>
      <c r="CL271" s="1000"/>
      <c r="CM271" s="1000"/>
      <c r="CN271" s="1000"/>
      <c r="CO271" s="1000"/>
      <c r="CP271" s="1000"/>
      <c r="CQ271" s="1000"/>
      <c r="CR271" s="1000"/>
      <c r="CS271" s="1000"/>
      <c r="CT271" s="1000"/>
      <c r="CU271" s="1000"/>
      <c r="CV271" s="1000"/>
      <c r="CW271" s="1000"/>
      <c r="CX271" s="1000"/>
      <c r="CY271" s="1000"/>
      <c r="CZ271" s="1000"/>
      <c r="DA271" s="1000"/>
      <c r="DB271" s="1000"/>
      <c r="DC271" s="1000"/>
      <c r="DD271" s="1000"/>
      <c r="DE271" s="1000"/>
      <c r="DF271" s="1000"/>
      <c r="DG271" s="1000"/>
      <c r="DH271" s="1000"/>
      <c r="DI271" s="1000"/>
      <c r="DJ271" s="1000"/>
      <c r="DK271" s="1000"/>
      <c r="DL271" s="1000"/>
      <c r="DM271" s="1000"/>
      <c r="DN271" s="1000"/>
      <c r="DO271" s="1000"/>
      <c r="DP271" s="1000"/>
      <c r="DQ271" s="1000"/>
    </row>
    <row r="272" spans="1:121" x14ac:dyDescent="0.25">
      <c r="A272" s="999"/>
      <c r="B272" s="999"/>
      <c r="C272" s="999"/>
      <c r="D272" s="999"/>
      <c r="E272" s="999"/>
      <c r="F272" s="999"/>
      <c r="G272" s="999"/>
      <c r="H272" s="999"/>
      <c r="I272" s="999"/>
      <c r="J272" s="999"/>
      <c r="K272" s="999"/>
      <c r="L272" s="999"/>
      <c r="M272" s="999"/>
      <c r="N272" s="999"/>
      <c r="O272" s="999"/>
      <c r="P272" s="999"/>
      <c r="Q272" s="999"/>
      <c r="R272" s="999"/>
      <c r="S272" s="999"/>
      <c r="T272" s="999"/>
      <c r="U272" s="999"/>
      <c r="V272" s="999"/>
      <c r="W272" s="999"/>
      <c r="X272" s="999"/>
      <c r="Y272" s="999"/>
      <c r="Z272" s="999"/>
      <c r="AA272" s="999"/>
      <c r="AB272" s="999"/>
      <c r="AC272" s="999"/>
      <c r="AD272" s="999"/>
      <c r="AE272" s="999"/>
      <c r="AF272" s="999"/>
      <c r="AG272" s="998"/>
      <c r="AH272" s="998"/>
      <c r="AI272" s="998"/>
      <c r="AJ272" s="998"/>
      <c r="AK272" s="1000"/>
      <c r="AL272" s="1000"/>
      <c r="AM272" s="1000"/>
      <c r="AN272" s="1000"/>
      <c r="AO272" s="1000"/>
      <c r="AP272" s="1000"/>
      <c r="AQ272" s="1000"/>
      <c r="AR272" s="1000"/>
      <c r="AS272" s="1000"/>
      <c r="AT272" s="1000"/>
      <c r="AU272" s="1000"/>
      <c r="AV272" s="1000"/>
      <c r="AW272" s="1000"/>
      <c r="AX272" s="1000"/>
      <c r="AY272" s="1000"/>
      <c r="AZ272" s="1000"/>
      <c r="BA272" s="1000"/>
      <c r="BB272" s="1000"/>
      <c r="BC272" s="1000"/>
      <c r="BD272" s="1000"/>
      <c r="BE272" s="1000"/>
      <c r="BF272" s="1000"/>
      <c r="BG272" s="1000"/>
      <c r="BH272" s="1000"/>
      <c r="BI272" s="1000"/>
      <c r="BJ272" s="1000"/>
      <c r="BK272" s="1000"/>
      <c r="BL272" s="1000"/>
      <c r="BM272" s="1000"/>
      <c r="BN272" s="1000"/>
      <c r="BO272" s="1000"/>
      <c r="BP272" s="1000"/>
      <c r="BQ272" s="1000"/>
      <c r="BR272" s="1000"/>
      <c r="BS272" s="1000"/>
      <c r="BT272" s="1000"/>
      <c r="BU272" s="1000"/>
      <c r="BV272" s="1000"/>
      <c r="BW272" s="1000"/>
      <c r="BX272" s="1000"/>
      <c r="BY272" s="1000"/>
      <c r="BZ272" s="1000"/>
      <c r="CA272" s="1000"/>
      <c r="CB272" s="1000"/>
      <c r="CC272" s="1000"/>
      <c r="CD272" s="1000"/>
      <c r="CE272" s="1000"/>
      <c r="CF272" s="1000"/>
      <c r="CG272" s="1000"/>
      <c r="CH272" s="1000"/>
      <c r="CI272" s="1000"/>
      <c r="CJ272" s="1000"/>
      <c r="CK272" s="1000"/>
      <c r="CL272" s="1000"/>
      <c r="CM272" s="1000"/>
      <c r="CN272" s="1000"/>
      <c r="CO272" s="1000"/>
      <c r="CP272" s="1000"/>
      <c r="CQ272" s="1000"/>
      <c r="CR272" s="1000"/>
      <c r="CS272" s="1000"/>
      <c r="CT272" s="1000"/>
      <c r="CU272" s="1000"/>
      <c r="CV272" s="1000"/>
      <c r="CW272" s="1000"/>
      <c r="CX272" s="1000"/>
      <c r="CY272" s="1000"/>
      <c r="CZ272" s="1000"/>
      <c r="DA272" s="1000"/>
      <c r="DB272" s="1000"/>
      <c r="DC272" s="1000"/>
      <c r="DD272" s="1000"/>
      <c r="DE272" s="1000"/>
      <c r="DF272" s="1000"/>
      <c r="DG272" s="1000"/>
      <c r="DH272" s="1000"/>
      <c r="DI272" s="1000"/>
      <c r="DJ272" s="1000"/>
      <c r="DK272" s="1000"/>
      <c r="DL272" s="1000"/>
      <c r="DM272" s="1000"/>
      <c r="DN272" s="1000"/>
      <c r="DO272" s="1000"/>
      <c r="DP272" s="1000"/>
      <c r="DQ272" s="1000"/>
    </row>
    <row r="273" spans="1:121" x14ac:dyDescent="0.25">
      <c r="A273" s="999"/>
      <c r="B273" s="999"/>
      <c r="C273" s="999"/>
      <c r="D273" s="999"/>
      <c r="E273" s="999"/>
      <c r="F273" s="999"/>
      <c r="G273" s="999"/>
      <c r="H273" s="999"/>
      <c r="I273" s="999"/>
      <c r="J273" s="999"/>
      <c r="K273" s="999"/>
      <c r="L273" s="999"/>
      <c r="M273" s="999"/>
      <c r="N273" s="999"/>
      <c r="O273" s="999"/>
      <c r="P273" s="999"/>
      <c r="Q273" s="999"/>
      <c r="R273" s="999"/>
      <c r="S273" s="999"/>
      <c r="T273" s="999"/>
      <c r="U273" s="999"/>
      <c r="V273" s="999"/>
      <c r="W273" s="999"/>
      <c r="X273" s="999"/>
      <c r="Y273" s="999"/>
      <c r="Z273" s="999"/>
      <c r="AA273" s="999"/>
      <c r="AB273" s="999"/>
      <c r="AC273" s="999"/>
      <c r="AD273" s="999"/>
      <c r="AE273" s="999"/>
      <c r="AF273" s="999"/>
      <c r="AG273" s="998"/>
      <c r="AH273" s="998"/>
      <c r="AI273" s="998"/>
      <c r="AJ273" s="998"/>
      <c r="AK273" s="1000"/>
      <c r="AL273" s="1000"/>
      <c r="AM273" s="1000"/>
      <c r="AN273" s="1000"/>
      <c r="AO273" s="1000"/>
      <c r="AP273" s="1000"/>
      <c r="AQ273" s="1000"/>
      <c r="AR273" s="1000"/>
      <c r="AS273" s="1000"/>
      <c r="AT273" s="1000"/>
      <c r="AU273" s="1000"/>
      <c r="AV273" s="1000"/>
      <c r="AW273" s="1000"/>
      <c r="AX273" s="1000"/>
      <c r="AY273" s="1000"/>
      <c r="AZ273" s="1000"/>
      <c r="BA273" s="1000"/>
      <c r="BB273" s="1000"/>
      <c r="BC273" s="1000"/>
      <c r="BD273" s="1000"/>
      <c r="BE273" s="1000"/>
      <c r="BF273" s="1000"/>
      <c r="BG273" s="1000"/>
      <c r="BH273" s="1000"/>
      <c r="BI273" s="1000"/>
      <c r="BJ273" s="1000"/>
      <c r="BK273" s="1000"/>
      <c r="BL273" s="1000"/>
      <c r="BM273" s="1000"/>
      <c r="BN273" s="1000"/>
      <c r="BO273" s="1000"/>
      <c r="BP273" s="1000"/>
      <c r="BQ273" s="1000"/>
      <c r="BR273" s="1000"/>
      <c r="BS273" s="1000"/>
      <c r="BT273" s="1000"/>
      <c r="BU273" s="1000"/>
      <c r="BV273" s="1000"/>
      <c r="BW273" s="1000"/>
      <c r="BX273" s="1000"/>
      <c r="BY273" s="1000"/>
      <c r="BZ273" s="1000"/>
      <c r="CA273" s="1000"/>
      <c r="CB273" s="1000"/>
      <c r="CC273" s="1000"/>
      <c r="CD273" s="1000"/>
      <c r="CE273" s="1000"/>
      <c r="CF273" s="1000"/>
      <c r="CG273" s="1000"/>
      <c r="CH273" s="1000"/>
      <c r="CI273" s="1000"/>
      <c r="CJ273" s="1000"/>
      <c r="CK273" s="1000"/>
      <c r="CL273" s="1000"/>
      <c r="CM273" s="1000"/>
      <c r="CN273" s="1000"/>
      <c r="CO273" s="1000"/>
      <c r="CP273" s="1000"/>
      <c r="CQ273" s="1000"/>
      <c r="CR273" s="1000"/>
      <c r="CS273" s="1000"/>
      <c r="CT273" s="1000"/>
      <c r="CU273" s="1000"/>
      <c r="CV273" s="1000"/>
      <c r="CW273" s="1000"/>
      <c r="CX273" s="1000"/>
      <c r="CY273" s="1000"/>
      <c r="CZ273" s="1000"/>
      <c r="DA273" s="1000"/>
      <c r="DB273" s="1000"/>
      <c r="DC273" s="1000"/>
      <c r="DD273" s="1000"/>
      <c r="DE273" s="1000"/>
      <c r="DF273" s="1000"/>
      <c r="DG273" s="1000"/>
      <c r="DH273" s="1000"/>
      <c r="DI273" s="1000"/>
      <c r="DJ273" s="1000"/>
      <c r="DK273" s="1000"/>
      <c r="DL273" s="1000"/>
      <c r="DM273" s="1000"/>
      <c r="DN273" s="1000"/>
      <c r="DO273" s="1000"/>
      <c r="DP273" s="1000"/>
      <c r="DQ273" s="1000"/>
    </row>
    <row r="274" spans="1:121" x14ac:dyDescent="0.25">
      <c r="A274" s="999"/>
      <c r="B274" s="999"/>
      <c r="C274" s="999"/>
      <c r="D274" s="999"/>
      <c r="E274" s="999"/>
      <c r="F274" s="999"/>
      <c r="G274" s="999"/>
      <c r="H274" s="999"/>
      <c r="I274" s="999"/>
      <c r="J274" s="999"/>
      <c r="K274" s="999"/>
      <c r="L274" s="999"/>
      <c r="M274" s="999"/>
      <c r="N274" s="999"/>
      <c r="O274" s="999"/>
      <c r="P274" s="999"/>
      <c r="Q274" s="999"/>
      <c r="R274" s="999"/>
      <c r="S274" s="999"/>
      <c r="T274" s="999"/>
      <c r="U274" s="999"/>
      <c r="V274" s="999"/>
      <c r="W274" s="999"/>
      <c r="X274" s="999"/>
      <c r="Y274" s="999"/>
      <c r="Z274" s="999"/>
      <c r="AA274" s="999"/>
      <c r="AB274" s="999"/>
      <c r="AC274" s="999"/>
      <c r="AD274" s="999"/>
      <c r="AE274" s="999"/>
      <c r="AF274" s="999"/>
      <c r="AG274" s="998"/>
      <c r="AH274" s="998"/>
      <c r="AI274" s="998"/>
      <c r="AJ274" s="998"/>
      <c r="AK274" s="1000"/>
      <c r="AL274" s="1000"/>
      <c r="AM274" s="1000"/>
      <c r="AN274" s="1000"/>
      <c r="AO274" s="1000"/>
      <c r="AP274" s="1000"/>
      <c r="AQ274" s="1000"/>
      <c r="AR274" s="1000"/>
      <c r="AS274" s="1000"/>
      <c r="AT274" s="1000"/>
      <c r="AU274" s="1000"/>
      <c r="AV274" s="1000"/>
      <c r="AW274" s="1000"/>
      <c r="AX274" s="1000"/>
      <c r="AY274" s="1000"/>
      <c r="AZ274" s="1000"/>
      <c r="BA274" s="1000"/>
      <c r="BB274" s="1000"/>
      <c r="BC274" s="1000"/>
      <c r="BD274" s="1000"/>
      <c r="BE274" s="1000"/>
      <c r="BF274" s="1000"/>
      <c r="BG274" s="1000"/>
      <c r="BH274" s="1000"/>
      <c r="BI274" s="1000"/>
      <c r="BJ274" s="1000"/>
      <c r="BK274" s="1000"/>
      <c r="BL274" s="1000"/>
      <c r="BM274" s="1000"/>
      <c r="BN274" s="1000"/>
      <c r="BO274" s="1000"/>
      <c r="BP274" s="1000"/>
      <c r="BQ274" s="1000"/>
      <c r="BR274" s="1000"/>
      <c r="BS274" s="1000"/>
      <c r="BT274" s="1000"/>
      <c r="BU274" s="1000"/>
      <c r="BV274" s="1000"/>
      <c r="BW274" s="1000"/>
      <c r="BX274" s="1000"/>
      <c r="BY274" s="1000"/>
      <c r="BZ274" s="1000"/>
      <c r="CA274" s="1000"/>
      <c r="CB274" s="1000"/>
      <c r="CC274" s="1000"/>
      <c r="CD274" s="1000"/>
      <c r="CE274" s="1000"/>
      <c r="CF274" s="1000"/>
      <c r="CG274" s="1000"/>
      <c r="CH274" s="1000"/>
      <c r="CI274" s="1000"/>
      <c r="CJ274" s="1000"/>
      <c r="CK274" s="1000"/>
      <c r="CL274" s="1000"/>
      <c r="CM274" s="1000"/>
      <c r="CN274" s="1000"/>
      <c r="CO274" s="1000"/>
      <c r="CP274" s="1000"/>
      <c r="CQ274" s="1000"/>
      <c r="CR274" s="1000"/>
      <c r="CS274" s="1000"/>
      <c r="CT274" s="1000"/>
      <c r="CU274" s="1000"/>
      <c r="CV274" s="1000"/>
      <c r="CW274" s="1000"/>
      <c r="CX274" s="1000"/>
      <c r="CY274" s="1000"/>
      <c r="CZ274" s="1000"/>
      <c r="DA274" s="1000"/>
      <c r="DB274" s="1000"/>
      <c r="DC274" s="1000"/>
      <c r="DD274" s="1000"/>
      <c r="DE274" s="1000"/>
      <c r="DF274" s="1000"/>
      <c r="DG274" s="1000"/>
      <c r="DH274" s="1000"/>
      <c r="DI274" s="1000"/>
      <c r="DJ274" s="1000"/>
      <c r="DK274" s="1000"/>
      <c r="DL274" s="1000"/>
      <c r="DM274" s="1000"/>
      <c r="DN274" s="1000"/>
      <c r="DO274" s="1000"/>
      <c r="DP274" s="1000"/>
      <c r="DQ274" s="1000"/>
    </row>
    <row r="275" spans="1:121" x14ac:dyDescent="0.25">
      <c r="A275" s="999"/>
      <c r="B275" s="999"/>
      <c r="C275" s="999"/>
      <c r="D275" s="999"/>
      <c r="E275" s="999"/>
      <c r="F275" s="999"/>
      <c r="G275" s="999"/>
      <c r="H275" s="999"/>
      <c r="I275" s="999"/>
      <c r="J275" s="999"/>
      <c r="K275" s="999"/>
      <c r="L275" s="999"/>
      <c r="M275" s="999"/>
      <c r="N275" s="999"/>
      <c r="O275" s="999"/>
      <c r="P275" s="999"/>
      <c r="Q275" s="999"/>
      <c r="R275" s="999"/>
      <c r="S275" s="999"/>
      <c r="T275" s="999"/>
      <c r="U275" s="999"/>
      <c r="V275" s="999"/>
      <c r="W275" s="999"/>
      <c r="X275" s="999"/>
      <c r="Y275" s="999"/>
      <c r="Z275" s="999"/>
      <c r="AA275" s="999"/>
      <c r="AB275" s="999"/>
      <c r="AC275" s="999"/>
      <c r="AD275" s="999"/>
      <c r="AE275" s="999"/>
      <c r="AF275" s="999"/>
      <c r="AG275" s="998"/>
      <c r="AH275" s="998"/>
      <c r="AI275" s="998"/>
      <c r="AJ275" s="998"/>
      <c r="AK275" s="1000"/>
      <c r="AL275" s="1000"/>
      <c r="AM275" s="1000"/>
      <c r="AN275" s="1000"/>
      <c r="AO275" s="1000"/>
      <c r="AP275" s="1000"/>
      <c r="AQ275" s="1000"/>
      <c r="AR275" s="1000"/>
      <c r="AS275" s="1000"/>
      <c r="AT275" s="1000"/>
      <c r="AU275" s="1000"/>
      <c r="AV275" s="1000"/>
      <c r="AW275" s="1000"/>
      <c r="AX275" s="1000"/>
      <c r="AY275" s="1000"/>
      <c r="AZ275" s="1000"/>
      <c r="BA275" s="1000"/>
      <c r="BB275" s="1000"/>
      <c r="BC275" s="1000"/>
      <c r="BD275" s="1000"/>
      <c r="BE275" s="1000"/>
      <c r="BF275" s="1000"/>
      <c r="BG275" s="1000"/>
      <c r="BH275" s="1000"/>
      <c r="BI275" s="1000"/>
      <c r="BJ275" s="1000"/>
      <c r="BK275" s="1000"/>
      <c r="BL275" s="1000"/>
      <c r="BM275" s="1000"/>
      <c r="BN275" s="1000"/>
      <c r="BO275" s="1000"/>
      <c r="BP275" s="1000"/>
      <c r="BQ275" s="1000"/>
      <c r="BR275" s="1000"/>
      <c r="BS275" s="1000"/>
      <c r="BT275" s="1000"/>
      <c r="BU275" s="1000"/>
      <c r="BV275" s="1000"/>
      <c r="BW275" s="1000"/>
      <c r="BX275" s="1000"/>
      <c r="BY275" s="1000"/>
      <c r="BZ275" s="1000"/>
      <c r="CA275" s="1000"/>
      <c r="CB275" s="1000"/>
      <c r="CC275" s="1000"/>
      <c r="CD275" s="1000"/>
      <c r="CE275" s="1000"/>
      <c r="CF275" s="1000"/>
      <c r="CG275" s="1000"/>
      <c r="CH275" s="1000"/>
      <c r="CI275" s="1000"/>
      <c r="CJ275" s="1000"/>
      <c r="CK275" s="1000"/>
      <c r="CL275" s="1000"/>
      <c r="CM275" s="1000"/>
      <c r="CN275" s="1000"/>
      <c r="CO275" s="1000"/>
      <c r="CP275" s="1000"/>
      <c r="CQ275" s="1000"/>
      <c r="CR275" s="1000"/>
      <c r="CS275" s="1000"/>
      <c r="CT275" s="1000"/>
      <c r="CU275" s="1000"/>
      <c r="CV275" s="1000"/>
      <c r="CW275" s="1000"/>
      <c r="CX275" s="1000"/>
      <c r="CY275" s="1000"/>
      <c r="CZ275" s="1000"/>
      <c r="DA275" s="1000"/>
      <c r="DB275" s="1000"/>
      <c r="DC275" s="1000"/>
      <c r="DD275" s="1000"/>
      <c r="DE275" s="1000"/>
      <c r="DF275" s="1000"/>
      <c r="DG275" s="1000"/>
      <c r="DH275" s="1000"/>
      <c r="DI275" s="1000"/>
      <c r="DJ275" s="1000"/>
      <c r="DK275" s="1000"/>
      <c r="DL275" s="1000"/>
      <c r="DM275" s="1000"/>
      <c r="DN275" s="1000"/>
      <c r="DO275" s="1000"/>
      <c r="DP275" s="1000"/>
      <c r="DQ275" s="1000"/>
    </row>
    <row r="276" spans="1:121" x14ac:dyDescent="0.25">
      <c r="A276" s="999"/>
      <c r="B276" s="999"/>
      <c r="C276" s="999"/>
      <c r="D276" s="999"/>
      <c r="E276" s="999"/>
      <c r="F276" s="999"/>
      <c r="G276" s="999"/>
      <c r="H276" s="999"/>
      <c r="I276" s="999"/>
      <c r="J276" s="999"/>
      <c r="K276" s="999"/>
      <c r="L276" s="999"/>
      <c r="M276" s="999"/>
      <c r="N276" s="999"/>
      <c r="O276" s="999"/>
      <c r="P276" s="999"/>
      <c r="Q276" s="999"/>
      <c r="R276" s="999"/>
      <c r="S276" s="999"/>
      <c r="T276" s="999"/>
      <c r="U276" s="999"/>
      <c r="V276" s="999"/>
      <c r="W276" s="999"/>
      <c r="X276" s="999"/>
      <c r="Y276" s="999"/>
      <c r="Z276" s="999"/>
      <c r="AA276" s="999"/>
      <c r="AB276" s="999"/>
      <c r="AC276" s="999"/>
      <c r="AD276" s="999"/>
      <c r="AE276" s="999"/>
      <c r="AF276" s="999"/>
      <c r="AG276" s="998"/>
      <c r="AH276" s="998"/>
      <c r="AI276" s="998"/>
      <c r="AJ276" s="998"/>
      <c r="AK276" s="1000"/>
      <c r="AL276" s="1000"/>
      <c r="AM276" s="1000"/>
      <c r="AN276" s="1000"/>
      <c r="AO276" s="1000"/>
      <c r="AP276" s="1000"/>
      <c r="AQ276" s="1000"/>
      <c r="AR276" s="1000"/>
      <c r="AS276" s="1000"/>
      <c r="AT276" s="1000"/>
      <c r="AU276" s="1000"/>
      <c r="AV276" s="1000"/>
      <c r="AW276" s="1000"/>
      <c r="AX276" s="1000"/>
      <c r="AY276" s="1000"/>
      <c r="AZ276" s="1000"/>
      <c r="BA276" s="1000"/>
      <c r="BB276" s="1000"/>
      <c r="BC276" s="1000"/>
      <c r="BD276" s="1000"/>
      <c r="BE276" s="1000"/>
      <c r="BF276" s="1000"/>
      <c r="BG276" s="1000"/>
      <c r="BH276" s="1000"/>
      <c r="BI276" s="1000"/>
      <c r="BJ276" s="1000"/>
      <c r="BK276" s="1000"/>
      <c r="BL276" s="1000"/>
      <c r="BM276" s="1000"/>
      <c r="BN276" s="1000"/>
      <c r="BO276" s="1000"/>
      <c r="BP276" s="1000"/>
      <c r="BQ276" s="1000"/>
      <c r="BR276" s="1000"/>
      <c r="BS276" s="1000"/>
      <c r="BT276" s="1000"/>
      <c r="BU276" s="1000"/>
      <c r="BV276" s="1000"/>
      <c r="BW276" s="1000"/>
      <c r="BX276" s="1000"/>
      <c r="BY276" s="1000"/>
      <c r="BZ276" s="1000"/>
      <c r="CA276" s="1000"/>
      <c r="CB276" s="1000"/>
      <c r="CC276" s="1000"/>
      <c r="CD276" s="1000"/>
      <c r="CE276" s="1000"/>
      <c r="CF276" s="1000"/>
      <c r="CG276" s="1000"/>
      <c r="CH276" s="1000"/>
      <c r="CI276" s="1000"/>
      <c r="CJ276" s="1000"/>
      <c r="CK276" s="1000"/>
      <c r="CL276" s="1000"/>
      <c r="CM276" s="1000"/>
      <c r="CN276" s="1000"/>
      <c r="CO276" s="1000"/>
      <c r="CP276" s="1000"/>
      <c r="CQ276" s="1000"/>
      <c r="CR276" s="1000"/>
      <c r="CS276" s="1000"/>
      <c r="CT276" s="1000"/>
      <c r="CU276" s="1000"/>
      <c r="CV276" s="1000"/>
      <c r="CW276" s="1000"/>
      <c r="CX276" s="1000"/>
      <c r="CY276" s="1000"/>
      <c r="CZ276" s="1000"/>
      <c r="DA276" s="1000"/>
      <c r="DB276" s="1000"/>
      <c r="DC276" s="1000"/>
      <c r="DD276" s="1000"/>
      <c r="DE276" s="1000"/>
      <c r="DF276" s="1000"/>
      <c r="DG276" s="1000"/>
      <c r="DH276" s="1000"/>
      <c r="DI276" s="1000"/>
      <c r="DJ276" s="1000"/>
      <c r="DK276" s="1000"/>
      <c r="DL276" s="1000"/>
      <c r="DM276" s="1000"/>
      <c r="DN276" s="1000"/>
      <c r="DO276" s="1000"/>
      <c r="DP276" s="1000"/>
      <c r="DQ276" s="1000"/>
    </row>
    <row r="277" spans="1:121" x14ac:dyDescent="0.25">
      <c r="A277" s="999"/>
      <c r="B277" s="999"/>
      <c r="C277" s="999"/>
      <c r="D277" s="999"/>
      <c r="E277" s="999"/>
      <c r="F277" s="999"/>
      <c r="G277" s="999"/>
      <c r="H277" s="999"/>
      <c r="I277" s="999"/>
      <c r="J277" s="999"/>
      <c r="K277" s="999"/>
      <c r="L277" s="999"/>
      <c r="M277" s="999"/>
      <c r="N277" s="999"/>
      <c r="O277" s="999"/>
      <c r="P277" s="999"/>
      <c r="Q277" s="999"/>
      <c r="R277" s="999"/>
      <c r="S277" s="999"/>
      <c r="T277" s="999"/>
      <c r="U277" s="999"/>
      <c r="V277" s="999"/>
      <c r="W277" s="999"/>
      <c r="X277" s="999"/>
      <c r="Y277" s="999"/>
      <c r="Z277" s="999"/>
      <c r="AA277" s="999"/>
      <c r="AB277" s="999"/>
      <c r="AC277" s="999"/>
      <c r="AD277" s="999"/>
      <c r="AE277" s="999"/>
      <c r="AF277" s="999"/>
      <c r="AG277" s="998"/>
      <c r="AH277" s="998"/>
      <c r="AI277" s="998"/>
      <c r="AJ277" s="998"/>
      <c r="AK277" s="1000"/>
      <c r="AL277" s="1000"/>
      <c r="AM277" s="1000"/>
      <c r="AN277" s="1000"/>
      <c r="AO277" s="1000"/>
      <c r="AP277" s="1000"/>
      <c r="AQ277" s="1000"/>
      <c r="AR277" s="1000"/>
      <c r="AS277" s="1000"/>
      <c r="AT277" s="1000"/>
      <c r="AU277" s="1000"/>
      <c r="AV277" s="1000"/>
      <c r="AW277" s="1000"/>
      <c r="AX277" s="1000"/>
      <c r="AY277" s="1000"/>
      <c r="AZ277" s="1000"/>
      <c r="BA277" s="1000"/>
      <c r="BB277" s="1000"/>
      <c r="BC277" s="1000"/>
      <c r="BD277" s="1000"/>
      <c r="BE277" s="1000"/>
      <c r="BF277" s="1000"/>
      <c r="BG277" s="1000"/>
      <c r="BH277" s="1000"/>
      <c r="BI277" s="1000"/>
      <c r="BJ277" s="1000"/>
      <c r="BK277" s="1000"/>
      <c r="BL277" s="1000"/>
      <c r="BM277" s="1000"/>
      <c r="BN277" s="1000"/>
      <c r="BO277" s="1000"/>
      <c r="BP277" s="1000"/>
      <c r="BQ277" s="1000"/>
      <c r="BR277" s="1000"/>
      <c r="BS277" s="1000"/>
      <c r="BT277" s="1000"/>
      <c r="BU277" s="1000"/>
      <c r="BV277" s="1000"/>
      <c r="BW277" s="1000"/>
      <c r="BX277" s="1000"/>
      <c r="BY277" s="1000"/>
      <c r="BZ277" s="1000"/>
      <c r="CA277" s="1000"/>
      <c r="CB277" s="1000"/>
      <c r="CC277" s="1000"/>
      <c r="CD277" s="1000"/>
      <c r="CE277" s="1000"/>
      <c r="CF277" s="1000"/>
      <c r="CG277" s="1000"/>
      <c r="CH277" s="1000"/>
      <c r="CI277" s="1000"/>
      <c r="CJ277" s="1000"/>
      <c r="CK277" s="1000"/>
      <c r="CL277" s="1000"/>
      <c r="CM277" s="1000"/>
      <c r="CN277" s="1000"/>
      <c r="CO277" s="1000"/>
      <c r="CP277" s="1000"/>
      <c r="CQ277" s="1000"/>
      <c r="CR277" s="1000"/>
      <c r="CS277" s="1000"/>
      <c r="CT277" s="1000"/>
      <c r="CU277" s="1000"/>
      <c r="CV277" s="1000"/>
      <c r="CW277" s="1000"/>
      <c r="CX277" s="1000"/>
      <c r="CY277" s="1000"/>
      <c r="CZ277" s="1000"/>
      <c r="DA277" s="1000"/>
      <c r="DB277" s="1000"/>
      <c r="DC277" s="1000"/>
      <c r="DD277" s="1000"/>
      <c r="DE277" s="1000"/>
      <c r="DF277" s="1000"/>
      <c r="DG277" s="1000"/>
      <c r="DH277" s="1000"/>
      <c r="DI277" s="1000"/>
      <c r="DJ277" s="1000"/>
      <c r="DK277" s="1000"/>
      <c r="DL277" s="1000"/>
      <c r="DM277" s="1000"/>
      <c r="DN277" s="1000"/>
      <c r="DO277" s="1000"/>
      <c r="DP277" s="1000"/>
      <c r="DQ277" s="1000"/>
    </row>
    <row r="278" spans="1:121" x14ac:dyDescent="0.25">
      <c r="A278" s="999"/>
      <c r="B278" s="999"/>
      <c r="C278" s="999"/>
      <c r="D278" s="999"/>
      <c r="E278" s="999"/>
      <c r="F278" s="999"/>
      <c r="G278" s="999"/>
      <c r="H278" s="999"/>
      <c r="I278" s="999"/>
      <c r="J278" s="999"/>
      <c r="K278" s="999"/>
      <c r="L278" s="999"/>
      <c r="M278" s="999"/>
      <c r="N278" s="999"/>
      <c r="O278" s="999"/>
      <c r="P278" s="999"/>
      <c r="Q278" s="999"/>
      <c r="R278" s="999"/>
      <c r="S278" s="999"/>
      <c r="T278" s="999"/>
      <c r="U278" s="999"/>
      <c r="V278" s="999"/>
      <c r="W278" s="999"/>
      <c r="X278" s="999"/>
      <c r="Y278" s="999"/>
      <c r="Z278" s="999"/>
      <c r="AA278" s="999"/>
      <c r="AB278" s="999"/>
      <c r="AC278" s="999"/>
      <c r="AD278" s="999"/>
      <c r="AE278" s="999"/>
      <c r="AF278" s="999"/>
      <c r="AG278" s="998"/>
      <c r="AH278" s="998"/>
      <c r="AI278" s="998"/>
      <c r="AJ278" s="998"/>
      <c r="AK278" s="1000"/>
      <c r="AL278" s="1000"/>
      <c r="AM278" s="1000"/>
      <c r="AN278" s="1000"/>
      <c r="AO278" s="1000"/>
      <c r="AP278" s="1000"/>
      <c r="AQ278" s="1000"/>
      <c r="AR278" s="1000"/>
      <c r="AS278" s="1000"/>
      <c r="AT278" s="1000"/>
      <c r="AU278" s="1000"/>
      <c r="AV278" s="1000"/>
      <c r="AW278" s="1000"/>
      <c r="AX278" s="1000"/>
      <c r="AY278" s="1000"/>
      <c r="AZ278" s="1000"/>
      <c r="BA278" s="1000"/>
      <c r="BB278" s="1000"/>
      <c r="BC278" s="1000"/>
      <c r="BD278" s="1000"/>
      <c r="BE278" s="1000"/>
      <c r="BF278" s="1000"/>
      <c r="BG278" s="1000"/>
      <c r="BH278" s="1000"/>
      <c r="BI278" s="1000"/>
      <c r="BJ278" s="1000"/>
      <c r="BK278" s="1000"/>
      <c r="BL278" s="1000"/>
      <c r="BM278" s="1000"/>
      <c r="BN278" s="1000"/>
      <c r="BO278" s="1000"/>
      <c r="BP278" s="1000"/>
      <c r="BQ278" s="1000"/>
      <c r="BR278" s="1000"/>
      <c r="BS278" s="1000"/>
      <c r="BT278" s="1000"/>
      <c r="BU278" s="1000"/>
      <c r="BV278" s="1000"/>
      <c r="BW278" s="1000"/>
      <c r="BX278" s="1000"/>
      <c r="BY278" s="1000"/>
      <c r="BZ278" s="1000"/>
      <c r="CA278" s="1000"/>
      <c r="CB278" s="1000"/>
      <c r="CC278" s="1000"/>
      <c r="CD278" s="1000"/>
      <c r="CE278" s="1000"/>
      <c r="CF278" s="1000"/>
      <c r="CG278" s="1000"/>
      <c r="CH278" s="1000"/>
      <c r="CI278" s="1000"/>
      <c r="CJ278" s="1000"/>
      <c r="CK278" s="1000"/>
      <c r="CL278" s="1000"/>
      <c r="CM278" s="1000"/>
      <c r="CN278" s="1000"/>
      <c r="CO278" s="1000"/>
      <c r="CP278" s="1000"/>
      <c r="CQ278" s="1000"/>
      <c r="CR278" s="1000"/>
      <c r="CS278" s="1000"/>
      <c r="CT278" s="1000"/>
      <c r="CU278" s="1000"/>
      <c r="CV278" s="1000"/>
      <c r="CW278" s="1000"/>
      <c r="CX278" s="1000"/>
      <c r="CY278" s="1000"/>
      <c r="CZ278" s="1000"/>
      <c r="DA278" s="1000"/>
      <c r="DB278" s="1000"/>
      <c r="DC278" s="1000"/>
      <c r="DD278" s="1000"/>
      <c r="DE278" s="1000"/>
      <c r="DF278" s="1000"/>
      <c r="DG278" s="1000"/>
      <c r="DH278" s="1000"/>
      <c r="DI278" s="1000"/>
      <c r="DJ278" s="1000"/>
      <c r="DK278" s="1000"/>
      <c r="DL278" s="1000"/>
      <c r="DM278" s="1000"/>
      <c r="DN278" s="1000"/>
      <c r="DO278" s="1000"/>
      <c r="DP278" s="1000"/>
      <c r="DQ278" s="1000"/>
    </row>
    <row r="279" spans="1:121" x14ac:dyDescent="0.25">
      <c r="A279" s="999"/>
      <c r="B279" s="999"/>
      <c r="C279" s="999"/>
      <c r="D279" s="999"/>
      <c r="E279" s="999"/>
      <c r="F279" s="999"/>
      <c r="G279" s="999"/>
      <c r="H279" s="999"/>
      <c r="I279" s="999"/>
      <c r="J279" s="999"/>
      <c r="K279" s="999"/>
      <c r="L279" s="999"/>
      <c r="M279" s="999"/>
      <c r="N279" s="999"/>
      <c r="O279" s="999"/>
      <c r="P279" s="999"/>
      <c r="Q279" s="999"/>
      <c r="R279" s="999"/>
      <c r="S279" s="999"/>
      <c r="T279" s="999"/>
      <c r="U279" s="999"/>
      <c r="V279" s="999"/>
      <c r="W279" s="999"/>
      <c r="X279" s="999"/>
      <c r="Y279" s="999"/>
      <c r="Z279" s="999"/>
      <c r="AA279" s="999"/>
      <c r="AB279" s="999"/>
      <c r="AC279" s="999"/>
      <c r="AD279" s="999"/>
      <c r="AE279" s="999"/>
      <c r="AF279" s="999"/>
      <c r="AG279" s="998"/>
      <c r="AH279" s="998"/>
      <c r="AI279" s="998"/>
      <c r="AJ279" s="998"/>
      <c r="AK279" s="1000"/>
      <c r="AL279" s="1000"/>
      <c r="AM279" s="1000"/>
      <c r="AN279" s="1000"/>
      <c r="AO279" s="1000"/>
      <c r="AP279" s="1000"/>
      <c r="AQ279" s="1000"/>
      <c r="AR279" s="1000"/>
      <c r="AS279" s="1000"/>
      <c r="AT279" s="1000"/>
      <c r="AU279" s="1000"/>
      <c r="AV279" s="1000"/>
      <c r="AW279" s="1000"/>
      <c r="AX279" s="1000"/>
      <c r="AY279" s="1000"/>
      <c r="AZ279" s="1000"/>
      <c r="BA279" s="1000"/>
      <c r="BB279" s="1000"/>
      <c r="BC279" s="1000"/>
      <c r="BD279" s="1000"/>
      <c r="BE279" s="1000"/>
      <c r="BF279" s="1000"/>
      <c r="BG279" s="1000"/>
      <c r="BH279" s="1000"/>
      <c r="BI279" s="1000"/>
      <c r="BJ279" s="1000"/>
      <c r="BK279" s="1000"/>
      <c r="BL279" s="1000"/>
      <c r="BM279" s="1000"/>
      <c r="BN279" s="1000"/>
      <c r="BO279" s="1000"/>
      <c r="BP279" s="1000"/>
      <c r="BQ279" s="1000"/>
      <c r="BR279" s="1000"/>
      <c r="BS279" s="1000"/>
      <c r="BT279" s="1000"/>
      <c r="BU279" s="1000"/>
      <c r="BV279" s="1000"/>
      <c r="BW279" s="1000"/>
      <c r="BX279" s="1000"/>
      <c r="BY279" s="1000"/>
      <c r="BZ279" s="1000"/>
      <c r="CA279" s="1000"/>
      <c r="CB279" s="1000"/>
      <c r="CC279" s="1000"/>
      <c r="CD279" s="1000"/>
      <c r="CE279" s="1000"/>
      <c r="CF279" s="1000"/>
      <c r="CG279" s="1000"/>
      <c r="CH279" s="1000"/>
      <c r="CI279" s="1000"/>
      <c r="CJ279" s="1000"/>
      <c r="CK279" s="1000"/>
      <c r="CL279" s="1000"/>
      <c r="CM279" s="1000"/>
      <c r="CN279" s="1000"/>
      <c r="CO279" s="1000"/>
      <c r="CP279" s="1000"/>
      <c r="CQ279" s="1000"/>
      <c r="CR279" s="1000"/>
      <c r="CS279" s="1000"/>
      <c r="CT279" s="1000"/>
      <c r="CU279" s="1000"/>
      <c r="CV279" s="1000"/>
      <c r="CW279" s="1000"/>
      <c r="CX279" s="1000"/>
      <c r="CY279" s="1000"/>
      <c r="CZ279" s="1000"/>
      <c r="DA279" s="1000"/>
      <c r="DB279" s="1000"/>
      <c r="DC279" s="1000"/>
      <c r="DD279" s="1000"/>
      <c r="DE279" s="1000"/>
      <c r="DF279" s="1000"/>
      <c r="DG279" s="1000"/>
      <c r="DH279" s="1000"/>
      <c r="DI279" s="1000"/>
      <c r="DJ279" s="1000"/>
      <c r="DK279" s="1000"/>
      <c r="DL279" s="1000"/>
      <c r="DM279" s="1000"/>
      <c r="DN279" s="1000"/>
      <c r="DO279" s="1000"/>
      <c r="DP279" s="1000"/>
      <c r="DQ279" s="1000"/>
    </row>
    <row r="280" spans="1:121" x14ac:dyDescent="0.25">
      <c r="A280" s="999"/>
      <c r="B280" s="999"/>
      <c r="C280" s="999"/>
      <c r="D280" s="999"/>
      <c r="E280" s="999"/>
      <c r="F280" s="999"/>
      <c r="G280" s="999"/>
      <c r="H280" s="999"/>
      <c r="I280" s="999"/>
      <c r="J280" s="999"/>
      <c r="K280" s="999"/>
      <c r="L280" s="999"/>
      <c r="M280" s="999"/>
      <c r="N280" s="999"/>
      <c r="O280" s="999"/>
      <c r="P280" s="999"/>
      <c r="Q280" s="999"/>
      <c r="R280" s="999"/>
      <c r="S280" s="999"/>
      <c r="T280" s="999"/>
      <c r="U280" s="999"/>
      <c r="V280" s="999"/>
      <c r="W280" s="999"/>
      <c r="X280" s="999"/>
      <c r="Y280" s="999"/>
      <c r="Z280" s="999"/>
      <c r="AA280" s="999"/>
      <c r="AB280" s="999"/>
      <c r="AC280" s="999"/>
      <c r="AD280" s="999"/>
      <c r="AE280" s="999"/>
      <c r="AF280" s="999"/>
      <c r="AG280" s="998"/>
      <c r="AH280" s="998"/>
      <c r="AI280" s="998"/>
      <c r="AJ280" s="998"/>
      <c r="AK280" s="1000"/>
      <c r="AL280" s="1000"/>
      <c r="AM280" s="1000"/>
      <c r="AN280" s="1000"/>
      <c r="AO280" s="1000"/>
      <c r="AP280" s="1000"/>
      <c r="AQ280" s="1000"/>
      <c r="AR280" s="1000"/>
      <c r="AS280" s="1000"/>
      <c r="AT280" s="1000"/>
      <c r="AU280" s="1000"/>
      <c r="AV280" s="1000"/>
      <c r="AW280" s="1000"/>
      <c r="AX280" s="1000"/>
      <c r="AY280" s="1000"/>
      <c r="AZ280" s="1000"/>
      <c r="BA280" s="1000"/>
      <c r="BB280" s="1000"/>
      <c r="BC280" s="1000"/>
      <c r="BD280" s="1000"/>
      <c r="BE280" s="1000"/>
      <c r="BF280" s="1000"/>
      <c r="BG280" s="1000"/>
      <c r="BH280" s="1000"/>
      <c r="BI280" s="1000"/>
      <c r="BJ280" s="1000"/>
      <c r="BK280" s="1000"/>
      <c r="BL280" s="1000"/>
      <c r="BM280" s="1000"/>
      <c r="BN280" s="1000"/>
      <c r="BO280" s="1000"/>
      <c r="BP280" s="1000"/>
      <c r="BQ280" s="1000"/>
      <c r="BR280" s="1000"/>
      <c r="BS280" s="1000"/>
      <c r="BT280" s="1000"/>
      <c r="BU280" s="1000"/>
      <c r="BV280" s="1000"/>
      <c r="BW280" s="1000"/>
      <c r="BX280" s="1000"/>
      <c r="BY280" s="1000"/>
      <c r="BZ280" s="1000"/>
      <c r="CA280" s="1000"/>
      <c r="CB280" s="1000"/>
      <c r="CC280" s="1000"/>
      <c r="CD280" s="1000"/>
      <c r="CE280" s="1000"/>
      <c r="CF280" s="1000"/>
      <c r="CG280" s="1000"/>
      <c r="CH280" s="1000"/>
      <c r="CI280" s="1000"/>
      <c r="CJ280" s="1000"/>
      <c r="CK280" s="1000"/>
      <c r="CL280" s="1000"/>
      <c r="CM280" s="1000"/>
      <c r="CN280" s="1000"/>
      <c r="CO280" s="1000"/>
      <c r="CP280" s="1000"/>
      <c r="CQ280" s="1000"/>
      <c r="CR280" s="1000"/>
      <c r="CS280" s="1000"/>
      <c r="CT280" s="1000"/>
      <c r="CU280" s="1000"/>
      <c r="CV280" s="1000"/>
      <c r="CW280" s="1000"/>
      <c r="CX280" s="1000"/>
      <c r="CY280" s="1000"/>
      <c r="CZ280" s="1000"/>
      <c r="DA280" s="1000"/>
      <c r="DB280" s="1000"/>
      <c r="DC280" s="1000"/>
      <c r="DD280" s="1000"/>
      <c r="DE280" s="1000"/>
      <c r="DF280" s="1000"/>
      <c r="DG280" s="1000"/>
      <c r="DH280" s="1000"/>
      <c r="DI280" s="1000"/>
      <c r="DJ280" s="1000"/>
      <c r="DK280" s="1000"/>
      <c r="DL280" s="1000"/>
      <c r="DM280" s="1000"/>
      <c r="DN280" s="1000"/>
      <c r="DO280" s="1000"/>
      <c r="DP280" s="1000"/>
      <c r="DQ280" s="1000"/>
    </row>
    <row r="281" spans="1:121" x14ac:dyDescent="0.25">
      <c r="A281" s="999"/>
      <c r="B281" s="999"/>
      <c r="C281" s="999"/>
      <c r="D281" s="999"/>
      <c r="E281" s="999"/>
      <c r="F281" s="999"/>
      <c r="G281" s="999"/>
      <c r="H281" s="999"/>
      <c r="I281" s="999"/>
      <c r="J281" s="999"/>
      <c r="K281" s="999"/>
      <c r="L281" s="999"/>
      <c r="M281" s="999"/>
      <c r="N281" s="999"/>
      <c r="O281" s="999"/>
      <c r="P281" s="999"/>
      <c r="Q281" s="999"/>
      <c r="R281" s="999"/>
      <c r="S281" s="999"/>
      <c r="T281" s="999"/>
      <c r="U281" s="999"/>
      <c r="V281" s="999"/>
      <c r="W281" s="999"/>
      <c r="X281" s="999"/>
      <c r="Y281" s="999"/>
      <c r="Z281" s="999"/>
      <c r="AA281" s="999"/>
      <c r="AB281" s="999"/>
      <c r="AC281" s="999"/>
      <c r="AD281" s="999"/>
      <c r="AE281" s="999"/>
      <c r="AF281" s="999"/>
      <c r="AG281" s="998"/>
      <c r="AH281" s="998"/>
      <c r="AI281" s="998"/>
      <c r="AJ281" s="998"/>
      <c r="AK281" s="1000"/>
      <c r="AL281" s="1000"/>
      <c r="AM281" s="1000"/>
      <c r="AN281" s="1000"/>
      <c r="AO281" s="1000"/>
      <c r="AP281" s="1000"/>
      <c r="AQ281" s="1000"/>
      <c r="AR281" s="1000"/>
      <c r="AS281" s="1000"/>
      <c r="AT281" s="1000"/>
      <c r="AU281" s="1000"/>
      <c r="AV281" s="1000"/>
      <c r="AW281" s="1000"/>
      <c r="AX281" s="1000"/>
      <c r="AY281" s="1000"/>
      <c r="AZ281" s="1000"/>
      <c r="BA281" s="1000"/>
      <c r="BB281" s="1000"/>
      <c r="BC281" s="1000"/>
      <c r="BD281" s="1000"/>
      <c r="BE281" s="1000"/>
      <c r="BF281" s="1000"/>
      <c r="BG281" s="1000"/>
      <c r="BH281" s="1000"/>
      <c r="BI281" s="1000"/>
      <c r="BJ281" s="1000"/>
      <c r="BK281" s="1000"/>
      <c r="BL281" s="1000"/>
      <c r="BM281" s="1000"/>
      <c r="BN281" s="1000"/>
      <c r="BO281" s="1000"/>
      <c r="BP281" s="1000"/>
      <c r="BQ281" s="1000"/>
      <c r="BR281" s="1000"/>
      <c r="BS281" s="1000"/>
      <c r="BT281" s="1000"/>
      <c r="BU281" s="1000"/>
      <c r="BV281" s="1000"/>
      <c r="BW281" s="1000"/>
      <c r="BX281" s="1000"/>
      <c r="BY281" s="1000"/>
      <c r="BZ281" s="1000"/>
      <c r="CA281" s="1000"/>
      <c r="CB281" s="1000"/>
      <c r="CC281" s="1000"/>
      <c r="CD281" s="1000"/>
      <c r="CE281" s="1000"/>
      <c r="CF281" s="1000"/>
      <c r="CG281" s="1000"/>
      <c r="CH281" s="1000"/>
      <c r="CI281" s="1000"/>
      <c r="CJ281" s="1000"/>
      <c r="CK281" s="1000"/>
      <c r="CL281" s="1000"/>
      <c r="CM281" s="1000"/>
      <c r="CN281" s="1000"/>
      <c r="CO281" s="1000"/>
      <c r="CP281" s="1000"/>
      <c r="CQ281" s="1000"/>
      <c r="CR281" s="1000"/>
      <c r="CS281" s="1000"/>
      <c r="CT281" s="1000"/>
      <c r="CU281" s="1000"/>
      <c r="CV281" s="1000"/>
      <c r="CW281" s="1000"/>
      <c r="CX281" s="1000"/>
      <c r="CY281" s="1000"/>
      <c r="CZ281" s="1000"/>
      <c r="DA281" s="1000"/>
      <c r="DB281" s="1000"/>
      <c r="DC281" s="1000"/>
      <c r="DD281" s="1000"/>
      <c r="DE281" s="1000"/>
      <c r="DF281" s="1000"/>
      <c r="DG281" s="1000"/>
      <c r="DH281" s="1000"/>
      <c r="DI281" s="1000"/>
      <c r="DJ281" s="1000"/>
      <c r="DK281" s="1000"/>
      <c r="DL281" s="1000"/>
      <c r="DM281" s="1000"/>
      <c r="DN281" s="1000"/>
      <c r="DO281" s="1000"/>
      <c r="DP281" s="1000"/>
      <c r="DQ281" s="1000"/>
    </row>
    <row r="282" spans="1:121" x14ac:dyDescent="0.25">
      <c r="A282" s="999"/>
      <c r="B282" s="999"/>
      <c r="C282" s="999"/>
      <c r="D282" s="999"/>
      <c r="E282" s="999"/>
      <c r="F282" s="999"/>
      <c r="G282" s="999"/>
      <c r="H282" s="999"/>
      <c r="I282" s="999"/>
      <c r="J282" s="999"/>
      <c r="K282" s="999"/>
      <c r="L282" s="999"/>
      <c r="M282" s="999"/>
      <c r="N282" s="999"/>
      <c r="O282" s="999"/>
      <c r="P282" s="999"/>
      <c r="Q282" s="999"/>
      <c r="R282" s="999"/>
      <c r="S282" s="999"/>
      <c r="T282" s="999"/>
      <c r="U282" s="999"/>
      <c r="V282" s="999"/>
      <c r="W282" s="999"/>
      <c r="X282" s="999"/>
      <c r="Y282" s="999"/>
      <c r="Z282" s="999"/>
      <c r="AA282" s="999"/>
      <c r="AB282" s="999"/>
      <c r="AC282" s="999"/>
      <c r="AD282" s="999"/>
      <c r="AE282" s="999"/>
      <c r="AF282" s="999"/>
      <c r="AG282" s="998"/>
      <c r="AH282" s="998"/>
      <c r="AI282" s="998"/>
      <c r="AJ282" s="998"/>
      <c r="AK282" s="1000"/>
      <c r="AL282" s="1000"/>
      <c r="AM282" s="1000"/>
      <c r="AN282" s="1000"/>
      <c r="AO282" s="1000"/>
      <c r="AP282" s="1000"/>
      <c r="AQ282" s="1000"/>
      <c r="AR282" s="1000"/>
      <c r="AS282" s="1000"/>
      <c r="AT282" s="1000"/>
      <c r="AU282" s="1000"/>
      <c r="AV282" s="1000"/>
      <c r="AW282" s="1000"/>
      <c r="AX282" s="1000"/>
      <c r="AY282" s="1000"/>
      <c r="AZ282" s="1000"/>
      <c r="BA282" s="1000"/>
      <c r="BB282" s="1000"/>
      <c r="BC282" s="1000"/>
      <c r="BD282" s="1000"/>
      <c r="BE282" s="1000"/>
      <c r="BF282" s="1000"/>
      <c r="BG282" s="1000"/>
      <c r="BH282" s="1000"/>
      <c r="BI282" s="1000"/>
      <c r="BJ282" s="1000"/>
      <c r="BK282" s="1000"/>
      <c r="BL282" s="1000"/>
      <c r="BM282" s="1000"/>
      <c r="BN282" s="1000"/>
      <c r="BO282" s="1000"/>
      <c r="BP282" s="1000"/>
      <c r="BQ282" s="1000"/>
      <c r="BR282" s="1000"/>
      <c r="BS282" s="1000"/>
      <c r="BT282" s="1000"/>
      <c r="BU282" s="1000"/>
      <c r="BV282" s="1000"/>
      <c r="BW282" s="1000"/>
      <c r="BX282" s="1000"/>
      <c r="BY282" s="1000"/>
      <c r="BZ282" s="1000"/>
      <c r="CA282" s="1000"/>
      <c r="CB282" s="1000"/>
      <c r="CC282" s="1000"/>
      <c r="CD282" s="1000"/>
      <c r="CE282" s="1000"/>
      <c r="CF282" s="1000"/>
      <c r="CG282" s="1000"/>
      <c r="CH282" s="1000"/>
      <c r="CI282" s="1000"/>
      <c r="CJ282" s="1000"/>
      <c r="CK282" s="1000"/>
      <c r="CL282" s="1000"/>
      <c r="CM282" s="1000"/>
      <c r="CN282" s="1000"/>
      <c r="CO282" s="1000"/>
      <c r="CP282" s="1000"/>
      <c r="CQ282" s="1000"/>
      <c r="CR282" s="1000"/>
      <c r="CS282" s="1000"/>
      <c r="CT282" s="1000"/>
      <c r="CU282" s="1000"/>
      <c r="CV282" s="1000"/>
      <c r="CW282" s="1000"/>
      <c r="CX282" s="1000"/>
      <c r="CY282" s="1000"/>
      <c r="CZ282" s="1000"/>
      <c r="DA282" s="1000"/>
      <c r="DB282" s="1000"/>
      <c r="DC282" s="1000"/>
      <c r="DD282" s="1000"/>
      <c r="DE282" s="1000"/>
      <c r="DF282" s="1000"/>
      <c r="DG282" s="1000"/>
      <c r="DH282" s="1000"/>
      <c r="DI282" s="1000"/>
      <c r="DJ282" s="1000"/>
      <c r="DK282" s="1000"/>
      <c r="DL282" s="1000"/>
      <c r="DM282" s="1000"/>
      <c r="DN282" s="1000"/>
      <c r="DO282" s="1000"/>
      <c r="DP282" s="1000"/>
      <c r="DQ282" s="1000"/>
    </row>
    <row r="283" spans="1:121" x14ac:dyDescent="0.25">
      <c r="A283" s="999"/>
      <c r="B283" s="999"/>
      <c r="C283" s="999"/>
      <c r="D283" s="999"/>
      <c r="E283" s="999"/>
      <c r="F283" s="999"/>
      <c r="G283" s="999"/>
      <c r="H283" s="999"/>
      <c r="I283" s="999"/>
      <c r="J283" s="999"/>
      <c r="K283" s="999"/>
      <c r="L283" s="999"/>
      <c r="M283" s="999"/>
      <c r="N283" s="999"/>
      <c r="O283" s="999"/>
      <c r="P283" s="999"/>
      <c r="Q283" s="999"/>
      <c r="R283" s="999"/>
      <c r="S283" s="999"/>
      <c r="T283" s="999"/>
      <c r="U283" s="999"/>
      <c r="V283" s="999"/>
      <c r="W283" s="999"/>
      <c r="X283" s="999"/>
      <c r="Y283" s="999"/>
      <c r="Z283" s="999"/>
      <c r="AA283" s="999"/>
      <c r="AB283" s="999"/>
      <c r="AC283" s="999"/>
      <c r="AD283" s="999"/>
      <c r="AE283" s="999"/>
      <c r="AF283" s="999"/>
      <c r="AG283" s="998"/>
      <c r="AH283" s="998"/>
      <c r="AI283" s="998"/>
      <c r="AJ283" s="998"/>
      <c r="AK283" s="1000"/>
      <c r="AL283" s="1000"/>
      <c r="AM283" s="1000"/>
      <c r="AN283" s="1000"/>
      <c r="AO283" s="1000"/>
      <c r="AP283" s="1000"/>
      <c r="AQ283" s="1000"/>
      <c r="AR283" s="1000"/>
      <c r="AS283" s="1000"/>
      <c r="AT283" s="1000"/>
      <c r="AU283" s="1000"/>
      <c r="AV283" s="1000"/>
      <c r="AW283" s="1000"/>
      <c r="AX283" s="1000"/>
      <c r="AY283" s="1000"/>
      <c r="AZ283" s="1000"/>
      <c r="BA283" s="1000"/>
      <c r="BB283" s="1000"/>
      <c r="BC283" s="1000"/>
      <c r="BD283" s="1000"/>
      <c r="BE283" s="1000"/>
      <c r="BF283" s="1000"/>
      <c r="BG283" s="1000"/>
      <c r="BH283" s="1000"/>
      <c r="BI283" s="1000"/>
      <c r="BJ283" s="1000"/>
      <c r="BK283" s="1000"/>
      <c r="BL283" s="1000"/>
      <c r="BM283" s="1000"/>
      <c r="BN283" s="1000"/>
      <c r="BO283" s="1000"/>
      <c r="BP283" s="1000"/>
      <c r="BQ283" s="1000"/>
      <c r="BR283" s="1000"/>
      <c r="BS283" s="1000"/>
      <c r="BT283" s="1000"/>
      <c r="BU283" s="1000"/>
      <c r="BV283" s="1000"/>
      <c r="BW283" s="1000"/>
      <c r="BX283" s="1000"/>
      <c r="BY283" s="1000"/>
      <c r="BZ283" s="1000"/>
      <c r="CA283" s="1000"/>
      <c r="CB283" s="1000"/>
      <c r="CC283" s="1000"/>
      <c r="CD283" s="1000"/>
      <c r="CE283" s="1000"/>
      <c r="CF283" s="1000"/>
      <c r="CG283" s="1000"/>
      <c r="CH283" s="1000"/>
      <c r="CI283" s="1000"/>
      <c r="CJ283" s="1000"/>
      <c r="CK283" s="1000"/>
      <c r="CL283" s="1000"/>
      <c r="CM283" s="1000"/>
      <c r="CN283" s="1000"/>
      <c r="CO283" s="1000"/>
      <c r="CP283" s="1000"/>
      <c r="CQ283" s="1000"/>
      <c r="CR283" s="1000"/>
      <c r="CS283" s="1000"/>
      <c r="CT283" s="1000"/>
      <c r="CU283" s="1000"/>
      <c r="CV283" s="1000"/>
      <c r="CW283" s="1000"/>
      <c r="CX283" s="1000"/>
      <c r="CY283" s="1000"/>
      <c r="CZ283" s="1000"/>
      <c r="DA283" s="1000"/>
      <c r="DB283" s="1000"/>
      <c r="DC283" s="1000"/>
      <c r="DD283" s="1000"/>
      <c r="DE283" s="1000"/>
      <c r="DF283" s="1000"/>
      <c r="DG283" s="1000"/>
      <c r="DH283" s="1000"/>
      <c r="DI283" s="1000"/>
      <c r="DJ283" s="1000"/>
      <c r="DK283" s="1000"/>
      <c r="DL283" s="1000"/>
      <c r="DM283" s="1000"/>
      <c r="DN283" s="1000"/>
      <c r="DO283" s="1000"/>
      <c r="DP283" s="1000"/>
      <c r="DQ283" s="1000"/>
    </row>
    <row r="284" spans="1:121" x14ac:dyDescent="0.25">
      <c r="A284" s="999"/>
      <c r="B284" s="999"/>
      <c r="C284" s="999"/>
      <c r="D284" s="999"/>
      <c r="E284" s="999"/>
      <c r="F284" s="999"/>
      <c r="G284" s="999"/>
      <c r="H284" s="999"/>
      <c r="I284" s="999"/>
      <c r="J284" s="999"/>
      <c r="K284" s="999"/>
      <c r="L284" s="999"/>
      <c r="M284" s="999"/>
      <c r="N284" s="999"/>
      <c r="O284" s="999"/>
      <c r="P284" s="999"/>
      <c r="Q284" s="999"/>
      <c r="R284" s="999"/>
      <c r="S284" s="999"/>
      <c r="T284" s="999"/>
      <c r="U284" s="999"/>
      <c r="V284" s="999"/>
      <c r="W284" s="999"/>
      <c r="X284" s="999"/>
      <c r="Y284" s="999"/>
      <c r="Z284" s="999"/>
      <c r="AA284" s="999"/>
      <c r="AB284" s="999"/>
      <c r="AC284" s="999"/>
      <c r="AD284" s="999"/>
      <c r="AE284" s="999"/>
      <c r="AF284" s="999"/>
      <c r="AG284" s="998"/>
      <c r="AH284" s="998"/>
      <c r="AI284" s="998"/>
      <c r="AJ284" s="998"/>
      <c r="AK284" s="1000"/>
      <c r="AL284" s="1000"/>
      <c r="AM284" s="1000"/>
      <c r="AN284" s="1000"/>
      <c r="AO284" s="1000"/>
      <c r="AP284" s="1000"/>
      <c r="AQ284" s="1000"/>
      <c r="AR284" s="1000"/>
      <c r="AS284" s="1000"/>
      <c r="AT284" s="1000"/>
      <c r="AU284" s="1000"/>
      <c r="AV284" s="1000"/>
      <c r="AW284" s="1000"/>
      <c r="AX284" s="1000"/>
      <c r="AY284" s="1000"/>
      <c r="AZ284" s="1000"/>
      <c r="BA284" s="1000"/>
      <c r="BB284" s="1000"/>
      <c r="BC284" s="1000"/>
      <c r="BD284" s="1000"/>
      <c r="BE284" s="1000"/>
      <c r="BF284" s="1000"/>
      <c r="BG284" s="1000"/>
      <c r="BH284" s="1000"/>
      <c r="BI284" s="1000"/>
      <c r="BJ284" s="1000"/>
      <c r="BK284" s="1000"/>
      <c r="BL284" s="1000"/>
      <c r="BM284" s="1000"/>
      <c r="BN284" s="1000"/>
      <c r="BO284" s="1000"/>
      <c r="BP284" s="1000"/>
      <c r="BQ284" s="1000"/>
      <c r="BR284" s="1000"/>
      <c r="BS284" s="1000"/>
      <c r="BT284" s="1000"/>
      <c r="BU284" s="1000"/>
      <c r="BV284" s="1000"/>
      <c r="BW284" s="1000"/>
      <c r="BX284" s="1000"/>
      <c r="BY284" s="1000"/>
      <c r="BZ284" s="1000"/>
      <c r="CA284" s="1000"/>
      <c r="CB284" s="1000"/>
      <c r="CC284" s="1000"/>
      <c r="CD284" s="1000"/>
      <c r="CE284" s="1000"/>
      <c r="CF284" s="1000"/>
      <c r="CG284" s="1000"/>
      <c r="CH284" s="1000"/>
      <c r="CI284" s="1000"/>
      <c r="CJ284" s="1000"/>
      <c r="CK284" s="1000"/>
      <c r="CL284" s="1000"/>
      <c r="CM284" s="1000"/>
      <c r="CN284" s="1000"/>
      <c r="CO284" s="1000"/>
      <c r="CP284" s="1000"/>
      <c r="CQ284" s="1000"/>
      <c r="CR284" s="1000"/>
      <c r="CS284" s="1000"/>
      <c r="CT284" s="1000"/>
      <c r="CU284" s="1000"/>
      <c r="CV284" s="1000"/>
      <c r="CW284" s="1000"/>
      <c r="CX284" s="1000"/>
      <c r="CY284" s="1000"/>
      <c r="CZ284" s="1000"/>
      <c r="DA284" s="1000"/>
      <c r="DB284" s="1000"/>
      <c r="DC284" s="1000"/>
      <c r="DD284" s="1000"/>
      <c r="DE284" s="1000"/>
      <c r="DF284" s="1000"/>
      <c r="DG284" s="1000"/>
      <c r="DH284" s="1000"/>
      <c r="DI284" s="1000"/>
      <c r="DJ284" s="1000"/>
      <c r="DK284" s="1000"/>
      <c r="DL284" s="1000"/>
      <c r="DM284" s="1000"/>
      <c r="DN284" s="1000"/>
      <c r="DO284" s="1000"/>
      <c r="DP284" s="1000"/>
      <c r="DQ284" s="1000"/>
    </row>
    <row r="285" spans="1:121" x14ac:dyDescent="0.25">
      <c r="A285" s="999"/>
      <c r="B285" s="999"/>
      <c r="C285" s="999"/>
      <c r="D285" s="999"/>
      <c r="E285" s="999"/>
      <c r="F285" s="999"/>
      <c r="G285" s="999"/>
      <c r="H285" s="999"/>
      <c r="I285" s="999"/>
      <c r="J285" s="999"/>
      <c r="K285" s="999"/>
      <c r="L285" s="999"/>
      <c r="M285" s="999"/>
      <c r="N285" s="999"/>
      <c r="O285" s="999"/>
      <c r="P285" s="999"/>
      <c r="Q285" s="999"/>
      <c r="R285" s="999"/>
      <c r="S285" s="999"/>
      <c r="T285" s="999"/>
      <c r="U285" s="999"/>
      <c r="V285" s="999"/>
      <c r="W285" s="999"/>
      <c r="X285" s="999"/>
      <c r="Y285" s="999"/>
      <c r="Z285" s="999"/>
      <c r="AA285" s="999"/>
      <c r="AB285" s="999"/>
      <c r="AC285" s="999"/>
      <c r="AD285" s="999"/>
      <c r="AE285" s="999"/>
      <c r="AF285" s="999"/>
      <c r="AG285" s="998"/>
      <c r="AH285" s="998"/>
      <c r="AI285" s="998"/>
      <c r="AJ285" s="998"/>
      <c r="AK285" s="1000"/>
      <c r="AL285" s="1000"/>
      <c r="AM285" s="1000"/>
      <c r="AN285" s="1000"/>
      <c r="AO285" s="1000"/>
      <c r="AP285" s="1000"/>
      <c r="AQ285" s="1000"/>
      <c r="AR285" s="1000"/>
      <c r="AS285" s="1000"/>
      <c r="AT285" s="1000"/>
      <c r="AU285" s="1000"/>
      <c r="AV285" s="1000"/>
      <c r="AW285" s="1000"/>
      <c r="AX285" s="1000"/>
      <c r="AY285" s="1000"/>
      <c r="AZ285" s="1000"/>
      <c r="BA285" s="1000"/>
      <c r="BB285" s="1000"/>
      <c r="BC285" s="1000"/>
      <c r="BD285" s="1000"/>
      <c r="BE285" s="1000"/>
      <c r="BF285" s="1000"/>
      <c r="BG285" s="1000"/>
      <c r="BH285" s="1000"/>
      <c r="BI285" s="1000"/>
      <c r="BJ285" s="1000"/>
      <c r="BK285" s="1000"/>
      <c r="BL285" s="1000"/>
      <c r="BM285" s="1000"/>
      <c r="BN285" s="1000"/>
      <c r="BO285" s="1000"/>
      <c r="BP285" s="1000"/>
      <c r="BQ285" s="1000"/>
      <c r="BR285" s="1000"/>
      <c r="BS285" s="1000"/>
      <c r="BT285" s="1000"/>
      <c r="BU285" s="1000"/>
      <c r="BV285" s="1000"/>
      <c r="BW285" s="1000"/>
      <c r="BX285" s="1000"/>
      <c r="BY285" s="1000"/>
      <c r="BZ285" s="1000"/>
      <c r="CA285" s="1000"/>
      <c r="CB285" s="1000"/>
      <c r="CC285" s="1000"/>
      <c r="CD285" s="1000"/>
      <c r="CE285" s="1000"/>
      <c r="CF285" s="1000"/>
      <c r="CG285" s="1000"/>
      <c r="CH285" s="1000"/>
      <c r="CI285" s="1000"/>
      <c r="CJ285" s="1000"/>
      <c r="CK285" s="1000"/>
      <c r="CL285" s="1000"/>
      <c r="CM285" s="1000"/>
      <c r="CN285" s="1000"/>
      <c r="CO285" s="1000"/>
      <c r="CP285" s="1000"/>
      <c r="CQ285" s="1000"/>
      <c r="CR285" s="1000"/>
      <c r="CS285" s="1000"/>
      <c r="CT285" s="1000"/>
      <c r="CU285" s="1000"/>
      <c r="CV285" s="1000"/>
      <c r="CW285" s="1000"/>
      <c r="CX285" s="1000"/>
      <c r="CY285" s="1000"/>
      <c r="CZ285" s="1000"/>
      <c r="DA285" s="1000"/>
      <c r="DB285" s="1000"/>
      <c r="DC285" s="1000"/>
      <c r="DD285" s="1000"/>
      <c r="DE285" s="1000"/>
      <c r="DF285" s="1000"/>
      <c r="DG285" s="1000"/>
      <c r="DH285" s="1000"/>
      <c r="DI285" s="1000"/>
      <c r="DJ285" s="1000"/>
      <c r="DK285" s="1000"/>
      <c r="DL285" s="1000"/>
      <c r="DM285" s="1000"/>
      <c r="DN285" s="1000"/>
      <c r="DO285" s="1000"/>
      <c r="DP285" s="1000"/>
      <c r="DQ285" s="1000"/>
    </row>
    <row r="286" spans="1:121" x14ac:dyDescent="0.25">
      <c r="A286" s="999"/>
      <c r="B286" s="999"/>
      <c r="C286" s="999"/>
      <c r="D286" s="999"/>
      <c r="E286" s="999"/>
      <c r="F286" s="999"/>
      <c r="G286" s="999"/>
      <c r="H286" s="999"/>
      <c r="I286" s="999"/>
      <c r="J286" s="999"/>
      <c r="K286" s="999"/>
      <c r="L286" s="999"/>
      <c r="M286" s="999"/>
      <c r="N286" s="999"/>
      <c r="O286" s="999"/>
      <c r="P286" s="999"/>
      <c r="Q286" s="999"/>
      <c r="R286" s="999"/>
      <c r="S286" s="999"/>
      <c r="T286" s="999"/>
      <c r="U286" s="999"/>
      <c r="V286" s="999"/>
      <c r="W286" s="999"/>
      <c r="X286" s="999"/>
      <c r="Y286" s="999"/>
      <c r="Z286" s="999"/>
      <c r="AA286" s="999"/>
      <c r="AB286" s="999"/>
      <c r="AC286" s="999"/>
      <c r="AD286" s="999"/>
      <c r="AE286" s="999"/>
      <c r="AF286" s="999"/>
      <c r="AG286" s="998"/>
      <c r="AH286" s="998"/>
      <c r="AI286" s="998"/>
      <c r="AJ286" s="998"/>
      <c r="AK286" s="1000"/>
      <c r="AL286" s="1000"/>
      <c r="AM286" s="1000"/>
      <c r="AN286" s="1000"/>
      <c r="AO286" s="1000"/>
      <c r="AP286" s="1000"/>
      <c r="AQ286" s="1000"/>
      <c r="AR286" s="1000"/>
      <c r="AS286" s="1000"/>
      <c r="AT286" s="1000"/>
      <c r="AU286" s="1000"/>
      <c r="AV286" s="1000"/>
      <c r="AW286" s="1000"/>
      <c r="AX286" s="1000"/>
      <c r="AY286" s="1000"/>
      <c r="AZ286" s="1000"/>
      <c r="BA286" s="1000"/>
      <c r="BB286" s="1000"/>
      <c r="BC286" s="1000"/>
      <c r="BD286" s="1000"/>
      <c r="BE286" s="1000"/>
      <c r="BF286" s="1000"/>
      <c r="BG286" s="1000"/>
      <c r="BH286" s="1000"/>
      <c r="BI286" s="1000"/>
      <c r="BJ286" s="1000"/>
      <c r="BK286" s="1000"/>
      <c r="BL286" s="1000"/>
      <c r="BM286" s="1000"/>
      <c r="BN286" s="1000"/>
      <c r="BO286" s="1000"/>
      <c r="BP286" s="1000"/>
      <c r="BQ286" s="1000"/>
      <c r="BR286" s="1000"/>
      <c r="BS286" s="1000"/>
      <c r="BT286" s="1000"/>
      <c r="BU286" s="1000"/>
      <c r="BV286" s="1000"/>
      <c r="BW286" s="1000"/>
      <c r="BX286" s="1000"/>
      <c r="BY286" s="1000"/>
      <c r="BZ286" s="1000"/>
      <c r="CA286" s="1000"/>
      <c r="CB286" s="1000"/>
      <c r="CC286" s="1000"/>
      <c r="CD286" s="1000"/>
      <c r="CE286" s="1000"/>
      <c r="CF286" s="1000"/>
      <c r="CG286" s="1000"/>
      <c r="CH286" s="1000"/>
      <c r="CI286" s="1000"/>
      <c r="CJ286" s="1000"/>
      <c r="CK286" s="1000"/>
      <c r="CL286" s="1000"/>
      <c r="CM286" s="1000"/>
      <c r="CN286" s="1000"/>
      <c r="CO286" s="1000"/>
      <c r="CP286" s="1000"/>
      <c r="CQ286" s="1000"/>
      <c r="CR286" s="1000"/>
      <c r="CS286" s="1000"/>
      <c r="CT286" s="1000"/>
      <c r="CU286" s="1000"/>
      <c r="CV286" s="1000"/>
      <c r="CW286" s="1000"/>
      <c r="CX286" s="1000"/>
      <c r="CY286" s="1000"/>
      <c r="CZ286" s="1000"/>
      <c r="DA286" s="1000"/>
      <c r="DB286" s="1000"/>
      <c r="DC286" s="1000"/>
      <c r="DD286" s="1000"/>
      <c r="DE286" s="1000"/>
      <c r="DF286" s="1000"/>
      <c r="DG286" s="1000"/>
      <c r="DH286" s="1000"/>
      <c r="DI286" s="1000"/>
      <c r="DJ286" s="1000"/>
      <c r="DK286" s="1000"/>
      <c r="DL286" s="1000"/>
      <c r="DM286" s="1000"/>
      <c r="DN286" s="1000"/>
      <c r="DO286" s="1000"/>
      <c r="DP286" s="1000"/>
      <c r="DQ286" s="1000"/>
    </row>
    <row r="287" spans="1:121" x14ac:dyDescent="0.25">
      <c r="A287" s="999"/>
      <c r="B287" s="999"/>
      <c r="C287" s="999"/>
      <c r="D287" s="999"/>
      <c r="E287" s="999"/>
      <c r="F287" s="999"/>
      <c r="G287" s="999"/>
      <c r="H287" s="999"/>
      <c r="I287" s="999"/>
      <c r="J287" s="999"/>
      <c r="K287" s="999"/>
      <c r="L287" s="999"/>
      <c r="M287" s="999"/>
      <c r="N287" s="999"/>
      <c r="O287" s="999"/>
      <c r="P287" s="999"/>
      <c r="Q287" s="999"/>
      <c r="R287" s="999"/>
      <c r="S287" s="999"/>
      <c r="T287" s="999"/>
      <c r="U287" s="999"/>
      <c r="V287" s="999"/>
      <c r="W287" s="999"/>
      <c r="X287" s="999"/>
      <c r="Y287" s="999"/>
      <c r="Z287" s="999"/>
      <c r="AA287" s="999"/>
      <c r="AB287" s="999"/>
      <c r="AC287" s="999"/>
      <c r="AD287" s="999"/>
      <c r="AE287" s="999"/>
      <c r="AF287" s="999"/>
      <c r="AG287" s="998"/>
      <c r="AH287" s="998"/>
      <c r="AI287" s="998"/>
      <c r="AJ287" s="998"/>
      <c r="AK287" s="1000"/>
      <c r="AL287" s="1000"/>
      <c r="AM287" s="1000"/>
      <c r="AN287" s="1000"/>
      <c r="AO287" s="1000"/>
      <c r="AP287" s="1000"/>
      <c r="AQ287" s="1000"/>
      <c r="AR287" s="1000"/>
      <c r="AS287" s="1000"/>
      <c r="AT287" s="1000"/>
      <c r="AU287" s="1000"/>
      <c r="AV287" s="1000"/>
      <c r="AW287" s="1000"/>
      <c r="AX287" s="1000"/>
      <c r="AY287" s="1000"/>
      <c r="AZ287" s="1000"/>
      <c r="BA287" s="1000"/>
      <c r="BB287" s="1000"/>
      <c r="BC287" s="1000"/>
      <c r="BD287" s="1000"/>
      <c r="BE287" s="1000"/>
      <c r="BF287" s="1000"/>
      <c r="BG287" s="1000"/>
      <c r="BH287" s="1000"/>
      <c r="BI287" s="1000"/>
      <c r="BJ287" s="1000"/>
      <c r="BK287" s="1000"/>
      <c r="BL287" s="1000"/>
      <c r="BM287" s="1000"/>
      <c r="BN287" s="1000"/>
      <c r="BO287" s="1000"/>
      <c r="BP287" s="1000"/>
      <c r="BQ287" s="1000"/>
      <c r="BR287" s="1000"/>
      <c r="BS287" s="1000"/>
      <c r="BT287" s="1000"/>
      <c r="BU287" s="1000"/>
      <c r="BV287" s="1000"/>
      <c r="BW287" s="1000"/>
      <c r="BX287" s="1000"/>
      <c r="BY287" s="1000"/>
      <c r="BZ287" s="1000"/>
      <c r="CA287" s="1000"/>
      <c r="CB287" s="1000"/>
      <c r="CC287" s="1000"/>
      <c r="CD287" s="1000"/>
      <c r="CE287" s="1000"/>
      <c r="CF287" s="1000"/>
      <c r="CG287" s="1000"/>
      <c r="CH287" s="1000"/>
      <c r="CI287" s="1000"/>
      <c r="CJ287" s="1000"/>
      <c r="CK287" s="1000"/>
      <c r="CL287" s="1000"/>
      <c r="CM287" s="1000"/>
      <c r="CN287" s="1000"/>
      <c r="CO287" s="1000"/>
      <c r="CP287" s="1000"/>
      <c r="CQ287" s="1000"/>
      <c r="CR287" s="1000"/>
      <c r="CS287" s="1000"/>
      <c r="CT287" s="1000"/>
      <c r="CU287" s="1000"/>
      <c r="CV287" s="1000"/>
      <c r="CW287" s="1000"/>
      <c r="CX287" s="1000"/>
      <c r="CY287" s="1000"/>
      <c r="CZ287" s="1000"/>
      <c r="DA287" s="1000"/>
      <c r="DB287" s="1000"/>
      <c r="DC287" s="1000"/>
      <c r="DD287" s="1000"/>
      <c r="DE287" s="1000"/>
      <c r="DF287" s="1000"/>
      <c r="DG287" s="1000"/>
      <c r="DH287" s="1000"/>
      <c r="DI287" s="1000"/>
      <c r="DJ287" s="1000"/>
      <c r="DK287" s="1000"/>
      <c r="DL287" s="1000"/>
      <c r="DM287" s="1000"/>
      <c r="DN287" s="1000"/>
      <c r="DO287" s="1000"/>
      <c r="DP287" s="1000"/>
      <c r="DQ287" s="1000"/>
    </row>
    <row r="288" spans="1:121" x14ac:dyDescent="0.25">
      <c r="A288" s="999"/>
      <c r="B288" s="999"/>
      <c r="C288" s="999"/>
      <c r="D288" s="999"/>
      <c r="E288" s="999"/>
      <c r="F288" s="999"/>
      <c r="G288" s="999"/>
      <c r="H288" s="999"/>
      <c r="I288" s="999"/>
      <c r="J288" s="999"/>
      <c r="K288" s="999"/>
      <c r="L288" s="999"/>
      <c r="M288" s="999"/>
      <c r="N288" s="999"/>
      <c r="O288" s="999"/>
      <c r="P288" s="999"/>
      <c r="Q288" s="999"/>
      <c r="R288" s="999"/>
      <c r="S288" s="999"/>
      <c r="T288" s="999"/>
      <c r="U288" s="999"/>
      <c r="V288" s="999"/>
      <c r="W288" s="999"/>
      <c r="X288" s="999"/>
      <c r="Y288" s="999"/>
      <c r="Z288" s="999"/>
      <c r="AA288" s="999"/>
      <c r="AB288" s="999"/>
      <c r="AC288" s="999"/>
      <c r="AD288" s="999"/>
      <c r="AE288" s="999"/>
      <c r="AF288" s="999"/>
      <c r="AG288" s="998"/>
      <c r="AH288" s="998"/>
      <c r="AI288" s="998"/>
      <c r="AJ288" s="998"/>
      <c r="AK288" s="1000"/>
      <c r="AL288" s="1000"/>
      <c r="AM288" s="1000"/>
      <c r="AN288" s="1000"/>
      <c r="AO288" s="1000"/>
      <c r="AP288" s="1000"/>
      <c r="AQ288" s="1000"/>
      <c r="AR288" s="1000"/>
      <c r="AS288" s="1000"/>
      <c r="AT288" s="1000"/>
      <c r="AU288" s="1000"/>
      <c r="AV288" s="1000"/>
      <c r="AW288" s="1000"/>
      <c r="AX288" s="1000"/>
      <c r="AY288" s="1000"/>
      <c r="AZ288" s="1000"/>
      <c r="BA288" s="1000"/>
      <c r="BB288" s="1000"/>
      <c r="BC288" s="1000"/>
      <c r="BD288" s="1000"/>
      <c r="BE288" s="1000"/>
      <c r="BF288" s="1000"/>
      <c r="BG288" s="1000"/>
      <c r="BH288" s="1000"/>
      <c r="BI288" s="1000"/>
      <c r="BJ288" s="1000"/>
      <c r="BK288" s="1000"/>
      <c r="BL288" s="1000"/>
      <c r="BM288" s="1000"/>
      <c r="BN288" s="1000"/>
      <c r="BO288" s="1000"/>
      <c r="BP288" s="1000"/>
      <c r="BQ288" s="1000"/>
      <c r="BR288" s="1000"/>
      <c r="BS288" s="1000"/>
      <c r="BT288" s="1000"/>
      <c r="BU288" s="1000"/>
      <c r="BV288" s="1000"/>
      <c r="BW288" s="1000"/>
      <c r="BX288" s="1000"/>
      <c r="BY288" s="1000"/>
      <c r="BZ288" s="1000"/>
      <c r="CA288" s="1000"/>
      <c r="CB288" s="1000"/>
      <c r="CC288" s="1000"/>
      <c r="CD288" s="1000"/>
      <c r="CE288" s="1000"/>
      <c r="CF288" s="1000"/>
      <c r="CG288" s="1000"/>
      <c r="CH288" s="1000"/>
      <c r="CI288" s="1000"/>
      <c r="CJ288" s="1000"/>
      <c r="CK288" s="1000"/>
      <c r="CL288" s="1000"/>
      <c r="CM288" s="1000"/>
      <c r="CN288" s="1000"/>
      <c r="CO288" s="1000"/>
      <c r="CP288" s="1000"/>
      <c r="CQ288" s="1000"/>
      <c r="CR288" s="1000"/>
      <c r="CS288" s="1000"/>
      <c r="CT288" s="1000"/>
      <c r="CU288" s="1000"/>
      <c r="CV288" s="1000"/>
      <c r="CW288" s="1000"/>
      <c r="CX288" s="1000"/>
      <c r="CY288" s="1000"/>
      <c r="CZ288" s="1000"/>
      <c r="DA288" s="1000"/>
      <c r="DB288" s="1000"/>
      <c r="DC288" s="1000"/>
      <c r="DD288" s="1000"/>
      <c r="DE288" s="1000"/>
      <c r="DF288" s="1000"/>
      <c r="DG288" s="1000"/>
      <c r="DH288" s="1000"/>
      <c r="DI288" s="1000"/>
      <c r="DJ288" s="1000"/>
      <c r="DK288" s="1000"/>
      <c r="DL288" s="1000"/>
      <c r="DM288" s="1000"/>
      <c r="DN288" s="1000"/>
      <c r="DO288" s="1000"/>
      <c r="DP288" s="1000"/>
      <c r="DQ288" s="1000"/>
    </row>
    <row r="289" spans="1:121" x14ac:dyDescent="0.25">
      <c r="A289" s="999"/>
      <c r="B289" s="999"/>
      <c r="C289" s="999"/>
      <c r="D289" s="999"/>
      <c r="E289" s="999"/>
      <c r="F289" s="999"/>
      <c r="G289" s="999"/>
      <c r="H289" s="999"/>
      <c r="I289" s="999"/>
      <c r="J289" s="999"/>
      <c r="K289" s="999"/>
      <c r="L289" s="999"/>
      <c r="M289" s="999"/>
      <c r="N289" s="999"/>
      <c r="O289" s="999"/>
      <c r="P289" s="999"/>
      <c r="Q289" s="999"/>
      <c r="R289" s="999"/>
      <c r="S289" s="999"/>
      <c r="T289" s="999"/>
      <c r="U289" s="999"/>
      <c r="V289" s="999"/>
      <c r="W289" s="999"/>
      <c r="X289" s="999"/>
      <c r="Y289" s="999"/>
      <c r="Z289" s="999"/>
      <c r="AA289" s="999"/>
      <c r="AB289" s="999"/>
      <c r="AC289" s="999"/>
      <c r="AD289" s="999"/>
      <c r="AE289" s="999"/>
      <c r="AF289" s="999"/>
      <c r="AG289" s="998"/>
      <c r="AH289" s="998"/>
      <c r="AI289" s="998"/>
      <c r="AJ289" s="998"/>
      <c r="AK289" s="1000"/>
      <c r="AL289" s="1000"/>
      <c r="AM289" s="1000"/>
      <c r="AN289" s="1000"/>
      <c r="AO289" s="1000"/>
      <c r="AP289" s="1000"/>
      <c r="AQ289" s="1000"/>
      <c r="AR289" s="1000"/>
      <c r="AS289" s="1000"/>
      <c r="AT289" s="1000"/>
      <c r="AU289" s="1000"/>
      <c r="AV289" s="1000"/>
      <c r="AW289" s="1000"/>
      <c r="AX289" s="1000"/>
      <c r="AY289" s="1000"/>
      <c r="AZ289" s="1000"/>
      <c r="BA289" s="1000"/>
      <c r="BB289" s="1000"/>
      <c r="BC289" s="1000"/>
      <c r="BD289" s="1000"/>
      <c r="BE289" s="1000"/>
      <c r="BF289" s="1000"/>
      <c r="BG289" s="1000"/>
      <c r="BH289" s="1000"/>
      <c r="BI289" s="1000"/>
      <c r="BJ289" s="1000"/>
      <c r="BK289" s="1000"/>
      <c r="BL289" s="1000"/>
      <c r="BM289" s="1000"/>
      <c r="BN289" s="1000"/>
      <c r="BO289" s="1000"/>
      <c r="BP289" s="1000"/>
      <c r="BQ289" s="1000"/>
      <c r="BR289" s="1000"/>
      <c r="BS289" s="1000"/>
      <c r="BT289" s="1000"/>
      <c r="BU289" s="1000"/>
      <c r="BV289" s="1000"/>
      <c r="BW289" s="1000"/>
      <c r="BX289" s="1000"/>
      <c r="BY289" s="1000"/>
      <c r="BZ289" s="1000"/>
      <c r="CA289" s="1000"/>
      <c r="CB289" s="1000"/>
      <c r="CC289" s="1000"/>
      <c r="CD289" s="1000"/>
      <c r="CE289" s="1000"/>
      <c r="CF289" s="1000"/>
      <c r="CG289" s="1000"/>
      <c r="CH289" s="1000"/>
      <c r="CI289" s="1000"/>
      <c r="CJ289" s="1000"/>
      <c r="CK289" s="1000"/>
      <c r="CL289" s="1000"/>
      <c r="CM289" s="1000"/>
      <c r="CN289" s="1000"/>
      <c r="CO289" s="1000"/>
      <c r="CP289" s="1000"/>
      <c r="CQ289" s="1000"/>
      <c r="CR289" s="1000"/>
      <c r="CS289" s="1000"/>
      <c r="CT289" s="1000"/>
      <c r="CU289" s="1000"/>
      <c r="CV289" s="1000"/>
      <c r="CW289" s="1000"/>
      <c r="CX289" s="1000"/>
      <c r="CY289" s="1000"/>
      <c r="CZ289" s="1000"/>
      <c r="DA289" s="1000"/>
      <c r="DB289" s="1000"/>
      <c r="DC289" s="1000"/>
      <c r="DD289" s="1000"/>
      <c r="DE289" s="1000"/>
      <c r="DF289" s="1000"/>
      <c r="DG289" s="1000"/>
      <c r="DH289" s="1000"/>
      <c r="DI289" s="1000"/>
      <c r="DJ289" s="1000"/>
      <c r="DK289" s="1000"/>
      <c r="DL289" s="1000"/>
      <c r="DM289" s="1000"/>
      <c r="DN289" s="1000"/>
      <c r="DO289" s="1000"/>
      <c r="DP289" s="1000"/>
      <c r="DQ289" s="1000"/>
    </row>
    <row r="290" spans="1:121" x14ac:dyDescent="0.25">
      <c r="A290" s="999"/>
      <c r="B290" s="999"/>
      <c r="C290" s="999"/>
      <c r="D290" s="999"/>
      <c r="E290" s="999"/>
      <c r="F290" s="999"/>
      <c r="G290" s="999"/>
      <c r="H290" s="999"/>
      <c r="I290" s="999"/>
      <c r="J290" s="999"/>
      <c r="K290" s="999"/>
      <c r="L290" s="999"/>
      <c r="M290" s="999"/>
      <c r="N290" s="999"/>
      <c r="O290" s="999"/>
      <c r="P290" s="999"/>
      <c r="Q290" s="999"/>
      <c r="R290" s="999"/>
      <c r="S290" s="999"/>
      <c r="T290" s="999"/>
      <c r="U290" s="999"/>
      <c r="V290" s="999"/>
      <c r="W290" s="999"/>
      <c r="X290" s="999"/>
      <c r="Y290" s="999"/>
      <c r="Z290" s="999"/>
      <c r="AA290" s="999"/>
      <c r="AB290" s="999"/>
      <c r="AC290" s="999"/>
      <c r="AD290" s="999"/>
      <c r="AE290" s="999"/>
      <c r="AF290" s="999"/>
      <c r="AG290" s="998"/>
      <c r="AH290" s="998"/>
      <c r="AI290" s="998"/>
      <c r="AJ290" s="998"/>
      <c r="AK290" s="1000"/>
      <c r="AL290" s="1000"/>
      <c r="AM290" s="1000"/>
      <c r="AN290" s="1000"/>
      <c r="AO290" s="1000"/>
      <c r="AP290" s="1000"/>
      <c r="AQ290" s="1000"/>
      <c r="AR290" s="1000"/>
      <c r="AS290" s="1000"/>
      <c r="AT290" s="1000"/>
      <c r="AU290" s="1000"/>
      <c r="AV290" s="1000"/>
      <c r="AW290" s="1000"/>
      <c r="AX290" s="1000"/>
      <c r="AY290" s="1000"/>
      <c r="AZ290" s="1000"/>
      <c r="BA290" s="1000"/>
      <c r="BB290" s="1000"/>
      <c r="BC290" s="1000"/>
      <c r="BD290" s="1000"/>
      <c r="BE290" s="1000"/>
      <c r="BF290" s="1000"/>
      <c r="BG290" s="1000"/>
      <c r="BH290" s="1000"/>
      <c r="BI290" s="1000"/>
      <c r="BJ290" s="1000"/>
      <c r="BK290" s="1000"/>
      <c r="BL290" s="1000"/>
      <c r="BM290" s="1000"/>
      <c r="BN290" s="1000"/>
      <c r="BO290" s="1000"/>
      <c r="BP290" s="1000"/>
      <c r="BQ290" s="1000"/>
      <c r="BR290" s="1000"/>
      <c r="BS290" s="1000"/>
      <c r="BT290" s="1000"/>
      <c r="BU290" s="1000"/>
      <c r="BV290" s="1000"/>
      <c r="BW290" s="1000"/>
      <c r="BX290" s="1000"/>
      <c r="BY290" s="1000"/>
      <c r="BZ290" s="1000"/>
      <c r="CA290" s="1000"/>
      <c r="CB290" s="1000"/>
      <c r="CC290" s="1000"/>
      <c r="CD290" s="1000"/>
      <c r="CE290" s="1000"/>
      <c r="CF290" s="1000"/>
      <c r="CG290" s="1000"/>
      <c r="CH290" s="1000"/>
      <c r="CI290" s="1000"/>
      <c r="CJ290" s="1000"/>
      <c r="CK290" s="1000"/>
      <c r="CL290" s="1000"/>
      <c r="CM290" s="1000"/>
      <c r="CN290" s="1000"/>
      <c r="CO290" s="1000"/>
      <c r="CP290" s="1000"/>
      <c r="CQ290" s="1000"/>
      <c r="CR290" s="1000"/>
      <c r="CS290" s="1000"/>
      <c r="CT290" s="1000"/>
      <c r="CU290" s="1000"/>
      <c r="CV290" s="1000"/>
      <c r="CW290" s="1000"/>
      <c r="CX290" s="1000"/>
      <c r="CY290" s="1000"/>
      <c r="CZ290" s="1000"/>
      <c r="DA290" s="1000"/>
      <c r="DB290" s="1000"/>
      <c r="DC290" s="1000"/>
      <c r="DD290" s="1000"/>
      <c r="DE290" s="1000"/>
      <c r="DF290" s="1000"/>
      <c r="DG290" s="1000"/>
      <c r="DH290" s="1000"/>
      <c r="DI290" s="1000"/>
      <c r="DJ290" s="1000"/>
      <c r="DK290" s="1000"/>
      <c r="DL290" s="1000"/>
      <c r="DM290" s="1000"/>
      <c r="DN290" s="1000"/>
      <c r="DO290" s="1000"/>
      <c r="DP290" s="1000"/>
      <c r="DQ290" s="1000"/>
    </row>
    <row r="291" spans="1:121" x14ac:dyDescent="0.25">
      <c r="A291" s="999"/>
      <c r="B291" s="999"/>
      <c r="C291" s="999"/>
      <c r="D291" s="999"/>
      <c r="E291" s="999"/>
      <c r="F291" s="999"/>
      <c r="G291" s="999"/>
      <c r="H291" s="999"/>
      <c r="I291" s="999"/>
      <c r="J291" s="999"/>
      <c r="K291" s="999"/>
      <c r="L291" s="999"/>
      <c r="M291" s="999"/>
      <c r="N291" s="999"/>
      <c r="O291" s="999"/>
      <c r="P291" s="999"/>
      <c r="Q291" s="999"/>
      <c r="R291" s="999"/>
      <c r="S291" s="999"/>
      <c r="T291" s="999"/>
      <c r="U291" s="999"/>
      <c r="V291" s="999"/>
      <c r="W291" s="999"/>
      <c r="X291" s="999"/>
      <c r="Y291" s="999"/>
      <c r="Z291" s="999"/>
      <c r="AA291" s="999"/>
      <c r="AB291" s="999"/>
      <c r="AC291" s="999"/>
      <c r="AD291" s="999"/>
      <c r="AE291" s="999"/>
      <c r="AF291" s="999"/>
      <c r="AG291" s="998"/>
      <c r="AH291" s="998"/>
      <c r="AI291" s="998"/>
      <c r="AJ291" s="998"/>
      <c r="AK291" s="1000"/>
      <c r="AL291" s="1000"/>
      <c r="AM291" s="1000"/>
      <c r="AN291" s="1000"/>
      <c r="AO291" s="1000"/>
      <c r="AP291" s="1000"/>
      <c r="AQ291" s="1000"/>
      <c r="AR291" s="1000"/>
      <c r="AS291" s="1000"/>
      <c r="AT291" s="1000"/>
      <c r="AU291" s="1000"/>
      <c r="AV291" s="1000"/>
      <c r="AW291" s="1000"/>
      <c r="AX291" s="1000"/>
      <c r="AY291" s="1000"/>
      <c r="AZ291" s="1000"/>
      <c r="BA291" s="1000"/>
      <c r="BB291" s="1000"/>
      <c r="BC291" s="1000"/>
      <c r="BD291" s="1000"/>
      <c r="BE291" s="1000"/>
      <c r="BF291" s="1000"/>
      <c r="BG291" s="1000"/>
      <c r="BH291" s="1000"/>
      <c r="BI291" s="1000"/>
      <c r="BJ291" s="1000"/>
      <c r="BK291" s="1000"/>
      <c r="BL291" s="1000"/>
      <c r="BM291" s="1000"/>
      <c r="BN291" s="1000"/>
      <c r="BO291" s="1000"/>
      <c r="BP291" s="1000"/>
      <c r="BQ291" s="1000"/>
      <c r="BR291" s="1000"/>
      <c r="BS291" s="1000"/>
      <c r="BT291" s="1000"/>
      <c r="BU291" s="1000"/>
      <c r="BV291" s="1000"/>
      <c r="BW291" s="1000"/>
      <c r="BX291" s="1000"/>
      <c r="BY291" s="1000"/>
      <c r="BZ291" s="1000"/>
      <c r="CA291" s="1000"/>
      <c r="CB291" s="1000"/>
      <c r="CC291" s="1000"/>
      <c r="CD291" s="1000"/>
      <c r="CE291" s="1000"/>
      <c r="CF291" s="1000"/>
      <c r="CG291" s="1000"/>
      <c r="CH291" s="1000"/>
      <c r="CI291" s="1000"/>
      <c r="CJ291" s="1000"/>
      <c r="CK291" s="1000"/>
      <c r="CL291" s="1000"/>
      <c r="CM291" s="1000"/>
      <c r="CN291" s="1000"/>
      <c r="CO291" s="1000"/>
      <c r="CP291" s="1000"/>
      <c r="CQ291" s="1000"/>
      <c r="CR291" s="1000"/>
      <c r="CS291" s="1000"/>
      <c r="CT291" s="1000"/>
      <c r="CU291" s="1000"/>
      <c r="CV291" s="1000"/>
      <c r="CW291" s="1000"/>
      <c r="CX291" s="1000"/>
      <c r="CY291" s="1000"/>
      <c r="CZ291" s="1000"/>
      <c r="DA291" s="1000"/>
      <c r="DB291" s="1000"/>
      <c r="DC291" s="1000"/>
      <c r="DD291" s="1000"/>
      <c r="DE291" s="1000"/>
      <c r="DF291" s="1000"/>
      <c r="DG291" s="1000"/>
      <c r="DH291" s="1000"/>
      <c r="DI291" s="1000"/>
      <c r="DJ291" s="1000"/>
      <c r="DK291" s="1000"/>
      <c r="DL291" s="1000"/>
      <c r="DM291" s="1000"/>
      <c r="DN291" s="1000"/>
      <c r="DO291" s="1000"/>
      <c r="DP291" s="1000"/>
      <c r="DQ291" s="1000"/>
    </row>
    <row r="292" spans="1:121" x14ac:dyDescent="0.25">
      <c r="A292" s="999"/>
      <c r="B292" s="999"/>
      <c r="C292" s="999"/>
      <c r="D292" s="999"/>
      <c r="E292" s="999"/>
      <c r="F292" s="999"/>
      <c r="G292" s="999"/>
      <c r="H292" s="999"/>
      <c r="I292" s="999"/>
      <c r="J292" s="999"/>
      <c r="K292" s="999"/>
      <c r="L292" s="999"/>
      <c r="M292" s="999"/>
      <c r="N292" s="999"/>
      <c r="O292" s="999"/>
      <c r="P292" s="999"/>
      <c r="Q292" s="999"/>
      <c r="R292" s="999"/>
      <c r="S292" s="999"/>
      <c r="T292" s="999"/>
      <c r="U292" s="999"/>
      <c r="V292" s="999"/>
      <c r="W292" s="999"/>
      <c r="X292" s="999"/>
      <c r="Y292" s="999"/>
      <c r="Z292" s="999"/>
      <c r="AA292" s="999"/>
      <c r="AB292" s="999"/>
      <c r="AC292" s="999"/>
      <c r="AD292" s="999"/>
      <c r="AE292" s="999"/>
      <c r="AF292" s="999"/>
      <c r="AG292" s="998"/>
      <c r="AH292" s="998"/>
      <c r="AI292" s="998"/>
      <c r="AJ292" s="998"/>
      <c r="AK292" s="1000"/>
      <c r="AL292" s="1000"/>
      <c r="AM292" s="1000"/>
      <c r="AN292" s="1000"/>
      <c r="AO292" s="1000"/>
      <c r="AP292" s="1000"/>
      <c r="AQ292" s="1000"/>
      <c r="AR292" s="1000"/>
      <c r="AS292" s="1000"/>
      <c r="AT292" s="1000"/>
      <c r="AU292" s="1000"/>
      <c r="AV292" s="1000"/>
      <c r="AW292" s="1000"/>
      <c r="AX292" s="1000"/>
      <c r="AY292" s="1000"/>
      <c r="AZ292" s="1000"/>
      <c r="BA292" s="1000"/>
      <c r="BB292" s="1000"/>
      <c r="BC292" s="1000"/>
      <c r="BD292" s="1000"/>
      <c r="BE292" s="1000"/>
      <c r="BF292" s="1000"/>
      <c r="BG292" s="1000"/>
      <c r="BH292" s="1000"/>
      <c r="BI292" s="1000"/>
      <c r="BJ292" s="1000"/>
      <c r="BK292" s="1000"/>
      <c r="BL292" s="1000"/>
      <c r="BM292" s="1000"/>
      <c r="BN292" s="1000"/>
      <c r="BO292" s="1000"/>
      <c r="BP292" s="1000"/>
      <c r="BQ292" s="1000"/>
      <c r="BR292" s="1000"/>
      <c r="BS292" s="1000"/>
      <c r="BT292" s="1000"/>
      <c r="BU292" s="1000"/>
      <c r="BV292" s="1000"/>
      <c r="BW292" s="1000"/>
      <c r="BX292" s="1000"/>
      <c r="BY292" s="1000"/>
      <c r="BZ292" s="1000"/>
      <c r="CA292" s="1000"/>
      <c r="CB292" s="1000"/>
      <c r="CC292" s="1000"/>
      <c r="CD292" s="1000"/>
      <c r="CE292" s="1000"/>
      <c r="CF292" s="1000"/>
      <c r="CG292" s="1000"/>
      <c r="CH292" s="1000"/>
      <c r="CI292" s="1000"/>
      <c r="CJ292" s="1000"/>
      <c r="CK292" s="1000"/>
      <c r="CL292" s="1000"/>
      <c r="CM292" s="1000"/>
      <c r="CN292" s="1000"/>
      <c r="CO292" s="1000"/>
      <c r="CP292" s="1000"/>
      <c r="CQ292" s="1000"/>
      <c r="CR292" s="1000"/>
      <c r="CS292" s="1000"/>
      <c r="CT292" s="1000"/>
      <c r="CU292" s="1000"/>
      <c r="CV292" s="1000"/>
      <c r="CW292" s="1000"/>
      <c r="CX292" s="1000"/>
      <c r="CY292" s="1000"/>
      <c r="CZ292" s="1000"/>
      <c r="DA292" s="1000"/>
      <c r="DB292" s="1000"/>
      <c r="DC292" s="1000"/>
      <c r="DD292" s="1000"/>
      <c r="DE292" s="1000"/>
      <c r="DF292" s="1000"/>
      <c r="DG292" s="1000"/>
      <c r="DH292" s="1000"/>
      <c r="DI292" s="1000"/>
      <c r="DJ292" s="1000"/>
      <c r="DK292" s="1000"/>
      <c r="DL292" s="1000"/>
      <c r="DM292" s="1000"/>
      <c r="DN292" s="1000"/>
      <c r="DO292" s="1000"/>
      <c r="DP292" s="1000"/>
      <c r="DQ292" s="1000"/>
    </row>
    <row r="293" spans="1:121" x14ac:dyDescent="0.25">
      <c r="A293" s="999"/>
      <c r="B293" s="999"/>
      <c r="C293" s="999"/>
      <c r="D293" s="999"/>
      <c r="E293" s="999"/>
      <c r="F293" s="999"/>
      <c r="G293" s="999"/>
      <c r="H293" s="999"/>
      <c r="I293" s="999"/>
      <c r="J293" s="999"/>
      <c r="K293" s="999"/>
      <c r="L293" s="999"/>
      <c r="M293" s="999"/>
      <c r="N293" s="999"/>
      <c r="O293" s="999"/>
      <c r="P293" s="999"/>
      <c r="Q293" s="999"/>
      <c r="R293" s="999"/>
      <c r="S293" s="999"/>
      <c r="T293" s="999"/>
      <c r="U293" s="999"/>
      <c r="V293" s="999"/>
      <c r="W293" s="999"/>
      <c r="X293" s="999"/>
      <c r="Y293" s="999"/>
      <c r="Z293" s="999"/>
      <c r="AA293" s="999"/>
      <c r="AB293" s="999"/>
      <c r="AC293" s="999"/>
      <c r="AD293" s="999"/>
      <c r="AE293" s="999"/>
      <c r="AF293" s="999"/>
      <c r="AG293" s="998"/>
      <c r="AH293" s="998"/>
      <c r="AI293" s="998"/>
      <c r="AJ293" s="998"/>
      <c r="AK293" s="1000"/>
      <c r="AL293" s="1000"/>
      <c r="AM293" s="1000"/>
      <c r="AN293" s="1000"/>
      <c r="AO293" s="1000"/>
      <c r="AP293" s="1000"/>
      <c r="AQ293" s="1000"/>
      <c r="AR293" s="1000"/>
      <c r="AS293" s="1000"/>
      <c r="AT293" s="1000"/>
      <c r="AU293" s="1000"/>
      <c r="AV293" s="1000"/>
      <c r="AW293" s="1000"/>
      <c r="AX293" s="1000"/>
      <c r="AY293" s="1000"/>
      <c r="AZ293" s="1000"/>
      <c r="BA293" s="1000"/>
      <c r="BB293" s="1000"/>
      <c r="BC293" s="1000"/>
      <c r="BD293" s="1000"/>
      <c r="BE293" s="1000"/>
      <c r="BF293" s="1000"/>
      <c r="BG293" s="1000"/>
      <c r="BH293" s="1000"/>
      <c r="BI293" s="1000"/>
      <c r="BJ293" s="1000"/>
      <c r="BK293" s="1000"/>
      <c r="BL293" s="1000"/>
      <c r="BM293" s="1000"/>
      <c r="BN293" s="1000"/>
      <c r="BO293" s="1000"/>
      <c r="BP293" s="1000"/>
      <c r="BQ293" s="1000"/>
      <c r="BR293" s="1000"/>
      <c r="BS293" s="1000"/>
      <c r="BT293" s="1000"/>
      <c r="BU293" s="1000"/>
      <c r="BV293" s="1000"/>
      <c r="BW293" s="1000"/>
      <c r="BX293" s="1000"/>
      <c r="BY293" s="1000"/>
      <c r="BZ293" s="1000"/>
      <c r="CA293" s="1000"/>
      <c r="CB293" s="1000"/>
      <c r="CC293" s="1000"/>
      <c r="CD293" s="1000"/>
      <c r="CE293" s="1000"/>
      <c r="CF293" s="1000"/>
      <c r="CG293" s="1000"/>
      <c r="CH293" s="1000"/>
      <c r="CI293" s="1000"/>
      <c r="CJ293" s="1000"/>
      <c r="CK293" s="1000"/>
      <c r="CL293" s="1000"/>
      <c r="CM293" s="1000"/>
      <c r="CN293" s="1000"/>
      <c r="CO293" s="1000"/>
      <c r="CP293" s="1000"/>
      <c r="CQ293" s="1000"/>
      <c r="CR293" s="1000"/>
      <c r="CS293" s="1000"/>
      <c r="CT293" s="1000"/>
      <c r="CU293" s="1000"/>
      <c r="CV293" s="1000"/>
      <c r="CW293" s="1000"/>
      <c r="CX293" s="1000"/>
      <c r="CY293" s="1000"/>
      <c r="CZ293" s="1000"/>
      <c r="DA293" s="1000"/>
      <c r="DB293" s="1000"/>
      <c r="DC293" s="1000"/>
      <c r="DD293" s="1000"/>
      <c r="DE293" s="1000"/>
      <c r="DF293" s="1000"/>
      <c r="DG293" s="1000"/>
      <c r="DH293" s="1000"/>
      <c r="DI293" s="1000"/>
      <c r="DJ293" s="1000"/>
      <c r="DK293" s="1000"/>
      <c r="DL293" s="1000"/>
      <c r="DM293" s="1000"/>
      <c r="DN293" s="1000"/>
      <c r="DO293" s="1000"/>
      <c r="DP293" s="1000"/>
      <c r="DQ293" s="1000"/>
    </row>
    <row r="294" spans="1:121" x14ac:dyDescent="0.25">
      <c r="A294" s="999"/>
      <c r="B294" s="999"/>
      <c r="C294" s="999"/>
      <c r="D294" s="999"/>
      <c r="E294" s="999"/>
      <c r="F294" s="999"/>
      <c r="G294" s="999"/>
      <c r="H294" s="999"/>
      <c r="I294" s="999"/>
      <c r="J294" s="999"/>
      <c r="K294" s="999"/>
      <c r="L294" s="999"/>
      <c r="M294" s="999"/>
      <c r="N294" s="999"/>
      <c r="O294" s="999"/>
      <c r="P294" s="999"/>
      <c r="Q294" s="999"/>
      <c r="R294" s="999"/>
      <c r="S294" s="999"/>
      <c r="T294" s="999"/>
      <c r="U294" s="999"/>
      <c r="V294" s="999"/>
      <c r="W294" s="999"/>
      <c r="X294" s="999"/>
      <c r="Y294" s="999"/>
      <c r="Z294" s="999"/>
      <c r="AA294" s="999"/>
      <c r="AB294" s="999"/>
      <c r="AC294" s="999"/>
      <c r="AD294" s="999"/>
      <c r="AE294" s="999"/>
      <c r="AF294" s="999"/>
      <c r="AG294" s="998"/>
      <c r="AH294" s="998"/>
      <c r="AI294" s="998"/>
      <c r="AJ294" s="998"/>
      <c r="AK294" s="1000"/>
      <c r="AL294" s="1000"/>
      <c r="AM294" s="1000"/>
      <c r="AN294" s="1000"/>
      <c r="AO294" s="1000"/>
      <c r="AP294" s="1000"/>
      <c r="AQ294" s="1000"/>
      <c r="AR294" s="1000"/>
      <c r="AS294" s="1000"/>
      <c r="AT294" s="1000"/>
      <c r="AU294" s="1000"/>
      <c r="AV294" s="1000"/>
      <c r="AW294" s="1000"/>
      <c r="AX294" s="1000"/>
      <c r="AY294" s="1000"/>
      <c r="AZ294" s="1000"/>
      <c r="BA294" s="1000"/>
      <c r="BB294" s="1000"/>
      <c r="BC294" s="1000"/>
      <c r="BD294" s="1000"/>
      <c r="BE294" s="1000"/>
      <c r="BF294" s="1000"/>
      <c r="BG294" s="1000"/>
      <c r="BH294" s="1000"/>
      <c r="BI294" s="1000"/>
      <c r="BJ294" s="1000"/>
      <c r="BK294" s="1000"/>
      <c r="BL294" s="1000"/>
      <c r="BM294" s="1000"/>
      <c r="BN294" s="1000"/>
      <c r="BO294" s="1000"/>
      <c r="BP294" s="1000"/>
      <c r="BQ294" s="1000"/>
      <c r="BR294" s="1000"/>
      <c r="BS294" s="1000"/>
      <c r="BT294" s="1000"/>
      <c r="BU294" s="1000"/>
      <c r="BV294" s="1000"/>
      <c r="BW294" s="1000"/>
      <c r="BX294" s="1000"/>
      <c r="BY294" s="1000"/>
      <c r="BZ294" s="1000"/>
      <c r="CA294" s="1000"/>
      <c r="CB294" s="1000"/>
      <c r="CC294" s="1000"/>
      <c r="CD294" s="1000"/>
      <c r="CE294" s="1000"/>
      <c r="CF294" s="1000"/>
      <c r="CG294" s="1000"/>
      <c r="CH294" s="1000"/>
      <c r="CI294" s="1000"/>
      <c r="CJ294" s="1000"/>
      <c r="CK294" s="1000"/>
      <c r="CL294" s="1000"/>
      <c r="CM294" s="1000"/>
      <c r="CN294" s="1000"/>
      <c r="CO294" s="1000"/>
      <c r="CP294" s="1000"/>
      <c r="CQ294" s="1000"/>
      <c r="CR294" s="1000"/>
      <c r="CS294" s="1000"/>
      <c r="CT294" s="1000"/>
      <c r="CU294" s="1000"/>
      <c r="CV294" s="1000"/>
      <c r="CW294" s="1000"/>
      <c r="CX294" s="1000"/>
      <c r="CY294" s="1000"/>
      <c r="CZ294" s="1000"/>
      <c r="DA294" s="1000"/>
      <c r="DB294" s="1000"/>
      <c r="DC294" s="1000"/>
      <c r="DD294" s="1000"/>
      <c r="DE294" s="1000"/>
      <c r="DF294" s="1000"/>
      <c r="DG294" s="1000"/>
      <c r="DH294" s="1000"/>
      <c r="DI294" s="1000"/>
      <c r="DJ294" s="1000"/>
      <c r="DK294" s="1000"/>
      <c r="DL294" s="1000"/>
      <c r="DM294" s="1000"/>
      <c r="DN294" s="1000"/>
      <c r="DO294" s="1000"/>
      <c r="DP294" s="1000"/>
      <c r="DQ294" s="1000"/>
    </row>
    <row r="295" spans="1:121" x14ac:dyDescent="0.25">
      <c r="A295" s="999"/>
      <c r="B295" s="999"/>
      <c r="C295" s="999"/>
      <c r="D295" s="999"/>
      <c r="E295" s="999"/>
      <c r="F295" s="999"/>
      <c r="G295" s="999"/>
      <c r="H295" s="999"/>
      <c r="I295" s="999"/>
      <c r="J295" s="999"/>
      <c r="K295" s="999"/>
      <c r="L295" s="999"/>
      <c r="M295" s="999"/>
      <c r="N295" s="999"/>
      <c r="O295" s="999"/>
      <c r="P295" s="999"/>
      <c r="Q295" s="999"/>
      <c r="R295" s="999"/>
      <c r="S295" s="999"/>
      <c r="T295" s="999"/>
      <c r="U295" s="999"/>
      <c r="V295" s="999"/>
      <c r="W295" s="999"/>
      <c r="X295" s="999"/>
      <c r="Y295" s="999"/>
      <c r="Z295" s="999"/>
      <c r="AA295" s="999"/>
      <c r="AB295" s="999"/>
      <c r="AC295" s="999"/>
      <c r="AD295" s="999"/>
      <c r="AE295" s="999"/>
      <c r="AF295" s="999"/>
      <c r="AG295" s="998"/>
      <c r="AH295" s="998"/>
      <c r="AI295" s="998"/>
      <c r="AJ295" s="998"/>
      <c r="AK295" s="1000"/>
      <c r="AL295" s="1000"/>
      <c r="AM295" s="1000"/>
      <c r="AN295" s="1000"/>
      <c r="AO295" s="1000"/>
      <c r="AP295" s="1000"/>
      <c r="AQ295" s="1000"/>
      <c r="AR295" s="1000"/>
      <c r="AS295" s="1000"/>
      <c r="AT295" s="1000"/>
      <c r="AU295" s="1000"/>
      <c r="AV295" s="1000"/>
      <c r="AW295" s="1000"/>
      <c r="AX295" s="1000"/>
      <c r="AY295" s="1000"/>
      <c r="AZ295" s="1000"/>
      <c r="BA295" s="1000"/>
      <c r="BB295" s="1000"/>
      <c r="BC295" s="1000"/>
      <c r="BD295" s="1000"/>
      <c r="BE295" s="1000"/>
      <c r="BF295" s="1000"/>
      <c r="BG295" s="1000"/>
      <c r="BH295" s="1000"/>
      <c r="BI295" s="1000"/>
      <c r="BJ295" s="1000"/>
      <c r="BK295" s="1000"/>
      <c r="BL295" s="1000"/>
      <c r="BM295" s="1000"/>
      <c r="BN295" s="1000"/>
      <c r="BO295" s="1000"/>
      <c r="BP295" s="1000"/>
      <c r="BQ295" s="1000"/>
      <c r="BR295" s="1000"/>
      <c r="BS295" s="1000"/>
      <c r="BT295" s="1000"/>
      <c r="BU295" s="1000"/>
      <c r="BV295" s="1000"/>
      <c r="BW295" s="1000"/>
      <c r="BX295" s="1000"/>
      <c r="BY295" s="1000"/>
      <c r="BZ295" s="1000"/>
      <c r="CA295" s="1000"/>
      <c r="CB295" s="1000"/>
      <c r="CC295" s="1000"/>
      <c r="CD295" s="1000"/>
      <c r="CE295" s="1000"/>
      <c r="CF295" s="1000"/>
      <c r="CG295" s="1000"/>
      <c r="CH295" s="1000"/>
      <c r="CI295" s="1000"/>
      <c r="CJ295" s="1000"/>
      <c r="CK295" s="1000"/>
      <c r="CL295" s="1000"/>
      <c r="CM295" s="1000"/>
      <c r="CN295" s="1000"/>
      <c r="CO295" s="1000"/>
      <c r="CP295" s="1000"/>
      <c r="CQ295" s="1000"/>
      <c r="CR295" s="1000"/>
      <c r="CS295" s="1000"/>
      <c r="CT295" s="1000"/>
      <c r="CU295" s="1000"/>
      <c r="CV295" s="1000"/>
      <c r="CW295" s="1000"/>
      <c r="CX295" s="1000"/>
      <c r="CY295" s="1000"/>
      <c r="CZ295" s="1000"/>
      <c r="DA295" s="1000"/>
      <c r="DB295" s="1000"/>
      <c r="DC295" s="1000"/>
      <c r="DD295" s="1000"/>
      <c r="DE295" s="1000"/>
      <c r="DF295" s="1000"/>
      <c r="DG295" s="1000"/>
      <c r="DH295" s="1000"/>
      <c r="DI295" s="1000"/>
      <c r="DJ295" s="1000"/>
      <c r="DK295" s="1000"/>
      <c r="DL295" s="1000"/>
      <c r="DM295" s="1000"/>
      <c r="DN295" s="1000"/>
      <c r="DO295" s="1000"/>
      <c r="DP295" s="1000"/>
      <c r="DQ295" s="1000"/>
    </row>
    <row r="296" spans="1:121" x14ac:dyDescent="0.25">
      <c r="A296" s="999"/>
      <c r="B296" s="999"/>
      <c r="C296" s="999"/>
      <c r="D296" s="999"/>
      <c r="E296" s="999"/>
      <c r="F296" s="999"/>
      <c r="G296" s="999"/>
      <c r="H296" s="999"/>
      <c r="I296" s="999"/>
      <c r="J296" s="999"/>
      <c r="K296" s="999"/>
      <c r="L296" s="999"/>
      <c r="M296" s="999"/>
      <c r="N296" s="999"/>
      <c r="O296" s="999"/>
      <c r="P296" s="999"/>
      <c r="Q296" s="999"/>
      <c r="R296" s="999"/>
      <c r="S296" s="999"/>
      <c r="T296" s="999"/>
      <c r="U296" s="999"/>
      <c r="V296" s="999"/>
      <c r="W296" s="999"/>
      <c r="X296" s="999"/>
      <c r="Y296" s="999"/>
      <c r="Z296" s="999"/>
      <c r="AA296" s="999"/>
      <c r="AB296" s="999"/>
      <c r="AC296" s="999"/>
      <c r="AD296" s="999"/>
      <c r="AE296" s="999"/>
      <c r="AF296" s="999"/>
      <c r="AG296" s="998"/>
      <c r="AH296" s="998"/>
      <c r="AI296" s="998"/>
      <c r="AJ296" s="998"/>
      <c r="AK296" s="1000"/>
      <c r="AL296" s="1000"/>
      <c r="AM296" s="1000"/>
      <c r="AN296" s="1000"/>
      <c r="AO296" s="1000"/>
      <c r="AP296" s="1000"/>
      <c r="AQ296" s="1000"/>
      <c r="AR296" s="1000"/>
      <c r="AS296" s="1000"/>
      <c r="AT296" s="1000"/>
      <c r="AU296" s="1000"/>
      <c r="AV296" s="1000"/>
      <c r="AW296" s="1000"/>
      <c r="AX296" s="1000"/>
      <c r="AY296" s="1000"/>
      <c r="AZ296" s="1000"/>
      <c r="BA296" s="1000"/>
      <c r="BB296" s="1000"/>
      <c r="BC296" s="1000"/>
      <c r="BD296" s="1000"/>
      <c r="BE296" s="1000"/>
      <c r="BF296" s="1000"/>
      <c r="BG296" s="1000"/>
      <c r="BH296" s="1000"/>
      <c r="BI296" s="1000"/>
      <c r="BJ296" s="1000"/>
      <c r="BK296" s="1000"/>
      <c r="BL296" s="1000"/>
      <c r="BM296" s="1000"/>
      <c r="BN296" s="1000"/>
      <c r="BO296" s="1000"/>
      <c r="BP296" s="1000"/>
      <c r="BQ296" s="1000"/>
      <c r="BR296" s="1000"/>
      <c r="BS296" s="1000"/>
      <c r="BT296" s="1000"/>
      <c r="BU296" s="1000"/>
      <c r="BV296" s="1000"/>
      <c r="BW296" s="1000"/>
      <c r="BX296" s="1000"/>
      <c r="BY296" s="1000"/>
      <c r="BZ296" s="1000"/>
      <c r="CA296" s="1000"/>
      <c r="CB296" s="1000"/>
      <c r="CC296" s="1000"/>
      <c r="CD296" s="1000"/>
      <c r="CE296" s="1000"/>
      <c r="CF296" s="1000"/>
      <c r="CG296" s="1000"/>
      <c r="CH296" s="1000"/>
      <c r="CI296" s="1000"/>
      <c r="CJ296" s="1000"/>
      <c r="CK296" s="1000"/>
      <c r="CL296" s="1000"/>
      <c r="CM296" s="1000"/>
      <c r="CN296" s="1000"/>
      <c r="CO296" s="1000"/>
      <c r="CP296" s="1000"/>
      <c r="CQ296" s="1000"/>
      <c r="CR296" s="1000"/>
      <c r="CS296" s="1000"/>
      <c r="CT296" s="1000"/>
      <c r="CU296" s="1000"/>
      <c r="CV296" s="1000"/>
      <c r="CW296" s="1000"/>
      <c r="CX296" s="1000"/>
      <c r="CY296" s="1000"/>
      <c r="CZ296" s="1000"/>
      <c r="DA296" s="1000"/>
      <c r="DB296" s="1000"/>
      <c r="DC296" s="1000"/>
      <c r="DD296" s="1000"/>
      <c r="DE296" s="1000"/>
      <c r="DF296" s="1000"/>
      <c r="DG296" s="1000"/>
      <c r="DH296" s="1000"/>
      <c r="DI296" s="1000"/>
      <c r="DJ296" s="1000"/>
      <c r="DK296" s="1000"/>
      <c r="DL296" s="1000"/>
      <c r="DM296" s="1000"/>
      <c r="DN296" s="1000"/>
      <c r="DO296" s="1000"/>
      <c r="DP296" s="1000"/>
      <c r="DQ296" s="1000"/>
    </row>
    <row r="297" spans="1:121" x14ac:dyDescent="0.25">
      <c r="A297" s="999"/>
      <c r="B297" s="999"/>
      <c r="C297" s="999"/>
      <c r="D297" s="999"/>
      <c r="E297" s="999"/>
      <c r="F297" s="999"/>
      <c r="G297" s="999"/>
      <c r="H297" s="999"/>
      <c r="I297" s="999"/>
      <c r="J297" s="999"/>
      <c r="K297" s="999"/>
      <c r="L297" s="999"/>
      <c r="M297" s="999"/>
      <c r="N297" s="999"/>
      <c r="O297" s="999"/>
      <c r="P297" s="999"/>
      <c r="Q297" s="999"/>
      <c r="R297" s="999"/>
      <c r="S297" s="999"/>
      <c r="T297" s="999"/>
      <c r="U297" s="999"/>
      <c r="V297" s="999"/>
      <c r="W297" s="999"/>
      <c r="X297" s="999"/>
      <c r="Y297" s="999"/>
      <c r="Z297" s="999"/>
      <c r="AA297" s="999"/>
      <c r="AB297" s="999"/>
      <c r="AC297" s="999"/>
      <c r="AD297" s="999"/>
      <c r="AE297" s="999"/>
      <c r="AF297" s="999"/>
      <c r="AG297" s="998"/>
      <c r="AH297" s="998"/>
      <c r="AI297" s="998"/>
      <c r="AJ297" s="998"/>
      <c r="AK297" s="1000"/>
      <c r="AL297" s="1000"/>
      <c r="AM297" s="1000"/>
      <c r="AN297" s="1000"/>
      <c r="AO297" s="1000"/>
      <c r="AP297" s="1000"/>
      <c r="AQ297" s="1000"/>
      <c r="AR297" s="1000"/>
      <c r="AS297" s="1000"/>
      <c r="AT297" s="1000"/>
      <c r="AU297" s="1000"/>
      <c r="AV297" s="1000"/>
      <c r="AW297" s="1000"/>
      <c r="AX297" s="1000"/>
      <c r="AY297" s="1000"/>
      <c r="AZ297" s="1000"/>
      <c r="BA297" s="1000"/>
      <c r="BB297" s="1000"/>
      <c r="BC297" s="1000"/>
      <c r="BD297" s="1000"/>
      <c r="BE297" s="1000"/>
      <c r="BF297" s="1000"/>
      <c r="BG297" s="1000"/>
      <c r="BH297" s="1000"/>
      <c r="BI297" s="1000"/>
      <c r="BJ297" s="1000"/>
      <c r="BK297" s="1000"/>
      <c r="BL297" s="1000"/>
      <c r="BM297" s="1000"/>
      <c r="BN297" s="1000"/>
      <c r="BO297" s="1000"/>
      <c r="BP297" s="1000"/>
      <c r="BQ297" s="1000"/>
      <c r="BR297" s="1000"/>
      <c r="BS297" s="1000"/>
      <c r="BT297" s="1000"/>
      <c r="BU297" s="1000"/>
      <c r="BV297" s="1000"/>
      <c r="BW297" s="1000"/>
      <c r="BX297" s="1000"/>
      <c r="BY297" s="1000"/>
      <c r="BZ297" s="1000"/>
      <c r="CA297" s="1000"/>
      <c r="CB297" s="1000"/>
      <c r="CC297" s="1000"/>
      <c r="CD297" s="1000"/>
      <c r="CE297" s="1000"/>
      <c r="CF297" s="1000"/>
      <c r="CG297" s="1000"/>
      <c r="CH297" s="1000"/>
      <c r="CI297" s="1000"/>
      <c r="CJ297" s="1000"/>
      <c r="CK297" s="1000"/>
      <c r="CL297" s="1000"/>
      <c r="CM297" s="1000"/>
      <c r="CN297" s="1000"/>
      <c r="CO297" s="1000"/>
      <c r="CP297" s="1000"/>
      <c r="CQ297" s="1000"/>
      <c r="CR297" s="1000"/>
      <c r="CS297" s="1000"/>
      <c r="CT297" s="1000"/>
      <c r="CU297" s="1000"/>
      <c r="CV297" s="1000"/>
      <c r="CW297" s="1000"/>
      <c r="CX297" s="1000"/>
      <c r="CY297" s="1000"/>
      <c r="CZ297" s="1000"/>
      <c r="DA297" s="1000"/>
      <c r="DB297" s="1000"/>
      <c r="DC297" s="1000"/>
      <c r="DD297" s="1000"/>
      <c r="DE297" s="1000"/>
      <c r="DF297" s="1000"/>
      <c r="DG297" s="1000"/>
      <c r="DH297" s="1000"/>
      <c r="DI297" s="1000"/>
      <c r="DJ297" s="1000"/>
      <c r="DK297" s="1000"/>
      <c r="DL297" s="1000"/>
      <c r="DM297" s="1000"/>
      <c r="DN297" s="1000"/>
      <c r="DO297" s="1000"/>
      <c r="DP297" s="1000"/>
      <c r="DQ297" s="1000"/>
    </row>
    <row r="298" spans="1:121" x14ac:dyDescent="0.25">
      <c r="A298" s="999"/>
      <c r="B298" s="999"/>
      <c r="C298" s="999"/>
      <c r="D298" s="999"/>
      <c r="E298" s="999"/>
      <c r="F298" s="999"/>
      <c r="G298" s="999"/>
      <c r="H298" s="999"/>
      <c r="I298" s="999"/>
      <c r="J298" s="999"/>
      <c r="K298" s="999"/>
      <c r="L298" s="999"/>
      <c r="M298" s="999"/>
      <c r="N298" s="999"/>
      <c r="O298" s="999"/>
      <c r="P298" s="999"/>
      <c r="Q298" s="999"/>
      <c r="R298" s="999"/>
      <c r="S298" s="999"/>
      <c r="T298" s="999"/>
      <c r="U298" s="999"/>
      <c r="V298" s="999"/>
      <c r="W298" s="999"/>
      <c r="X298" s="999"/>
      <c r="Y298" s="999"/>
      <c r="Z298" s="999"/>
      <c r="AA298" s="999"/>
      <c r="AB298" s="999"/>
      <c r="AC298" s="999"/>
      <c r="AD298" s="999"/>
      <c r="AE298" s="999"/>
      <c r="AF298" s="999"/>
      <c r="AG298" s="998"/>
      <c r="AH298" s="998"/>
      <c r="AI298" s="998"/>
      <c r="AJ298" s="998"/>
      <c r="AK298" s="1000"/>
      <c r="AL298" s="1000"/>
      <c r="AM298" s="1000"/>
      <c r="AN298" s="1000"/>
      <c r="AO298" s="1000"/>
      <c r="AP298" s="1000"/>
      <c r="AQ298" s="1000"/>
      <c r="AR298" s="1000"/>
      <c r="AS298" s="1000"/>
      <c r="AT298" s="1000"/>
      <c r="AU298" s="1000"/>
      <c r="AV298" s="1000"/>
      <c r="AW298" s="1000"/>
      <c r="AX298" s="1000"/>
      <c r="AY298" s="1000"/>
      <c r="AZ298" s="1000"/>
      <c r="BA298" s="1000"/>
      <c r="BB298" s="1000"/>
      <c r="BC298" s="1000"/>
      <c r="BD298" s="1000"/>
      <c r="BE298" s="1000"/>
      <c r="BF298" s="1000"/>
      <c r="BG298" s="1000"/>
      <c r="BH298" s="1000"/>
      <c r="BI298" s="1000"/>
      <c r="BJ298" s="1000"/>
      <c r="BK298" s="1000"/>
      <c r="BL298" s="1000"/>
      <c r="BM298" s="1000"/>
      <c r="BN298" s="1000"/>
      <c r="BO298" s="1000"/>
      <c r="BP298" s="1000"/>
      <c r="BQ298" s="1000"/>
      <c r="BR298" s="1000"/>
      <c r="BS298" s="1000"/>
      <c r="BT298" s="1000"/>
      <c r="BU298" s="1000"/>
      <c r="BV298" s="1000"/>
      <c r="BW298" s="1000"/>
      <c r="BX298" s="1000"/>
      <c r="BY298" s="1000"/>
      <c r="BZ298" s="1000"/>
      <c r="CA298" s="1000"/>
      <c r="CB298" s="1000"/>
      <c r="CC298" s="1000"/>
      <c r="CD298" s="1000"/>
      <c r="CE298" s="1000"/>
      <c r="CF298" s="1000"/>
      <c r="CG298" s="1000"/>
      <c r="CH298" s="1000"/>
      <c r="CI298" s="1000"/>
      <c r="CJ298" s="1000"/>
      <c r="CK298" s="1000"/>
      <c r="CL298" s="1000"/>
      <c r="CM298" s="1000"/>
      <c r="CN298" s="1000"/>
      <c r="CO298" s="1000"/>
      <c r="CP298" s="1000"/>
      <c r="CQ298" s="1000"/>
      <c r="CR298" s="1000"/>
      <c r="CS298" s="1000"/>
      <c r="CT298" s="1000"/>
      <c r="CU298" s="1000"/>
      <c r="CV298" s="1000"/>
      <c r="CW298" s="1000"/>
      <c r="CX298" s="1000"/>
      <c r="CY298" s="1000"/>
      <c r="CZ298" s="1000"/>
      <c r="DA298" s="1000"/>
      <c r="DB298" s="1000"/>
      <c r="DC298" s="1000"/>
      <c r="DD298" s="1000"/>
      <c r="DE298" s="1000"/>
      <c r="DF298" s="1000"/>
      <c r="DG298" s="1000"/>
      <c r="DH298" s="1000"/>
      <c r="DI298" s="1000"/>
      <c r="DJ298" s="1000"/>
      <c r="DK298" s="1000"/>
      <c r="DL298" s="1000"/>
      <c r="DM298" s="1000"/>
      <c r="DN298" s="1000"/>
      <c r="DO298" s="1000"/>
      <c r="DP298" s="1000"/>
      <c r="DQ298" s="1000"/>
    </row>
    <row r="299" spans="1:121" x14ac:dyDescent="0.25">
      <c r="C299" s="1000"/>
      <c r="D299" s="1000"/>
      <c r="E299" s="1000"/>
      <c r="F299" s="1000"/>
      <c r="G299" s="1000"/>
      <c r="H299" s="1000"/>
      <c r="I299" s="1000"/>
      <c r="J299" s="1000"/>
      <c r="K299" s="1000"/>
      <c r="L299" s="1000"/>
      <c r="M299" s="1000"/>
      <c r="N299" s="1000"/>
      <c r="O299" s="1000"/>
      <c r="P299" s="1000"/>
      <c r="Q299" s="1000"/>
      <c r="R299" s="1000"/>
      <c r="S299" s="1000"/>
      <c r="T299" s="1000"/>
      <c r="U299" s="1000"/>
      <c r="V299" s="1000"/>
      <c r="W299" s="1000"/>
      <c r="X299" s="1000"/>
      <c r="Y299" s="1000"/>
      <c r="Z299" s="1000"/>
      <c r="AA299" s="1000"/>
      <c r="AB299" s="1000"/>
      <c r="AC299" s="1000"/>
      <c r="AD299" s="1000"/>
      <c r="AE299" s="1000"/>
      <c r="AF299" s="1000"/>
      <c r="AG299" s="998"/>
      <c r="AH299" s="998"/>
      <c r="AI299" s="998"/>
      <c r="AJ299" s="998"/>
      <c r="AK299" s="1000"/>
      <c r="AL299" s="1000"/>
      <c r="AM299" s="1000"/>
      <c r="AN299" s="1000"/>
      <c r="AO299" s="1000"/>
      <c r="AP299" s="1000"/>
      <c r="AQ299" s="1000"/>
      <c r="AR299" s="1000"/>
      <c r="AS299" s="1000"/>
      <c r="AT299" s="1000"/>
      <c r="AU299" s="1000"/>
      <c r="AV299" s="1000"/>
      <c r="AW299" s="1000"/>
      <c r="AX299" s="1000"/>
      <c r="AY299" s="1000"/>
      <c r="AZ299" s="1000"/>
      <c r="BA299" s="1000"/>
      <c r="BB299" s="1000"/>
      <c r="BC299" s="1000"/>
      <c r="BD299" s="1000"/>
      <c r="BE299" s="1000"/>
      <c r="BF299" s="1000"/>
      <c r="BG299" s="1000"/>
      <c r="BH299" s="1000"/>
      <c r="BI299" s="1000"/>
      <c r="BJ299" s="1000"/>
      <c r="BK299" s="1000"/>
      <c r="BL299" s="1000"/>
      <c r="BM299" s="1000"/>
      <c r="BN299" s="1000"/>
      <c r="BO299" s="1000"/>
      <c r="BP299" s="1000"/>
      <c r="BQ299" s="1000"/>
      <c r="BR299" s="1000"/>
      <c r="BS299" s="1000"/>
      <c r="BT299" s="1000"/>
      <c r="BU299" s="1000"/>
      <c r="BV299" s="1000"/>
      <c r="BW299" s="1000"/>
      <c r="BX299" s="1000"/>
      <c r="BY299" s="1000"/>
      <c r="BZ299" s="1000"/>
      <c r="CA299" s="1000"/>
      <c r="CB299" s="1000"/>
      <c r="CC299" s="1000"/>
      <c r="CD299" s="1000"/>
      <c r="CE299" s="1000"/>
      <c r="CF299" s="1000"/>
      <c r="CG299" s="1000"/>
      <c r="CH299" s="1000"/>
      <c r="CI299" s="1000"/>
      <c r="CJ299" s="1000"/>
      <c r="CK299" s="1000"/>
      <c r="CL299" s="1000"/>
      <c r="CM299" s="1000"/>
      <c r="CN299" s="1000"/>
      <c r="CO299" s="1000"/>
      <c r="CP299" s="1000"/>
      <c r="CQ299" s="1000"/>
      <c r="CR299" s="1000"/>
      <c r="CS299" s="1000"/>
      <c r="CT299" s="1000"/>
      <c r="CU299" s="1000"/>
      <c r="CV299" s="1000"/>
      <c r="CW299" s="1000"/>
      <c r="CX299" s="1000"/>
      <c r="CY299" s="1000"/>
      <c r="CZ299" s="1000"/>
      <c r="DA299" s="1000"/>
      <c r="DB299" s="1000"/>
      <c r="DC299" s="1000"/>
      <c r="DD299" s="1000"/>
      <c r="DE299" s="1000"/>
      <c r="DF299" s="1000"/>
      <c r="DG299" s="1000"/>
      <c r="DH299" s="1000"/>
      <c r="DI299" s="1000"/>
      <c r="DJ299" s="1000"/>
      <c r="DK299" s="1000"/>
      <c r="DL299" s="1000"/>
      <c r="DM299" s="1000"/>
      <c r="DN299" s="1000"/>
      <c r="DO299" s="1000"/>
      <c r="DP299" s="1000"/>
      <c r="DQ299" s="1000"/>
    </row>
    <row r="300" spans="1:121" x14ac:dyDescent="0.25">
      <c r="C300" s="1000"/>
      <c r="D300" s="1000"/>
      <c r="E300" s="1000"/>
      <c r="F300" s="1000"/>
      <c r="G300" s="1000"/>
      <c r="H300" s="1000"/>
      <c r="I300" s="1000"/>
      <c r="J300" s="1000"/>
      <c r="K300" s="1000"/>
      <c r="L300" s="1000"/>
      <c r="M300" s="1000"/>
      <c r="N300" s="1000"/>
      <c r="O300" s="1000"/>
      <c r="P300" s="1000"/>
      <c r="Q300" s="1000"/>
      <c r="R300" s="1000"/>
      <c r="S300" s="1000"/>
      <c r="T300" s="1000"/>
      <c r="U300" s="1000"/>
      <c r="V300" s="1000"/>
      <c r="W300" s="1000"/>
      <c r="X300" s="1000"/>
      <c r="Y300" s="1000"/>
      <c r="Z300" s="1000"/>
      <c r="AA300" s="1000"/>
      <c r="AB300" s="1000"/>
      <c r="AC300" s="1000"/>
      <c r="AD300" s="1000"/>
      <c r="AE300" s="1000"/>
      <c r="AF300" s="1000"/>
      <c r="AG300" s="998"/>
      <c r="AH300" s="998"/>
      <c r="AI300" s="998"/>
      <c r="AJ300" s="998"/>
      <c r="AK300" s="1000"/>
      <c r="AL300" s="1000"/>
      <c r="AM300" s="1000"/>
      <c r="AN300" s="1000"/>
      <c r="AO300" s="1000"/>
      <c r="AP300" s="1000"/>
      <c r="AQ300" s="1000"/>
      <c r="AR300" s="1000"/>
      <c r="AS300" s="1000"/>
      <c r="AT300" s="1000"/>
      <c r="AU300" s="1000"/>
      <c r="AV300" s="1000"/>
      <c r="AW300" s="1000"/>
      <c r="AX300" s="1000"/>
      <c r="AY300" s="1000"/>
      <c r="AZ300" s="1000"/>
      <c r="BA300" s="1000"/>
      <c r="BB300" s="1000"/>
      <c r="BC300" s="1000"/>
      <c r="BD300" s="1000"/>
      <c r="BE300" s="1000"/>
      <c r="BF300" s="1000"/>
      <c r="BG300" s="1000"/>
      <c r="BH300" s="1000"/>
      <c r="BI300" s="1000"/>
      <c r="BJ300" s="1000"/>
      <c r="BK300" s="1000"/>
      <c r="BL300" s="1000"/>
      <c r="BM300" s="1000"/>
      <c r="BN300" s="1000"/>
      <c r="BO300" s="1000"/>
      <c r="BP300" s="1000"/>
      <c r="BQ300" s="1000"/>
      <c r="BR300" s="1000"/>
      <c r="BS300" s="1000"/>
      <c r="BT300" s="1000"/>
      <c r="BU300" s="1000"/>
      <c r="BV300" s="1000"/>
      <c r="BW300" s="1000"/>
      <c r="BX300" s="1000"/>
      <c r="BY300" s="1000"/>
      <c r="BZ300" s="1000"/>
      <c r="CA300" s="1000"/>
      <c r="CB300" s="1000"/>
      <c r="CC300" s="1000"/>
      <c r="CD300" s="1000"/>
      <c r="CE300" s="1000"/>
      <c r="CF300" s="1000"/>
      <c r="CG300" s="1000"/>
      <c r="CH300" s="1000"/>
      <c r="CI300" s="1000"/>
      <c r="CJ300" s="1000"/>
      <c r="CK300" s="1000"/>
      <c r="CL300" s="1000"/>
      <c r="CM300" s="1000"/>
      <c r="CN300" s="1000"/>
      <c r="CO300" s="1000"/>
      <c r="CP300" s="1000"/>
      <c r="CQ300" s="1000"/>
      <c r="CR300" s="1000"/>
      <c r="CS300" s="1000"/>
      <c r="CT300" s="1000"/>
      <c r="CU300" s="1000"/>
      <c r="CV300" s="1000"/>
      <c r="CW300" s="1000"/>
      <c r="CX300" s="1000"/>
      <c r="CY300" s="1000"/>
      <c r="CZ300" s="1000"/>
      <c r="DA300" s="1000"/>
      <c r="DB300" s="1000"/>
      <c r="DC300" s="1000"/>
      <c r="DD300" s="1000"/>
      <c r="DE300" s="1000"/>
      <c r="DF300" s="1000"/>
      <c r="DG300" s="1000"/>
      <c r="DH300" s="1000"/>
      <c r="DI300" s="1000"/>
      <c r="DJ300" s="1000"/>
      <c r="DK300" s="1000"/>
      <c r="DL300" s="1000"/>
      <c r="DM300" s="1000"/>
      <c r="DN300" s="1000"/>
      <c r="DO300" s="1000"/>
      <c r="DP300" s="1000"/>
      <c r="DQ300" s="1000"/>
    </row>
    <row r="301" spans="1:121" x14ac:dyDescent="0.25">
      <c r="C301" s="1000"/>
      <c r="D301" s="1000"/>
      <c r="E301" s="1000"/>
      <c r="F301" s="1000"/>
      <c r="G301" s="1000"/>
      <c r="H301" s="1000"/>
      <c r="I301" s="1000"/>
      <c r="J301" s="1000"/>
      <c r="K301" s="1000"/>
      <c r="L301" s="1000"/>
      <c r="M301" s="1000"/>
      <c r="N301" s="1000"/>
      <c r="O301" s="1000"/>
      <c r="P301" s="1000"/>
      <c r="Q301" s="1000"/>
      <c r="R301" s="1000"/>
      <c r="S301" s="1000"/>
      <c r="T301" s="1000"/>
      <c r="U301" s="1000"/>
      <c r="V301" s="1000"/>
      <c r="W301" s="1000"/>
      <c r="X301" s="1000"/>
      <c r="Y301" s="1000"/>
      <c r="Z301" s="1000"/>
      <c r="AA301" s="1000"/>
      <c r="AB301" s="1000"/>
      <c r="AC301" s="1000"/>
      <c r="AD301" s="1000"/>
      <c r="AE301" s="1000"/>
      <c r="AF301" s="1000"/>
      <c r="AG301" s="998"/>
      <c r="AH301" s="998"/>
      <c r="AI301" s="998"/>
      <c r="AJ301" s="998"/>
      <c r="AK301" s="1000"/>
      <c r="AL301" s="1000"/>
      <c r="AM301" s="1000"/>
      <c r="AN301" s="1000"/>
      <c r="AO301" s="1000"/>
      <c r="AP301" s="1000"/>
      <c r="AQ301" s="1000"/>
      <c r="AR301" s="1000"/>
      <c r="AS301" s="1000"/>
      <c r="AT301" s="1000"/>
      <c r="AU301" s="1000"/>
      <c r="AV301" s="1000"/>
      <c r="AW301" s="1000"/>
      <c r="AX301" s="1000"/>
      <c r="AY301" s="1000"/>
      <c r="AZ301" s="1000"/>
      <c r="BA301" s="1000"/>
      <c r="BB301" s="1000"/>
      <c r="BC301" s="1000"/>
      <c r="BD301" s="1000"/>
      <c r="BE301" s="1000"/>
      <c r="BF301" s="1000"/>
      <c r="BG301" s="1000"/>
      <c r="BH301" s="1000"/>
      <c r="BI301" s="1000"/>
      <c r="BJ301" s="1000"/>
      <c r="BK301" s="1000"/>
      <c r="BL301" s="1000"/>
      <c r="BM301" s="1000"/>
      <c r="BN301" s="1000"/>
      <c r="BO301" s="1000"/>
      <c r="BP301" s="1000"/>
      <c r="BQ301" s="1000"/>
      <c r="BR301" s="1000"/>
      <c r="BS301" s="1000"/>
      <c r="BT301" s="1000"/>
      <c r="BU301" s="1000"/>
      <c r="BV301" s="1000"/>
      <c r="BW301" s="1000"/>
      <c r="BX301" s="1000"/>
      <c r="BY301" s="1000"/>
      <c r="BZ301" s="1000"/>
      <c r="CA301" s="1000"/>
      <c r="CB301" s="1000"/>
      <c r="CC301" s="1000"/>
      <c r="CD301" s="1000"/>
      <c r="CE301" s="1000"/>
      <c r="CF301" s="1000"/>
      <c r="CG301" s="1000"/>
      <c r="CH301" s="1000"/>
      <c r="CI301" s="1000"/>
      <c r="CJ301" s="1000"/>
      <c r="CK301" s="1000"/>
      <c r="CL301" s="1000"/>
      <c r="CM301" s="1000"/>
      <c r="CN301" s="1000"/>
      <c r="CO301" s="1000"/>
      <c r="CP301" s="1000"/>
      <c r="CQ301" s="1000"/>
      <c r="CR301" s="1000"/>
      <c r="CS301" s="1000"/>
      <c r="CT301" s="1000"/>
      <c r="CU301" s="1000"/>
      <c r="CV301" s="1000"/>
      <c r="CW301" s="1000"/>
      <c r="CX301" s="1000"/>
      <c r="CY301" s="1000"/>
      <c r="CZ301" s="1000"/>
      <c r="DA301" s="1000"/>
      <c r="DB301" s="1000"/>
      <c r="DC301" s="1000"/>
      <c r="DD301" s="1000"/>
      <c r="DE301" s="1000"/>
      <c r="DF301" s="1000"/>
      <c r="DG301" s="1000"/>
      <c r="DH301" s="1000"/>
      <c r="DI301" s="1000"/>
      <c r="DJ301" s="1000"/>
      <c r="DK301" s="1000"/>
      <c r="DL301" s="1000"/>
      <c r="DM301" s="1000"/>
      <c r="DN301" s="1000"/>
      <c r="DO301" s="1000"/>
      <c r="DP301" s="1000"/>
      <c r="DQ301" s="1000"/>
    </row>
    <row r="302" spans="1:121" x14ac:dyDescent="0.25">
      <c r="C302" s="1000"/>
      <c r="D302" s="1000"/>
      <c r="E302" s="1000"/>
      <c r="F302" s="1000"/>
      <c r="G302" s="1000"/>
      <c r="H302" s="1000"/>
      <c r="I302" s="1000"/>
      <c r="J302" s="1000"/>
      <c r="K302" s="1000"/>
      <c r="L302" s="1000"/>
      <c r="M302" s="1000"/>
      <c r="N302" s="1000"/>
      <c r="O302" s="1000"/>
      <c r="P302" s="1000"/>
      <c r="Q302" s="1000"/>
      <c r="R302" s="1000"/>
      <c r="S302" s="1000"/>
      <c r="T302" s="1000"/>
      <c r="U302" s="1000"/>
      <c r="V302" s="1000"/>
      <c r="W302" s="1000"/>
      <c r="X302" s="1000"/>
      <c r="Y302" s="1000"/>
      <c r="Z302" s="1000"/>
      <c r="AA302" s="1000"/>
      <c r="AB302" s="1000"/>
      <c r="AC302" s="1000"/>
      <c r="AD302" s="1000"/>
      <c r="AE302" s="1000"/>
      <c r="AF302" s="1000"/>
      <c r="AG302" s="998"/>
      <c r="AH302" s="998"/>
      <c r="AI302" s="998"/>
      <c r="AJ302" s="998"/>
      <c r="AK302" s="1000"/>
      <c r="AL302" s="1000"/>
      <c r="AM302" s="1000"/>
      <c r="AN302" s="1000"/>
      <c r="AO302" s="1000"/>
      <c r="AP302" s="1000"/>
      <c r="AQ302" s="1000"/>
      <c r="AR302" s="1000"/>
      <c r="AS302" s="1000"/>
      <c r="AT302" s="1000"/>
      <c r="AU302" s="1000"/>
      <c r="AV302" s="1000"/>
      <c r="AW302" s="1000"/>
      <c r="AX302" s="1000"/>
      <c r="AY302" s="1000"/>
      <c r="AZ302" s="1000"/>
      <c r="BA302" s="1000"/>
      <c r="BB302" s="1000"/>
      <c r="BC302" s="1000"/>
      <c r="BD302" s="1000"/>
      <c r="BE302" s="1000"/>
      <c r="BF302" s="1000"/>
      <c r="BG302" s="1000"/>
      <c r="BH302" s="1000"/>
      <c r="BI302" s="1000"/>
      <c r="BJ302" s="1000"/>
      <c r="BK302" s="1000"/>
      <c r="BL302" s="1000"/>
      <c r="BM302" s="1000"/>
      <c r="BN302" s="1000"/>
      <c r="BO302" s="1000"/>
      <c r="BP302" s="1000"/>
      <c r="BQ302" s="1000"/>
      <c r="BR302" s="1000"/>
      <c r="BS302" s="1000"/>
      <c r="BT302" s="1000"/>
      <c r="BU302" s="1000"/>
      <c r="BV302" s="1000"/>
      <c r="BW302" s="1000"/>
      <c r="BX302" s="1000"/>
      <c r="BY302" s="1000"/>
      <c r="BZ302" s="1000"/>
      <c r="CA302" s="1000"/>
      <c r="CB302" s="1000"/>
      <c r="CC302" s="1000"/>
      <c r="CD302" s="1000"/>
      <c r="CE302" s="1000"/>
      <c r="CF302" s="1000"/>
      <c r="CG302" s="1000"/>
      <c r="CH302" s="1000"/>
      <c r="CI302" s="1000"/>
      <c r="CJ302" s="1000"/>
      <c r="CK302" s="1000"/>
      <c r="CL302" s="1000"/>
      <c r="CM302" s="1000"/>
      <c r="CN302" s="1000"/>
      <c r="CO302" s="1000"/>
      <c r="CP302" s="1000"/>
      <c r="CQ302" s="1000"/>
      <c r="CR302" s="1000"/>
      <c r="CS302" s="1000"/>
      <c r="CT302" s="1000"/>
      <c r="CU302" s="1000"/>
      <c r="CV302" s="1000"/>
      <c r="CW302" s="1000"/>
      <c r="CX302" s="1000"/>
      <c r="CY302" s="1000"/>
      <c r="CZ302" s="1000"/>
      <c r="DA302" s="1000"/>
      <c r="DB302" s="1000"/>
      <c r="DC302" s="1000"/>
      <c r="DD302" s="1000"/>
      <c r="DE302" s="1000"/>
      <c r="DF302" s="1000"/>
      <c r="DG302" s="1000"/>
      <c r="DH302" s="1000"/>
      <c r="DI302" s="1000"/>
      <c r="DJ302" s="1000"/>
      <c r="DK302" s="1000"/>
      <c r="DL302" s="1000"/>
      <c r="DM302" s="1000"/>
      <c r="DN302" s="1000"/>
      <c r="DO302" s="1000"/>
      <c r="DP302" s="1000"/>
      <c r="DQ302" s="1000"/>
    </row>
    <row r="303" spans="1:121" x14ac:dyDescent="0.25">
      <c r="C303" s="1000"/>
      <c r="D303" s="1000"/>
      <c r="E303" s="1000"/>
      <c r="F303" s="1000"/>
      <c r="G303" s="1000"/>
      <c r="H303" s="1000"/>
      <c r="I303" s="1000"/>
      <c r="J303" s="1000"/>
      <c r="K303" s="1000"/>
      <c r="L303" s="1000"/>
      <c r="M303" s="1000"/>
      <c r="N303" s="1000"/>
      <c r="O303" s="1000"/>
      <c r="P303" s="1000"/>
      <c r="Q303" s="1000"/>
      <c r="R303" s="1000"/>
      <c r="S303" s="1000"/>
      <c r="T303" s="1000"/>
      <c r="U303" s="1000"/>
      <c r="V303" s="1000"/>
      <c r="W303" s="1000"/>
      <c r="X303" s="1000"/>
      <c r="Y303" s="1000"/>
      <c r="Z303" s="1000"/>
      <c r="AA303" s="1000"/>
      <c r="AB303" s="1000"/>
      <c r="AC303" s="1000"/>
      <c r="AD303" s="1000"/>
      <c r="AE303" s="1000"/>
      <c r="AF303" s="1000"/>
      <c r="AG303" s="998"/>
      <c r="AH303" s="998"/>
      <c r="AI303" s="998"/>
      <c r="AJ303" s="998"/>
      <c r="AK303" s="1000"/>
      <c r="AL303" s="1000"/>
      <c r="AM303" s="1000"/>
      <c r="AN303" s="1000"/>
      <c r="AO303" s="1000"/>
      <c r="AP303" s="1000"/>
      <c r="AQ303" s="1000"/>
      <c r="AR303" s="1000"/>
      <c r="AS303" s="1000"/>
      <c r="AT303" s="1000"/>
      <c r="AU303" s="1000"/>
      <c r="AV303" s="1000"/>
      <c r="AW303" s="1000"/>
      <c r="AX303" s="1000"/>
      <c r="AY303" s="1000"/>
      <c r="AZ303" s="1000"/>
      <c r="BA303" s="1000"/>
      <c r="BB303" s="1000"/>
      <c r="BC303" s="1000"/>
      <c r="BD303" s="1000"/>
      <c r="BE303" s="1000"/>
      <c r="BF303" s="1000"/>
      <c r="BG303" s="1000"/>
      <c r="BH303" s="1000"/>
      <c r="BI303" s="1000"/>
      <c r="BJ303" s="1000"/>
      <c r="BK303" s="1000"/>
      <c r="BL303" s="1000"/>
      <c r="BM303" s="1000"/>
      <c r="BN303" s="1000"/>
      <c r="BO303" s="1000"/>
      <c r="BP303" s="1000"/>
      <c r="BQ303" s="1000"/>
      <c r="BR303" s="1000"/>
      <c r="BS303" s="1000"/>
      <c r="BT303" s="1000"/>
      <c r="BU303" s="1000"/>
      <c r="BV303" s="1000"/>
      <c r="BW303" s="1000"/>
      <c r="BX303" s="1000"/>
      <c r="BY303" s="1000"/>
      <c r="BZ303" s="1000"/>
      <c r="CA303" s="1000"/>
      <c r="CB303" s="1000"/>
      <c r="CC303" s="1000"/>
      <c r="CD303" s="1000"/>
      <c r="CE303" s="1000"/>
      <c r="CF303" s="1000"/>
      <c r="CG303" s="1000"/>
      <c r="CH303" s="1000"/>
      <c r="CI303" s="1000"/>
      <c r="CJ303" s="1000"/>
      <c r="CK303" s="1000"/>
      <c r="CL303" s="1000"/>
      <c r="CM303" s="1000"/>
      <c r="CN303" s="1000"/>
      <c r="CO303" s="1000"/>
      <c r="CP303" s="1000"/>
      <c r="CQ303" s="1000"/>
      <c r="CR303" s="1000"/>
      <c r="CS303" s="1000"/>
      <c r="CT303" s="1000"/>
      <c r="CU303" s="1000"/>
      <c r="CV303" s="1000"/>
      <c r="CW303" s="1000"/>
      <c r="CX303" s="1000"/>
      <c r="CY303" s="1000"/>
      <c r="CZ303" s="1000"/>
      <c r="DA303" s="1000"/>
      <c r="DB303" s="1000"/>
      <c r="DC303" s="1000"/>
      <c r="DD303" s="1000"/>
      <c r="DE303" s="1000"/>
      <c r="DF303" s="1000"/>
      <c r="DG303" s="1000"/>
      <c r="DH303" s="1000"/>
      <c r="DI303" s="1000"/>
      <c r="DJ303" s="1000"/>
      <c r="DK303" s="1000"/>
      <c r="DL303" s="1000"/>
      <c r="DM303" s="1000"/>
      <c r="DN303" s="1000"/>
      <c r="DO303" s="1000"/>
      <c r="DP303" s="1000"/>
      <c r="DQ303" s="1000"/>
    </row>
    <row r="304" spans="1:121" x14ac:dyDescent="0.25">
      <c r="C304" s="1000"/>
      <c r="D304" s="1000"/>
      <c r="E304" s="1000"/>
      <c r="F304" s="1000"/>
      <c r="G304" s="1000"/>
      <c r="H304" s="1000"/>
      <c r="I304" s="1000"/>
      <c r="J304" s="1000"/>
      <c r="K304" s="1000"/>
      <c r="L304" s="1000"/>
      <c r="M304" s="1000"/>
      <c r="N304" s="1000"/>
      <c r="O304" s="1000"/>
      <c r="P304" s="1000"/>
      <c r="Q304" s="1000"/>
      <c r="R304" s="1000"/>
      <c r="S304" s="1000"/>
      <c r="T304" s="1000"/>
      <c r="U304" s="1000"/>
      <c r="V304" s="1000"/>
      <c r="W304" s="1000"/>
      <c r="X304" s="1000"/>
      <c r="Y304" s="1000"/>
      <c r="Z304" s="1000"/>
      <c r="AA304" s="1000"/>
      <c r="AB304" s="1000"/>
      <c r="AC304" s="1000"/>
      <c r="AD304" s="1000"/>
      <c r="AE304" s="1000"/>
      <c r="AF304" s="1000"/>
      <c r="AG304" s="998"/>
      <c r="AH304" s="998"/>
      <c r="AI304" s="998"/>
      <c r="AJ304" s="998"/>
      <c r="AK304" s="1000"/>
      <c r="AL304" s="1000"/>
      <c r="AM304" s="1000"/>
      <c r="AN304" s="1000"/>
      <c r="AO304" s="1000"/>
      <c r="AP304" s="1000"/>
      <c r="AQ304" s="1000"/>
      <c r="AR304" s="1000"/>
      <c r="AS304" s="1000"/>
      <c r="AT304" s="1000"/>
      <c r="AU304" s="1000"/>
      <c r="AV304" s="1000"/>
      <c r="AW304" s="1000"/>
      <c r="AX304" s="1000"/>
      <c r="AY304" s="1000"/>
      <c r="AZ304" s="1000"/>
      <c r="BA304" s="1000"/>
      <c r="BB304" s="1000"/>
      <c r="BC304" s="1000"/>
      <c r="BD304" s="1000"/>
      <c r="BE304" s="1000"/>
      <c r="BF304" s="1000"/>
      <c r="BG304" s="1000"/>
      <c r="BH304" s="1000"/>
      <c r="BI304" s="1000"/>
      <c r="BJ304" s="1000"/>
      <c r="BK304" s="1000"/>
      <c r="BL304" s="1000"/>
      <c r="BM304" s="1000"/>
      <c r="BN304" s="1000"/>
      <c r="BO304" s="1000"/>
      <c r="BP304" s="1000"/>
      <c r="BQ304" s="1000"/>
      <c r="BR304" s="1000"/>
      <c r="BS304" s="1000"/>
      <c r="BT304" s="1000"/>
      <c r="BU304" s="1000"/>
      <c r="BV304" s="1000"/>
      <c r="BW304" s="1000"/>
      <c r="BX304" s="1000"/>
      <c r="BY304" s="1000"/>
      <c r="BZ304" s="1000"/>
      <c r="CA304" s="1000"/>
      <c r="CB304" s="1000"/>
      <c r="CC304" s="1000"/>
      <c r="CD304" s="1000"/>
      <c r="CE304" s="1000"/>
      <c r="CF304" s="1000"/>
      <c r="CG304" s="1000"/>
      <c r="CH304" s="1000"/>
      <c r="CI304" s="1000"/>
      <c r="CJ304" s="1000"/>
      <c r="CK304" s="1000"/>
      <c r="CL304" s="1000"/>
      <c r="CM304" s="1000"/>
      <c r="CN304" s="1000"/>
      <c r="CO304" s="1000"/>
      <c r="CP304" s="1000"/>
      <c r="CQ304" s="1000"/>
      <c r="CR304" s="1000"/>
      <c r="CS304" s="1000"/>
      <c r="CT304" s="1000"/>
      <c r="CU304" s="1000"/>
      <c r="CV304" s="1000"/>
      <c r="CW304" s="1000"/>
      <c r="CX304" s="1000"/>
      <c r="CY304" s="1000"/>
      <c r="CZ304" s="1000"/>
      <c r="DA304" s="1000"/>
      <c r="DB304" s="1000"/>
      <c r="DC304" s="1000"/>
      <c r="DD304" s="1000"/>
      <c r="DE304" s="1000"/>
      <c r="DF304" s="1000"/>
      <c r="DG304" s="1000"/>
      <c r="DH304" s="1000"/>
      <c r="DI304" s="1000"/>
      <c r="DJ304" s="1000"/>
      <c r="DK304" s="1000"/>
      <c r="DL304" s="1000"/>
      <c r="DM304" s="1000"/>
      <c r="DN304" s="1000"/>
      <c r="DO304" s="1000"/>
      <c r="DP304" s="1000"/>
      <c r="DQ304" s="1000"/>
    </row>
    <row r="305" spans="3:121" x14ac:dyDescent="0.25">
      <c r="C305" s="1000"/>
      <c r="D305" s="1000"/>
      <c r="E305" s="1000"/>
      <c r="F305" s="1000"/>
      <c r="G305" s="1000"/>
      <c r="H305" s="1000"/>
      <c r="I305" s="1000"/>
      <c r="J305" s="1000"/>
      <c r="K305" s="1000"/>
      <c r="L305" s="1000"/>
      <c r="M305" s="1000"/>
      <c r="N305" s="1000"/>
      <c r="O305" s="1000"/>
      <c r="P305" s="1000"/>
      <c r="Q305" s="1000"/>
      <c r="R305" s="1000"/>
      <c r="S305" s="1000"/>
      <c r="T305" s="1000"/>
      <c r="U305" s="1000"/>
      <c r="V305" s="1000"/>
      <c r="W305" s="1000"/>
      <c r="X305" s="1000"/>
      <c r="Y305" s="1000"/>
      <c r="Z305" s="1000"/>
      <c r="AA305" s="1000"/>
      <c r="AB305" s="1000"/>
      <c r="AC305" s="1000"/>
      <c r="AD305" s="1000"/>
      <c r="AE305" s="1000"/>
      <c r="AF305" s="1000"/>
      <c r="AG305" s="998"/>
      <c r="AH305" s="998"/>
      <c r="AI305" s="998"/>
      <c r="AJ305" s="998"/>
      <c r="AK305" s="1000"/>
      <c r="AL305" s="1000"/>
      <c r="AM305" s="1000"/>
      <c r="AN305" s="1000"/>
      <c r="AO305" s="1000"/>
      <c r="AP305" s="1000"/>
      <c r="AQ305" s="1000"/>
      <c r="AR305" s="1000"/>
      <c r="AS305" s="1000"/>
      <c r="AT305" s="1000"/>
      <c r="AU305" s="1000"/>
      <c r="AV305" s="1000"/>
      <c r="AW305" s="1000"/>
      <c r="AX305" s="1000"/>
      <c r="AY305" s="1000"/>
      <c r="AZ305" s="1000"/>
      <c r="BA305" s="1000"/>
      <c r="BB305" s="1000"/>
      <c r="BC305" s="1000"/>
      <c r="BD305" s="1000"/>
      <c r="BE305" s="1000"/>
      <c r="BF305" s="1000"/>
      <c r="BG305" s="1000"/>
      <c r="BH305" s="1000"/>
      <c r="BI305" s="1000"/>
      <c r="BJ305" s="1000"/>
      <c r="BK305" s="1000"/>
      <c r="BL305" s="1000"/>
      <c r="BM305" s="1000"/>
      <c r="BN305" s="1000"/>
      <c r="BO305" s="1000"/>
      <c r="BP305" s="1000"/>
      <c r="BQ305" s="1000"/>
      <c r="BR305" s="1000"/>
      <c r="BS305" s="1000"/>
      <c r="BT305" s="1000"/>
      <c r="BU305" s="1000"/>
      <c r="BV305" s="1000"/>
      <c r="BW305" s="1000"/>
      <c r="BX305" s="1000"/>
      <c r="BY305" s="1000"/>
      <c r="BZ305" s="1000"/>
      <c r="CA305" s="1000"/>
      <c r="CB305" s="1000"/>
      <c r="CC305" s="1000"/>
      <c r="CD305" s="1000"/>
      <c r="CE305" s="1000"/>
      <c r="CF305" s="1000"/>
      <c r="CG305" s="1000"/>
      <c r="CH305" s="1000"/>
      <c r="CI305" s="1000"/>
      <c r="CJ305" s="1000"/>
      <c r="CK305" s="1000"/>
      <c r="CL305" s="1000"/>
      <c r="CM305" s="1000"/>
      <c r="CN305" s="1000"/>
      <c r="CO305" s="1000"/>
      <c r="CP305" s="1000"/>
      <c r="CQ305" s="1000"/>
      <c r="CR305" s="1000"/>
      <c r="CS305" s="1000"/>
      <c r="CT305" s="1000"/>
      <c r="CU305" s="1000"/>
      <c r="CV305" s="1000"/>
      <c r="CW305" s="1000"/>
      <c r="CX305" s="1000"/>
      <c r="CY305" s="1000"/>
      <c r="CZ305" s="1000"/>
      <c r="DA305" s="1000"/>
      <c r="DB305" s="1000"/>
      <c r="DC305" s="1000"/>
      <c r="DD305" s="1000"/>
      <c r="DE305" s="1000"/>
      <c r="DF305" s="1000"/>
      <c r="DG305" s="1000"/>
      <c r="DH305" s="1000"/>
      <c r="DI305" s="1000"/>
      <c r="DJ305" s="1000"/>
      <c r="DK305" s="1000"/>
      <c r="DL305" s="1000"/>
      <c r="DM305" s="1000"/>
      <c r="DN305" s="1000"/>
      <c r="DO305" s="1000"/>
      <c r="DP305" s="1000"/>
      <c r="DQ305" s="1000"/>
    </row>
    <row r="306" spans="3:121" x14ac:dyDescent="0.25">
      <c r="C306" s="1000"/>
      <c r="D306" s="1000"/>
      <c r="E306" s="1000"/>
      <c r="F306" s="1000"/>
      <c r="G306" s="1000"/>
      <c r="H306" s="1000"/>
      <c r="I306" s="1000"/>
      <c r="J306" s="1000"/>
      <c r="K306" s="1000"/>
      <c r="L306" s="1000"/>
      <c r="M306" s="1000"/>
      <c r="N306" s="1000"/>
      <c r="O306" s="1000"/>
      <c r="P306" s="1000"/>
      <c r="Q306" s="1000"/>
      <c r="R306" s="1000"/>
      <c r="S306" s="1000"/>
      <c r="T306" s="1000"/>
      <c r="U306" s="1000"/>
      <c r="V306" s="1000"/>
      <c r="W306" s="1000"/>
      <c r="X306" s="1000"/>
      <c r="Y306" s="1000"/>
      <c r="Z306" s="1000"/>
      <c r="AA306" s="1000"/>
      <c r="AB306" s="1000"/>
      <c r="AC306" s="1000"/>
      <c r="AD306" s="1000"/>
      <c r="AE306" s="1000"/>
      <c r="AF306" s="1000"/>
      <c r="AG306" s="998"/>
      <c r="AH306" s="998"/>
      <c r="AI306" s="998"/>
      <c r="AJ306" s="998"/>
      <c r="AK306" s="1000"/>
      <c r="AL306" s="1000"/>
      <c r="AM306" s="1000"/>
      <c r="AN306" s="1000"/>
      <c r="AO306" s="1000"/>
      <c r="AP306" s="1000"/>
      <c r="AQ306" s="1000"/>
      <c r="AR306" s="1000"/>
      <c r="AS306" s="1000"/>
      <c r="AT306" s="1000"/>
      <c r="AU306" s="1000"/>
      <c r="AV306" s="1000"/>
      <c r="AW306" s="1000"/>
      <c r="AX306" s="1000"/>
      <c r="AY306" s="1000"/>
      <c r="AZ306" s="1000"/>
      <c r="BA306" s="1000"/>
      <c r="BB306" s="1000"/>
      <c r="BC306" s="1000"/>
      <c r="BD306" s="1000"/>
      <c r="BE306" s="1000"/>
      <c r="BF306" s="1000"/>
      <c r="BG306" s="1000"/>
      <c r="BH306" s="1000"/>
      <c r="BI306" s="1000"/>
      <c r="BJ306" s="1000"/>
      <c r="BK306" s="1000"/>
      <c r="BL306" s="1000"/>
      <c r="BM306" s="1000"/>
      <c r="BN306" s="1000"/>
      <c r="BO306" s="1000"/>
      <c r="BP306" s="1000"/>
      <c r="BQ306" s="1000"/>
      <c r="BR306" s="1000"/>
      <c r="BS306" s="1000"/>
      <c r="BT306" s="1000"/>
      <c r="BU306" s="1000"/>
      <c r="BV306" s="1000"/>
      <c r="BW306" s="1000"/>
      <c r="BX306" s="1000"/>
      <c r="BY306" s="1000"/>
      <c r="BZ306" s="1000"/>
      <c r="CA306" s="1000"/>
      <c r="CB306" s="1000"/>
      <c r="CC306" s="1000"/>
      <c r="CD306" s="1000"/>
      <c r="CE306" s="1000"/>
      <c r="CF306" s="1000"/>
      <c r="CG306" s="1000"/>
      <c r="CH306" s="1000"/>
      <c r="CI306" s="1000"/>
      <c r="CJ306" s="1000"/>
      <c r="CK306" s="1000"/>
      <c r="CL306" s="1000"/>
      <c r="CM306" s="1000"/>
      <c r="CN306" s="1000"/>
      <c r="CO306" s="1000"/>
      <c r="CP306" s="1000"/>
      <c r="CQ306" s="1000"/>
      <c r="CR306" s="1000"/>
      <c r="CS306" s="1000"/>
      <c r="CT306" s="1000"/>
      <c r="CU306" s="1000"/>
      <c r="CV306" s="1000"/>
      <c r="CW306" s="1000"/>
      <c r="CX306" s="1000"/>
      <c r="CY306" s="1000"/>
      <c r="CZ306" s="1000"/>
      <c r="DA306" s="1000"/>
      <c r="DB306" s="1000"/>
      <c r="DC306" s="1000"/>
      <c r="DD306" s="1000"/>
      <c r="DE306" s="1000"/>
      <c r="DF306" s="1000"/>
      <c r="DG306" s="1000"/>
      <c r="DH306" s="1000"/>
      <c r="DI306" s="1000"/>
      <c r="DJ306" s="1000"/>
      <c r="DK306" s="1000"/>
      <c r="DL306" s="1000"/>
      <c r="DM306" s="1000"/>
      <c r="DN306" s="1000"/>
      <c r="DO306" s="1000"/>
      <c r="DP306" s="1000"/>
      <c r="DQ306" s="1000"/>
    </row>
    <row r="307" spans="3:121" x14ac:dyDescent="0.25">
      <c r="C307" s="1000"/>
      <c r="D307" s="1000"/>
      <c r="E307" s="1000"/>
      <c r="F307" s="1000"/>
      <c r="G307" s="1000"/>
      <c r="H307" s="1000"/>
      <c r="I307" s="1000"/>
      <c r="J307" s="1000"/>
      <c r="K307" s="1000"/>
      <c r="L307" s="1000"/>
      <c r="M307" s="1000"/>
      <c r="N307" s="1000"/>
      <c r="O307" s="1000"/>
      <c r="P307" s="1000"/>
      <c r="Q307" s="1000"/>
      <c r="R307" s="1000"/>
      <c r="S307" s="1000"/>
      <c r="T307" s="1000"/>
      <c r="U307" s="1000"/>
      <c r="V307" s="1000"/>
      <c r="W307" s="1000"/>
      <c r="X307" s="1000"/>
      <c r="Y307" s="1000"/>
      <c r="Z307" s="1000"/>
      <c r="AA307" s="1000"/>
      <c r="AB307" s="1000"/>
      <c r="AC307" s="1000"/>
      <c r="AD307" s="1000"/>
      <c r="AE307" s="1000"/>
      <c r="AF307" s="1000"/>
      <c r="AG307" s="998"/>
      <c r="AH307" s="998"/>
      <c r="AI307" s="998"/>
      <c r="AJ307" s="998"/>
      <c r="AK307" s="1000"/>
      <c r="AL307" s="1000"/>
      <c r="AM307" s="1000"/>
      <c r="AN307" s="1000"/>
      <c r="AO307" s="1000"/>
      <c r="AP307" s="1000"/>
      <c r="AQ307" s="1000"/>
      <c r="AR307" s="1000"/>
      <c r="AS307" s="1000"/>
      <c r="AT307" s="1000"/>
      <c r="AU307" s="1000"/>
      <c r="AV307" s="1000"/>
      <c r="AW307" s="1000"/>
      <c r="AX307" s="1000"/>
      <c r="AY307" s="1000"/>
      <c r="AZ307" s="1000"/>
      <c r="BA307" s="1000"/>
      <c r="BB307" s="1000"/>
      <c r="BC307" s="1000"/>
      <c r="BD307" s="1000"/>
      <c r="BE307" s="1000"/>
      <c r="BF307" s="1000"/>
      <c r="BG307" s="1000"/>
      <c r="BH307" s="1000"/>
      <c r="BI307" s="1000"/>
      <c r="BJ307" s="1000"/>
      <c r="BK307" s="1000"/>
      <c r="BL307" s="1000"/>
      <c r="BM307" s="1000"/>
      <c r="BN307" s="1000"/>
      <c r="BO307" s="1000"/>
      <c r="BP307" s="1000"/>
      <c r="BQ307" s="1000"/>
      <c r="BR307" s="1000"/>
      <c r="BS307" s="1000"/>
      <c r="BT307" s="1000"/>
      <c r="BU307" s="1000"/>
      <c r="BV307" s="1000"/>
      <c r="BW307" s="1000"/>
      <c r="BX307" s="1000"/>
      <c r="BY307" s="1000"/>
      <c r="BZ307" s="1000"/>
      <c r="CA307" s="1000"/>
      <c r="CB307" s="1000"/>
      <c r="CC307" s="1000"/>
      <c r="CD307" s="1000"/>
      <c r="CE307" s="1000"/>
      <c r="CF307" s="1000"/>
      <c r="CG307" s="1000"/>
      <c r="CH307" s="1000"/>
      <c r="CI307" s="1000"/>
      <c r="CJ307" s="1000"/>
      <c r="CK307" s="1000"/>
      <c r="CL307" s="1000"/>
      <c r="CM307" s="1000"/>
      <c r="CN307" s="1000"/>
      <c r="CO307" s="1000"/>
      <c r="CP307" s="1000"/>
      <c r="CQ307" s="1000"/>
      <c r="CR307" s="1000"/>
      <c r="CS307" s="1000"/>
      <c r="CT307" s="1000"/>
      <c r="CU307" s="1000"/>
      <c r="CV307" s="1000"/>
      <c r="CW307" s="1000"/>
      <c r="CX307" s="1000"/>
      <c r="CY307" s="1000"/>
      <c r="CZ307" s="1000"/>
      <c r="DA307" s="1000"/>
      <c r="DB307" s="1000"/>
      <c r="DC307" s="1000"/>
      <c r="DD307" s="1000"/>
      <c r="DE307" s="1000"/>
      <c r="DF307" s="1000"/>
      <c r="DG307" s="1000"/>
      <c r="DH307" s="1000"/>
      <c r="DI307" s="1000"/>
      <c r="DJ307" s="1000"/>
      <c r="DK307" s="1000"/>
      <c r="DL307" s="1000"/>
      <c r="DM307" s="1000"/>
      <c r="DN307" s="1000"/>
      <c r="DO307" s="1000"/>
      <c r="DP307" s="1000"/>
      <c r="DQ307" s="1000"/>
    </row>
    <row r="308" spans="3:121" x14ac:dyDescent="0.25">
      <c r="C308" s="1000"/>
      <c r="D308" s="1000"/>
      <c r="E308" s="1000"/>
      <c r="F308" s="1000"/>
      <c r="G308" s="1000"/>
      <c r="H308" s="1000"/>
      <c r="I308" s="1000"/>
      <c r="J308" s="1000"/>
      <c r="K308" s="1000"/>
      <c r="L308" s="1000"/>
      <c r="M308" s="1000"/>
      <c r="N308" s="1000"/>
      <c r="O308" s="1000"/>
      <c r="P308" s="1000"/>
      <c r="Q308" s="1000"/>
      <c r="R308" s="1000"/>
      <c r="S308" s="1000"/>
      <c r="T308" s="1000"/>
      <c r="U308" s="1000"/>
      <c r="V308" s="1000"/>
      <c r="W308" s="1000"/>
      <c r="X308" s="1000"/>
      <c r="Y308" s="1000"/>
      <c r="Z308" s="1000"/>
      <c r="AA308" s="1000"/>
      <c r="AB308" s="1000"/>
      <c r="AC308" s="1000"/>
      <c r="AD308" s="1000"/>
      <c r="AE308" s="1000"/>
      <c r="AF308" s="1000"/>
      <c r="AG308" s="998"/>
      <c r="AH308" s="998"/>
      <c r="AI308" s="998"/>
      <c r="AJ308" s="998"/>
      <c r="AK308" s="1000"/>
      <c r="AL308" s="1000"/>
      <c r="AM308" s="1000"/>
      <c r="AN308" s="1000"/>
      <c r="AO308" s="1000"/>
      <c r="AP308" s="1000"/>
      <c r="AQ308" s="1000"/>
      <c r="AR308" s="1000"/>
      <c r="AS308" s="1000"/>
      <c r="AT308" s="1000"/>
      <c r="AU308" s="1000"/>
      <c r="AV308" s="1000"/>
      <c r="AW308" s="1000"/>
      <c r="AX308" s="1000"/>
      <c r="AY308" s="1000"/>
      <c r="AZ308" s="1000"/>
      <c r="BA308" s="1000"/>
      <c r="BB308" s="1000"/>
      <c r="BC308" s="1000"/>
      <c r="BD308" s="1000"/>
      <c r="BE308" s="1000"/>
      <c r="BF308" s="1000"/>
      <c r="BG308" s="1000"/>
      <c r="BH308" s="1000"/>
      <c r="BI308" s="1000"/>
      <c r="BJ308" s="1000"/>
      <c r="BK308" s="1000"/>
      <c r="BL308" s="1000"/>
      <c r="BM308" s="1000"/>
      <c r="BN308" s="1000"/>
      <c r="BO308" s="1000"/>
      <c r="BP308" s="1000"/>
      <c r="BQ308" s="1000"/>
      <c r="BR308" s="1000"/>
      <c r="BS308" s="1000"/>
      <c r="BT308" s="1000"/>
      <c r="BU308" s="1000"/>
      <c r="BV308" s="1000"/>
      <c r="BW308" s="1000"/>
      <c r="BX308" s="1000"/>
      <c r="BY308" s="1000"/>
      <c r="BZ308" s="1000"/>
      <c r="CA308" s="1000"/>
      <c r="CB308" s="1000"/>
      <c r="CC308" s="1000"/>
      <c r="CD308" s="1000"/>
      <c r="CE308" s="1000"/>
      <c r="CF308" s="1000"/>
      <c r="CG308" s="1000"/>
      <c r="CH308" s="1000"/>
      <c r="CI308" s="1000"/>
      <c r="CJ308" s="1000"/>
      <c r="CK308" s="1000"/>
      <c r="CL308" s="1000"/>
      <c r="CM308" s="1000"/>
      <c r="CN308" s="1000"/>
      <c r="CO308" s="1000"/>
      <c r="CP308" s="1000"/>
      <c r="CQ308" s="1000"/>
      <c r="CR308" s="1000"/>
      <c r="CS308" s="1000"/>
      <c r="CT308" s="1000"/>
      <c r="CU308" s="1000"/>
      <c r="CV308" s="1000"/>
      <c r="CW308" s="1000"/>
      <c r="CX308" s="1000"/>
      <c r="CY308" s="1000"/>
      <c r="CZ308" s="1000"/>
      <c r="DA308" s="1000"/>
      <c r="DB308" s="1000"/>
      <c r="DC308" s="1000"/>
      <c r="DD308" s="1000"/>
      <c r="DE308" s="1000"/>
      <c r="DF308" s="1000"/>
      <c r="DG308" s="1000"/>
      <c r="DH308" s="1000"/>
      <c r="DI308" s="1000"/>
      <c r="DJ308" s="1000"/>
      <c r="DK308" s="1000"/>
      <c r="DL308" s="1000"/>
      <c r="DM308" s="1000"/>
      <c r="DN308" s="1000"/>
      <c r="DO308" s="1000"/>
      <c r="DP308" s="1000"/>
      <c r="DQ308" s="1000"/>
    </row>
    <row r="309" spans="3:121" x14ac:dyDescent="0.25">
      <c r="C309" s="1000"/>
      <c r="D309" s="1000"/>
      <c r="E309" s="1000"/>
      <c r="F309" s="1000"/>
      <c r="G309" s="1000"/>
      <c r="H309" s="1000"/>
      <c r="I309" s="1000"/>
      <c r="J309" s="1000"/>
      <c r="K309" s="1000"/>
      <c r="L309" s="1000"/>
      <c r="M309" s="1000"/>
      <c r="N309" s="1000"/>
      <c r="O309" s="1000"/>
      <c r="P309" s="1000"/>
      <c r="Q309" s="1000"/>
      <c r="R309" s="1000"/>
      <c r="S309" s="1000"/>
      <c r="T309" s="1000"/>
      <c r="U309" s="1000"/>
      <c r="V309" s="1000"/>
      <c r="W309" s="1000"/>
      <c r="X309" s="1000"/>
      <c r="Y309" s="1000"/>
      <c r="Z309" s="1000"/>
      <c r="AA309" s="1000"/>
      <c r="AB309" s="1000"/>
      <c r="AC309" s="1000"/>
      <c r="AD309" s="1000"/>
      <c r="AE309" s="1000"/>
      <c r="AF309" s="1000"/>
      <c r="AG309" s="998"/>
      <c r="AH309" s="998"/>
      <c r="AI309" s="998"/>
      <c r="AJ309" s="998"/>
      <c r="AK309" s="1000"/>
      <c r="AL309" s="1000"/>
      <c r="AM309" s="1000"/>
      <c r="AN309" s="1000"/>
      <c r="AO309" s="1000"/>
      <c r="AP309" s="1000"/>
      <c r="AQ309" s="1000"/>
      <c r="AR309" s="1000"/>
      <c r="AS309" s="1000"/>
      <c r="AT309" s="1000"/>
      <c r="AU309" s="1000"/>
      <c r="AV309" s="1000"/>
      <c r="AW309" s="1000"/>
      <c r="AX309" s="1000"/>
      <c r="AY309" s="1000"/>
      <c r="AZ309" s="1000"/>
      <c r="BA309" s="1000"/>
      <c r="BB309" s="1000"/>
      <c r="BC309" s="1000"/>
      <c r="BD309" s="1000"/>
      <c r="BE309" s="1000"/>
      <c r="BF309" s="1000"/>
      <c r="BG309" s="1000"/>
      <c r="BH309" s="1000"/>
      <c r="BI309" s="1000"/>
      <c r="BJ309" s="1000"/>
      <c r="BK309" s="1000"/>
      <c r="BL309" s="1000"/>
      <c r="BM309" s="1000"/>
      <c r="BN309" s="1000"/>
      <c r="BO309" s="1000"/>
      <c r="BP309" s="1000"/>
      <c r="BQ309" s="1000"/>
      <c r="BR309" s="1000"/>
      <c r="BS309" s="1000"/>
      <c r="BT309" s="1000"/>
      <c r="BU309" s="1000"/>
      <c r="BV309" s="1000"/>
      <c r="BW309" s="1000"/>
      <c r="BX309" s="1000"/>
      <c r="BY309" s="1000"/>
      <c r="BZ309" s="1000"/>
      <c r="CA309" s="1000"/>
      <c r="CB309" s="1000"/>
      <c r="CC309" s="1000"/>
      <c r="CD309" s="1000"/>
      <c r="CE309" s="1000"/>
      <c r="CF309" s="1000"/>
      <c r="CG309" s="1000"/>
      <c r="CH309" s="1000"/>
      <c r="CI309" s="1000"/>
      <c r="CJ309" s="1000"/>
      <c r="CK309" s="1000"/>
      <c r="CL309" s="1000"/>
      <c r="CM309" s="1000"/>
      <c r="CN309" s="1000"/>
      <c r="CO309" s="1000"/>
      <c r="CP309" s="1000"/>
      <c r="CQ309" s="1000"/>
      <c r="CR309" s="1000"/>
      <c r="CS309" s="1000"/>
      <c r="CT309" s="1000"/>
      <c r="CU309" s="1000"/>
      <c r="CV309" s="1000"/>
      <c r="CW309" s="1000"/>
      <c r="CX309" s="1000"/>
      <c r="CY309" s="1000"/>
      <c r="CZ309" s="1000"/>
      <c r="DA309" s="1000"/>
      <c r="DB309" s="1000"/>
      <c r="DC309" s="1000"/>
      <c r="DD309" s="1000"/>
      <c r="DE309" s="1000"/>
      <c r="DF309" s="1000"/>
      <c r="DG309" s="1000"/>
      <c r="DH309" s="1000"/>
      <c r="DI309" s="1000"/>
      <c r="DJ309" s="1000"/>
      <c r="DK309" s="1000"/>
      <c r="DL309" s="1000"/>
      <c r="DM309" s="1000"/>
      <c r="DN309" s="1000"/>
      <c r="DO309" s="1000"/>
      <c r="DP309" s="1000"/>
      <c r="DQ309" s="1000"/>
    </row>
    <row r="310" spans="3:121" x14ac:dyDescent="0.25">
      <c r="C310" s="1000"/>
      <c r="D310" s="1000"/>
      <c r="E310" s="1000"/>
      <c r="F310" s="1000"/>
      <c r="G310" s="1000"/>
      <c r="H310" s="1000"/>
      <c r="I310" s="1000"/>
      <c r="J310" s="1000"/>
      <c r="K310" s="1000"/>
      <c r="L310" s="1000"/>
      <c r="M310" s="1000"/>
      <c r="N310" s="1000"/>
      <c r="O310" s="1000"/>
      <c r="P310" s="1000"/>
      <c r="Q310" s="1000"/>
      <c r="R310" s="1000"/>
      <c r="S310" s="1000"/>
      <c r="T310" s="1000"/>
      <c r="U310" s="1000"/>
      <c r="V310" s="1000"/>
      <c r="W310" s="1000"/>
      <c r="X310" s="1000"/>
      <c r="Y310" s="1000"/>
      <c r="Z310" s="1000"/>
      <c r="AA310" s="1000"/>
      <c r="AB310" s="1000"/>
      <c r="AC310" s="1000"/>
      <c r="AD310" s="1000"/>
      <c r="AE310" s="1000"/>
      <c r="AF310" s="1000"/>
      <c r="AG310" s="998"/>
      <c r="AH310" s="998"/>
      <c r="AI310" s="998"/>
      <c r="AJ310" s="998"/>
      <c r="AK310" s="1000"/>
      <c r="AL310" s="1000"/>
      <c r="AM310" s="1000"/>
      <c r="AN310" s="1000"/>
      <c r="AO310" s="1000"/>
      <c r="AP310" s="1000"/>
      <c r="AQ310" s="1000"/>
      <c r="AR310" s="1000"/>
      <c r="AS310" s="1000"/>
      <c r="AT310" s="1000"/>
      <c r="AU310" s="1000"/>
      <c r="AV310" s="1000"/>
      <c r="AW310" s="1000"/>
      <c r="AX310" s="1000"/>
      <c r="AY310" s="1000"/>
      <c r="AZ310" s="1000"/>
      <c r="BA310" s="1000"/>
      <c r="BB310" s="1000"/>
      <c r="BC310" s="1000"/>
      <c r="BD310" s="1000"/>
      <c r="BE310" s="1000"/>
      <c r="BF310" s="1000"/>
      <c r="BG310" s="1000"/>
      <c r="BH310" s="1000"/>
      <c r="BI310" s="1000"/>
      <c r="BJ310" s="1000"/>
      <c r="BK310" s="1000"/>
      <c r="BL310" s="1000"/>
      <c r="BM310" s="1000"/>
      <c r="BN310" s="1000"/>
      <c r="BO310" s="1000"/>
      <c r="BP310" s="1000"/>
      <c r="BQ310" s="1000"/>
      <c r="BR310" s="1000"/>
      <c r="BS310" s="1000"/>
      <c r="BT310" s="1000"/>
      <c r="BU310" s="1000"/>
      <c r="BV310" s="1000"/>
      <c r="BW310" s="1000"/>
      <c r="BX310" s="1000"/>
      <c r="BY310" s="1000"/>
      <c r="BZ310" s="1000"/>
      <c r="CA310" s="1000"/>
      <c r="CB310" s="1000"/>
      <c r="CC310" s="1000"/>
      <c r="CD310" s="1000"/>
      <c r="CE310" s="1000"/>
      <c r="CF310" s="1000"/>
      <c r="CG310" s="1000"/>
      <c r="CH310" s="1000"/>
      <c r="CI310" s="1000"/>
      <c r="CJ310" s="1000"/>
      <c r="CK310" s="1000"/>
      <c r="CL310" s="1000"/>
      <c r="CM310" s="1000"/>
      <c r="CN310" s="1000"/>
      <c r="CO310" s="1000"/>
      <c r="CP310" s="1000"/>
      <c r="CQ310" s="1000"/>
      <c r="CR310" s="1000"/>
      <c r="CS310" s="1000"/>
      <c r="CT310" s="1000"/>
      <c r="CU310" s="1000"/>
      <c r="CV310" s="1000"/>
      <c r="CW310" s="1000"/>
      <c r="CX310" s="1000"/>
      <c r="CY310" s="1000"/>
      <c r="CZ310" s="1000"/>
      <c r="DA310" s="1000"/>
      <c r="DB310" s="1000"/>
      <c r="DC310" s="1000"/>
      <c r="DD310" s="1000"/>
      <c r="DE310" s="1000"/>
      <c r="DF310" s="1000"/>
      <c r="DG310" s="1000"/>
      <c r="DH310" s="1000"/>
      <c r="DI310" s="1000"/>
      <c r="DJ310" s="1000"/>
      <c r="DK310" s="1000"/>
      <c r="DL310" s="1000"/>
      <c r="DM310" s="1000"/>
      <c r="DN310" s="1000"/>
      <c r="DO310" s="1000"/>
      <c r="DP310" s="1000"/>
      <c r="DQ310" s="1000"/>
    </row>
    <row r="311" spans="3:121" x14ac:dyDescent="0.25">
      <c r="C311" s="1000"/>
      <c r="D311" s="1000"/>
      <c r="E311" s="1000"/>
      <c r="F311" s="1000"/>
      <c r="G311" s="1000"/>
      <c r="H311" s="1000"/>
      <c r="I311" s="1000"/>
      <c r="J311" s="1000"/>
      <c r="K311" s="1000"/>
      <c r="L311" s="1000"/>
      <c r="M311" s="1000"/>
      <c r="N311" s="1000"/>
      <c r="O311" s="1000"/>
      <c r="P311" s="1000"/>
      <c r="Q311" s="1000"/>
      <c r="R311" s="1000"/>
      <c r="S311" s="1000"/>
      <c r="T311" s="1000"/>
      <c r="U311" s="1000"/>
      <c r="V311" s="1000"/>
      <c r="W311" s="1000"/>
      <c r="X311" s="1000"/>
      <c r="Y311" s="1000"/>
      <c r="Z311" s="1000"/>
      <c r="AA311" s="1000"/>
      <c r="AB311" s="1000"/>
      <c r="AC311" s="1000"/>
      <c r="AD311" s="1000"/>
      <c r="AE311" s="1000"/>
      <c r="AF311" s="1000"/>
      <c r="AG311" s="998"/>
      <c r="AH311" s="998"/>
      <c r="AI311" s="998"/>
      <c r="AJ311" s="998"/>
      <c r="AK311" s="1000"/>
      <c r="AL311" s="1000"/>
      <c r="AM311" s="1000"/>
      <c r="AN311" s="1000"/>
      <c r="AO311" s="1000"/>
      <c r="AP311" s="1000"/>
      <c r="AQ311" s="1000"/>
      <c r="AR311" s="1000"/>
      <c r="AS311" s="1000"/>
      <c r="AT311" s="1000"/>
      <c r="AU311" s="1000"/>
      <c r="AV311" s="1000"/>
      <c r="AW311" s="1000"/>
      <c r="AX311" s="1000"/>
      <c r="AY311" s="1000"/>
      <c r="AZ311" s="1000"/>
      <c r="BA311" s="1000"/>
      <c r="BB311" s="1000"/>
      <c r="BC311" s="1000"/>
      <c r="BD311" s="1000"/>
      <c r="BE311" s="1000"/>
      <c r="BF311" s="1000"/>
      <c r="BG311" s="1000"/>
      <c r="BH311" s="1000"/>
      <c r="BI311" s="1000"/>
      <c r="BJ311" s="1000"/>
      <c r="BK311" s="1000"/>
      <c r="BL311" s="1000"/>
      <c r="BM311" s="1000"/>
      <c r="BN311" s="1000"/>
      <c r="BO311" s="1000"/>
      <c r="BP311" s="1000"/>
      <c r="BQ311" s="1000"/>
      <c r="BR311" s="1000"/>
      <c r="BS311" s="1000"/>
      <c r="BT311" s="1000"/>
      <c r="BU311" s="1000"/>
      <c r="BV311" s="1000"/>
      <c r="BW311" s="1000"/>
      <c r="BX311" s="1000"/>
      <c r="BY311" s="1000"/>
      <c r="BZ311" s="1000"/>
      <c r="CA311" s="1000"/>
      <c r="CB311" s="1000"/>
      <c r="CC311" s="1000"/>
      <c r="CD311" s="1000"/>
      <c r="CE311" s="1000"/>
      <c r="CF311" s="1000"/>
      <c r="CG311" s="1000"/>
      <c r="CH311" s="1000"/>
      <c r="CI311" s="1000"/>
      <c r="CJ311" s="1000"/>
      <c r="CK311" s="1000"/>
      <c r="CL311" s="1000"/>
      <c r="CM311" s="1000"/>
      <c r="CN311" s="1000"/>
      <c r="CO311" s="1000"/>
      <c r="CP311" s="1000"/>
      <c r="CQ311" s="1000"/>
      <c r="CR311" s="1000"/>
      <c r="CS311" s="1000"/>
      <c r="CT311" s="1000"/>
      <c r="CU311" s="1000"/>
      <c r="CV311" s="1000"/>
      <c r="CW311" s="1000"/>
      <c r="CX311" s="1000"/>
      <c r="CY311" s="1000"/>
      <c r="CZ311" s="1000"/>
      <c r="DA311" s="1000"/>
      <c r="DB311" s="1000"/>
      <c r="DC311" s="1000"/>
      <c r="DD311" s="1000"/>
      <c r="DE311" s="1000"/>
      <c r="DF311" s="1000"/>
      <c r="DG311" s="1000"/>
      <c r="DH311" s="1000"/>
      <c r="DI311" s="1000"/>
      <c r="DJ311" s="1000"/>
      <c r="DK311" s="1000"/>
      <c r="DL311" s="1000"/>
      <c r="DM311" s="1000"/>
      <c r="DN311" s="1000"/>
      <c r="DO311" s="1000"/>
      <c r="DP311" s="1000"/>
      <c r="DQ311" s="1000"/>
    </row>
    <row r="312" spans="3:121" x14ac:dyDescent="0.25">
      <c r="C312" s="1000"/>
      <c r="D312" s="1000"/>
      <c r="E312" s="1000"/>
      <c r="F312" s="1000"/>
      <c r="G312" s="1000"/>
      <c r="H312" s="1000"/>
      <c r="I312" s="1000"/>
      <c r="J312" s="1000"/>
      <c r="K312" s="1000"/>
      <c r="L312" s="1000"/>
      <c r="M312" s="1000"/>
      <c r="N312" s="1000"/>
      <c r="O312" s="1000"/>
      <c r="P312" s="1000"/>
      <c r="Q312" s="1000"/>
      <c r="R312" s="1000"/>
      <c r="S312" s="1000"/>
      <c r="T312" s="1000"/>
      <c r="U312" s="1000"/>
      <c r="V312" s="1000"/>
      <c r="W312" s="1000"/>
      <c r="X312" s="1000"/>
      <c r="Y312" s="1000"/>
      <c r="Z312" s="1000"/>
      <c r="AA312" s="1000"/>
      <c r="AB312" s="1000"/>
      <c r="AC312" s="1000"/>
      <c r="AD312" s="1000"/>
      <c r="AE312" s="1000"/>
      <c r="AF312" s="1000"/>
      <c r="AG312" s="998"/>
      <c r="AH312" s="998"/>
      <c r="AI312" s="998"/>
      <c r="AJ312" s="998"/>
      <c r="AK312" s="1000"/>
      <c r="AL312" s="1000"/>
      <c r="AM312" s="1000"/>
      <c r="AN312" s="1000"/>
      <c r="AO312" s="1000"/>
      <c r="AP312" s="1000"/>
      <c r="AQ312" s="1000"/>
      <c r="AR312" s="1000"/>
      <c r="AS312" s="1000"/>
      <c r="AT312" s="1000"/>
      <c r="AU312" s="1000"/>
      <c r="AV312" s="1000"/>
      <c r="AW312" s="1000"/>
      <c r="AX312" s="1000"/>
      <c r="AY312" s="1000"/>
      <c r="AZ312" s="1000"/>
      <c r="BA312" s="1000"/>
      <c r="BB312" s="1000"/>
      <c r="BC312" s="1000"/>
      <c r="BD312" s="1000"/>
      <c r="BE312" s="1000"/>
      <c r="BF312" s="1000"/>
      <c r="BG312" s="1000"/>
      <c r="BH312" s="1000"/>
      <c r="BI312" s="1000"/>
      <c r="BJ312" s="1000"/>
      <c r="BK312" s="1000"/>
      <c r="BL312" s="1000"/>
      <c r="BM312" s="1000"/>
      <c r="BN312" s="1000"/>
      <c r="BO312" s="1000"/>
      <c r="BP312" s="1000"/>
      <c r="BQ312" s="1000"/>
      <c r="BR312" s="1000"/>
      <c r="BS312" s="1000"/>
      <c r="BT312" s="1000"/>
      <c r="BU312" s="1000"/>
      <c r="BV312" s="1000"/>
      <c r="BW312" s="1000"/>
      <c r="BX312" s="1000"/>
      <c r="BY312" s="1000"/>
      <c r="BZ312" s="1000"/>
      <c r="CA312" s="1000"/>
      <c r="CB312" s="1000"/>
      <c r="CC312" s="1000"/>
      <c r="CD312" s="1000"/>
      <c r="CE312" s="1000"/>
      <c r="CF312" s="1000"/>
      <c r="CG312" s="1000"/>
      <c r="CH312" s="1000"/>
      <c r="CI312" s="1000"/>
      <c r="CJ312" s="1000"/>
      <c r="CK312" s="1000"/>
      <c r="CL312" s="1000"/>
      <c r="CM312" s="1000"/>
      <c r="CN312" s="1000"/>
      <c r="CO312" s="1000"/>
      <c r="CP312" s="1000"/>
      <c r="CQ312" s="1000"/>
      <c r="CR312" s="1000"/>
      <c r="CS312" s="1000"/>
      <c r="CT312" s="1000"/>
      <c r="CU312" s="1000"/>
      <c r="CV312" s="1000"/>
      <c r="CW312" s="1000"/>
      <c r="CX312" s="1000"/>
      <c r="CY312" s="1000"/>
      <c r="CZ312" s="1000"/>
      <c r="DA312" s="1000"/>
      <c r="DB312" s="1000"/>
      <c r="DC312" s="1000"/>
      <c r="DD312" s="1000"/>
      <c r="DE312" s="1000"/>
      <c r="DF312" s="1000"/>
      <c r="DG312" s="1000"/>
      <c r="DH312" s="1000"/>
      <c r="DI312" s="1000"/>
      <c r="DJ312" s="1000"/>
      <c r="DK312" s="1000"/>
      <c r="DL312" s="1000"/>
      <c r="DM312" s="1000"/>
      <c r="DN312" s="1000"/>
      <c r="DO312" s="1000"/>
      <c r="DP312" s="1000"/>
      <c r="DQ312" s="1000"/>
    </row>
    <row r="313" spans="3:121" x14ac:dyDescent="0.25">
      <c r="C313" s="1000"/>
      <c r="D313" s="1000"/>
      <c r="E313" s="1000"/>
      <c r="F313" s="1000"/>
      <c r="G313" s="1000"/>
      <c r="H313" s="1000"/>
      <c r="I313" s="1000"/>
      <c r="J313" s="1000"/>
      <c r="K313" s="1000"/>
      <c r="L313" s="1000"/>
      <c r="M313" s="1000"/>
      <c r="N313" s="1000"/>
      <c r="O313" s="1000"/>
      <c r="P313" s="1000"/>
      <c r="Q313" s="1000"/>
      <c r="R313" s="1000"/>
      <c r="S313" s="1000"/>
      <c r="T313" s="1000"/>
      <c r="U313" s="1000"/>
      <c r="V313" s="1000"/>
      <c r="W313" s="1000"/>
      <c r="X313" s="1000"/>
      <c r="Y313" s="1000"/>
      <c r="Z313" s="1000"/>
      <c r="AA313" s="1000"/>
      <c r="AB313" s="1000"/>
      <c r="AC313" s="1000"/>
      <c r="AD313" s="1000"/>
      <c r="AE313" s="1000"/>
      <c r="AF313" s="1000"/>
      <c r="AG313" s="998"/>
      <c r="AH313" s="998"/>
      <c r="AI313" s="998"/>
      <c r="AJ313" s="998"/>
      <c r="AK313" s="1000"/>
      <c r="AL313" s="1000"/>
      <c r="AM313" s="1000"/>
      <c r="AN313" s="1000"/>
      <c r="AO313" s="1000"/>
      <c r="AP313" s="1000"/>
      <c r="AQ313" s="1000"/>
      <c r="AR313" s="1000"/>
      <c r="AS313" s="1000"/>
      <c r="AT313" s="1000"/>
      <c r="AU313" s="1000"/>
      <c r="AV313" s="1000"/>
      <c r="AW313" s="1000"/>
      <c r="AX313" s="1000"/>
      <c r="AY313" s="1000"/>
      <c r="AZ313" s="1000"/>
      <c r="BA313" s="1000"/>
      <c r="BB313" s="1000"/>
      <c r="BC313" s="1000"/>
      <c r="BD313" s="1000"/>
      <c r="BE313" s="1000"/>
      <c r="BF313" s="1000"/>
      <c r="BG313" s="1000"/>
      <c r="BH313" s="1000"/>
      <c r="BI313" s="1000"/>
      <c r="BJ313" s="1000"/>
      <c r="BK313" s="1000"/>
      <c r="BL313" s="1000"/>
      <c r="BM313" s="1000"/>
      <c r="BN313" s="1000"/>
      <c r="BO313" s="1000"/>
      <c r="BP313" s="1000"/>
      <c r="BQ313" s="1000"/>
      <c r="BR313" s="1000"/>
      <c r="BS313" s="1000"/>
      <c r="BT313" s="1000"/>
      <c r="BU313" s="1000"/>
      <c r="BV313" s="1000"/>
      <c r="BW313" s="1000"/>
      <c r="BX313" s="1000"/>
      <c r="BY313" s="1000"/>
      <c r="BZ313" s="1000"/>
      <c r="CA313" s="1000"/>
      <c r="CB313" s="1000"/>
      <c r="CC313" s="1000"/>
      <c r="CD313" s="1000"/>
      <c r="CE313" s="1000"/>
      <c r="CF313" s="1000"/>
      <c r="CG313" s="1000"/>
      <c r="CH313" s="1000"/>
      <c r="CI313" s="1000"/>
      <c r="CJ313" s="1000"/>
      <c r="CK313" s="1000"/>
      <c r="CL313" s="1000"/>
      <c r="CM313" s="1000"/>
      <c r="CN313" s="1000"/>
      <c r="CO313" s="1000"/>
      <c r="CP313" s="1000"/>
      <c r="CQ313" s="1000"/>
      <c r="CR313" s="1000"/>
      <c r="CS313" s="1000"/>
      <c r="CT313" s="1000"/>
      <c r="CU313" s="1000"/>
      <c r="CV313" s="1000"/>
      <c r="CW313" s="1000"/>
      <c r="CX313" s="1000"/>
      <c r="CY313" s="1000"/>
      <c r="CZ313" s="1000"/>
      <c r="DA313" s="1000"/>
      <c r="DB313" s="1000"/>
      <c r="DC313" s="1000"/>
      <c r="DD313" s="1000"/>
      <c r="DE313" s="1000"/>
      <c r="DF313" s="1000"/>
      <c r="DG313" s="1000"/>
      <c r="DH313" s="1000"/>
      <c r="DI313" s="1000"/>
      <c r="DJ313" s="1000"/>
      <c r="DK313" s="1000"/>
      <c r="DL313" s="1000"/>
      <c r="DM313" s="1000"/>
      <c r="DN313" s="1000"/>
      <c r="DO313" s="1000"/>
      <c r="DP313" s="1000"/>
      <c r="DQ313" s="1000"/>
    </row>
    <row r="314" spans="3:121" x14ac:dyDescent="0.25">
      <c r="C314" s="1000"/>
      <c r="D314" s="1000"/>
      <c r="E314" s="1000"/>
      <c r="F314" s="1000"/>
      <c r="G314" s="1000"/>
      <c r="H314" s="1000"/>
      <c r="I314" s="1000"/>
      <c r="J314" s="1000"/>
      <c r="K314" s="1000"/>
      <c r="L314" s="1000"/>
      <c r="M314" s="1000"/>
      <c r="N314" s="1000"/>
      <c r="O314" s="1000"/>
      <c r="P314" s="1000"/>
      <c r="Q314" s="1000"/>
      <c r="R314" s="1000"/>
      <c r="S314" s="1000"/>
      <c r="T314" s="1000"/>
      <c r="U314" s="1000"/>
      <c r="V314" s="1000"/>
      <c r="W314" s="1000"/>
      <c r="X314" s="1000"/>
      <c r="Y314" s="1000"/>
      <c r="Z314" s="1000"/>
      <c r="AA314" s="1000"/>
      <c r="AB314" s="1000"/>
      <c r="AC314" s="1000"/>
      <c r="AD314" s="1000"/>
      <c r="AE314" s="1000"/>
      <c r="AF314" s="1000"/>
      <c r="AG314" s="998"/>
      <c r="AH314" s="998"/>
      <c r="AI314" s="998"/>
      <c r="AJ314" s="998"/>
      <c r="AK314" s="1000"/>
      <c r="AL314" s="1000"/>
      <c r="AM314" s="1000"/>
      <c r="AN314" s="1000"/>
      <c r="AO314" s="1000"/>
      <c r="AP314" s="1000"/>
      <c r="AQ314" s="1000"/>
      <c r="AR314" s="1000"/>
      <c r="AS314" s="1000"/>
      <c r="AT314" s="1000"/>
      <c r="AU314" s="1000"/>
      <c r="AV314" s="1000"/>
      <c r="AW314" s="1000"/>
      <c r="AX314" s="1000"/>
      <c r="AY314" s="1000"/>
      <c r="AZ314" s="1000"/>
      <c r="BA314" s="1000"/>
      <c r="BB314" s="1000"/>
      <c r="BC314" s="1000"/>
      <c r="BD314" s="1000"/>
      <c r="BE314" s="1000"/>
      <c r="BF314" s="1000"/>
      <c r="BG314" s="1000"/>
      <c r="BH314" s="1000"/>
      <c r="BI314" s="1000"/>
      <c r="BJ314" s="1000"/>
      <c r="BK314" s="1000"/>
      <c r="BL314" s="1000"/>
      <c r="BM314" s="1000"/>
      <c r="BN314" s="1000"/>
      <c r="BO314" s="1000"/>
      <c r="BP314" s="1000"/>
      <c r="BQ314" s="1000"/>
      <c r="BR314" s="1000"/>
      <c r="BS314" s="1000"/>
      <c r="BT314" s="1000"/>
      <c r="BU314" s="1000"/>
      <c r="BV314" s="1000"/>
      <c r="BW314" s="1000"/>
      <c r="BX314" s="1000"/>
      <c r="BY314" s="1000"/>
      <c r="BZ314" s="1000"/>
      <c r="CA314" s="1000"/>
      <c r="CB314" s="1000"/>
      <c r="CC314" s="1000"/>
      <c r="CD314" s="1000"/>
      <c r="CE314" s="1000"/>
      <c r="CF314" s="1000"/>
      <c r="CG314" s="1000"/>
      <c r="CH314" s="1000"/>
      <c r="CI314" s="1000"/>
      <c r="CJ314" s="1000"/>
      <c r="CK314" s="1000"/>
      <c r="CL314" s="1000"/>
      <c r="CM314" s="1000"/>
      <c r="CN314" s="1000"/>
      <c r="CO314" s="1000"/>
      <c r="CP314" s="1000"/>
      <c r="CQ314" s="1000"/>
      <c r="CR314" s="1000"/>
      <c r="CS314" s="1000"/>
      <c r="CT314" s="1000"/>
      <c r="CU314" s="1000"/>
      <c r="CV314" s="1000"/>
      <c r="CW314" s="1000"/>
      <c r="CX314" s="1000"/>
      <c r="CY314" s="1000"/>
      <c r="CZ314" s="1000"/>
      <c r="DA314" s="1000"/>
      <c r="DB314" s="1000"/>
      <c r="DC314" s="1000"/>
      <c r="DD314" s="1000"/>
      <c r="DE314" s="1000"/>
      <c r="DF314" s="1000"/>
      <c r="DG314" s="1000"/>
      <c r="DH314" s="1000"/>
      <c r="DI314" s="1000"/>
      <c r="DJ314" s="1000"/>
      <c r="DK314" s="1000"/>
      <c r="DL314" s="1000"/>
      <c r="DM314" s="1000"/>
      <c r="DN314" s="1000"/>
      <c r="DO314" s="1000"/>
      <c r="DP314" s="1000"/>
      <c r="DQ314" s="1000"/>
    </row>
    <row r="315" spans="3:121" x14ac:dyDescent="0.25">
      <c r="C315" s="1000"/>
      <c r="D315" s="1000"/>
      <c r="E315" s="1000"/>
      <c r="F315" s="1000"/>
      <c r="G315" s="1000"/>
      <c r="H315" s="1000"/>
      <c r="I315" s="1000"/>
      <c r="J315" s="1000"/>
      <c r="K315" s="1000"/>
      <c r="L315" s="1000"/>
      <c r="M315" s="1000"/>
      <c r="N315" s="1000"/>
      <c r="O315" s="1000"/>
      <c r="P315" s="1000"/>
      <c r="Q315" s="1000"/>
      <c r="R315" s="1000"/>
      <c r="S315" s="1000"/>
      <c r="T315" s="1000"/>
      <c r="U315" s="1000"/>
      <c r="V315" s="1000"/>
      <c r="W315" s="1000"/>
      <c r="X315" s="1000"/>
      <c r="Y315" s="1000"/>
      <c r="Z315" s="1000"/>
      <c r="AA315" s="1000"/>
      <c r="AB315" s="1000"/>
      <c r="AC315" s="1000"/>
      <c r="AD315" s="1000"/>
      <c r="AE315" s="1000"/>
      <c r="AF315" s="1000"/>
      <c r="AG315" s="998"/>
      <c r="AH315" s="998"/>
      <c r="AI315" s="998"/>
      <c r="AJ315" s="998"/>
      <c r="AK315" s="1000"/>
      <c r="AL315" s="1000"/>
      <c r="AM315" s="1000"/>
      <c r="AN315" s="1000"/>
      <c r="AO315" s="1000"/>
      <c r="AP315" s="1000"/>
      <c r="AQ315" s="1000"/>
      <c r="AR315" s="1000"/>
      <c r="AS315" s="1000"/>
      <c r="AT315" s="1000"/>
      <c r="AU315" s="1000"/>
      <c r="AV315" s="1000"/>
      <c r="AW315" s="1000"/>
      <c r="AX315" s="1000"/>
      <c r="AY315" s="1000"/>
      <c r="AZ315" s="1000"/>
      <c r="BA315" s="1000"/>
      <c r="BB315" s="1000"/>
      <c r="BC315" s="1000"/>
      <c r="BD315" s="1000"/>
      <c r="BE315" s="1000"/>
      <c r="BF315" s="1000"/>
      <c r="BG315" s="1000"/>
      <c r="BH315" s="1000"/>
      <c r="BI315" s="1000"/>
      <c r="BJ315" s="1000"/>
      <c r="BK315" s="1000"/>
      <c r="BL315" s="1000"/>
      <c r="BM315" s="1000"/>
      <c r="BN315" s="1000"/>
      <c r="BO315" s="1000"/>
      <c r="BP315" s="1000"/>
      <c r="BQ315" s="1000"/>
      <c r="BR315" s="1000"/>
      <c r="BS315" s="1000"/>
      <c r="BT315" s="1000"/>
      <c r="BU315" s="1000"/>
      <c r="BV315" s="1000"/>
      <c r="BW315" s="1000"/>
      <c r="BX315" s="1000"/>
      <c r="BY315" s="1000"/>
      <c r="BZ315" s="1000"/>
      <c r="CA315" s="1000"/>
      <c r="CB315" s="1000"/>
      <c r="CC315" s="1000"/>
      <c r="CD315" s="1000"/>
      <c r="CE315" s="1000"/>
      <c r="CF315" s="1000"/>
      <c r="CG315" s="1000"/>
      <c r="CH315" s="1000"/>
      <c r="CI315" s="1000"/>
      <c r="CJ315" s="1000"/>
      <c r="CK315" s="1000"/>
      <c r="CL315" s="1000"/>
      <c r="CM315" s="1000"/>
      <c r="CN315" s="1000"/>
      <c r="CO315" s="1000"/>
      <c r="CP315" s="1000"/>
      <c r="CQ315" s="1000"/>
      <c r="CR315" s="1000"/>
      <c r="CS315" s="1000"/>
      <c r="CT315" s="1000"/>
      <c r="CU315" s="1000"/>
      <c r="CV315" s="1000"/>
      <c r="CW315" s="1000"/>
      <c r="CX315" s="1000"/>
      <c r="CY315" s="1000"/>
      <c r="CZ315" s="1000"/>
      <c r="DA315" s="1000"/>
      <c r="DB315" s="1000"/>
      <c r="DC315" s="1000"/>
      <c r="DD315" s="1000"/>
      <c r="DE315" s="1000"/>
      <c r="DF315" s="1000"/>
      <c r="DG315" s="1000"/>
      <c r="DH315" s="1000"/>
      <c r="DI315" s="1000"/>
      <c r="DJ315" s="1000"/>
      <c r="DK315" s="1000"/>
      <c r="DL315" s="1000"/>
      <c r="DM315" s="1000"/>
      <c r="DN315" s="1000"/>
      <c r="DO315" s="1000"/>
      <c r="DP315" s="1000"/>
      <c r="DQ315" s="1000"/>
    </row>
    <row r="316" spans="3:121" x14ac:dyDescent="0.25">
      <c r="C316" s="1000"/>
      <c r="D316" s="1000"/>
      <c r="E316" s="1000"/>
      <c r="F316" s="1000"/>
      <c r="G316" s="1000"/>
      <c r="H316" s="1000"/>
      <c r="I316" s="1000"/>
      <c r="J316" s="1000"/>
      <c r="K316" s="1000"/>
      <c r="L316" s="1000"/>
      <c r="M316" s="1000"/>
      <c r="N316" s="1000"/>
      <c r="O316" s="1000"/>
      <c r="P316" s="1000"/>
      <c r="Q316" s="1000"/>
      <c r="R316" s="1000"/>
      <c r="S316" s="1000"/>
      <c r="T316" s="1000"/>
      <c r="U316" s="1000"/>
      <c r="V316" s="1000"/>
      <c r="W316" s="1000"/>
      <c r="X316" s="1000"/>
      <c r="Y316" s="1000"/>
      <c r="Z316" s="1000"/>
      <c r="AA316" s="1000"/>
      <c r="AB316" s="1000"/>
      <c r="AC316" s="1000"/>
      <c r="AD316" s="1000"/>
      <c r="AE316" s="1000"/>
      <c r="AF316" s="1000"/>
      <c r="AG316" s="998"/>
      <c r="AH316" s="998"/>
      <c r="AI316" s="998"/>
      <c r="AJ316" s="998"/>
      <c r="AK316" s="1000"/>
      <c r="AL316" s="1000"/>
      <c r="AM316" s="1000"/>
      <c r="AN316" s="1000"/>
      <c r="AO316" s="1000"/>
      <c r="AP316" s="1000"/>
      <c r="AQ316" s="1000"/>
      <c r="AR316" s="1000"/>
      <c r="AS316" s="1000"/>
      <c r="AT316" s="1000"/>
      <c r="AU316" s="1000"/>
      <c r="AV316" s="1000"/>
      <c r="AW316" s="1000"/>
      <c r="AX316" s="1000"/>
      <c r="AY316" s="1000"/>
      <c r="AZ316" s="1000"/>
      <c r="BA316" s="1000"/>
      <c r="BB316" s="1000"/>
      <c r="BC316" s="1000"/>
      <c r="BD316" s="1000"/>
      <c r="BE316" s="1000"/>
      <c r="BF316" s="1000"/>
      <c r="BG316" s="1000"/>
      <c r="BH316" s="1000"/>
      <c r="BI316" s="1000"/>
      <c r="BJ316" s="1000"/>
      <c r="BK316" s="1000"/>
      <c r="BL316" s="1000"/>
      <c r="BM316" s="1000"/>
      <c r="BN316" s="1000"/>
      <c r="BO316" s="1000"/>
      <c r="BP316" s="1000"/>
      <c r="BQ316" s="1000"/>
      <c r="BR316" s="1000"/>
      <c r="BS316" s="1000"/>
      <c r="BT316" s="1000"/>
      <c r="BU316" s="1000"/>
      <c r="BV316" s="1000"/>
      <c r="BW316" s="1000"/>
      <c r="BX316" s="1000"/>
      <c r="BY316" s="1000"/>
      <c r="BZ316" s="1000"/>
      <c r="CA316" s="1000"/>
      <c r="CB316" s="1000"/>
      <c r="CC316" s="1000"/>
      <c r="CD316" s="1000"/>
      <c r="CE316" s="1000"/>
      <c r="CF316" s="1000"/>
      <c r="CG316" s="1000"/>
      <c r="CH316" s="1000"/>
      <c r="CI316" s="1000"/>
      <c r="CJ316" s="1000"/>
      <c r="CK316" s="1000"/>
      <c r="CL316" s="1000"/>
      <c r="CM316" s="1000"/>
      <c r="CN316" s="1000"/>
      <c r="CO316" s="1000"/>
      <c r="CP316" s="1000"/>
      <c r="CQ316" s="1000"/>
      <c r="CR316" s="1000"/>
      <c r="CS316" s="1000"/>
      <c r="CT316" s="1000"/>
      <c r="CU316" s="1000"/>
      <c r="CV316" s="1000"/>
      <c r="CW316" s="1000"/>
      <c r="CX316" s="1000"/>
      <c r="CY316" s="1000"/>
      <c r="CZ316" s="1000"/>
      <c r="DA316" s="1000"/>
      <c r="DB316" s="1000"/>
      <c r="DC316" s="1000"/>
      <c r="DD316" s="1000"/>
      <c r="DE316" s="1000"/>
      <c r="DF316" s="1000"/>
      <c r="DG316" s="1000"/>
      <c r="DH316" s="1000"/>
      <c r="DI316" s="1000"/>
      <c r="DJ316" s="1000"/>
      <c r="DK316" s="1000"/>
      <c r="DL316" s="1000"/>
      <c r="DM316" s="1000"/>
      <c r="DN316" s="1000"/>
      <c r="DO316" s="1000"/>
      <c r="DP316" s="1000"/>
      <c r="DQ316" s="1000"/>
    </row>
    <row r="317" spans="3:121" x14ac:dyDescent="0.25">
      <c r="C317" s="1000"/>
      <c r="D317" s="1000"/>
      <c r="E317" s="1000"/>
      <c r="F317" s="1000"/>
      <c r="G317" s="1000"/>
      <c r="H317" s="1000"/>
      <c r="I317" s="1000"/>
      <c r="J317" s="1000"/>
      <c r="K317" s="1000"/>
      <c r="L317" s="1000"/>
      <c r="M317" s="1000"/>
      <c r="N317" s="1000"/>
      <c r="O317" s="1000"/>
      <c r="P317" s="1000"/>
      <c r="Q317" s="1000"/>
      <c r="R317" s="1000"/>
      <c r="S317" s="1000"/>
      <c r="T317" s="1000"/>
      <c r="U317" s="1000"/>
      <c r="V317" s="1000"/>
      <c r="W317" s="1000"/>
      <c r="X317" s="1000"/>
      <c r="Y317" s="1000"/>
      <c r="Z317" s="1000"/>
      <c r="AA317" s="1000"/>
      <c r="AB317" s="1000"/>
      <c r="AC317" s="1000"/>
      <c r="AD317" s="1000"/>
      <c r="AE317" s="1000"/>
      <c r="AF317" s="1000"/>
      <c r="AG317" s="998"/>
      <c r="AH317" s="998"/>
      <c r="AI317" s="998"/>
      <c r="AJ317" s="998"/>
      <c r="AK317" s="1000"/>
      <c r="AL317" s="1000"/>
      <c r="AM317" s="1000"/>
      <c r="AN317" s="1000"/>
      <c r="AO317" s="1000"/>
      <c r="AP317" s="1000"/>
      <c r="AQ317" s="1000"/>
      <c r="AR317" s="1000"/>
      <c r="AS317" s="1000"/>
      <c r="AT317" s="1000"/>
      <c r="AU317" s="1000"/>
      <c r="AV317" s="1000"/>
      <c r="AW317" s="1000"/>
      <c r="AX317" s="1000"/>
      <c r="AY317" s="1000"/>
      <c r="AZ317" s="1000"/>
      <c r="BA317" s="1000"/>
      <c r="BB317" s="1000"/>
      <c r="BC317" s="1000"/>
      <c r="BD317" s="1000"/>
      <c r="BE317" s="1000"/>
      <c r="BF317" s="1000"/>
      <c r="BG317" s="1000"/>
      <c r="BH317" s="1000"/>
      <c r="BI317" s="1000"/>
      <c r="BJ317" s="1000"/>
      <c r="BK317" s="1000"/>
      <c r="BL317" s="1000"/>
      <c r="BM317" s="1000"/>
      <c r="BN317" s="1000"/>
      <c r="BO317" s="1000"/>
      <c r="BP317" s="1000"/>
      <c r="BQ317" s="1000"/>
      <c r="BR317" s="1000"/>
      <c r="BS317" s="1000"/>
      <c r="BT317" s="1000"/>
      <c r="BU317" s="1000"/>
      <c r="BV317" s="1000"/>
      <c r="BW317" s="1000"/>
      <c r="BX317" s="1000"/>
      <c r="BY317" s="1000"/>
      <c r="BZ317" s="1000"/>
      <c r="CA317" s="1000"/>
      <c r="CB317" s="1000"/>
      <c r="CC317" s="1000"/>
      <c r="CD317" s="1000"/>
      <c r="CE317" s="1000"/>
      <c r="CF317" s="1000"/>
      <c r="CG317" s="1000"/>
      <c r="CH317" s="1000"/>
      <c r="CI317" s="1000"/>
      <c r="CJ317" s="1000"/>
      <c r="CK317" s="1000"/>
      <c r="CL317" s="1000"/>
      <c r="CM317" s="1000"/>
      <c r="CN317" s="1000"/>
      <c r="CO317" s="1000"/>
      <c r="CP317" s="1000"/>
      <c r="CQ317" s="1000"/>
      <c r="CR317" s="1000"/>
      <c r="CS317" s="1000"/>
      <c r="CT317" s="1000"/>
      <c r="CU317" s="1000"/>
      <c r="CV317" s="1000"/>
      <c r="CW317" s="1000"/>
      <c r="CX317" s="1000"/>
      <c r="CY317" s="1000"/>
      <c r="CZ317" s="1000"/>
      <c r="DA317" s="1000"/>
      <c r="DB317" s="1000"/>
      <c r="DC317" s="1000"/>
      <c r="DD317" s="1000"/>
      <c r="DE317" s="1000"/>
      <c r="DF317" s="1000"/>
      <c r="DG317" s="1000"/>
      <c r="DH317" s="1000"/>
      <c r="DI317" s="1000"/>
      <c r="DJ317" s="1000"/>
      <c r="DK317" s="1000"/>
      <c r="DL317" s="1000"/>
      <c r="DM317" s="1000"/>
      <c r="DN317" s="1000"/>
      <c r="DO317" s="1000"/>
      <c r="DP317" s="1000"/>
      <c r="DQ317" s="1000"/>
    </row>
    <row r="318" spans="3:121" x14ac:dyDescent="0.25">
      <c r="C318" s="1000"/>
      <c r="D318" s="1000"/>
      <c r="E318" s="1000"/>
      <c r="F318" s="1000"/>
      <c r="G318" s="1000"/>
      <c r="H318" s="1000"/>
      <c r="I318" s="1000"/>
      <c r="J318" s="1000"/>
      <c r="K318" s="1000"/>
      <c r="L318" s="1000"/>
      <c r="M318" s="1000"/>
      <c r="N318" s="1000"/>
      <c r="O318" s="1000"/>
      <c r="P318" s="1000"/>
      <c r="Q318" s="1000"/>
      <c r="R318" s="1000"/>
      <c r="S318" s="1000"/>
      <c r="T318" s="1000"/>
      <c r="U318" s="1000"/>
      <c r="V318" s="1000"/>
      <c r="W318" s="1000"/>
      <c r="X318" s="1000"/>
      <c r="Y318" s="1000"/>
      <c r="Z318" s="1000"/>
      <c r="AA318" s="1000"/>
      <c r="AB318" s="1000"/>
      <c r="AC318" s="1000"/>
      <c r="AD318" s="1000"/>
      <c r="AE318" s="1000"/>
      <c r="AF318" s="1000"/>
      <c r="AG318" s="998"/>
      <c r="AH318" s="998"/>
      <c r="AI318" s="998"/>
      <c r="AJ318" s="998"/>
      <c r="AK318" s="1000"/>
      <c r="AL318" s="1000"/>
      <c r="AM318" s="1000"/>
      <c r="AN318" s="1000"/>
      <c r="AO318" s="1000"/>
      <c r="AP318" s="1000"/>
      <c r="AQ318" s="1000"/>
      <c r="AR318" s="1000"/>
      <c r="AS318" s="1000"/>
      <c r="AT318" s="1000"/>
      <c r="AU318" s="1000"/>
      <c r="AV318" s="1000"/>
      <c r="AW318" s="1000"/>
      <c r="AX318" s="1000"/>
      <c r="AY318" s="1000"/>
      <c r="AZ318" s="1000"/>
      <c r="BA318" s="1000"/>
      <c r="BB318" s="1000"/>
      <c r="BC318" s="1000"/>
      <c r="BD318" s="1000"/>
      <c r="BE318" s="1000"/>
      <c r="BF318" s="1000"/>
      <c r="BG318" s="1000"/>
      <c r="BH318" s="1000"/>
      <c r="BI318" s="1000"/>
      <c r="BJ318" s="1000"/>
      <c r="BK318" s="1000"/>
      <c r="BL318" s="1000"/>
      <c r="BM318" s="1000"/>
      <c r="BN318" s="1000"/>
      <c r="BO318" s="1000"/>
      <c r="BP318" s="1000"/>
      <c r="BQ318" s="1000"/>
      <c r="BR318" s="1000"/>
      <c r="BS318" s="1000"/>
      <c r="BT318" s="1000"/>
      <c r="BU318" s="1000"/>
      <c r="BV318" s="1000"/>
      <c r="BW318" s="1000"/>
      <c r="BX318" s="1000"/>
      <c r="BY318" s="1000"/>
      <c r="BZ318" s="1000"/>
      <c r="CA318" s="1000"/>
      <c r="CB318" s="1000"/>
      <c r="CC318" s="1000"/>
      <c r="CD318" s="1000"/>
      <c r="CE318" s="1000"/>
      <c r="CF318" s="1000"/>
      <c r="CG318" s="1000"/>
      <c r="CH318" s="1000"/>
      <c r="CI318" s="1000"/>
      <c r="CJ318" s="1000"/>
      <c r="CK318" s="1000"/>
      <c r="CL318" s="1000"/>
      <c r="CM318" s="1000"/>
      <c r="CN318" s="1000"/>
      <c r="CO318" s="1000"/>
      <c r="CP318" s="1000"/>
      <c r="CQ318" s="1000"/>
      <c r="CR318" s="1000"/>
      <c r="CS318" s="1000"/>
      <c r="CT318" s="1000"/>
      <c r="CU318" s="1000"/>
      <c r="CV318" s="1000"/>
      <c r="CW318" s="1000"/>
      <c r="CX318" s="1000"/>
      <c r="CY318" s="1000"/>
      <c r="CZ318" s="1000"/>
      <c r="DA318" s="1000"/>
      <c r="DB318" s="1000"/>
      <c r="DC318" s="1000"/>
      <c r="DD318" s="1000"/>
      <c r="DE318" s="1000"/>
      <c r="DF318" s="1000"/>
      <c r="DG318" s="1000"/>
      <c r="DH318" s="1000"/>
      <c r="DI318" s="1000"/>
      <c r="DJ318" s="1000"/>
      <c r="DK318" s="1000"/>
      <c r="DL318" s="1000"/>
      <c r="DM318" s="1000"/>
      <c r="DN318" s="1000"/>
      <c r="DO318" s="1000"/>
      <c r="DP318" s="1000"/>
      <c r="DQ318" s="1000"/>
    </row>
    <row r="319" spans="3:121" x14ac:dyDescent="0.25">
      <c r="C319" s="1000"/>
      <c r="D319" s="1000"/>
      <c r="E319" s="1000"/>
      <c r="F319" s="1000"/>
      <c r="G319" s="1000"/>
      <c r="H319" s="1000"/>
      <c r="I319" s="1000"/>
      <c r="J319" s="1000"/>
      <c r="K319" s="1000"/>
      <c r="L319" s="1000"/>
      <c r="M319" s="1000"/>
      <c r="N319" s="1000"/>
      <c r="O319" s="1000"/>
      <c r="P319" s="1000"/>
      <c r="Q319" s="1000"/>
      <c r="R319" s="1000"/>
      <c r="S319" s="1000"/>
      <c r="T319" s="1000"/>
      <c r="U319" s="1000"/>
      <c r="V319" s="1000"/>
      <c r="W319" s="1000"/>
      <c r="X319" s="1000"/>
      <c r="Y319" s="1000"/>
      <c r="Z319" s="1000"/>
      <c r="AA319" s="1000"/>
      <c r="AB319" s="1000"/>
      <c r="AC319" s="1000"/>
      <c r="AD319" s="1000"/>
      <c r="AE319" s="1000"/>
      <c r="AF319" s="1000"/>
      <c r="AG319" s="998"/>
      <c r="AH319" s="998"/>
      <c r="AI319" s="998"/>
      <c r="AJ319" s="998"/>
      <c r="AK319" s="1000"/>
      <c r="AL319" s="1000"/>
      <c r="AM319" s="1000"/>
      <c r="AN319" s="1000"/>
      <c r="AO319" s="1000"/>
      <c r="AP319" s="1000"/>
      <c r="AQ319" s="1000"/>
      <c r="AR319" s="1000"/>
      <c r="AS319" s="1000"/>
      <c r="AT319" s="1000"/>
      <c r="AU319" s="1000"/>
      <c r="AV319" s="1000"/>
      <c r="AW319" s="1000"/>
      <c r="AX319" s="1000"/>
      <c r="AY319" s="1000"/>
      <c r="AZ319" s="1000"/>
      <c r="BA319" s="1000"/>
      <c r="BB319" s="1000"/>
      <c r="BC319" s="1000"/>
      <c r="BD319" s="1000"/>
      <c r="BE319" s="1000"/>
      <c r="BF319" s="1000"/>
      <c r="BG319" s="1000"/>
      <c r="BH319" s="1000"/>
      <c r="BI319" s="1000"/>
      <c r="BJ319" s="1000"/>
      <c r="BK319" s="1000"/>
      <c r="BL319" s="1000"/>
      <c r="BM319" s="1000"/>
      <c r="BN319" s="1000"/>
      <c r="BO319" s="1000"/>
      <c r="BP319" s="1000"/>
      <c r="BQ319" s="1000"/>
      <c r="BR319" s="1000"/>
      <c r="BS319" s="1000"/>
      <c r="BT319" s="1000"/>
      <c r="BU319" s="1000"/>
      <c r="BV319" s="1000"/>
      <c r="BW319" s="1000"/>
      <c r="BX319" s="1000"/>
      <c r="BY319" s="1000"/>
      <c r="BZ319" s="1000"/>
      <c r="CA319" s="1000"/>
      <c r="CB319" s="1000"/>
      <c r="CC319" s="1000"/>
      <c r="CD319" s="1000"/>
      <c r="CE319" s="1000"/>
      <c r="CF319" s="1000"/>
      <c r="CG319" s="1000"/>
      <c r="CH319" s="1000"/>
      <c r="CI319" s="1000"/>
      <c r="CJ319" s="1000"/>
      <c r="CK319" s="1000"/>
      <c r="CL319" s="1000"/>
      <c r="CM319" s="1000"/>
      <c r="CN319" s="1000"/>
      <c r="CO319" s="1000"/>
      <c r="CP319" s="1000"/>
      <c r="CQ319" s="1000"/>
      <c r="CR319" s="1000"/>
      <c r="CS319" s="1000"/>
      <c r="CT319" s="1000"/>
      <c r="CU319" s="1000"/>
      <c r="CV319" s="1000"/>
      <c r="CW319" s="1000"/>
      <c r="CX319" s="1000"/>
      <c r="CY319" s="1000"/>
      <c r="CZ319" s="1000"/>
      <c r="DA319" s="1000"/>
      <c r="DB319" s="1000"/>
      <c r="DC319" s="1000"/>
      <c r="DD319" s="1000"/>
      <c r="DE319" s="1000"/>
      <c r="DF319" s="1000"/>
      <c r="DG319" s="1000"/>
      <c r="DH319" s="1000"/>
      <c r="DI319" s="1000"/>
      <c r="DJ319" s="1000"/>
      <c r="DK319" s="1000"/>
      <c r="DL319" s="1000"/>
      <c r="DM319" s="1000"/>
      <c r="DN319" s="1000"/>
      <c r="DO319" s="1000"/>
      <c r="DP319" s="1000"/>
      <c r="DQ319" s="1000"/>
    </row>
    <row r="320" spans="3:121" x14ac:dyDescent="0.25">
      <c r="C320" s="1000"/>
      <c r="D320" s="1000"/>
      <c r="E320" s="1000"/>
      <c r="F320" s="1000"/>
      <c r="G320" s="1000"/>
      <c r="H320" s="1000"/>
      <c r="I320" s="1000"/>
      <c r="J320" s="1000"/>
      <c r="K320" s="1000"/>
      <c r="L320" s="1000"/>
      <c r="M320" s="1000"/>
      <c r="N320" s="1000"/>
      <c r="O320" s="1000"/>
      <c r="P320" s="1000"/>
      <c r="Q320" s="1000"/>
      <c r="R320" s="1000"/>
      <c r="S320" s="1000"/>
      <c r="T320" s="1000"/>
      <c r="U320" s="1000"/>
      <c r="V320" s="1000"/>
      <c r="W320" s="1000"/>
      <c r="X320" s="1000"/>
      <c r="Y320" s="1000"/>
      <c r="Z320" s="1000"/>
      <c r="AA320" s="1000"/>
      <c r="AB320" s="1000"/>
      <c r="AC320" s="1000"/>
      <c r="AD320" s="1000"/>
      <c r="AE320" s="1000"/>
      <c r="AF320" s="1000"/>
      <c r="AG320" s="998"/>
      <c r="AH320" s="998"/>
      <c r="AI320" s="998"/>
      <c r="AJ320" s="998"/>
      <c r="AK320" s="1000"/>
      <c r="AL320" s="1000"/>
      <c r="AM320" s="1000"/>
      <c r="AN320" s="1000"/>
      <c r="AO320" s="1000"/>
      <c r="AP320" s="1000"/>
      <c r="AQ320" s="1000"/>
      <c r="AR320" s="1000"/>
      <c r="AS320" s="1000"/>
      <c r="AT320" s="1000"/>
      <c r="AU320" s="1000"/>
      <c r="AV320" s="1000"/>
      <c r="AW320" s="1000"/>
      <c r="AX320" s="1000"/>
      <c r="AY320" s="1000"/>
      <c r="AZ320" s="1000"/>
      <c r="BA320" s="1000"/>
      <c r="BB320" s="1000"/>
      <c r="BC320" s="1000"/>
      <c r="BD320" s="1000"/>
      <c r="BE320" s="1000"/>
      <c r="BF320" s="1000"/>
      <c r="BG320" s="1000"/>
      <c r="BH320" s="1000"/>
      <c r="BI320" s="1000"/>
      <c r="BJ320" s="1000"/>
      <c r="BK320" s="1000"/>
      <c r="BL320" s="1000"/>
      <c r="BM320" s="1000"/>
      <c r="BN320" s="1000"/>
      <c r="BO320" s="1000"/>
      <c r="BP320" s="1000"/>
      <c r="BQ320" s="1000"/>
      <c r="BR320" s="1000"/>
      <c r="BS320" s="1000"/>
      <c r="BT320" s="1000"/>
      <c r="BU320" s="1000"/>
      <c r="BV320" s="1000"/>
      <c r="BW320" s="1000"/>
      <c r="BX320" s="1000"/>
      <c r="BY320" s="1000"/>
      <c r="BZ320" s="1000"/>
      <c r="CA320" s="1000"/>
      <c r="CB320" s="1000"/>
      <c r="CC320" s="1000"/>
      <c r="CD320" s="1000"/>
      <c r="CE320" s="1000"/>
      <c r="CF320" s="1000"/>
      <c r="CG320" s="1000"/>
      <c r="CH320" s="1000"/>
      <c r="CI320" s="1000"/>
      <c r="CJ320" s="1000"/>
      <c r="CK320" s="1000"/>
      <c r="CL320" s="1000"/>
      <c r="CM320" s="1000"/>
      <c r="CN320" s="1000"/>
      <c r="CO320" s="1000"/>
      <c r="CP320" s="1000"/>
      <c r="CQ320" s="1000"/>
      <c r="CR320" s="1000"/>
      <c r="CS320" s="1000"/>
      <c r="CT320" s="1000"/>
      <c r="CU320" s="1000"/>
      <c r="CV320" s="1000"/>
      <c r="CW320" s="1000"/>
      <c r="CX320" s="1000"/>
      <c r="CY320" s="1000"/>
      <c r="CZ320" s="1000"/>
      <c r="DA320" s="1000"/>
      <c r="DB320" s="1000"/>
      <c r="DC320" s="1000"/>
      <c r="DD320" s="1000"/>
      <c r="DE320" s="1000"/>
      <c r="DF320" s="1000"/>
      <c r="DG320" s="1000"/>
      <c r="DH320" s="1000"/>
      <c r="DI320" s="1000"/>
      <c r="DJ320" s="1000"/>
      <c r="DK320" s="1000"/>
      <c r="DL320" s="1000"/>
      <c r="DM320" s="1000"/>
      <c r="DN320" s="1000"/>
      <c r="DO320" s="1000"/>
      <c r="DP320" s="1000"/>
      <c r="DQ320" s="1000"/>
    </row>
    <row r="321" spans="3:121" x14ac:dyDescent="0.25">
      <c r="C321" s="1000"/>
      <c r="D321" s="1000"/>
      <c r="E321" s="1000"/>
      <c r="F321" s="1000"/>
      <c r="G321" s="1000"/>
      <c r="H321" s="1000"/>
      <c r="I321" s="1000"/>
      <c r="J321" s="1000"/>
      <c r="K321" s="1000"/>
      <c r="L321" s="1000"/>
      <c r="M321" s="1000"/>
      <c r="N321" s="1000"/>
      <c r="O321" s="1000"/>
      <c r="P321" s="1000"/>
      <c r="Q321" s="1000"/>
      <c r="R321" s="1000"/>
      <c r="S321" s="1000"/>
      <c r="T321" s="1000"/>
      <c r="U321" s="1000"/>
      <c r="V321" s="1000"/>
      <c r="W321" s="1000"/>
      <c r="X321" s="1000"/>
      <c r="Y321" s="1000"/>
      <c r="Z321" s="1000"/>
      <c r="AA321" s="1000"/>
      <c r="AB321" s="1000"/>
      <c r="AC321" s="1000"/>
      <c r="AD321" s="1000"/>
      <c r="AE321" s="1000"/>
      <c r="AF321" s="1000"/>
      <c r="AG321" s="998"/>
      <c r="AH321" s="998"/>
      <c r="AI321" s="998"/>
      <c r="AJ321" s="998"/>
      <c r="AK321" s="1000"/>
      <c r="AL321" s="1000"/>
      <c r="AM321" s="1000"/>
      <c r="AN321" s="1000"/>
      <c r="AO321" s="1000"/>
      <c r="AP321" s="1000"/>
      <c r="AQ321" s="1000"/>
      <c r="AR321" s="1000"/>
      <c r="AS321" s="1000"/>
      <c r="AT321" s="1000"/>
      <c r="AU321" s="1000"/>
      <c r="AV321" s="1000"/>
      <c r="AW321" s="1000"/>
      <c r="AX321" s="1000"/>
      <c r="AY321" s="1000"/>
      <c r="AZ321" s="1000"/>
      <c r="BA321" s="1000"/>
      <c r="BB321" s="1000"/>
      <c r="BC321" s="1000"/>
      <c r="BD321" s="1000"/>
      <c r="BE321" s="1000"/>
      <c r="BF321" s="1000"/>
      <c r="BG321" s="1000"/>
      <c r="BH321" s="1000"/>
      <c r="BI321" s="1000"/>
      <c r="BJ321" s="1000"/>
      <c r="BK321" s="1000"/>
      <c r="BL321" s="1000"/>
      <c r="BM321" s="1000"/>
      <c r="BN321" s="1000"/>
      <c r="BO321" s="1000"/>
      <c r="BP321" s="1000"/>
      <c r="BQ321" s="1000"/>
      <c r="BR321" s="1000"/>
      <c r="BS321" s="1000"/>
      <c r="BT321" s="1000"/>
      <c r="BU321" s="1000"/>
      <c r="BV321" s="1000"/>
      <c r="BW321" s="1000"/>
      <c r="BX321" s="1000"/>
      <c r="BY321" s="1000"/>
      <c r="BZ321" s="1000"/>
      <c r="CA321" s="1000"/>
      <c r="CB321" s="1000"/>
      <c r="CC321" s="1000"/>
      <c r="CD321" s="1000"/>
      <c r="CE321" s="1000"/>
      <c r="CF321" s="1000"/>
      <c r="CG321" s="1000"/>
      <c r="CH321" s="1000"/>
      <c r="CI321" s="1000"/>
      <c r="CJ321" s="1000"/>
      <c r="CK321" s="1000"/>
      <c r="CL321" s="1000"/>
      <c r="CM321" s="1000"/>
      <c r="CN321" s="1000"/>
      <c r="CO321" s="1000"/>
      <c r="CP321" s="1000"/>
      <c r="CQ321" s="1000"/>
      <c r="CR321" s="1000"/>
      <c r="CS321" s="1000"/>
      <c r="CT321" s="1000"/>
      <c r="CU321" s="1000"/>
      <c r="CV321" s="1000"/>
      <c r="CW321" s="1000"/>
      <c r="CX321" s="1000"/>
      <c r="CY321" s="1000"/>
      <c r="CZ321" s="1000"/>
      <c r="DA321" s="1000"/>
      <c r="DB321" s="1000"/>
      <c r="DC321" s="1000"/>
      <c r="DD321" s="1000"/>
      <c r="DE321" s="1000"/>
      <c r="DF321" s="1000"/>
      <c r="DG321" s="1000"/>
      <c r="DH321" s="1000"/>
      <c r="DI321" s="1000"/>
      <c r="DJ321" s="1000"/>
      <c r="DK321" s="1000"/>
      <c r="DL321" s="1000"/>
      <c r="DM321" s="1000"/>
      <c r="DN321" s="1000"/>
      <c r="DO321" s="1000"/>
      <c r="DP321" s="1000"/>
      <c r="DQ321" s="1000"/>
    </row>
    <row r="322" spans="3:121" x14ac:dyDescent="0.25">
      <c r="C322" s="1000"/>
      <c r="D322" s="1000"/>
      <c r="E322" s="1000"/>
      <c r="F322" s="1000"/>
      <c r="G322" s="1000"/>
      <c r="H322" s="1000"/>
      <c r="I322" s="1000"/>
      <c r="J322" s="1000"/>
      <c r="K322" s="1000"/>
      <c r="L322" s="1000"/>
      <c r="M322" s="1000"/>
      <c r="N322" s="1000"/>
      <c r="O322" s="1000"/>
      <c r="P322" s="1000"/>
      <c r="Q322" s="1000"/>
      <c r="R322" s="1000"/>
      <c r="S322" s="1000"/>
      <c r="T322" s="1000"/>
      <c r="U322" s="1000"/>
      <c r="V322" s="1000"/>
      <c r="W322" s="1000"/>
      <c r="X322" s="1000"/>
      <c r="Y322" s="1000"/>
      <c r="Z322" s="1000"/>
      <c r="AA322" s="1000"/>
      <c r="AB322" s="1000"/>
      <c r="AC322" s="1000"/>
      <c r="AD322" s="1000"/>
      <c r="AE322" s="1000"/>
      <c r="AF322" s="1000"/>
      <c r="AG322" s="998"/>
      <c r="AH322" s="998"/>
      <c r="AI322" s="998"/>
      <c r="AJ322" s="998"/>
      <c r="AK322" s="1000"/>
      <c r="AL322" s="1000"/>
      <c r="AM322" s="1000"/>
      <c r="AN322" s="1000"/>
      <c r="AO322" s="1000"/>
      <c r="AP322" s="1000"/>
      <c r="AQ322" s="1000"/>
      <c r="AR322" s="1000"/>
      <c r="AS322" s="1000"/>
      <c r="AT322" s="1000"/>
      <c r="AU322" s="1000"/>
      <c r="AV322" s="1000"/>
      <c r="AW322" s="1000"/>
      <c r="AX322" s="1000"/>
      <c r="AY322" s="1000"/>
      <c r="AZ322" s="1000"/>
      <c r="BA322" s="1000"/>
      <c r="BB322" s="1000"/>
      <c r="BC322" s="1000"/>
      <c r="BD322" s="1000"/>
      <c r="BE322" s="1000"/>
      <c r="BF322" s="1000"/>
      <c r="BG322" s="1000"/>
      <c r="BH322" s="1000"/>
      <c r="BI322" s="1000"/>
      <c r="BJ322" s="1000"/>
      <c r="BK322" s="1000"/>
      <c r="BL322" s="1000"/>
      <c r="BM322" s="1000"/>
      <c r="BN322" s="1000"/>
      <c r="BO322" s="1000"/>
      <c r="BP322" s="1000"/>
      <c r="BQ322" s="1000"/>
      <c r="BR322" s="1000"/>
      <c r="BS322" s="1000"/>
      <c r="BT322" s="1000"/>
      <c r="BU322" s="1000"/>
      <c r="BV322" s="1000"/>
      <c r="BW322" s="1000"/>
      <c r="BX322" s="1000"/>
      <c r="BY322" s="1000"/>
      <c r="BZ322" s="1000"/>
      <c r="CA322" s="1000"/>
      <c r="CB322" s="1000"/>
      <c r="CC322" s="1000"/>
      <c r="CD322" s="1000"/>
      <c r="CE322" s="1000"/>
      <c r="CF322" s="1000"/>
      <c r="CG322" s="1000"/>
      <c r="CH322" s="1000"/>
      <c r="CI322" s="1000"/>
      <c r="CJ322" s="1000"/>
      <c r="CK322" s="1000"/>
      <c r="CL322" s="1000"/>
      <c r="CM322" s="1000"/>
      <c r="CN322" s="1000"/>
      <c r="CO322" s="1000"/>
      <c r="CP322" s="1000"/>
      <c r="CQ322" s="1000"/>
      <c r="CR322" s="1000"/>
      <c r="CS322" s="1000"/>
      <c r="CT322" s="1000"/>
      <c r="CU322" s="1000"/>
      <c r="CV322" s="1000"/>
      <c r="CW322" s="1000"/>
      <c r="CX322" s="1000"/>
      <c r="CY322" s="1000"/>
      <c r="CZ322" s="1000"/>
      <c r="DA322" s="1000"/>
      <c r="DB322" s="1000"/>
      <c r="DC322" s="1000"/>
      <c r="DD322" s="1000"/>
      <c r="DE322" s="1000"/>
      <c r="DF322" s="1000"/>
      <c r="DG322" s="1000"/>
      <c r="DH322" s="1000"/>
      <c r="DI322" s="1000"/>
      <c r="DJ322" s="1000"/>
      <c r="DK322" s="1000"/>
      <c r="DL322" s="1000"/>
      <c r="DM322" s="1000"/>
      <c r="DN322" s="1000"/>
      <c r="DO322" s="1000"/>
      <c r="DP322" s="1000"/>
      <c r="DQ322" s="1000"/>
    </row>
    <row r="323" spans="3:121" x14ac:dyDescent="0.25">
      <c r="C323" s="1000"/>
      <c r="D323" s="1000"/>
      <c r="E323" s="1000"/>
      <c r="F323" s="1000"/>
      <c r="G323" s="1000"/>
      <c r="H323" s="1000"/>
      <c r="I323" s="1000"/>
      <c r="J323" s="1000"/>
      <c r="K323" s="1000"/>
      <c r="L323" s="1000"/>
      <c r="M323" s="1000"/>
      <c r="N323" s="1000"/>
      <c r="O323" s="1000"/>
      <c r="P323" s="1000"/>
      <c r="Q323" s="1000"/>
      <c r="R323" s="1000"/>
      <c r="S323" s="1000"/>
      <c r="T323" s="1000"/>
      <c r="U323" s="1000"/>
      <c r="V323" s="1000"/>
      <c r="W323" s="1000"/>
      <c r="X323" s="1000"/>
      <c r="Y323" s="1000"/>
      <c r="Z323" s="1000"/>
      <c r="AA323" s="1000"/>
      <c r="AB323" s="1000"/>
      <c r="AC323" s="1000"/>
      <c r="AD323" s="1000"/>
      <c r="AE323" s="1000"/>
      <c r="AF323" s="1000"/>
      <c r="AG323" s="998"/>
      <c r="AH323" s="998"/>
      <c r="AI323" s="998"/>
      <c r="AJ323" s="998"/>
      <c r="AK323" s="1000"/>
      <c r="AL323" s="1000"/>
      <c r="AM323" s="1000"/>
      <c r="AN323" s="1000"/>
      <c r="AO323" s="1000"/>
      <c r="AP323" s="1000"/>
      <c r="AQ323" s="1000"/>
      <c r="AR323" s="1000"/>
      <c r="AS323" s="1000"/>
      <c r="AT323" s="1000"/>
      <c r="AU323" s="1000"/>
      <c r="AV323" s="1000"/>
      <c r="AW323" s="1000"/>
      <c r="AX323" s="1000"/>
      <c r="AY323" s="1000"/>
      <c r="AZ323" s="1000"/>
      <c r="BA323" s="1000"/>
      <c r="BB323" s="1000"/>
      <c r="BC323" s="1000"/>
      <c r="BD323" s="1000"/>
      <c r="BE323" s="1000"/>
      <c r="BF323" s="1000"/>
      <c r="BG323" s="1000"/>
      <c r="BH323" s="1000"/>
      <c r="BI323" s="1000"/>
      <c r="BJ323" s="1000"/>
      <c r="BK323" s="1000"/>
      <c r="BL323" s="1000"/>
      <c r="BM323" s="1000"/>
      <c r="BN323" s="1000"/>
      <c r="BO323" s="1000"/>
      <c r="BP323" s="1000"/>
      <c r="BQ323" s="1000"/>
      <c r="BR323" s="1000"/>
      <c r="BS323" s="1000"/>
      <c r="BT323" s="1000"/>
      <c r="BU323" s="1000"/>
      <c r="BV323" s="1000"/>
      <c r="BW323" s="1000"/>
      <c r="BX323" s="1000"/>
      <c r="BY323" s="1000"/>
      <c r="BZ323" s="1000"/>
      <c r="CA323" s="1000"/>
      <c r="CB323" s="1000"/>
      <c r="CC323" s="1000"/>
      <c r="CD323" s="1000"/>
      <c r="CE323" s="1000"/>
      <c r="CF323" s="1000"/>
      <c r="CG323" s="1000"/>
      <c r="CH323" s="1000"/>
      <c r="CI323" s="1000"/>
      <c r="CJ323" s="1000"/>
      <c r="CK323" s="1000"/>
      <c r="CL323" s="1000"/>
      <c r="CM323" s="1000"/>
      <c r="CN323" s="1000"/>
      <c r="CO323" s="1000"/>
      <c r="CP323" s="1000"/>
      <c r="CQ323" s="1000"/>
      <c r="CR323" s="1000"/>
      <c r="CS323" s="1000"/>
      <c r="CT323" s="1000"/>
      <c r="CU323" s="1000"/>
      <c r="CV323" s="1000"/>
      <c r="CW323" s="1000"/>
      <c r="CX323" s="1000"/>
      <c r="CY323" s="1000"/>
      <c r="CZ323" s="1000"/>
      <c r="DA323" s="1000"/>
      <c r="DB323" s="1000"/>
      <c r="DC323" s="1000"/>
      <c r="DD323" s="1000"/>
      <c r="DE323" s="1000"/>
      <c r="DF323" s="1000"/>
      <c r="DG323" s="1000"/>
      <c r="DH323" s="1000"/>
      <c r="DI323" s="1000"/>
      <c r="DJ323" s="1000"/>
      <c r="DK323" s="1000"/>
      <c r="DL323" s="1000"/>
      <c r="DM323" s="1000"/>
      <c r="DN323" s="1000"/>
      <c r="DO323" s="1000"/>
      <c r="DP323" s="1000"/>
      <c r="DQ323" s="1000"/>
    </row>
    <row r="324" spans="3:121" x14ac:dyDescent="0.25">
      <c r="C324" s="1000"/>
      <c r="D324" s="1000"/>
      <c r="E324" s="1000"/>
      <c r="F324" s="1000"/>
      <c r="G324" s="1000"/>
      <c r="H324" s="1000"/>
      <c r="I324" s="1000"/>
      <c r="J324" s="1000"/>
      <c r="K324" s="1000"/>
      <c r="L324" s="1000"/>
      <c r="M324" s="1000"/>
      <c r="N324" s="1000"/>
      <c r="O324" s="1000"/>
      <c r="P324" s="1000"/>
      <c r="Q324" s="1000"/>
      <c r="R324" s="1000"/>
      <c r="S324" s="1000"/>
      <c r="T324" s="1000"/>
      <c r="U324" s="1000"/>
      <c r="V324" s="1000"/>
      <c r="W324" s="1000"/>
      <c r="X324" s="1000"/>
      <c r="Y324" s="1000"/>
      <c r="Z324" s="1000"/>
      <c r="AA324" s="1000"/>
      <c r="AB324" s="1000"/>
      <c r="AC324" s="1000"/>
      <c r="AD324" s="1000"/>
      <c r="AE324" s="1000"/>
      <c r="AF324" s="1000"/>
      <c r="AG324" s="998"/>
      <c r="AH324" s="998"/>
      <c r="AI324" s="998"/>
      <c r="AJ324" s="998"/>
      <c r="AK324" s="1000"/>
      <c r="AL324" s="1000"/>
      <c r="AM324" s="1000"/>
      <c r="AN324" s="1000"/>
      <c r="AO324" s="1000"/>
      <c r="AP324" s="1000"/>
      <c r="AQ324" s="1000"/>
      <c r="AR324" s="1000"/>
      <c r="AS324" s="1000"/>
      <c r="AT324" s="1000"/>
      <c r="AU324" s="1000"/>
      <c r="AV324" s="1000"/>
      <c r="AW324" s="1000"/>
      <c r="AX324" s="1000"/>
      <c r="AY324" s="1000"/>
      <c r="AZ324" s="1000"/>
      <c r="BA324" s="1000"/>
      <c r="BB324" s="1000"/>
      <c r="BC324" s="1000"/>
      <c r="BD324" s="1000"/>
      <c r="BE324" s="1000"/>
      <c r="BF324" s="1000"/>
      <c r="BG324" s="1000"/>
      <c r="BH324" s="1000"/>
      <c r="BI324" s="1000"/>
      <c r="BJ324" s="1000"/>
      <c r="BK324" s="1000"/>
      <c r="BL324" s="1000"/>
      <c r="BM324" s="1000"/>
      <c r="BN324" s="1000"/>
      <c r="BO324" s="1000"/>
      <c r="BP324" s="1000"/>
      <c r="BQ324" s="1000"/>
      <c r="BR324" s="1000"/>
      <c r="BS324" s="1000"/>
      <c r="BT324" s="1000"/>
      <c r="BU324" s="1000"/>
      <c r="BV324" s="1000"/>
      <c r="BW324" s="1000"/>
      <c r="BX324" s="1000"/>
      <c r="BY324" s="1000"/>
      <c r="BZ324" s="1000"/>
      <c r="CA324" s="1000"/>
      <c r="CB324" s="1000"/>
      <c r="CC324" s="1000"/>
      <c r="CD324" s="1000"/>
      <c r="CE324" s="1000"/>
      <c r="CF324" s="1000"/>
      <c r="CG324" s="1000"/>
      <c r="CH324" s="1000"/>
      <c r="CI324" s="1000"/>
      <c r="CJ324" s="1000"/>
      <c r="CK324" s="1000"/>
      <c r="CL324" s="1000"/>
      <c r="CM324" s="1000"/>
      <c r="CN324" s="1000"/>
      <c r="CO324" s="1000"/>
      <c r="CP324" s="1000"/>
      <c r="CQ324" s="1000"/>
      <c r="CR324" s="1000"/>
      <c r="CS324" s="1000"/>
      <c r="CT324" s="1000"/>
      <c r="CU324" s="1000"/>
      <c r="CV324" s="1000"/>
      <c r="CW324" s="1000"/>
      <c r="CX324" s="1000"/>
      <c r="CY324" s="1000"/>
      <c r="CZ324" s="1000"/>
      <c r="DA324" s="1000"/>
      <c r="DB324" s="1000"/>
      <c r="DC324" s="1000"/>
      <c r="DD324" s="1000"/>
      <c r="DE324" s="1000"/>
      <c r="DF324" s="1000"/>
      <c r="DG324" s="1000"/>
      <c r="DH324" s="1000"/>
      <c r="DI324" s="1000"/>
      <c r="DJ324" s="1000"/>
      <c r="DK324" s="1000"/>
      <c r="DL324" s="1000"/>
      <c r="DM324" s="1000"/>
      <c r="DN324" s="1000"/>
      <c r="DO324" s="1000"/>
      <c r="DP324" s="1000"/>
      <c r="DQ324" s="1000"/>
    </row>
    <row r="325" spans="3:121" x14ac:dyDescent="0.25">
      <c r="C325" s="1000"/>
      <c r="D325" s="1000"/>
      <c r="E325" s="1000"/>
      <c r="F325" s="1000"/>
      <c r="G325" s="1000"/>
      <c r="H325" s="1000"/>
      <c r="I325" s="1000"/>
      <c r="J325" s="1000"/>
      <c r="K325" s="1000"/>
      <c r="L325" s="1000"/>
      <c r="M325" s="1000"/>
      <c r="N325" s="1000"/>
      <c r="O325" s="1000"/>
      <c r="P325" s="1000"/>
      <c r="Q325" s="1000"/>
      <c r="R325" s="1000"/>
      <c r="S325" s="1000"/>
      <c r="T325" s="1000"/>
      <c r="U325" s="1000"/>
      <c r="V325" s="1000"/>
      <c r="W325" s="1000"/>
      <c r="X325" s="1000"/>
      <c r="Y325" s="1000"/>
      <c r="Z325" s="1000"/>
      <c r="AA325" s="1000"/>
      <c r="AB325" s="1000"/>
      <c r="AC325" s="1000"/>
      <c r="AD325" s="1000"/>
      <c r="AE325" s="1000"/>
      <c r="AF325" s="1000"/>
      <c r="AG325" s="998"/>
      <c r="AH325" s="998"/>
      <c r="AI325" s="998"/>
      <c r="AJ325" s="998"/>
      <c r="AK325" s="1000"/>
      <c r="AL325" s="1000"/>
      <c r="AM325" s="1000"/>
      <c r="AN325" s="1000"/>
      <c r="AO325" s="1000"/>
      <c r="AP325" s="1000"/>
      <c r="AQ325" s="1000"/>
      <c r="AR325" s="1000"/>
      <c r="AS325" s="1000"/>
      <c r="AT325" s="1000"/>
      <c r="AU325" s="1000"/>
      <c r="AV325" s="1000"/>
      <c r="AW325" s="1000"/>
      <c r="AX325" s="1000"/>
      <c r="AY325" s="1000"/>
      <c r="AZ325" s="1000"/>
      <c r="BA325" s="1000"/>
      <c r="BB325" s="1000"/>
      <c r="BC325" s="1000"/>
      <c r="BD325" s="1000"/>
      <c r="BE325" s="1000"/>
      <c r="BF325" s="1000"/>
      <c r="BG325" s="1000"/>
      <c r="BH325" s="1000"/>
      <c r="BI325" s="1000"/>
      <c r="BJ325" s="1000"/>
      <c r="BK325" s="1000"/>
      <c r="BL325" s="1000"/>
      <c r="BM325" s="1000"/>
      <c r="BN325" s="1000"/>
      <c r="BO325" s="1000"/>
      <c r="BP325" s="1000"/>
      <c r="BQ325" s="1000"/>
      <c r="BR325" s="1000"/>
      <c r="BS325" s="1000"/>
      <c r="BT325" s="1000"/>
      <c r="BU325" s="1000"/>
      <c r="BV325" s="1000"/>
      <c r="BW325" s="1000"/>
      <c r="BX325" s="1000"/>
      <c r="BY325" s="1000"/>
      <c r="BZ325" s="1000"/>
      <c r="CA325" s="1000"/>
      <c r="CB325" s="1000"/>
      <c r="CC325" s="1000"/>
      <c r="CD325" s="1000"/>
      <c r="CE325" s="1000"/>
      <c r="CF325" s="1000"/>
      <c r="CG325" s="1000"/>
      <c r="CH325" s="1000"/>
      <c r="CI325" s="1000"/>
      <c r="CJ325" s="1000"/>
      <c r="CK325" s="1000"/>
      <c r="CL325" s="1000"/>
      <c r="CM325" s="1000"/>
      <c r="CN325" s="1000"/>
      <c r="CO325" s="1000"/>
      <c r="CP325" s="1000"/>
      <c r="CQ325" s="1000"/>
      <c r="CR325" s="1000"/>
      <c r="CS325" s="1000"/>
      <c r="CT325" s="1000"/>
      <c r="CU325" s="1000"/>
      <c r="CV325" s="1000"/>
      <c r="CW325" s="1000"/>
      <c r="CX325" s="1000"/>
      <c r="CY325" s="1000"/>
      <c r="CZ325" s="1000"/>
      <c r="DA325" s="1000"/>
      <c r="DB325" s="1000"/>
      <c r="DC325" s="1000"/>
      <c r="DD325" s="1000"/>
      <c r="DE325" s="1000"/>
      <c r="DF325" s="1000"/>
      <c r="DG325" s="1000"/>
      <c r="DH325" s="1000"/>
      <c r="DI325" s="1000"/>
      <c r="DJ325" s="1000"/>
      <c r="DK325" s="1000"/>
      <c r="DL325" s="1000"/>
      <c r="DM325" s="1000"/>
      <c r="DN325" s="1000"/>
      <c r="DO325" s="1000"/>
      <c r="DP325" s="1000"/>
      <c r="DQ325" s="1000"/>
    </row>
    <row r="326" spans="3:121" x14ac:dyDescent="0.25">
      <c r="C326" s="1000"/>
      <c r="D326" s="1000"/>
      <c r="E326" s="1000"/>
      <c r="F326" s="1000"/>
      <c r="G326" s="1000"/>
      <c r="H326" s="1000"/>
      <c r="I326" s="1000"/>
      <c r="J326" s="1000"/>
      <c r="K326" s="1000"/>
      <c r="L326" s="1000"/>
      <c r="M326" s="1000"/>
      <c r="N326" s="1000"/>
      <c r="O326" s="1000"/>
      <c r="P326" s="1000"/>
      <c r="Q326" s="1000"/>
      <c r="R326" s="1000"/>
      <c r="S326" s="1000"/>
      <c r="T326" s="1000"/>
      <c r="U326" s="1000"/>
      <c r="V326" s="1000"/>
      <c r="W326" s="1000"/>
      <c r="X326" s="1000"/>
      <c r="Y326" s="1000"/>
      <c r="Z326" s="1000"/>
      <c r="AA326" s="1000"/>
      <c r="AB326" s="1000"/>
      <c r="AC326" s="1000"/>
      <c r="AD326" s="1000"/>
      <c r="AE326" s="1000"/>
      <c r="AF326" s="1000"/>
      <c r="AG326" s="998"/>
      <c r="AH326" s="998"/>
      <c r="AI326" s="998"/>
      <c r="AJ326" s="998"/>
      <c r="AK326" s="1000"/>
      <c r="AL326" s="1000"/>
      <c r="AM326" s="1000"/>
      <c r="AN326" s="1000"/>
      <c r="AO326" s="1000"/>
      <c r="AP326" s="1000"/>
      <c r="AQ326" s="1000"/>
      <c r="AR326" s="1000"/>
      <c r="AS326" s="1000"/>
      <c r="AT326" s="1000"/>
      <c r="AU326" s="1000"/>
      <c r="AV326" s="1000"/>
      <c r="AW326" s="1000"/>
      <c r="AX326" s="1000"/>
      <c r="AY326" s="1000"/>
      <c r="AZ326" s="1000"/>
      <c r="BA326" s="1000"/>
      <c r="BB326" s="1000"/>
      <c r="BC326" s="1000"/>
      <c r="BD326" s="1000"/>
      <c r="BE326" s="1000"/>
      <c r="BF326" s="1000"/>
      <c r="BG326" s="1000"/>
      <c r="BH326" s="1000"/>
      <c r="BI326" s="1000"/>
      <c r="BJ326" s="1000"/>
      <c r="BK326" s="1000"/>
      <c r="BL326" s="1000"/>
      <c r="BM326" s="1000"/>
      <c r="BN326" s="1000"/>
      <c r="BO326" s="1000"/>
      <c r="BP326" s="1000"/>
      <c r="BQ326" s="1000"/>
      <c r="BR326" s="1000"/>
      <c r="BS326" s="1000"/>
      <c r="BT326" s="1000"/>
      <c r="BU326" s="1000"/>
      <c r="BV326" s="1000"/>
      <c r="BW326" s="1000"/>
      <c r="BX326" s="1000"/>
      <c r="BY326" s="1000"/>
      <c r="BZ326" s="1000"/>
      <c r="CA326" s="1000"/>
      <c r="CB326" s="1000"/>
      <c r="CC326" s="1000"/>
      <c r="CD326" s="1000"/>
      <c r="CE326" s="1000"/>
      <c r="CF326" s="1000"/>
      <c r="CG326" s="1000"/>
      <c r="CH326" s="1000"/>
      <c r="CI326" s="1000"/>
      <c r="CJ326" s="1000"/>
      <c r="CK326" s="1000"/>
      <c r="CL326" s="1000"/>
      <c r="CM326" s="1000"/>
      <c r="CN326" s="1000"/>
      <c r="CO326" s="1000"/>
      <c r="CP326" s="1000"/>
      <c r="CQ326" s="1000"/>
      <c r="CR326" s="1000"/>
      <c r="CS326" s="1000"/>
      <c r="CT326" s="1000"/>
      <c r="CU326" s="1000"/>
      <c r="CV326" s="1000"/>
      <c r="CW326" s="1000"/>
      <c r="CX326" s="1000"/>
      <c r="CY326" s="1000"/>
      <c r="CZ326" s="1000"/>
      <c r="DA326" s="1000"/>
      <c r="DB326" s="1000"/>
      <c r="DC326" s="1000"/>
      <c r="DD326" s="1000"/>
      <c r="DE326" s="1000"/>
      <c r="DF326" s="1000"/>
      <c r="DG326" s="1000"/>
      <c r="DH326" s="1000"/>
      <c r="DI326" s="1000"/>
      <c r="DJ326" s="1000"/>
      <c r="DK326" s="1000"/>
      <c r="DL326" s="1000"/>
      <c r="DM326" s="1000"/>
      <c r="DN326" s="1000"/>
      <c r="DO326" s="1000"/>
      <c r="DP326" s="1000"/>
      <c r="DQ326" s="1000"/>
    </row>
    <row r="327" spans="3:121" x14ac:dyDescent="0.25">
      <c r="C327" s="1000"/>
      <c r="D327" s="1000"/>
      <c r="E327" s="1000"/>
      <c r="F327" s="1000"/>
      <c r="G327" s="1000"/>
      <c r="H327" s="1000"/>
      <c r="I327" s="1000"/>
      <c r="J327" s="1000"/>
      <c r="K327" s="1000"/>
      <c r="L327" s="1000"/>
      <c r="M327" s="1000"/>
      <c r="N327" s="1000"/>
      <c r="O327" s="1000"/>
      <c r="P327" s="1000"/>
      <c r="Q327" s="1000"/>
      <c r="R327" s="1000"/>
      <c r="S327" s="1000"/>
      <c r="T327" s="1000"/>
      <c r="U327" s="1000"/>
      <c r="V327" s="1000"/>
      <c r="W327" s="1000"/>
      <c r="X327" s="1000"/>
      <c r="Y327" s="1000"/>
      <c r="Z327" s="1000"/>
      <c r="AA327" s="1000"/>
      <c r="AB327" s="1000"/>
      <c r="AC327" s="1000"/>
      <c r="AD327" s="1000"/>
      <c r="AE327" s="1000"/>
      <c r="AF327" s="1000"/>
      <c r="AG327" s="998"/>
      <c r="AH327" s="998"/>
      <c r="AI327" s="998"/>
      <c r="AJ327" s="998"/>
      <c r="AK327" s="1000"/>
      <c r="AL327" s="1000"/>
      <c r="AM327" s="1000"/>
      <c r="AN327" s="1000"/>
      <c r="AO327" s="1000"/>
      <c r="AP327" s="1000"/>
      <c r="AQ327" s="1000"/>
      <c r="AR327" s="1000"/>
      <c r="AS327" s="1000"/>
      <c r="AT327" s="1000"/>
      <c r="AU327" s="1000"/>
      <c r="AV327" s="1000"/>
      <c r="AW327" s="1000"/>
      <c r="AX327" s="1000"/>
      <c r="AY327" s="1000"/>
      <c r="AZ327" s="1000"/>
      <c r="BA327" s="1000"/>
      <c r="BB327" s="1000"/>
      <c r="BC327" s="1000"/>
      <c r="BD327" s="1000"/>
      <c r="BE327" s="1000"/>
      <c r="BF327" s="1000"/>
      <c r="BG327" s="1000"/>
      <c r="BH327" s="1000"/>
      <c r="BI327" s="1000"/>
      <c r="BJ327" s="1000"/>
      <c r="BK327" s="1000"/>
      <c r="BL327" s="1000"/>
      <c r="BM327" s="1000"/>
      <c r="BN327" s="1000"/>
      <c r="BO327" s="1000"/>
      <c r="BP327" s="1000"/>
      <c r="BQ327" s="1000"/>
      <c r="BR327" s="1000"/>
      <c r="BS327" s="1000"/>
      <c r="BT327" s="1000"/>
      <c r="BU327" s="1000"/>
      <c r="BV327" s="1000"/>
      <c r="BW327" s="1000"/>
      <c r="BX327" s="1000"/>
      <c r="BY327" s="1000"/>
      <c r="BZ327" s="1000"/>
      <c r="CA327" s="1000"/>
      <c r="CB327" s="1000"/>
      <c r="CC327" s="1000"/>
      <c r="CD327" s="1000"/>
      <c r="CE327" s="1000"/>
      <c r="CF327" s="1000"/>
      <c r="CG327" s="1000"/>
      <c r="CH327" s="1000"/>
      <c r="CI327" s="1000"/>
      <c r="CJ327" s="1000"/>
      <c r="CK327" s="1000"/>
      <c r="CL327" s="1000"/>
      <c r="CM327" s="1000"/>
      <c r="CN327" s="1000"/>
      <c r="CO327" s="1000"/>
      <c r="CP327" s="1000"/>
      <c r="CQ327" s="1000"/>
      <c r="CR327" s="1000"/>
      <c r="CS327" s="1000"/>
      <c r="CT327" s="1000"/>
      <c r="CU327" s="1000"/>
      <c r="CV327" s="1000"/>
      <c r="CW327" s="1000"/>
      <c r="CX327" s="1000"/>
      <c r="CY327" s="1000"/>
      <c r="CZ327" s="1000"/>
      <c r="DA327" s="1000"/>
      <c r="DB327" s="1000"/>
      <c r="DC327" s="1000"/>
      <c r="DD327" s="1000"/>
      <c r="DE327" s="1000"/>
      <c r="DF327" s="1000"/>
      <c r="DG327" s="1000"/>
      <c r="DH327" s="1000"/>
      <c r="DI327" s="1000"/>
      <c r="DJ327" s="1000"/>
      <c r="DK327" s="1000"/>
      <c r="DL327" s="1000"/>
      <c r="DM327" s="1000"/>
      <c r="DN327" s="1000"/>
      <c r="DO327" s="1000"/>
      <c r="DP327" s="1000"/>
      <c r="DQ327" s="1000"/>
    </row>
    <row r="328" spans="3:121" x14ac:dyDescent="0.25">
      <c r="C328" s="1000"/>
      <c r="D328" s="1000"/>
      <c r="E328" s="1000"/>
      <c r="F328" s="1000"/>
      <c r="G328" s="1000"/>
      <c r="H328" s="1000"/>
      <c r="I328" s="1000"/>
      <c r="J328" s="1000"/>
      <c r="K328" s="1000"/>
      <c r="L328" s="1000"/>
      <c r="M328" s="1000"/>
      <c r="N328" s="1000"/>
      <c r="O328" s="1000"/>
      <c r="P328" s="1000"/>
      <c r="Q328" s="1000"/>
      <c r="R328" s="1000"/>
      <c r="S328" s="1000"/>
      <c r="T328" s="1000"/>
      <c r="U328" s="1000"/>
      <c r="V328" s="1000"/>
      <c r="W328" s="1000"/>
      <c r="X328" s="1000"/>
      <c r="Y328" s="1000"/>
      <c r="Z328" s="1000"/>
      <c r="AA328" s="1000"/>
      <c r="AB328" s="1000"/>
      <c r="AC328" s="1000"/>
      <c r="AD328" s="1000"/>
      <c r="AE328" s="1000"/>
      <c r="AF328" s="1000"/>
      <c r="AG328" s="998"/>
      <c r="AH328" s="998"/>
      <c r="AI328" s="998"/>
      <c r="AJ328" s="998"/>
      <c r="AK328" s="1000"/>
      <c r="AL328" s="1000"/>
      <c r="AM328" s="1000"/>
      <c r="AN328" s="1000"/>
      <c r="AO328" s="1000"/>
      <c r="AP328" s="1000"/>
      <c r="AQ328" s="1000"/>
      <c r="AR328" s="1000"/>
      <c r="AS328" s="1000"/>
      <c r="AT328" s="1000"/>
      <c r="AU328" s="1000"/>
      <c r="AV328" s="1000"/>
      <c r="AW328" s="1000"/>
      <c r="AX328" s="1000"/>
      <c r="AY328" s="1000"/>
      <c r="AZ328" s="1000"/>
      <c r="BA328" s="1000"/>
      <c r="BB328" s="1000"/>
      <c r="BC328" s="1000"/>
      <c r="BD328" s="1000"/>
      <c r="BE328" s="1000"/>
      <c r="BF328" s="1000"/>
      <c r="BG328" s="1000"/>
      <c r="BH328" s="1000"/>
      <c r="BI328" s="1000"/>
      <c r="BJ328" s="1000"/>
      <c r="BK328" s="1000"/>
      <c r="BL328" s="1000"/>
      <c r="BM328" s="1000"/>
      <c r="BN328" s="1000"/>
      <c r="BO328" s="1000"/>
      <c r="BP328" s="1000"/>
      <c r="BQ328" s="1000"/>
      <c r="BR328" s="1000"/>
      <c r="BS328" s="1000"/>
      <c r="BT328" s="1000"/>
      <c r="BU328" s="1000"/>
      <c r="BV328" s="1000"/>
      <c r="BW328" s="1000"/>
      <c r="BX328" s="1000"/>
      <c r="BY328" s="1000"/>
      <c r="BZ328" s="1000"/>
      <c r="CA328" s="1000"/>
      <c r="CB328" s="1000"/>
      <c r="CC328" s="1000"/>
      <c r="CD328" s="1000"/>
      <c r="CE328" s="1000"/>
      <c r="CF328" s="1000"/>
      <c r="CG328" s="1000"/>
      <c r="CH328" s="1000"/>
      <c r="CI328" s="1000"/>
      <c r="CJ328" s="1000"/>
      <c r="CK328" s="1000"/>
      <c r="CL328" s="1000"/>
      <c r="CM328" s="1000"/>
      <c r="CN328" s="1000"/>
      <c r="CO328" s="1000"/>
      <c r="CP328" s="1000"/>
      <c r="CQ328" s="1000"/>
      <c r="CR328" s="1000"/>
      <c r="CS328" s="1000"/>
      <c r="CT328" s="1000"/>
      <c r="CU328" s="1000"/>
      <c r="CV328" s="1000"/>
      <c r="CW328" s="1000"/>
      <c r="CX328" s="1000"/>
      <c r="CY328" s="1000"/>
      <c r="CZ328" s="1000"/>
      <c r="DA328" s="1000"/>
      <c r="DB328" s="1000"/>
      <c r="DC328" s="1000"/>
      <c r="DD328" s="1000"/>
      <c r="DE328" s="1000"/>
      <c r="DF328" s="1000"/>
      <c r="DG328" s="1000"/>
      <c r="DH328" s="1000"/>
      <c r="DI328" s="1000"/>
      <c r="DJ328" s="1000"/>
      <c r="DK328" s="1000"/>
      <c r="DL328" s="1000"/>
      <c r="DM328" s="1000"/>
      <c r="DN328" s="1000"/>
      <c r="DO328" s="1000"/>
      <c r="DP328" s="1000"/>
      <c r="DQ328" s="1000"/>
    </row>
    <row r="329" spans="3:121" x14ac:dyDescent="0.25">
      <c r="C329" s="1000"/>
      <c r="D329" s="1000"/>
      <c r="E329" s="1000"/>
      <c r="F329" s="1000"/>
      <c r="G329" s="1000"/>
      <c r="H329" s="1000"/>
      <c r="I329" s="1000"/>
      <c r="J329" s="1000"/>
      <c r="K329" s="1000"/>
      <c r="L329" s="1000"/>
      <c r="M329" s="1000"/>
      <c r="N329" s="1000"/>
      <c r="O329" s="1000"/>
      <c r="P329" s="1000"/>
      <c r="Q329" s="1000"/>
      <c r="R329" s="1000"/>
      <c r="S329" s="1000"/>
      <c r="T329" s="1000"/>
      <c r="U329" s="1000"/>
      <c r="V329" s="1000"/>
      <c r="W329" s="1000"/>
      <c r="X329" s="1000"/>
      <c r="Y329" s="1000"/>
      <c r="Z329" s="1000"/>
      <c r="AA329" s="1000"/>
      <c r="AB329" s="1000"/>
      <c r="AC329" s="1000"/>
      <c r="AD329" s="1000"/>
      <c r="AE329" s="1000"/>
      <c r="AF329" s="1000"/>
      <c r="AG329" s="998"/>
      <c r="AH329" s="998"/>
      <c r="AI329" s="998"/>
      <c r="AJ329" s="998"/>
      <c r="AK329" s="1000"/>
      <c r="AL329" s="1000"/>
      <c r="AM329" s="1000"/>
      <c r="AN329" s="1000"/>
      <c r="AO329" s="1000"/>
      <c r="AP329" s="1000"/>
      <c r="AQ329" s="1000"/>
      <c r="AR329" s="1000"/>
      <c r="AS329" s="1000"/>
      <c r="AT329" s="1000"/>
      <c r="AU329" s="1000"/>
      <c r="AV329" s="1000"/>
      <c r="AW329" s="1000"/>
      <c r="AX329" s="1000"/>
      <c r="AY329" s="1000"/>
      <c r="AZ329" s="1000"/>
      <c r="BA329" s="1000"/>
      <c r="BB329" s="1000"/>
      <c r="BC329" s="1000"/>
      <c r="BD329" s="1000"/>
      <c r="BE329" s="1000"/>
      <c r="BF329" s="1000"/>
      <c r="BG329" s="1000"/>
      <c r="BH329" s="1000"/>
      <c r="BI329" s="1000"/>
      <c r="BJ329" s="1000"/>
      <c r="BK329" s="1000"/>
      <c r="BL329" s="1000"/>
      <c r="BM329" s="1000"/>
      <c r="BN329" s="1000"/>
      <c r="BO329" s="1000"/>
      <c r="BP329" s="1000"/>
      <c r="BQ329" s="1000"/>
      <c r="BR329" s="1000"/>
      <c r="BS329" s="1000"/>
      <c r="BT329" s="1000"/>
      <c r="BU329" s="1000"/>
      <c r="BV329" s="1000"/>
      <c r="BW329" s="1000"/>
      <c r="BX329" s="1000"/>
      <c r="BY329" s="1000"/>
      <c r="BZ329" s="1000"/>
      <c r="CA329" s="1000"/>
      <c r="CB329" s="1000"/>
      <c r="CC329" s="1000"/>
      <c r="CD329" s="1000"/>
      <c r="CE329" s="1000"/>
      <c r="CF329" s="1000"/>
      <c r="CG329" s="1000"/>
      <c r="CH329" s="1000"/>
      <c r="CI329" s="1000"/>
      <c r="CJ329" s="1000"/>
      <c r="CK329" s="1000"/>
      <c r="CL329" s="1000"/>
      <c r="CM329" s="1000"/>
      <c r="CN329" s="1000"/>
      <c r="CO329" s="1000"/>
      <c r="CP329" s="1000"/>
      <c r="CQ329" s="1000"/>
      <c r="CR329" s="1000"/>
      <c r="CS329" s="1000"/>
      <c r="CT329" s="1000"/>
      <c r="CU329" s="1000"/>
      <c r="CV329" s="1000"/>
      <c r="CW329" s="1000"/>
      <c r="CX329" s="1000"/>
      <c r="CY329" s="1000"/>
      <c r="CZ329" s="1000"/>
      <c r="DA329" s="1000"/>
      <c r="DB329" s="1000"/>
      <c r="DC329" s="1000"/>
      <c r="DD329" s="1000"/>
      <c r="DE329" s="1000"/>
      <c r="DF329" s="1000"/>
      <c r="DG329" s="1000"/>
      <c r="DH329" s="1000"/>
      <c r="DI329" s="1000"/>
      <c r="DJ329" s="1000"/>
      <c r="DK329" s="1000"/>
      <c r="DL329" s="1000"/>
      <c r="DM329" s="1000"/>
      <c r="DN329" s="1000"/>
      <c r="DO329" s="1000"/>
      <c r="DP329" s="1000"/>
      <c r="DQ329" s="1000"/>
    </row>
    <row r="330" spans="3:121" x14ac:dyDescent="0.25">
      <c r="C330" s="1000"/>
      <c r="D330" s="1000"/>
      <c r="E330" s="1000"/>
      <c r="F330" s="1000"/>
      <c r="G330" s="1000"/>
      <c r="H330" s="1000"/>
      <c r="I330" s="1000"/>
      <c r="J330" s="1000"/>
      <c r="K330" s="1000"/>
      <c r="L330" s="1000"/>
      <c r="M330" s="1000"/>
      <c r="N330" s="1000"/>
      <c r="O330" s="1000"/>
      <c r="P330" s="1000"/>
      <c r="Q330" s="1000"/>
      <c r="R330" s="1000"/>
      <c r="S330" s="1000"/>
      <c r="T330" s="1000"/>
      <c r="U330" s="1000"/>
      <c r="V330" s="1000"/>
      <c r="W330" s="1000"/>
      <c r="X330" s="1000"/>
      <c r="Y330" s="1000"/>
      <c r="Z330" s="1000"/>
      <c r="AA330" s="1000"/>
      <c r="AB330" s="1000"/>
      <c r="AC330" s="1000"/>
      <c r="AD330" s="1000"/>
      <c r="AE330" s="1000"/>
      <c r="AF330" s="1000"/>
      <c r="AG330" s="998"/>
      <c r="AH330" s="998"/>
      <c r="AI330" s="998"/>
      <c r="AJ330" s="998"/>
      <c r="AK330" s="1000"/>
      <c r="AL330" s="1000"/>
      <c r="AM330" s="1000"/>
      <c r="AN330" s="1000"/>
      <c r="AO330" s="1000"/>
      <c r="AP330" s="1000"/>
      <c r="AQ330" s="1000"/>
      <c r="AR330" s="1000"/>
      <c r="AS330" s="1000"/>
      <c r="AT330" s="1000"/>
      <c r="AU330" s="1000"/>
      <c r="AV330" s="1000"/>
      <c r="AW330" s="1000"/>
      <c r="AX330" s="1000"/>
      <c r="AY330" s="1000"/>
      <c r="AZ330" s="1000"/>
      <c r="BA330" s="1000"/>
      <c r="BB330" s="1000"/>
      <c r="BC330" s="1000"/>
      <c r="BD330" s="1000"/>
      <c r="BE330" s="1000"/>
      <c r="BF330" s="1000"/>
      <c r="BG330" s="1000"/>
      <c r="BH330" s="1000"/>
      <c r="BI330" s="1000"/>
      <c r="BJ330" s="1000"/>
      <c r="BK330" s="1000"/>
      <c r="BL330" s="1000"/>
      <c r="BM330" s="1000"/>
      <c r="BN330" s="1000"/>
      <c r="BO330" s="1000"/>
      <c r="BP330" s="1000"/>
      <c r="BQ330" s="1000"/>
      <c r="BR330" s="1000"/>
      <c r="BS330" s="1000"/>
      <c r="BT330" s="1000"/>
      <c r="BU330" s="1000"/>
      <c r="BV330" s="1000"/>
      <c r="BW330" s="1000"/>
      <c r="BX330" s="1000"/>
      <c r="BY330" s="1000"/>
      <c r="BZ330" s="1000"/>
      <c r="CA330" s="1000"/>
      <c r="CB330" s="1000"/>
      <c r="CC330" s="1000"/>
      <c r="CD330" s="1000"/>
      <c r="CE330" s="1000"/>
      <c r="CF330" s="1000"/>
      <c r="CG330" s="1000"/>
      <c r="CH330" s="1000"/>
      <c r="CI330" s="1000"/>
      <c r="CJ330" s="1000"/>
      <c r="CK330" s="1000"/>
      <c r="CL330" s="1000"/>
      <c r="CM330" s="1000"/>
      <c r="CN330" s="1000"/>
      <c r="CO330" s="1000"/>
      <c r="CP330" s="1000"/>
      <c r="CQ330" s="1000"/>
      <c r="CR330" s="1000"/>
      <c r="CS330" s="1000"/>
      <c r="CT330" s="1000"/>
      <c r="CU330" s="1000"/>
      <c r="CV330" s="1000"/>
      <c r="CW330" s="1000"/>
      <c r="CX330" s="1000"/>
      <c r="CY330" s="1000"/>
      <c r="CZ330" s="1000"/>
      <c r="DA330" s="1000"/>
      <c r="DB330" s="1000"/>
      <c r="DC330" s="1000"/>
      <c r="DD330" s="1000"/>
      <c r="DE330" s="1000"/>
      <c r="DF330" s="1000"/>
      <c r="DG330" s="1000"/>
      <c r="DH330" s="1000"/>
      <c r="DI330" s="1000"/>
      <c r="DJ330" s="1000"/>
      <c r="DK330" s="1000"/>
      <c r="DL330" s="1000"/>
      <c r="DM330" s="1000"/>
      <c r="DN330" s="1000"/>
      <c r="DO330" s="1000"/>
      <c r="DP330" s="1000"/>
      <c r="DQ330" s="1000"/>
    </row>
    <row r="331" spans="3:121" x14ac:dyDescent="0.25">
      <c r="C331" s="1000"/>
      <c r="D331" s="1000"/>
      <c r="E331" s="1000"/>
      <c r="F331" s="1000"/>
      <c r="G331" s="1000"/>
      <c r="H331" s="1000"/>
      <c r="I331" s="1000"/>
      <c r="J331" s="1000"/>
      <c r="K331" s="1000"/>
      <c r="L331" s="1000"/>
      <c r="M331" s="1000"/>
      <c r="N331" s="1000"/>
      <c r="O331" s="1000"/>
      <c r="P331" s="1000"/>
      <c r="Q331" s="1000"/>
      <c r="R331" s="1000"/>
      <c r="S331" s="1000"/>
      <c r="T331" s="1000"/>
      <c r="U331" s="1000"/>
      <c r="V331" s="1000"/>
      <c r="W331" s="1000"/>
      <c r="X331" s="1000"/>
      <c r="Y331" s="1000"/>
      <c r="Z331" s="1000"/>
      <c r="AA331" s="1000"/>
      <c r="AB331" s="1000"/>
      <c r="AC331" s="1000"/>
      <c r="AD331" s="1000"/>
      <c r="AE331" s="1000"/>
      <c r="AF331" s="1000"/>
      <c r="AG331" s="998"/>
      <c r="AH331" s="998"/>
      <c r="AI331" s="998"/>
      <c r="AJ331" s="998"/>
      <c r="AK331" s="1000"/>
      <c r="AL331" s="1000"/>
      <c r="AM331" s="1000"/>
      <c r="AN331" s="1000"/>
      <c r="AO331" s="1000"/>
      <c r="AP331" s="1000"/>
      <c r="AQ331" s="1000"/>
      <c r="AR331" s="1000"/>
      <c r="AS331" s="1000"/>
      <c r="AT331" s="1000"/>
      <c r="AU331" s="1000"/>
      <c r="AV331" s="1000"/>
      <c r="AW331" s="1000"/>
      <c r="AX331" s="1000"/>
      <c r="AY331" s="1000"/>
      <c r="AZ331" s="1000"/>
      <c r="BA331" s="1000"/>
      <c r="BB331" s="1000"/>
      <c r="BC331" s="1000"/>
      <c r="BD331" s="1000"/>
      <c r="BE331" s="1000"/>
      <c r="BF331" s="1000"/>
      <c r="BG331" s="1000"/>
      <c r="BH331" s="1000"/>
      <c r="BI331" s="1000"/>
      <c r="BJ331" s="1000"/>
      <c r="BK331" s="1000"/>
      <c r="BL331" s="1000"/>
      <c r="BM331" s="1000"/>
      <c r="BN331" s="1000"/>
      <c r="BO331" s="1000"/>
      <c r="BP331" s="1000"/>
      <c r="BQ331" s="1000"/>
      <c r="BR331" s="1000"/>
      <c r="BS331" s="1000"/>
      <c r="BT331" s="1000"/>
      <c r="BU331" s="1000"/>
      <c r="BV331" s="1000"/>
      <c r="BW331" s="1000"/>
      <c r="BX331" s="1000"/>
      <c r="BY331" s="1000"/>
      <c r="BZ331" s="1000"/>
      <c r="CA331" s="1000"/>
      <c r="CB331" s="1000"/>
      <c r="CC331" s="1000"/>
      <c r="CD331" s="1000"/>
      <c r="CE331" s="1000"/>
      <c r="CF331" s="1000"/>
      <c r="CG331" s="1000"/>
      <c r="CH331" s="1000"/>
      <c r="CI331" s="1000"/>
      <c r="CJ331" s="1000"/>
      <c r="CK331" s="1000"/>
      <c r="CL331" s="1000"/>
      <c r="CM331" s="1000"/>
      <c r="CN331" s="1000"/>
      <c r="CO331" s="1000"/>
      <c r="CP331" s="1000"/>
      <c r="CQ331" s="1000"/>
      <c r="CR331" s="1000"/>
      <c r="CS331" s="1000"/>
      <c r="CT331" s="1000"/>
      <c r="CU331" s="1000"/>
      <c r="CV331" s="1000"/>
      <c r="CW331" s="1000"/>
      <c r="CX331" s="1000"/>
      <c r="CY331" s="1000"/>
      <c r="CZ331" s="1000"/>
      <c r="DA331" s="1000"/>
      <c r="DB331" s="1000"/>
      <c r="DC331" s="1000"/>
      <c r="DD331" s="1000"/>
      <c r="DE331" s="1000"/>
      <c r="DF331" s="1000"/>
      <c r="DG331" s="1000"/>
      <c r="DH331" s="1000"/>
      <c r="DI331" s="1000"/>
      <c r="DJ331" s="1000"/>
      <c r="DK331" s="1000"/>
      <c r="DL331" s="1000"/>
      <c r="DM331" s="1000"/>
      <c r="DN331" s="1000"/>
      <c r="DO331" s="1000"/>
      <c r="DP331" s="1000"/>
      <c r="DQ331" s="1000"/>
    </row>
    <row r="332" spans="3:121" x14ac:dyDescent="0.25">
      <c r="C332" s="1000"/>
      <c r="D332" s="1000"/>
      <c r="E332" s="1000"/>
      <c r="F332" s="1000"/>
      <c r="G332" s="1000"/>
      <c r="H332" s="1000"/>
      <c r="I332" s="1000"/>
      <c r="J332" s="1000"/>
      <c r="K332" s="1000"/>
      <c r="L332" s="1000"/>
      <c r="M332" s="1000"/>
      <c r="N332" s="1000"/>
      <c r="O332" s="1000"/>
      <c r="P332" s="1000"/>
      <c r="Q332" s="1000"/>
      <c r="R332" s="1000"/>
      <c r="S332" s="1000"/>
      <c r="T332" s="1000"/>
      <c r="U332" s="1000"/>
      <c r="V332" s="1000"/>
      <c r="W332" s="1000"/>
      <c r="X332" s="1000"/>
      <c r="Y332" s="1000"/>
      <c r="Z332" s="1000"/>
      <c r="AA332" s="1000"/>
      <c r="AB332" s="1000"/>
      <c r="AC332" s="1000"/>
      <c r="AD332" s="1000"/>
      <c r="AE332" s="1000"/>
      <c r="AF332" s="1000"/>
      <c r="AG332" s="998"/>
      <c r="AH332" s="998"/>
      <c r="AI332" s="998"/>
      <c r="AJ332" s="998"/>
      <c r="AK332" s="1000"/>
      <c r="AL332" s="1000"/>
      <c r="AM332" s="1000"/>
      <c r="AN332" s="1000"/>
      <c r="AO332" s="1000"/>
      <c r="AP332" s="1000"/>
      <c r="AQ332" s="1000"/>
      <c r="AR332" s="1000"/>
      <c r="AS332" s="1000"/>
      <c r="AT332" s="1000"/>
      <c r="AU332" s="1000"/>
      <c r="AV332" s="1000"/>
      <c r="AW332" s="1000"/>
      <c r="AX332" s="1000"/>
      <c r="AY332" s="1000"/>
      <c r="AZ332" s="1000"/>
      <c r="BA332" s="1000"/>
      <c r="BB332" s="1000"/>
      <c r="BC332" s="1000"/>
      <c r="BD332" s="1000"/>
      <c r="BE332" s="1000"/>
      <c r="BF332" s="1000"/>
      <c r="BG332" s="1000"/>
      <c r="BH332" s="1000"/>
      <c r="BI332" s="1000"/>
      <c r="BJ332" s="1000"/>
      <c r="BK332" s="1000"/>
      <c r="BL332" s="1000"/>
      <c r="BM332" s="1000"/>
      <c r="BN332" s="1000"/>
      <c r="BO332" s="1000"/>
      <c r="BP332" s="1000"/>
      <c r="BQ332" s="1000"/>
      <c r="BR332" s="1000"/>
      <c r="BS332" s="1000"/>
      <c r="BT332" s="1000"/>
      <c r="BU332" s="1000"/>
      <c r="BV332" s="1000"/>
      <c r="BW332" s="1000"/>
      <c r="BX332" s="1000"/>
      <c r="BY332" s="1000"/>
      <c r="BZ332" s="1000"/>
      <c r="CA332" s="1000"/>
      <c r="CB332" s="1000"/>
      <c r="CC332" s="1000"/>
      <c r="CD332" s="1000"/>
      <c r="CE332" s="1000"/>
      <c r="CF332" s="1000"/>
      <c r="CG332" s="1000"/>
      <c r="CH332" s="1000"/>
      <c r="CI332" s="1000"/>
      <c r="CJ332" s="1000"/>
      <c r="CK332" s="1000"/>
      <c r="CL332" s="1000"/>
      <c r="CM332" s="1000"/>
      <c r="CN332" s="1000"/>
      <c r="CO332" s="1000"/>
      <c r="CP332" s="1000"/>
      <c r="CQ332" s="1000"/>
      <c r="CR332" s="1000"/>
      <c r="CS332" s="1000"/>
      <c r="CT332" s="1000"/>
      <c r="CU332" s="1000"/>
      <c r="CV332" s="1000"/>
      <c r="CW332" s="1000"/>
      <c r="CX332" s="1000"/>
      <c r="CY332" s="1000"/>
      <c r="CZ332" s="1000"/>
      <c r="DA332" s="1000"/>
      <c r="DB332" s="1000"/>
      <c r="DC332" s="1000"/>
      <c r="DD332" s="1000"/>
      <c r="DE332" s="1000"/>
      <c r="DF332" s="1000"/>
      <c r="DG332" s="1000"/>
      <c r="DH332" s="1000"/>
      <c r="DI332" s="1000"/>
      <c r="DJ332" s="1000"/>
      <c r="DK332" s="1000"/>
      <c r="DL332" s="1000"/>
      <c r="DM332" s="1000"/>
      <c r="DN332" s="1000"/>
      <c r="DO332" s="1000"/>
      <c r="DP332" s="1000"/>
      <c r="DQ332" s="1000"/>
    </row>
    <row r="333" spans="3:121" x14ac:dyDescent="0.25">
      <c r="C333" s="1000"/>
      <c r="D333" s="1000"/>
      <c r="E333" s="1000"/>
      <c r="F333" s="1000"/>
      <c r="G333" s="1000"/>
      <c r="H333" s="1000"/>
      <c r="I333" s="1000"/>
      <c r="J333" s="1000"/>
      <c r="K333" s="1000"/>
      <c r="L333" s="1000"/>
      <c r="M333" s="1000"/>
      <c r="N333" s="1000"/>
      <c r="O333" s="1000"/>
      <c r="P333" s="1000"/>
      <c r="Q333" s="1000"/>
      <c r="R333" s="1000"/>
      <c r="S333" s="1000"/>
      <c r="T333" s="1000"/>
      <c r="U333" s="1000"/>
      <c r="V333" s="1000"/>
      <c r="W333" s="1000"/>
      <c r="X333" s="1000"/>
      <c r="Y333" s="1000"/>
      <c r="Z333" s="1000"/>
      <c r="AA333" s="1000"/>
      <c r="AB333" s="1000"/>
      <c r="AC333" s="1000"/>
      <c r="AD333" s="1000"/>
      <c r="AE333" s="1000"/>
      <c r="AF333" s="1000"/>
      <c r="AG333" s="998"/>
      <c r="AH333" s="998"/>
      <c r="AI333" s="998"/>
      <c r="AJ333" s="998"/>
      <c r="AK333" s="1000"/>
      <c r="AL333" s="1000"/>
      <c r="AM333" s="1000"/>
      <c r="AN333" s="1000"/>
      <c r="AO333" s="1000"/>
      <c r="AP333" s="1000"/>
      <c r="AQ333" s="1000"/>
      <c r="AR333" s="1000"/>
      <c r="AS333" s="1000"/>
      <c r="AT333" s="1000"/>
      <c r="AU333" s="1000"/>
      <c r="AV333" s="1000"/>
      <c r="AW333" s="1000"/>
      <c r="AX333" s="1000"/>
      <c r="AY333" s="1000"/>
      <c r="AZ333" s="1000"/>
      <c r="BA333" s="1000"/>
      <c r="BB333" s="1000"/>
      <c r="BC333" s="1000"/>
      <c r="BD333" s="1000"/>
      <c r="BE333" s="1000"/>
      <c r="BF333" s="1000"/>
      <c r="BG333" s="1000"/>
      <c r="BH333" s="1000"/>
      <c r="BI333" s="1000"/>
      <c r="BJ333" s="1000"/>
      <c r="BK333" s="1000"/>
      <c r="BL333" s="1000"/>
      <c r="BM333" s="1000"/>
      <c r="BN333" s="1000"/>
      <c r="BO333" s="1000"/>
      <c r="BP333" s="1000"/>
      <c r="BQ333" s="1000"/>
      <c r="BR333" s="1000"/>
      <c r="BS333" s="1000"/>
      <c r="BT333" s="1000"/>
      <c r="BU333" s="1000"/>
      <c r="BV333" s="1000"/>
      <c r="BW333" s="1000"/>
      <c r="BX333" s="1000"/>
      <c r="BY333" s="1000"/>
      <c r="BZ333" s="1000"/>
      <c r="CA333" s="1000"/>
      <c r="CB333" s="1000"/>
      <c r="CC333" s="1000"/>
      <c r="CD333" s="1000"/>
      <c r="CE333" s="1000"/>
      <c r="CF333" s="1000"/>
      <c r="CG333" s="1000"/>
      <c r="CH333" s="1000"/>
      <c r="CI333" s="1000"/>
      <c r="CJ333" s="1000"/>
      <c r="CK333" s="1000"/>
      <c r="CL333" s="1000"/>
      <c r="CM333" s="1000"/>
      <c r="CN333" s="1000"/>
      <c r="CO333" s="1000"/>
      <c r="CP333" s="1000"/>
      <c r="CQ333" s="1000"/>
      <c r="CR333" s="1000"/>
      <c r="CS333" s="1000"/>
      <c r="CT333" s="1000"/>
      <c r="CU333" s="1000"/>
      <c r="CV333" s="1000"/>
      <c r="CW333" s="1000"/>
      <c r="CX333" s="1000"/>
      <c r="CY333" s="1000"/>
      <c r="CZ333" s="1000"/>
      <c r="DA333" s="1000"/>
      <c r="DB333" s="1000"/>
      <c r="DC333" s="1000"/>
      <c r="DD333" s="1000"/>
      <c r="DE333" s="1000"/>
      <c r="DF333" s="1000"/>
      <c r="DG333" s="1000"/>
      <c r="DH333" s="1000"/>
      <c r="DI333" s="1000"/>
      <c r="DJ333" s="1000"/>
      <c r="DK333" s="1000"/>
      <c r="DL333" s="1000"/>
      <c r="DM333" s="1000"/>
      <c r="DN333" s="1000"/>
      <c r="DO333" s="1000"/>
      <c r="DP333" s="1000"/>
      <c r="DQ333" s="1000"/>
    </row>
    <row r="334" spans="3:121" x14ac:dyDescent="0.25">
      <c r="C334" s="1000"/>
      <c r="D334" s="1000"/>
      <c r="E334" s="1000"/>
      <c r="F334" s="1000"/>
      <c r="G334" s="1000"/>
      <c r="H334" s="1000"/>
      <c r="I334" s="1000"/>
      <c r="J334" s="1000"/>
      <c r="K334" s="1000"/>
      <c r="L334" s="1000"/>
      <c r="M334" s="1000"/>
      <c r="N334" s="1000"/>
      <c r="O334" s="1000"/>
      <c r="P334" s="1000"/>
      <c r="Q334" s="1000"/>
      <c r="R334" s="1000"/>
      <c r="S334" s="1000"/>
      <c r="T334" s="1000"/>
      <c r="U334" s="1000"/>
      <c r="V334" s="1000"/>
      <c r="W334" s="1000"/>
      <c r="X334" s="1000"/>
      <c r="Y334" s="1000"/>
      <c r="Z334" s="1000"/>
      <c r="AA334" s="1000"/>
      <c r="AB334" s="1000"/>
      <c r="AC334" s="1000"/>
      <c r="AD334" s="1000"/>
      <c r="AE334" s="1000"/>
      <c r="AF334" s="1000"/>
      <c r="AG334" s="998"/>
      <c r="AH334" s="998"/>
      <c r="AI334" s="998"/>
      <c r="AJ334" s="998"/>
      <c r="AK334" s="1000"/>
      <c r="AL334" s="1000"/>
      <c r="AM334" s="1000"/>
      <c r="AN334" s="1000"/>
      <c r="AO334" s="1000"/>
      <c r="AP334" s="1000"/>
      <c r="AQ334" s="1000"/>
      <c r="AR334" s="1000"/>
      <c r="AS334" s="1000"/>
      <c r="AT334" s="1000"/>
      <c r="AU334" s="1000"/>
      <c r="AV334" s="1000"/>
      <c r="AW334" s="1000"/>
      <c r="AX334" s="1000"/>
      <c r="AY334" s="1000"/>
      <c r="AZ334" s="1000"/>
      <c r="BA334" s="1000"/>
      <c r="BB334" s="1000"/>
      <c r="BC334" s="1000"/>
      <c r="BD334" s="1000"/>
      <c r="BE334" s="1000"/>
      <c r="BF334" s="1000"/>
      <c r="BG334" s="1000"/>
      <c r="BH334" s="1000"/>
      <c r="BI334" s="1000"/>
      <c r="BJ334" s="1000"/>
      <c r="BK334" s="1000"/>
      <c r="BL334" s="1000"/>
      <c r="BM334" s="1000"/>
      <c r="BN334" s="1000"/>
      <c r="BO334" s="1000"/>
      <c r="BP334" s="1000"/>
      <c r="BQ334" s="1000"/>
      <c r="BR334" s="1000"/>
      <c r="BS334" s="1000"/>
      <c r="BT334" s="1000"/>
      <c r="BU334" s="1000"/>
      <c r="BV334" s="1000"/>
      <c r="BW334" s="1000"/>
      <c r="BX334" s="1000"/>
      <c r="BY334" s="1000"/>
      <c r="BZ334" s="1000"/>
      <c r="CA334" s="1000"/>
      <c r="CB334" s="1000"/>
      <c r="CC334" s="1000"/>
      <c r="CD334" s="1000"/>
      <c r="CE334" s="1000"/>
      <c r="CF334" s="1000"/>
      <c r="CG334" s="1000"/>
      <c r="CH334" s="1000"/>
      <c r="CI334" s="1000"/>
      <c r="CJ334" s="1000"/>
      <c r="CK334" s="1000"/>
      <c r="CL334" s="1000"/>
      <c r="CM334" s="1000"/>
      <c r="CN334" s="1000"/>
      <c r="CO334" s="1000"/>
      <c r="CP334" s="1000"/>
      <c r="CQ334" s="1000"/>
      <c r="CR334" s="1000"/>
      <c r="CS334" s="1000"/>
      <c r="CT334" s="1000"/>
      <c r="CU334" s="1000"/>
      <c r="CV334" s="1000"/>
      <c r="CW334" s="1000"/>
      <c r="CX334" s="1000"/>
      <c r="CY334" s="1000"/>
      <c r="CZ334" s="1000"/>
      <c r="DA334" s="1000"/>
      <c r="DB334" s="1000"/>
      <c r="DC334" s="1000"/>
      <c r="DD334" s="1000"/>
      <c r="DE334" s="1000"/>
      <c r="DF334" s="1000"/>
      <c r="DG334" s="1000"/>
      <c r="DH334" s="1000"/>
      <c r="DI334" s="1000"/>
      <c r="DJ334" s="1000"/>
      <c r="DK334" s="1000"/>
      <c r="DL334" s="1000"/>
      <c r="DM334" s="1000"/>
      <c r="DN334" s="1000"/>
      <c r="DO334" s="1000"/>
      <c r="DP334" s="1000"/>
      <c r="DQ334" s="1000"/>
    </row>
    <row r="335" spans="3:121" x14ac:dyDescent="0.25">
      <c r="C335" s="1000"/>
      <c r="D335" s="1000"/>
      <c r="E335" s="1000"/>
      <c r="F335" s="1000"/>
      <c r="G335" s="1000"/>
      <c r="H335" s="1000"/>
      <c r="I335" s="1000"/>
      <c r="J335" s="1000"/>
      <c r="K335" s="1000"/>
      <c r="L335" s="1000"/>
      <c r="M335" s="1000"/>
      <c r="N335" s="1000"/>
      <c r="O335" s="1000"/>
      <c r="P335" s="1000"/>
      <c r="Q335" s="1000"/>
      <c r="R335" s="1000"/>
      <c r="S335" s="1000"/>
      <c r="T335" s="1000"/>
      <c r="U335" s="1000"/>
      <c r="V335" s="1000"/>
      <c r="W335" s="1000"/>
      <c r="X335" s="1000"/>
      <c r="Y335" s="1000"/>
      <c r="Z335" s="1000"/>
      <c r="AA335" s="1000"/>
      <c r="AB335" s="1000"/>
      <c r="AC335" s="1000"/>
      <c r="AD335" s="1000"/>
      <c r="AE335" s="1000"/>
      <c r="AF335" s="1000"/>
      <c r="AG335" s="998"/>
      <c r="AH335" s="998"/>
      <c r="AI335" s="998"/>
      <c r="AJ335" s="998"/>
      <c r="AK335" s="1000"/>
      <c r="AL335" s="1000"/>
      <c r="AM335" s="1000"/>
      <c r="AN335" s="1000"/>
      <c r="AO335" s="1000"/>
      <c r="AP335" s="1000"/>
      <c r="AQ335" s="1000"/>
      <c r="AR335" s="1000"/>
      <c r="AS335" s="1000"/>
      <c r="AT335" s="1000"/>
      <c r="AU335" s="1000"/>
      <c r="AV335" s="1000"/>
      <c r="AW335" s="1000"/>
      <c r="AX335" s="1000"/>
      <c r="AY335" s="1000"/>
      <c r="AZ335" s="1000"/>
      <c r="BA335" s="1000"/>
      <c r="BB335" s="1000"/>
      <c r="BC335" s="1000"/>
      <c r="BD335" s="1000"/>
      <c r="BE335" s="1000"/>
      <c r="BF335" s="1000"/>
      <c r="BG335" s="1000"/>
      <c r="BH335" s="1000"/>
      <c r="BI335" s="1000"/>
      <c r="BJ335" s="1000"/>
      <c r="BK335" s="1000"/>
      <c r="BL335" s="1000"/>
      <c r="BM335" s="1000"/>
      <c r="BN335" s="1000"/>
      <c r="BO335" s="1000"/>
      <c r="BP335" s="1000"/>
      <c r="BQ335" s="1000"/>
      <c r="BR335" s="1000"/>
      <c r="BS335" s="1000"/>
      <c r="BT335" s="1000"/>
      <c r="BU335" s="1000"/>
      <c r="BV335" s="1000"/>
      <c r="BW335" s="1000"/>
      <c r="BX335" s="1000"/>
      <c r="BY335" s="1000"/>
      <c r="BZ335" s="1000"/>
      <c r="CA335" s="1000"/>
      <c r="CB335" s="1000"/>
      <c r="CC335" s="1000"/>
      <c r="CD335" s="1000"/>
      <c r="CE335" s="1000"/>
      <c r="CF335" s="1000"/>
      <c r="CG335" s="1000"/>
      <c r="CH335" s="1000"/>
      <c r="CI335" s="1000"/>
      <c r="CJ335" s="1000"/>
      <c r="CK335" s="1000"/>
      <c r="CL335" s="1000"/>
      <c r="CM335" s="1000"/>
      <c r="CN335" s="1000"/>
      <c r="CO335" s="1000"/>
      <c r="CP335" s="1000"/>
      <c r="CQ335" s="1000"/>
      <c r="CR335" s="1000"/>
      <c r="CS335" s="1000"/>
      <c r="CT335" s="1000"/>
      <c r="CU335" s="1000"/>
      <c r="CV335" s="1000"/>
      <c r="CW335" s="1000"/>
      <c r="CX335" s="1000"/>
      <c r="CY335" s="1000"/>
      <c r="CZ335" s="1000"/>
      <c r="DA335" s="1000"/>
      <c r="DB335" s="1000"/>
      <c r="DC335" s="1000"/>
      <c r="DD335" s="1000"/>
      <c r="DE335" s="1000"/>
      <c r="DF335" s="1000"/>
      <c r="DG335" s="1000"/>
      <c r="DH335" s="1000"/>
      <c r="DI335" s="1000"/>
      <c r="DJ335" s="1000"/>
      <c r="DK335" s="1000"/>
      <c r="DL335" s="1000"/>
      <c r="DM335" s="1000"/>
      <c r="DN335" s="1000"/>
      <c r="DO335" s="1000"/>
      <c r="DP335" s="1000"/>
      <c r="DQ335" s="1000"/>
    </row>
    <row r="336" spans="3:121" x14ac:dyDescent="0.25">
      <c r="C336" s="1000"/>
      <c r="D336" s="1000"/>
      <c r="E336" s="1000"/>
      <c r="F336" s="1000"/>
      <c r="G336" s="1000"/>
      <c r="H336" s="1000"/>
      <c r="I336" s="1000"/>
      <c r="J336" s="1000"/>
      <c r="K336" s="1000"/>
      <c r="L336" s="1000"/>
      <c r="M336" s="1000"/>
      <c r="N336" s="1000"/>
      <c r="O336" s="1000"/>
      <c r="P336" s="1000"/>
      <c r="Q336" s="1000"/>
      <c r="R336" s="1000"/>
      <c r="S336" s="1000"/>
      <c r="T336" s="1000"/>
      <c r="U336" s="1000"/>
      <c r="V336" s="1000"/>
      <c r="W336" s="1000"/>
      <c r="X336" s="1000"/>
      <c r="Y336" s="1000"/>
      <c r="Z336" s="1000"/>
      <c r="AA336" s="1000"/>
      <c r="AB336" s="1000"/>
      <c r="AC336" s="1000"/>
      <c r="AD336" s="1000"/>
      <c r="AE336" s="1000"/>
      <c r="AF336" s="1000"/>
      <c r="AG336" s="998"/>
      <c r="AH336" s="998"/>
      <c r="AI336" s="998"/>
      <c r="AJ336" s="998"/>
      <c r="AK336" s="1000"/>
      <c r="AL336" s="1000"/>
      <c r="AM336" s="1000"/>
      <c r="AN336" s="1000"/>
      <c r="AO336" s="1000"/>
      <c r="AP336" s="1000"/>
      <c r="AQ336" s="1000"/>
      <c r="AR336" s="1000"/>
      <c r="AS336" s="1000"/>
      <c r="AT336" s="1000"/>
      <c r="AU336" s="1000"/>
      <c r="AV336" s="1000"/>
      <c r="AW336" s="1000"/>
      <c r="AX336" s="1000"/>
      <c r="AY336" s="1000"/>
      <c r="AZ336" s="1000"/>
      <c r="BA336" s="1000"/>
      <c r="BB336" s="1000"/>
      <c r="BC336" s="1000"/>
      <c r="BD336" s="1000"/>
      <c r="BE336" s="1000"/>
      <c r="BF336" s="1000"/>
      <c r="BG336" s="1000"/>
      <c r="BH336" s="1000"/>
      <c r="BI336" s="1000"/>
      <c r="BJ336" s="1000"/>
      <c r="BK336" s="1000"/>
      <c r="BL336" s="1000"/>
      <c r="BM336" s="1000"/>
      <c r="BN336" s="1000"/>
      <c r="BO336" s="1000"/>
      <c r="BP336" s="1000"/>
      <c r="BQ336" s="1000"/>
      <c r="BR336" s="1000"/>
      <c r="BS336" s="1000"/>
      <c r="BT336" s="1000"/>
      <c r="BU336" s="1000"/>
      <c r="BV336" s="1000"/>
      <c r="BW336" s="1000"/>
      <c r="BX336" s="1000"/>
      <c r="BY336" s="1000"/>
      <c r="BZ336" s="1000"/>
      <c r="CA336" s="1000"/>
      <c r="CB336" s="1000"/>
      <c r="CC336" s="1000"/>
      <c r="CD336" s="1000"/>
      <c r="CE336" s="1000"/>
      <c r="CF336" s="1000"/>
      <c r="CG336" s="1000"/>
      <c r="CH336" s="1000"/>
      <c r="CI336" s="1000"/>
      <c r="CJ336" s="1000"/>
      <c r="CK336" s="1000"/>
      <c r="CL336" s="1000"/>
      <c r="CM336" s="1000"/>
      <c r="CN336" s="1000"/>
      <c r="CO336" s="1000"/>
      <c r="CP336" s="1000"/>
      <c r="CQ336" s="1000"/>
      <c r="CR336" s="1000"/>
      <c r="CS336" s="1000"/>
      <c r="CT336" s="1000"/>
      <c r="CU336" s="1000"/>
      <c r="CV336" s="1000"/>
      <c r="CW336" s="1000"/>
      <c r="CX336" s="1000"/>
      <c r="CY336" s="1000"/>
      <c r="CZ336" s="1000"/>
      <c r="DA336" s="1000"/>
      <c r="DB336" s="1000"/>
      <c r="DC336" s="1000"/>
      <c r="DD336" s="1000"/>
      <c r="DE336" s="1000"/>
      <c r="DF336" s="1000"/>
      <c r="DG336" s="1000"/>
      <c r="DH336" s="1000"/>
      <c r="DI336" s="1000"/>
      <c r="DJ336" s="1000"/>
      <c r="DK336" s="1000"/>
      <c r="DL336" s="1000"/>
      <c r="DM336" s="1000"/>
      <c r="DN336" s="1000"/>
      <c r="DO336" s="1000"/>
      <c r="DP336" s="1000"/>
      <c r="DQ336" s="1000"/>
    </row>
    <row r="337" spans="3:121" x14ac:dyDescent="0.25">
      <c r="C337" s="1000"/>
      <c r="D337" s="1000"/>
      <c r="E337" s="1000"/>
      <c r="F337" s="1000"/>
      <c r="G337" s="1000"/>
      <c r="H337" s="1000"/>
      <c r="I337" s="1000"/>
      <c r="J337" s="1000"/>
      <c r="K337" s="1000"/>
      <c r="L337" s="1000"/>
      <c r="M337" s="1000"/>
      <c r="N337" s="1000"/>
      <c r="O337" s="1000"/>
      <c r="P337" s="1000"/>
      <c r="Q337" s="1000"/>
      <c r="R337" s="1000"/>
      <c r="S337" s="1000"/>
      <c r="T337" s="1000"/>
      <c r="U337" s="1000"/>
      <c r="V337" s="1000"/>
      <c r="W337" s="1000"/>
      <c r="X337" s="1000"/>
      <c r="Y337" s="1000"/>
      <c r="Z337" s="1000"/>
      <c r="AA337" s="1000"/>
      <c r="AB337" s="1000"/>
      <c r="AC337" s="1000"/>
      <c r="AD337" s="1000"/>
      <c r="AE337" s="1000"/>
      <c r="AF337" s="1000"/>
      <c r="AG337" s="998"/>
      <c r="AH337" s="998"/>
      <c r="AI337" s="998"/>
      <c r="AJ337" s="998"/>
      <c r="AK337" s="1000"/>
      <c r="AL337" s="1000"/>
      <c r="AM337" s="1000"/>
      <c r="AN337" s="1000"/>
      <c r="AO337" s="1000"/>
      <c r="AP337" s="1000"/>
      <c r="AQ337" s="1000"/>
      <c r="AR337" s="1000"/>
      <c r="AS337" s="1000"/>
      <c r="AT337" s="1000"/>
      <c r="AU337" s="1000"/>
      <c r="AV337" s="1000"/>
      <c r="AW337" s="1000"/>
      <c r="AX337" s="1000"/>
      <c r="AY337" s="1000"/>
      <c r="AZ337" s="1000"/>
      <c r="BA337" s="1000"/>
      <c r="BB337" s="1000"/>
      <c r="BC337" s="1000"/>
      <c r="BD337" s="1000"/>
      <c r="BE337" s="1000"/>
      <c r="BF337" s="1000"/>
      <c r="BG337" s="1000"/>
      <c r="BH337" s="1000"/>
      <c r="BI337" s="1000"/>
      <c r="BJ337" s="1000"/>
      <c r="BK337" s="1000"/>
      <c r="BL337" s="1000"/>
      <c r="BM337" s="1000"/>
      <c r="BN337" s="1000"/>
      <c r="BO337" s="1000"/>
      <c r="BP337" s="1000"/>
      <c r="BQ337" s="1000"/>
      <c r="BR337" s="1000"/>
      <c r="BS337" s="1000"/>
      <c r="BT337" s="1000"/>
      <c r="BU337" s="1000"/>
      <c r="BV337" s="1000"/>
      <c r="BW337" s="1000"/>
      <c r="BX337" s="1000"/>
      <c r="BY337" s="1000"/>
      <c r="BZ337" s="1000"/>
      <c r="CA337" s="1000"/>
      <c r="CB337" s="1000"/>
      <c r="CC337" s="1000"/>
      <c r="CD337" s="1000"/>
      <c r="CE337" s="1000"/>
      <c r="CF337" s="1000"/>
      <c r="CG337" s="1000"/>
      <c r="CH337" s="1000"/>
      <c r="CI337" s="1000"/>
      <c r="CJ337" s="1000"/>
      <c r="CK337" s="1000"/>
      <c r="CL337" s="1000"/>
      <c r="CM337" s="1000"/>
      <c r="CN337" s="1000"/>
      <c r="CO337" s="1000"/>
      <c r="CP337" s="1000"/>
      <c r="CQ337" s="1000"/>
      <c r="CR337" s="1000"/>
      <c r="CS337" s="1000"/>
      <c r="CT337" s="1000"/>
      <c r="CU337" s="1000"/>
      <c r="CV337" s="1000"/>
      <c r="CW337" s="1000"/>
      <c r="CX337" s="1000"/>
      <c r="CY337" s="1000"/>
      <c r="CZ337" s="1000"/>
      <c r="DA337" s="1000"/>
      <c r="DB337" s="1000"/>
      <c r="DC337" s="1000"/>
      <c r="DD337" s="1000"/>
      <c r="DE337" s="1000"/>
      <c r="DF337" s="1000"/>
      <c r="DG337" s="1000"/>
      <c r="DH337" s="1000"/>
      <c r="DI337" s="1000"/>
      <c r="DJ337" s="1000"/>
      <c r="DK337" s="1000"/>
      <c r="DL337" s="1000"/>
      <c r="DM337" s="1000"/>
      <c r="DN337" s="1000"/>
      <c r="DO337" s="1000"/>
      <c r="DP337" s="1000"/>
      <c r="DQ337" s="1000"/>
    </row>
    <row r="338" spans="3:121" x14ac:dyDescent="0.25">
      <c r="C338" s="1000"/>
      <c r="D338" s="1000"/>
      <c r="E338" s="1000"/>
      <c r="F338" s="1000"/>
      <c r="G338" s="1000"/>
      <c r="H338" s="1000"/>
      <c r="I338" s="1000"/>
      <c r="J338" s="1000"/>
      <c r="K338" s="1000"/>
      <c r="L338" s="1000"/>
      <c r="M338" s="1000"/>
      <c r="N338" s="1000"/>
      <c r="O338" s="1000"/>
      <c r="P338" s="1000"/>
      <c r="Q338" s="1000"/>
      <c r="R338" s="1000"/>
      <c r="S338" s="1000"/>
      <c r="T338" s="1000"/>
      <c r="U338" s="1000"/>
      <c r="V338" s="1000"/>
      <c r="W338" s="1000"/>
      <c r="X338" s="1000"/>
      <c r="Y338" s="1000"/>
      <c r="Z338" s="1000"/>
      <c r="AA338" s="1000"/>
      <c r="AB338" s="1000"/>
      <c r="AC338" s="1000"/>
      <c r="AD338" s="1000"/>
      <c r="AE338" s="1000"/>
      <c r="AF338" s="1000"/>
      <c r="AG338" s="998"/>
      <c r="AH338" s="998"/>
      <c r="AI338" s="998"/>
      <c r="AJ338" s="998"/>
      <c r="AK338" s="1000"/>
      <c r="AL338" s="1000"/>
      <c r="AM338" s="1000"/>
      <c r="AN338" s="1000"/>
      <c r="AO338" s="1000"/>
      <c r="AP338" s="1000"/>
      <c r="AQ338" s="1000"/>
      <c r="AR338" s="1000"/>
      <c r="AS338" s="1000"/>
      <c r="AT338" s="1000"/>
      <c r="AU338" s="1000"/>
      <c r="AV338" s="1000"/>
      <c r="AW338" s="1000"/>
      <c r="AX338" s="1000"/>
      <c r="AY338" s="1000"/>
      <c r="AZ338" s="1000"/>
      <c r="BA338" s="1000"/>
      <c r="BB338" s="1000"/>
      <c r="BC338" s="1000"/>
      <c r="BD338" s="1000"/>
      <c r="BE338" s="1000"/>
      <c r="BF338" s="1000"/>
      <c r="BG338" s="1000"/>
      <c r="BH338" s="1000"/>
      <c r="BI338" s="1000"/>
      <c r="BJ338" s="1000"/>
      <c r="BK338" s="1000"/>
      <c r="BL338" s="1000"/>
      <c r="BM338" s="1000"/>
      <c r="BN338" s="1000"/>
      <c r="BO338" s="1000"/>
      <c r="BP338" s="1000"/>
      <c r="BQ338" s="1000"/>
      <c r="BR338" s="1000"/>
      <c r="BS338" s="1000"/>
      <c r="BT338" s="1000"/>
      <c r="BU338" s="1000"/>
      <c r="BV338" s="1000"/>
      <c r="BW338" s="1000"/>
      <c r="BX338" s="1000"/>
      <c r="BY338" s="1000"/>
      <c r="BZ338" s="1000"/>
      <c r="CA338" s="1000"/>
      <c r="CB338" s="1000"/>
      <c r="CC338" s="1000"/>
      <c r="CD338" s="1000"/>
      <c r="CE338" s="1000"/>
      <c r="CF338" s="1000"/>
      <c r="CG338" s="1000"/>
      <c r="CH338" s="1000"/>
      <c r="CI338" s="1000"/>
      <c r="CJ338" s="1000"/>
      <c r="CK338" s="1000"/>
      <c r="CL338" s="1000"/>
      <c r="CM338" s="1000"/>
      <c r="CN338" s="1000"/>
      <c r="CO338" s="1000"/>
      <c r="CP338" s="1000"/>
      <c r="CQ338" s="1000"/>
      <c r="CR338" s="1000"/>
      <c r="CS338" s="1000"/>
      <c r="CT338" s="1000"/>
      <c r="CU338" s="1000"/>
      <c r="CV338" s="1000"/>
      <c r="CW338" s="1000"/>
      <c r="CX338" s="1000"/>
      <c r="CY338" s="1000"/>
      <c r="CZ338" s="1000"/>
      <c r="DA338" s="1000"/>
      <c r="DB338" s="1000"/>
      <c r="DC338" s="1000"/>
      <c r="DD338" s="1000"/>
      <c r="DE338" s="1000"/>
      <c r="DF338" s="1000"/>
      <c r="DG338" s="1000"/>
      <c r="DH338" s="1000"/>
      <c r="DI338" s="1000"/>
      <c r="DJ338" s="1000"/>
      <c r="DK338" s="1000"/>
      <c r="DL338" s="1000"/>
      <c r="DM338" s="1000"/>
      <c r="DN338" s="1000"/>
      <c r="DO338" s="1000"/>
      <c r="DP338" s="1000"/>
      <c r="DQ338" s="1000"/>
    </row>
    <row r="339" spans="3:121" x14ac:dyDescent="0.25">
      <c r="C339" s="1000"/>
      <c r="D339" s="1000"/>
      <c r="E339" s="1000"/>
      <c r="F339" s="1000"/>
      <c r="G339" s="1000"/>
      <c r="H339" s="1000"/>
      <c r="I339" s="1000"/>
      <c r="J339" s="1000"/>
      <c r="K339" s="1000"/>
      <c r="L339" s="1000"/>
      <c r="M339" s="1000"/>
      <c r="N339" s="1000"/>
      <c r="O339" s="1000"/>
      <c r="P339" s="1000"/>
      <c r="Q339" s="1000"/>
      <c r="R339" s="1000"/>
      <c r="S339" s="1000"/>
      <c r="T339" s="1000"/>
      <c r="U339" s="1000"/>
      <c r="V339" s="1000"/>
      <c r="W339" s="1000"/>
      <c r="X339" s="1000"/>
      <c r="Y339" s="1000"/>
      <c r="Z339" s="1000"/>
      <c r="AA339" s="1000"/>
      <c r="AB339" s="1000"/>
      <c r="AC339" s="1000"/>
      <c r="AD339" s="1000"/>
      <c r="AE339" s="1000"/>
      <c r="AF339" s="1000"/>
      <c r="AG339" s="998"/>
      <c r="AH339" s="998"/>
      <c r="AI339" s="998"/>
      <c r="AJ339" s="998"/>
      <c r="AK339" s="1000"/>
      <c r="AL339" s="1000"/>
      <c r="AM339" s="1000"/>
      <c r="AN339" s="1000"/>
      <c r="AO339" s="1000"/>
      <c r="AP339" s="1000"/>
      <c r="AQ339" s="1000"/>
      <c r="AR339" s="1000"/>
      <c r="AS339" s="1000"/>
      <c r="AT339" s="1000"/>
      <c r="AU339" s="1000"/>
      <c r="AV339" s="1000"/>
      <c r="AW339" s="1000"/>
      <c r="AX339" s="1000"/>
      <c r="AY339" s="1000"/>
      <c r="AZ339" s="1000"/>
      <c r="BA339" s="1000"/>
      <c r="BB339" s="1000"/>
      <c r="BC339" s="1000"/>
      <c r="BD339" s="1000"/>
      <c r="BE339" s="1000"/>
      <c r="BF339" s="1000"/>
      <c r="BG339" s="1000"/>
      <c r="BH339" s="1000"/>
      <c r="BI339" s="1000"/>
      <c r="BJ339" s="1000"/>
      <c r="BK339" s="1000"/>
      <c r="BL339" s="1000"/>
      <c r="BM339" s="1000"/>
      <c r="BN339" s="1000"/>
      <c r="BO339" s="1000"/>
      <c r="BP339" s="1000"/>
      <c r="BQ339" s="1000"/>
      <c r="BR339" s="1000"/>
      <c r="BS339" s="1000"/>
      <c r="BT339" s="1000"/>
      <c r="BU339" s="1000"/>
      <c r="BV339" s="1000"/>
      <c r="BW339" s="1000"/>
      <c r="BX339" s="1000"/>
      <c r="BY339" s="1000"/>
      <c r="BZ339" s="1000"/>
      <c r="CA339" s="1000"/>
      <c r="CB339" s="1000"/>
      <c r="CC339" s="1000"/>
      <c r="CD339" s="1000"/>
      <c r="CE339" s="1000"/>
      <c r="CF339" s="1000"/>
      <c r="CG339" s="1000"/>
      <c r="CH339" s="1000"/>
      <c r="CI339" s="1000"/>
      <c r="CJ339" s="1000"/>
      <c r="CK339" s="1000"/>
      <c r="CL339" s="1000"/>
      <c r="CM339" s="1000"/>
      <c r="CN339" s="1000"/>
      <c r="CO339" s="1000"/>
      <c r="CP339" s="1000"/>
      <c r="CQ339" s="1000"/>
      <c r="CR339" s="1000"/>
      <c r="CS339" s="1000"/>
      <c r="CT339" s="1000"/>
      <c r="CU339" s="1000"/>
      <c r="CV339" s="1000"/>
      <c r="CW339" s="1000"/>
      <c r="CX339" s="1000"/>
      <c r="CY339" s="1000"/>
      <c r="CZ339" s="1000"/>
      <c r="DA339" s="1000"/>
      <c r="DB339" s="1000"/>
      <c r="DC339" s="1000"/>
      <c r="DD339" s="1000"/>
      <c r="DE339" s="1000"/>
      <c r="DF339" s="1000"/>
      <c r="DG339" s="1000"/>
      <c r="DH339" s="1000"/>
      <c r="DI339" s="1000"/>
      <c r="DJ339" s="1000"/>
      <c r="DK339" s="1000"/>
      <c r="DL339" s="1000"/>
      <c r="DM339" s="1000"/>
      <c r="DN339" s="1000"/>
      <c r="DO339" s="1000"/>
      <c r="DP339" s="1000"/>
      <c r="DQ339" s="1000"/>
    </row>
    <row r="340" spans="3:121" x14ac:dyDescent="0.25">
      <c r="C340" s="1000"/>
      <c r="D340" s="1000"/>
      <c r="E340" s="1000"/>
      <c r="F340" s="1000"/>
      <c r="G340" s="1000"/>
      <c r="H340" s="1000"/>
      <c r="I340" s="1000"/>
      <c r="J340" s="1000"/>
      <c r="K340" s="1000"/>
      <c r="L340" s="1000"/>
      <c r="M340" s="1000"/>
      <c r="N340" s="1000"/>
      <c r="O340" s="1000"/>
      <c r="P340" s="1000"/>
      <c r="Q340" s="1000"/>
      <c r="R340" s="1000"/>
      <c r="S340" s="1000"/>
      <c r="T340" s="1000"/>
      <c r="U340" s="1000"/>
      <c r="V340" s="1000"/>
      <c r="W340" s="1000"/>
      <c r="X340" s="1000"/>
      <c r="Y340" s="1000"/>
      <c r="Z340" s="1000"/>
      <c r="AA340" s="1000"/>
      <c r="AB340" s="1000"/>
      <c r="AC340" s="1000"/>
      <c r="AD340" s="1000"/>
      <c r="AE340" s="1000"/>
      <c r="AF340" s="1000"/>
      <c r="AG340" s="998"/>
      <c r="AH340" s="998"/>
      <c r="AI340" s="998"/>
      <c r="AJ340" s="998"/>
      <c r="AK340" s="1000"/>
      <c r="AL340" s="1000"/>
      <c r="AM340" s="1000"/>
      <c r="AN340" s="1000"/>
      <c r="AO340" s="1000"/>
      <c r="AP340" s="1000"/>
      <c r="AQ340" s="1000"/>
      <c r="AR340" s="1000"/>
      <c r="AS340" s="1000"/>
      <c r="AT340" s="1000"/>
      <c r="AU340" s="1000"/>
      <c r="AV340" s="1000"/>
      <c r="AW340" s="1000"/>
      <c r="AX340" s="1000"/>
      <c r="AY340" s="1000"/>
      <c r="AZ340" s="1000"/>
      <c r="BA340" s="1000"/>
      <c r="BB340" s="1000"/>
      <c r="BC340" s="1000"/>
      <c r="BD340" s="1000"/>
      <c r="BE340" s="1000"/>
      <c r="BF340" s="1000"/>
      <c r="BG340" s="1000"/>
      <c r="BH340" s="1000"/>
      <c r="BI340" s="1000"/>
      <c r="BJ340" s="1000"/>
      <c r="BK340" s="1000"/>
      <c r="BL340" s="1000"/>
      <c r="BM340" s="1000"/>
      <c r="BN340" s="1000"/>
      <c r="BO340" s="1000"/>
      <c r="BP340" s="1000"/>
      <c r="BQ340" s="1000"/>
      <c r="BR340" s="1000"/>
      <c r="BS340" s="1000"/>
      <c r="BT340" s="1000"/>
      <c r="BU340" s="1000"/>
      <c r="BV340" s="1000"/>
      <c r="BW340" s="1000"/>
      <c r="BX340" s="1000"/>
      <c r="BY340" s="1000"/>
      <c r="BZ340" s="1000"/>
      <c r="CA340" s="1000"/>
      <c r="CB340" s="1000"/>
      <c r="CC340" s="1000"/>
      <c r="CD340" s="1000"/>
      <c r="CE340" s="1000"/>
      <c r="CF340" s="1000"/>
      <c r="CG340" s="1000"/>
      <c r="CH340" s="1000"/>
      <c r="CI340" s="1000"/>
      <c r="CJ340" s="1000"/>
      <c r="CK340" s="1000"/>
      <c r="CL340" s="1000"/>
      <c r="CM340" s="1000"/>
      <c r="CN340" s="1000"/>
      <c r="CO340" s="1000"/>
      <c r="CP340" s="1000"/>
      <c r="CQ340" s="1000"/>
      <c r="CR340" s="1000"/>
      <c r="CS340" s="1000"/>
      <c r="CT340" s="1000"/>
      <c r="CU340" s="1000"/>
      <c r="CV340" s="1000"/>
      <c r="CW340" s="1000"/>
      <c r="CX340" s="1000"/>
      <c r="CY340" s="1000"/>
      <c r="CZ340" s="1000"/>
      <c r="DA340" s="1000"/>
      <c r="DB340" s="1000"/>
      <c r="DC340" s="1000"/>
      <c r="DD340" s="1000"/>
      <c r="DE340" s="1000"/>
      <c r="DF340" s="1000"/>
      <c r="DG340" s="1000"/>
      <c r="DH340" s="1000"/>
      <c r="DI340" s="1000"/>
      <c r="DJ340" s="1000"/>
      <c r="DK340" s="1000"/>
      <c r="DL340" s="1000"/>
      <c r="DM340" s="1000"/>
      <c r="DN340" s="1000"/>
      <c r="DO340" s="1000"/>
      <c r="DP340" s="1000"/>
      <c r="DQ340" s="1000"/>
    </row>
    <row r="341" spans="3:121" x14ac:dyDescent="0.25">
      <c r="C341" s="1000"/>
      <c r="D341" s="1000"/>
      <c r="E341" s="1000"/>
      <c r="F341" s="1000"/>
      <c r="G341" s="1000"/>
      <c r="H341" s="1000"/>
      <c r="I341" s="1000"/>
      <c r="J341" s="1000"/>
      <c r="K341" s="1000"/>
      <c r="L341" s="1000"/>
      <c r="M341" s="1000"/>
      <c r="N341" s="1000"/>
      <c r="O341" s="1000"/>
      <c r="P341" s="1000"/>
      <c r="Q341" s="1000"/>
      <c r="R341" s="1000"/>
      <c r="S341" s="1000"/>
      <c r="T341" s="1000"/>
      <c r="U341" s="1000"/>
      <c r="V341" s="1000"/>
      <c r="W341" s="1000"/>
      <c r="X341" s="1000"/>
      <c r="Y341" s="1000"/>
      <c r="Z341" s="1000"/>
      <c r="AA341" s="1000"/>
      <c r="AB341" s="1000"/>
      <c r="AC341" s="1000"/>
      <c r="AD341" s="1000"/>
      <c r="AE341" s="1000"/>
      <c r="AF341" s="1000"/>
      <c r="AG341" s="998"/>
      <c r="AH341" s="998"/>
      <c r="AI341" s="998"/>
      <c r="AJ341" s="998"/>
      <c r="AK341" s="1000"/>
      <c r="AL341" s="1000"/>
      <c r="AM341" s="1000"/>
      <c r="AN341" s="1000"/>
      <c r="AO341" s="1000"/>
      <c r="AP341" s="1000"/>
      <c r="AQ341" s="1000"/>
      <c r="AR341" s="1000"/>
      <c r="AS341" s="1000"/>
      <c r="AT341" s="1000"/>
      <c r="AU341" s="1000"/>
      <c r="AV341" s="1000"/>
      <c r="AW341" s="1000"/>
      <c r="AX341" s="1000"/>
      <c r="AY341" s="1000"/>
      <c r="AZ341" s="1000"/>
      <c r="BA341" s="1000"/>
      <c r="BB341" s="1000"/>
      <c r="BC341" s="1000"/>
      <c r="BD341" s="1000"/>
      <c r="BE341" s="1000"/>
      <c r="BF341" s="1000"/>
      <c r="BG341" s="1000"/>
      <c r="BH341" s="1000"/>
      <c r="BI341" s="1000"/>
      <c r="BJ341" s="1000"/>
      <c r="BK341" s="1000"/>
      <c r="BL341" s="1000"/>
      <c r="BM341" s="1000"/>
      <c r="BN341" s="1000"/>
      <c r="BO341" s="1000"/>
      <c r="BP341" s="1000"/>
      <c r="BQ341" s="1000"/>
      <c r="BR341" s="1000"/>
      <c r="BS341" s="1000"/>
      <c r="BT341" s="1000"/>
      <c r="BU341" s="1000"/>
      <c r="BV341" s="1000"/>
      <c r="BW341" s="1000"/>
      <c r="BX341" s="1000"/>
      <c r="BY341" s="1000"/>
      <c r="BZ341" s="1000"/>
      <c r="CA341" s="1000"/>
      <c r="CB341" s="1000"/>
      <c r="CC341" s="1000"/>
      <c r="CD341" s="1000"/>
      <c r="CE341" s="1000"/>
      <c r="CF341" s="1000"/>
      <c r="CG341" s="1000"/>
      <c r="CH341" s="1000"/>
      <c r="CI341" s="1000"/>
      <c r="CJ341" s="1000"/>
      <c r="CK341" s="1000"/>
      <c r="CL341" s="1000"/>
      <c r="CM341" s="1000"/>
      <c r="CN341" s="1000"/>
      <c r="CO341" s="1000"/>
      <c r="CP341" s="1000"/>
      <c r="CQ341" s="1000"/>
      <c r="CR341" s="1000"/>
      <c r="CS341" s="1000"/>
      <c r="CT341" s="1000"/>
      <c r="CU341" s="1000"/>
      <c r="CV341" s="1000"/>
      <c r="CW341" s="1000"/>
      <c r="CX341" s="1000"/>
      <c r="CY341" s="1000"/>
      <c r="CZ341" s="1000"/>
      <c r="DA341" s="1000"/>
      <c r="DB341" s="1000"/>
      <c r="DC341" s="1000"/>
      <c r="DD341" s="1000"/>
      <c r="DE341" s="1000"/>
      <c r="DF341" s="1000"/>
      <c r="DG341" s="1000"/>
      <c r="DH341" s="1000"/>
      <c r="DI341" s="1000"/>
      <c r="DJ341" s="1000"/>
      <c r="DK341" s="1000"/>
      <c r="DL341" s="1000"/>
      <c r="DM341" s="1000"/>
      <c r="DN341" s="1000"/>
      <c r="DO341" s="1000"/>
      <c r="DP341" s="1000"/>
      <c r="DQ341" s="1000"/>
    </row>
    <row r="342" spans="3:121" x14ac:dyDescent="0.25">
      <c r="C342" s="1000"/>
      <c r="D342" s="1000"/>
      <c r="E342" s="1000"/>
      <c r="F342" s="1000"/>
      <c r="G342" s="1000"/>
      <c r="H342" s="1000"/>
      <c r="I342" s="1000"/>
      <c r="J342" s="1000"/>
      <c r="K342" s="1000"/>
      <c r="L342" s="1000"/>
      <c r="M342" s="1000"/>
      <c r="N342" s="1000"/>
      <c r="O342" s="1000"/>
      <c r="P342" s="1000"/>
      <c r="Q342" s="1000"/>
      <c r="R342" s="1000"/>
      <c r="S342" s="1000"/>
      <c r="T342" s="1000"/>
      <c r="U342" s="1000"/>
      <c r="V342" s="1000"/>
      <c r="W342" s="1000"/>
      <c r="X342" s="1000"/>
      <c r="Y342" s="1000"/>
      <c r="Z342" s="1000"/>
      <c r="AA342" s="1000"/>
      <c r="AB342" s="1000"/>
      <c r="AC342" s="1000"/>
      <c r="AD342" s="1000"/>
      <c r="AE342" s="1000"/>
      <c r="AF342" s="1000"/>
      <c r="AG342" s="998"/>
      <c r="AH342" s="998"/>
      <c r="AI342" s="998"/>
      <c r="AJ342" s="998"/>
      <c r="AK342" s="1000"/>
      <c r="AL342" s="1000"/>
      <c r="AM342" s="1000"/>
      <c r="AN342" s="1000"/>
      <c r="AO342" s="1000"/>
      <c r="AP342" s="1000"/>
      <c r="AQ342" s="1000"/>
      <c r="AR342" s="1000"/>
      <c r="AS342" s="1000"/>
      <c r="AT342" s="1000"/>
      <c r="AU342" s="1000"/>
      <c r="AV342" s="1000"/>
      <c r="AW342" s="1000"/>
      <c r="AX342" s="1000"/>
      <c r="AY342" s="1000"/>
      <c r="AZ342" s="1000"/>
      <c r="BA342" s="1000"/>
      <c r="BB342" s="1000"/>
      <c r="BC342" s="1000"/>
      <c r="BD342" s="1000"/>
      <c r="BE342" s="1000"/>
      <c r="BF342" s="1000"/>
      <c r="BG342" s="1000"/>
      <c r="BH342" s="1000"/>
      <c r="BI342" s="1000"/>
      <c r="BJ342" s="1000"/>
      <c r="BK342" s="1000"/>
      <c r="BL342" s="1000"/>
      <c r="BM342" s="1000"/>
      <c r="BN342" s="1000"/>
      <c r="BO342" s="1000"/>
      <c r="BP342" s="1000"/>
      <c r="BQ342" s="1000"/>
      <c r="BR342" s="1000"/>
      <c r="BS342" s="1000"/>
      <c r="BT342" s="1000"/>
      <c r="BU342" s="1000"/>
      <c r="BV342" s="1000"/>
      <c r="BW342" s="1000"/>
      <c r="BX342" s="1000"/>
      <c r="BY342" s="1000"/>
      <c r="BZ342" s="1000"/>
      <c r="CA342" s="1000"/>
      <c r="CB342" s="1000"/>
      <c r="CC342" s="1000"/>
      <c r="CD342" s="1000"/>
      <c r="CE342" s="1000"/>
      <c r="CF342" s="1000"/>
      <c r="CG342" s="1000"/>
      <c r="CH342" s="1000"/>
      <c r="CI342" s="1000"/>
      <c r="CJ342" s="1000"/>
      <c r="CK342" s="1000"/>
      <c r="CL342" s="1000"/>
      <c r="CM342" s="1000"/>
      <c r="CN342" s="1000"/>
      <c r="CO342" s="1000"/>
      <c r="CP342" s="1000"/>
      <c r="CQ342" s="1000"/>
      <c r="CR342" s="1000"/>
      <c r="CS342" s="1000"/>
      <c r="CT342" s="1000"/>
      <c r="CU342" s="1000"/>
      <c r="CV342" s="1000"/>
      <c r="CW342" s="1000"/>
      <c r="CX342" s="1000"/>
      <c r="CY342" s="1000"/>
      <c r="CZ342" s="1000"/>
      <c r="DA342" s="1000"/>
      <c r="DB342" s="1000"/>
      <c r="DC342" s="1000"/>
      <c r="DD342" s="1000"/>
      <c r="DE342" s="1000"/>
      <c r="DF342" s="1000"/>
      <c r="DG342" s="1000"/>
      <c r="DH342" s="1000"/>
      <c r="DI342" s="1000"/>
      <c r="DJ342" s="1000"/>
      <c r="DK342" s="1000"/>
      <c r="DL342" s="1000"/>
      <c r="DM342" s="1000"/>
      <c r="DN342" s="1000"/>
      <c r="DO342" s="1000"/>
      <c r="DP342" s="1000"/>
      <c r="DQ342" s="1000"/>
    </row>
    <row r="343" spans="3:121" x14ac:dyDescent="0.25">
      <c r="C343" s="1000"/>
      <c r="D343" s="1000"/>
      <c r="E343" s="1000"/>
      <c r="F343" s="1000"/>
      <c r="G343" s="1000"/>
      <c r="H343" s="1000"/>
      <c r="I343" s="1000"/>
      <c r="J343" s="1000"/>
      <c r="K343" s="1000"/>
      <c r="L343" s="1000"/>
      <c r="M343" s="1000"/>
      <c r="N343" s="1000"/>
      <c r="O343" s="1000"/>
      <c r="P343" s="1000"/>
      <c r="Q343" s="1000"/>
      <c r="R343" s="1000"/>
      <c r="S343" s="1000"/>
      <c r="T343" s="1000"/>
      <c r="U343" s="1000"/>
      <c r="V343" s="1000"/>
      <c r="W343" s="1000"/>
      <c r="X343" s="1000"/>
      <c r="Y343" s="1000"/>
      <c r="Z343" s="1000"/>
      <c r="AA343" s="1000"/>
      <c r="AB343" s="1000"/>
      <c r="AC343" s="1000"/>
      <c r="AD343" s="1000"/>
      <c r="AE343" s="1000"/>
      <c r="AF343" s="1000"/>
      <c r="AG343" s="998"/>
      <c r="AH343" s="998"/>
      <c r="AI343" s="998"/>
      <c r="AJ343" s="998"/>
      <c r="AK343" s="1000"/>
      <c r="AL343" s="1000"/>
      <c r="AM343" s="1000"/>
      <c r="AN343" s="1000"/>
      <c r="AO343" s="1000"/>
      <c r="AP343" s="1000"/>
      <c r="AQ343" s="1000"/>
      <c r="AR343" s="1000"/>
      <c r="AS343" s="1000"/>
      <c r="AT343" s="1000"/>
      <c r="AU343" s="1000"/>
      <c r="AV343" s="1000"/>
      <c r="AW343" s="1000"/>
      <c r="AX343" s="1000"/>
      <c r="AY343" s="1000"/>
      <c r="AZ343" s="1000"/>
      <c r="BA343" s="1000"/>
      <c r="BB343" s="1000"/>
      <c r="BC343" s="1000"/>
      <c r="BD343" s="1000"/>
      <c r="BE343" s="1000"/>
      <c r="BF343" s="1000"/>
      <c r="BG343" s="1000"/>
      <c r="BH343" s="1000"/>
      <c r="BI343" s="1000"/>
      <c r="BJ343" s="1000"/>
      <c r="BK343" s="1000"/>
      <c r="BL343" s="1000"/>
      <c r="BM343" s="1000"/>
      <c r="BN343" s="1000"/>
      <c r="BO343" s="1000"/>
      <c r="BP343" s="1000"/>
      <c r="BQ343" s="1000"/>
      <c r="BR343" s="1000"/>
      <c r="BS343" s="1000"/>
      <c r="BT343" s="1000"/>
      <c r="BU343" s="1000"/>
      <c r="BV343" s="1000"/>
      <c r="BW343" s="1000"/>
      <c r="BX343" s="1000"/>
      <c r="BY343" s="1000"/>
      <c r="BZ343" s="1000"/>
      <c r="CA343" s="1000"/>
      <c r="CB343" s="1000"/>
      <c r="CC343" s="1000"/>
      <c r="CD343" s="1000"/>
      <c r="CE343" s="1000"/>
      <c r="CF343" s="1000"/>
      <c r="CG343" s="1000"/>
      <c r="CH343" s="1000"/>
      <c r="CI343" s="1000"/>
      <c r="CJ343" s="1000"/>
      <c r="CK343" s="1000"/>
      <c r="CL343" s="1000"/>
      <c r="CM343" s="1000"/>
      <c r="CN343" s="1000"/>
      <c r="CO343" s="1000"/>
      <c r="CP343" s="1000"/>
      <c r="CQ343" s="1000"/>
      <c r="CR343" s="1000"/>
      <c r="CS343" s="1000"/>
      <c r="CT343" s="1000"/>
      <c r="CU343" s="1000"/>
      <c r="CV343" s="1000"/>
      <c r="CW343" s="1000"/>
      <c r="CX343" s="1000"/>
      <c r="CY343" s="1000"/>
      <c r="CZ343" s="1000"/>
      <c r="DA343" s="1000"/>
      <c r="DB343" s="1000"/>
      <c r="DC343" s="1000"/>
      <c r="DD343" s="1000"/>
      <c r="DE343" s="1000"/>
      <c r="DF343" s="1000"/>
      <c r="DG343" s="1000"/>
      <c r="DH343" s="1000"/>
      <c r="DI343" s="1000"/>
      <c r="DJ343" s="1000"/>
      <c r="DK343" s="1000"/>
      <c r="DL343" s="1000"/>
      <c r="DM343" s="1000"/>
      <c r="DN343" s="1000"/>
      <c r="DO343" s="1000"/>
      <c r="DP343" s="1000"/>
      <c r="DQ343" s="1000"/>
    </row>
    <row r="344" spans="3:121" x14ac:dyDescent="0.25">
      <c r="C344" s="1000"/>
      <c r="D344" s="1000"/>
      <c r="E344" s="1000"/>
      <c r="F344" s="1000"/>
      <c r="G344" s="1000"/>
      <c r="H344" s="1000"/>
      <c r="I344" s="1000"/>
      <c r="J344" s="1000"/>
      <c r="K344" s="1000"/>
      <c r="L344" s="1000"/>
      <c r="M344" s="1000"/>
      <c r="N344" s="1000"/>
      <c r="O344" s="1000"/>
      <c r="P344" s="1000"/>
      <c r="Q344" s="1000"/>
      <c r="R344" s="1000"/>
      <c r="S344" s="1000"/>
      <c r="T344" s="1000"/>
      <c r="U344" s="1000"/>
      <c r="V344" s="1000"/>
      <c r="W344" s="1000"/>
      <c r="X344" s="1000"/>
      <c r="Y344" s="1000"/>
      <c r="Z344" s="1000"/>
      <c r="AA344" s="1000"/>
      <c r="AB344" s="1000"/>
      <c r="AC344" s="1000"/>
      <c r="AD344" s="1000"/>
      <c r="AE344" s="1000"/>
      <c r="AF344" s="1000"/>
      <c r="AG344" s="998"/>
      <c r="AH344" s="998"/>
      <c r="AI344" s="998"/>
      <c r="AJ344" s="998"/>
      <c r="AK344" s="1000"/>
      <c r="AL344" s="1000"/>
      <c r="AM344" s="1000"/>
      <c r="AN344" s="1000"/>
      <c r="AO344" s="1000"/>
      <c r="AP344" s="1000"/>
      <c r="AQ344" s="1000"/>
      <c r="AR344" s="1000"/>
      <c r="AS344" s="1000"/>
      <c r="AT344" s="1000"/>
      <c r="AU344" s="1000"/>
      <c r="AV344" s="1000"/>
      <c r="AW344" s="1000"/>
      <c r="AX344" s="1000"/>
      <c r="AY344" s="1000"/>
      <c r="AZ344" s="1000"/>
      <c r="BA344" s="1000"/>
      <c r="BB344" s="1000"/>
      <c r="BC344" s="1000"/>
      <c r="BD344" s="1000"/>
      <c r="BE344" s="1000"/>
      <c r="BF344" s="1000"/>
      <c r="BG344" s="1000"/>
      <c r="BH344" s="1000"/>
      <c r="BI344" s="1000"/>
      <c r="BJ344" s="1000"/>
      <c r="BK344" s="1000"/>
      <c r="BL344" s="1000"/>
      <c r="BM344" s="1000"/>
      <c r="BN344" s="1000"/>
      <c r="BO344" s="1000"/>
      <c r="BP344" s="1000"/>
      <c r="BQ344" s="1000"/>
      <c r="BR344" s="1000"/>
      <c r="BS344" s="1000"/>
      <c r="BT344" s="1000"/>
      <c r="BU344" s="1000"/>
      <c r="BV344" s="1000"/>
      <c r="BW344" s="1000"/>
      <c r="BX344" s="1000"/>
      <c r="BY344" s="1000"/>
      <c r="BZ344" s="1000"/>
      <c r="CA344" s="1000"/>
      <c r="CB344" s="1000"/>
      <c r="CC344" s="1000"/>
      <c r="CD344" s="1000"/>
      <c r="CE344" s="1000"/>
      <c r="CF344" s="1000"/>
      <c r="CG344" s="1000"/>
      <c r="CH344" s="1000"/>
      <c r="CI344" s="1000"/>
      <c r="CJ344" s="1000"/>
      <c r="CK344" s="1000"/>
      <c r="CL344" s="1000"/>
      <c r="CM344" s="1000"/>
      <c r="CN344" s="1000"/>
      <c r="CO344" s="1000"/>
      <c r="CP344" s="1000"/>
      <c r="CQ344" s="1000"/>
      <c r="CR344" s="1000"/>
      <c r="CS344" s="1000"/>
      <c r="CT344" s="1000"/>
      <c r="CU344" s="1000"/>
      <c r="CV344" s="1000"/>
      <c r="CW344" s="1000"/>
      <c r="CX344" s="1000"/>
      <c r="CY344" s="1000"/>
      <c r="CZ344" s="1000"/>
      <c r="DA344" s="1000"/>
      <c r="DB344" s="1000"/>
      <c r="DC344" s="1000"/>
      <c r="DD344" s="1000"/>
      <c r="DE344" s="1000"/>
      <c r="DF344" s="1000"/>
      <c r="DG344" s="1000"/>
      <c r="DH344" s="1000"/>
      <c r="DI344" s="1000"/>
      <c r="DJ344" s="1000"/>
      <c r="DK344" s="1000"/>
      <c r="DL344" s="1000"/>
      <c r="DM344" s="1000"/>
      <c r="DN344" s="1000"/>
      <c r="DO344" s="1000"/>
      <c r="DP344" s="1000"/>
      <c r="DQ344" s="1000"/>
    </row>
    <row r="345" spans="3:121" x14ac:dyDescent="0.25">
      <c r="C345" s="1000"/>
      <c r="D345" s="1000"/>
      <c r="E345" s="1000"/>
      <c r="F345" s="1000"/>
      <c r="G345" s="1000"/>
      <c r="H345" s="1000"/>
      <c r="I345" s="1000"/>
      <c r="J345" s="1000"/>
      <c r="K345" s="1000"/>
      <c r="L345" s="1000"/>
      <c r="M345" s="1000"/>
      <c r="N345" s="1000"/>
      <c r="O345" s="1000"/>
      <c r="P345" s="1000"/>
      <c r="Q345" s="1000"/>
      <c r="R345" s="1000"/>
      <c r="S345" s="1000"/>
      <c r="T345" s="1000"/>
      <c r="U345" s="1000"/>
      <c r="V345" s="1000"/>
      <c r="W345" s="1000"/>
      <c r="X345" s="1000"/>
      <c r="Y345" s="1000"/>
      <c r="Z345" s="1000"/>
      <c r="AA345" s="1000"/>
      <c r="AB345" s="1000"/>
      <c r="AC345" s="1000"/>
      <c r="AD345" s="1000"/>
      <c r="AE345" s="1000"/>
      <c r="AF345" s="1000"/>
      <c r="AG345" s="998"/>
      <c r="AH345" s="998"/>
      <c r="AI345" s="998"/>
      <c r="AJ345" s="998"/>
      <c r="AK345" s="1000"/>
      <c r="AL345" s="1000"/>
      <c r="AM345" s="1000"/>
      <c r="AN345" s="1000"/>
      <c r="AO345" s="1000"/>
      <c r="AP345" s="1000"/>
      <c r="AQ345" s="1000"/>
      <c r="AR345" s="1000"/>
      <c r="AS345" s="1000"/>
      <c r="AT345" s="1000"/>
      <c r="AU345" s="1000"/>
      <c r="AV345" s="1000"/>
      <c r="AW345" s="1000"/>
      <c r="AX345" s="1000"/>
      <c r="AY345" s="1000"/>
      <c r="AZ345" s="1000"/>
      <c r="BA345" s="1000"/>
      <c r="BB345" s="1000"/>
      <c r="BC345" s="1000"/>
      <c r="BD345" s="1000"/>
      <c r="BE345" s="1000"/>
      <c r="BF345" s="1000"/>
      <c r="BG345" s="1000"/>
      <c r="BH345" s="1000"/>
      <c r="BI345" s="1000"/>
      <c r="BJ345" s="1000"/>
      <c r="BK345" s="1000"/>
      <c r="BL345" s="1000"/>
      <c r="BM345" s="1000"/>
      <c r="BN345" s="1000"/>
      <c r="BO345" s="1000"/>
      <c r="BP345" s="1000"/>
      <c r="BQ345" s="1000"/>
      <c r="BR345" s="1000"/>
      <c r="BS345" s="1000"/>
      <c r="BT345" s="1000"/>
      <c r="BU345" s="1000"/>
      <c r="BV345" s="1000"/>
      <c r="BW345" s="1000"/>
      <c r="BX345" s="1000"/>
      <c r="BY345" s="1000"/>
      <c r="BZ345" s="1000"/>
      <c r="CA345" s="1000"/>
      <c r="CB345" s="1000"/>
      <c r="CC345" s="1000"/>
      <c r="CD345" s="1000"/>
      <c r="CE345" s="1000"/>
      <c r="CF345" s="1000"/>
      <c r="CG345" s="1000"/>
      <c r="CH345" s="1000"/>
      <c r="CI345" s="1000"/>
      <c r="CJ345" s="1000"/>
      <c r="CK345" s="1000"/>
      <c r="CL345" s="1000"/>
      <c r="CM345" s="1000"/>
      <c r="CN345" s="1000"/>
      <c r="CO345" s="1000"/>
      <c r="CP345" s="1000"/>
      <c r="CQ345" s="1000"/>
      <c r="CR345" s="1000"/>
      <c r="CS345" s="1000"/>
      <c r="CT345" s="1000"/>
      <c r="CU345" s="1000"/>
      <c r="CV345" s="1000"/>
      <c r="CW345" s="1000"/>
      <c r="CX345" s="1000"/>
      <c r="CY345" s="1000"/>
      <c r="CZ345" s="1000"/>
      <c r="DA345" s="1000"/>
      <c r="DB345" s="1000"/>
      <c r="DC345" s="1000"/>
      <c r="DD345" s="1000"/>
      <c r="DE345" s="1000"/>
      <c r="DF345" s="1000"/>
      <c r="DG345" s="1000"/>
      <c r="DH345" s="1000"/>
      <c r="DI345" s="1000"/>
      <c r="DJ345" s="1000"/>
      <c r="DK345" s="1000"/>
      <c r="DL345" s="1000"/>
      <c r="DM345" s="1000"/>
      <c r="DN345" s="1000"/>
      <c r="DO345" s="1000"/>
      <c r="DP345" s="1000"/>
      <c r="DQ345" s="1000"/>
    </row>
    <row r="346" spans="3:121" x14ac:dyDescent="0.25">
      <c r="C346" s="1000"/>
      <c r="D346" s="1000"/>
      <c r="E346" s="1000"/>
      <c r="F346" s="1000"/>
      <c r="G346" s="1000"/>
      <c r="H346" s="1000"/>
      <c r="I346" s="1000"/>
      <c r="J346" s="1000"/>
      <c r="K346" s="1000"/>
      <c r="L346" s="1000"/>
      <c r="M346" s="1000"/>
      <c r="N346" s="1000"/>
      <c r="O346" s="1000"/>
      <c r="P346" s="1000"/>
      <c r="Q346" s="1000"/>
      <c r="R346" s="1000"/>
      <c r="S346" s="1000"/>
      <c r="T346" s="1000"/>
      <c r="U346" s="1000"/>
      <c r="V346" s="1000"/>
      <c r="W346" s="1000"/>
      <c r="X346" s="1000"/>
      <c r="Y346" s="1000"/>
      <c r="Z346" s="1000"/>
      <c r="AA346" s="1000"/>
      <c r="AB346" s="1000"/>
      <c r="AC346" s="1000"/>
      <c r="AD346" s="1000"/>
      <c r="AE346" s="1000"/>
      <c r="AF346" s="1000"/>
      <c r="AG346" s="998"/>
      <c r="AH346" s="998"/>
      <c r="AI346" s="998"/>
      <c r="AJ346" s="998"/>
      <c r="AK346" s="1000"/>
      <c r="AL346" s="1000"/>
      <c r="AM346" s="1000"/>
      <c r="AN346" s="1000"/>
      <c r="AO346" s="1000"/>
      <c r="AP346" s="1000"/>
      <c r="AQ346" s="1000"/>
      <c r="AR346" s="1000"/>
      <c r="AS346" s="1000"/>
      <c r="AT346" s="1000"/>
      <c r="AU346" s="1000"/>
      <c r="AV346" s="1000"/>
      <c r="AW346" s="1000"/>
      <c r="AX346" s="1000"/>
      <c r="AY346" s="1000"/>
      <c r="AZ346" s="1000"/>
      <c r="BA346" s="1000"/>
      <c r="BB346" s="1000"/>
      <c r="BC346" s="1000"/>
      <c r="BD346" s="1000"/>
      <c r="BE346" s="1000"/>
      <c r="BF346" s="1000"/>
      <c r="BG346" s="1000"/>
      <c r="BH346" s="1000"/>
      <c r="BI346" s="1000"/>
      <c r="BJ346" s="1000"/>
      <c r="BK346" s="1000"/>
      <c r="BL346" s="1000"/>
      <c r="BM346" s="1000"/>
      <c r="BN346" s="1000"/>
      <c r="BO346" s="1000"/>
      <c r="BP346" s="1000"/>
      <c r="BQ346" s="1000"/>
      <c r="BR346" s="1000"/>
      <c r="BS346" s="1000"/>
      <c r="BT346" s="1000"/>
      <c r="BU346" s="1000"/>
      <c r="BV346" s="1000"/>
      <c r="BW346" s="1000"/>
      <c r="BX346" s="1000"/>
      <c r="BY346" s="1000"/>
      <c r="BZ346" s="1000"/>
      <c r="CA346" s="1000"/>
      <c r="CB346" s="1000"/>
      <c r="CC346" s="1000"/>
      <c r="CD346" s="1000"/>
      <c r="CE346" s="1000"/>
      <c r="CF346" s="1000"/>
      <c r="CG346" s="1000"/>
      <c r="CH346" s="1000"/>
      <c r="CI346" s="1000"/>
      <c r="CJ346" s="1000"/>
      <c r="CK346" s="1000"/>
      <c r="CL346" s="1000"/>
      <c r="CM346" s="1000"/>
      <c r="CN346" s="1000"/>
      <c r="CO346" s="1000"/>
      <c r="CP346" s="1000"/>
      <c r="CQ346" s="1000"/>
      <c r="CR346" s="1000"/>
      <c r="CS346" s="1000"/>
      <c r="CT346" s="1000"/>
      <c r="CU346" s="1000"/>
      <c r="CV346" s="1000"/>
      <c r="CW346" s="1000"/>
      <c r="CX346" s="1000"/>
      <c r="CY346" s="1000"/>
      <c r="CZ346" s="1000"/>
      <c r="DA346" s="1000"/>
      <c r="DB346" s="1000"/>
      <c r="DC346" s="1000"/>
      <c r="DD346" s="1000"/>
      <c r="DE346" s="1000"/>
      <c r="DF346" s="1000"/>
      <c r="DG346" s="1000"/>
      <c r="DH346" s="1000"/>
      <c r="DI346" s="1000"/>
      <c r="DJ346" s="1000"/>
      <c r="DK346" s="1000"/>
      <c r="DL346" s="1000"/>
      <c r="DM346" s="1000"/>
      <c r="DN346" s="1000"/>
      <c r="DO346" s="1000"/>
      <c r="DP346" s="1000"/>
      <c r="DQ346" s="1000"/>
    </row>
    <row r="347" spans="3:121" x14ac:dyDescent="0.25">
      <c r="C347" s="1000"/>
      <c r="D347" s="1000"/>
      <c r="E347" s="1000"/>
      <c r="F347" s="1000"/>
      <c r="G347" s="1000"/>
      <c r="H347" s="1000"/>
      <c r="I347" s="1000"/>
      <c r="J347" s="1000"/>
      <c r="K347" s="1000"/>
      <c r="L347" s="1000"/>
      <c r="M347" s="1000"/>
      <c r="N347" s="1000"/>
      <c r="O347" s="1000"/>
      <c r="P347" s="1000"/>
      <c r="Q347" s="1000"/>
      <c r="R347" s="1000"/>
      <c r="S347" s="1000"/>
      <c r="T347" s="1000"/>
      <c r="U347" s="1000"/>
      <c r="V347" s="1000"/>
      <c r="W347" s="1000"/>
      <c r="X347" s="1000"/>
      <c r="Y347" s="1000"/>
      <c r="Z347" s="1000"/>
      <c r="AA347" s="1000"/>
      <c r="AB347" s="1000"/>
      <c r="AC347" s="1000"/>
      <c r="AD347" s="1000"/>
      <c r="AE347" s="1000"/>
      <c r="AF347" s="1000"/>
      <c r="AG347" s="998"/>
      <c r="AH347" s="998"/>
      <c r="AI347" s="998"/>
      <c r="AJ347" s="998"/>
      <c r="AK347" s="1000"/>
      <c r="AL347" s="1000"/>
      <c r="AM347" s="1000"/>
      <c r="AN347" s="1000"/>
      <c r="AO347" s="1000"/>
      <c r="AP347" s="1000"/>
      <c r="AQ347" s="1000"/>
      <c r="AR347" s="1000"/>
      <c r="AS347" s="1000"/>
      <c r="AT347" s="1000"/>
      <c r="AU347" s="1000"/>
      <c r="AV347" s="1000"/>
      <c r="AW347" s="1000"/>
      <c r="AX347" s="1000"/>
      <c r="AY347" s="1000"/>
      <c r="AZ347" s="1000"/>
      <c r="BA347" s="1000"/>
      <c r="BB347" s="1000"/>
      <c r="BC347" s="1000"/>
      <c r="BD347" s="1000"/>
      <c r="BE347" s="1000"/>
      <c r="BF347" s="1000"/>
      <c r="BG347" s="1000"/>
      <c r="BH347" s="1000"/>
      <c r="BI347" s="1000"/>
      <c r="BJ347" s="1000"/>
      <c r="BK347" s="1000"/>
      <c r="BL347" s="1000"/>
      <c r="BM347" s="1000"/>
      <c r="BN347" s="1000"/>
      <c r="BO347" s="1000"/>
      <c r="BP347" s="1000"/>
      <c r="BQ347" s="1000"/>
      <c r="BR347" s="1000"/>
      <c r="BS347" s="1000"/>
      <c r="BT347" s="1000"/>
      <c r="BU347" s="1000"/>
      <c r="BV347" s="1000"/>
      <c r="BW347" s="1000"/>
      <c r="BX347" s="1000"/>
      <c r="BY347" s="1000"/>
      <c r="BZ347" s="1000"/>
      <c r="CA347" s="1000"/>
      <c r="CB347" s="1000"/>
      <c r="CC347" s="1000"/>
      <c r="CD347" s="1000"/>
      <c r="CE347" s="1000"/>
      <c r="CF347" s="1000"/>
      <c r="CG347" s="1000"/>
      <c r="CH347" s="1000"/>
      <c r="CI347" s="1000"/>
      <c r="CJ347" s="1000"/>
      <c r="CK347" s="1000"/>
      <c r="CL347" s="1000"/>
      <c r="CM347" s="1000"/>
      <c r="CN347" s="1000"/>
      <c r="CO347" s="1000"/>
      <c r="CP347" s="1000"/>
      <c r="CQ347" s="1000"/>
      <c r="CR347" s="1000"/>
      <c r="CS347" s="1000"/>
      <c r="CT347" s="1000"/>
      <c r="CU347" s="1000"/>
      <c r="CV347" s="1000"/>
      <c r="CW347" s="1000"/>
      <c r="CX347" s="1000"/>
      <c r="CY347" s="1000"/>
      <c r="CZ347" s="1000"/>
      <c r="DA347" s="1000"/>
      <c r="DB347" s="1000"/>
      <c r="DC347" s="1000"/>
      <c r="DD347" s="1000"/>
      <c r="DE347" s="1000"/>
      <c r="DF347" s="1000"/>
      <c r="DG347" s="1000"/>
      <c r="DH347" s="1000"/>
      <c r="DI347" s="1000"/>
      <c r="DJ347" s="1000"/>
      <c r="DK347" s="1000"/>
      <c r="DL347" s="1000"/>
      <c r="DM347" s="1000"/>
      <c r="DN347" s="1000"/>
      <c r="DO347" s="1000"/>
      <c r="DP347" s="1000"/>
      <c r="DQ347" s="1000"/>
    </row>
    <row r="348" spans="3:121" x14ac:dyDescent="0.25">
      <c r="C348" s="1000"/>
      <c r="D348" s="1000"/>
      <c r="E348" s="1000"/>
      <c r="F348" s="1000"/>
      <c r="G348" s="1000"/>
      <c r="H348" s="1000"/>
      <c r="I348" s="1000"/>
      <c r="J348" s="1000"/>
      <c r="K348" s="1000"/>
      <c r="L348" s="1000"/>
      <c r="M348" s="1000"/>
      <c r="N348" s="1000"/>
      <c r="O348" s="1000"/>
      <c r="P348" s="1000"/>
      <c r="Q348" s="1000"/>
      <c r="R348" s="1000"/>
      <c r="S348" s="1000"/>
      <c r="T348" s="1000"/>
      <c r="U348" s="1000"/>
      <c r="V348" s="1000"/>
      <c r="W348" s="1000"/>
      <c r="X348" s="1000"/>
      <c r="Y348" s="1000"/>
      <c r="Z348" s="1000"/>
      <c r="AA348" s="1000"/>
      <c r="AB348" s="1000"/>
      <c r="AC348" s="1000"/>
      <c r="AD348" s="1000"/>
      <c r="AE348" s="1000"/>
      <c r="AF348" s="1000"/>
      <c r="AG348" s="998"/>
      <c r="AH348" s="998"/>
      <c r="AI348" s="998"/>
      <c r="AJ348" s="998"/>
      <c r="AK348" s="1000"/>
      <c r="AL348" s="1000"/>
      <c r="AM348" s="1000"/>
      <c r="AN348" s="1000"/>
      <c r="AO348" s="1000"/>
      <c r="AP348" s="1000"/>
      <c r="AQ348" s="1000"/>
      <c r="AR348" s="1000"/>
      <c r="AS348" s="1000"/>
      <c r="AT348" s="1000"/>
      <c r="AU348" s="1000"/>
      <c r="AV348" s="1000"/>
      <c r="AW348" s="1000"/>
      <c r="AX348" s="1000"/>
      <c r="AY348" s="1000"/>
      <c r="AZ348" s="1000"/>
      <c r="BA348" s="1000"/>
      <c r="BB348" s="1000"/>
      <c r="BC348" s="1000"/>
      <c r="BD348" s="1000"/>
      <c r="BE348" s="1000"/>
      <c r="BF348" s="1000"/>
      <c r="BG348" s="1000"/>
      <c r="BH348" s="1000"/>
      <c r="BI348" s="1000"/>
      <c r="BJ348" s="1000"/>
      <c r="BK348" s="1000"/>
      <c r="BL348" s="1000"/>
      <c r="BM348" s="1000"/>
      <c r="BN348" s="1000"/>
      <c r="BO348" s="1000"/>
      <c r="BP348" s="1000"/>
      <c r="BQ348" s="1000"/>
      <c r="BR348" s="1000"/>
      <c r="BS348" s="1000"/>
      <c r="BT348" s="1000"/>
      <c r="BU348" s="1000"/>
      <c r="BV348" s="1000"/>
      <c r="BW348" s="1000"/>
      <c r="BX348" s="1000"/>
      <c r="BY348" s="1000"/>
      <c r="BZ348" s="1000"/>
      <c r="CA348" s="1000"/>
      <c r="CB348" s="1000"/>
      <c r="CC348" s="1000"/>
      <c r="CD348" s="1000"/>
      <c r="CE348" s="1000"/>
      <c r="CF348" s="1000"/>
      <c r="CG348" s="1000"/>
      <c r="CH348" s="1000"/>
      <c r="CI348" s="1000"/>
      <c r="CJ348" s="1000"/>
      <c r="CK348" s="1000"/>
      <c r="CL348" s="1000"/>
      <c r="CM348" s="1000"/>
      <c r="CN348" s="1000"/>
      <c r="CO348" s="1000"/>
      <c r="CP348" s="1000"/>
      <c r="CQ348" s="1000"/>
      <c r="CR348" s="1000"/>
      <c r="CS348" s="1000"/>
      <c r="CT348" s="1000"/>
      <c r="CU348" s="1000"/>
      <c r="CV348" s="1000"/>
      <c r="CW348" s="1000"/>
      <c r="CX348" s="1000"/>
      <c r="CY348" s="1000"/>
      <c r="CZ348" s="1000"/>
      <c r="DA348" s="1000"/>
      <c r="DB348" s="1000"/>
      <c r="DC348" s="1000"/>
      <c r="DD348" s="1000"/>
      <c r="DE348" s="1000"/>
      <c r="DF348" s="1000"/>
      <c r="DG348" s="1000"/>
      <c r="DH348" s="1000"/>
      <c r="DI348" s="1000"/>
      <c r="DJ348" s="1000"/>
      <c r="DK348" s="1000"/>
      <c r="DL348" s="1000"/>
      <c r="DM348" s="1000"/>
      <c r="DN348" s="1000"/>
      <c r="DO348" s="1000"/>
      <c r="DP348" s="1000"/>
      <c r="DQ348" s="1000"/>
    </row>
    <row r="349" spans="3:121" x14ac:dyDescent="0.25">
      <c r="C349" s="1000"/>
      <c r="D349" s="1000"/>
      <c r="E349" s="1000"/>
      <c r="F349" s="1000"/>
      <c r="G349" s="1000"/>
      <c r="H349" s="1000"/>
      <c r="I349" s="1000"/>
      <c r="J349" s="1000"/>
      <c r="K349" s="1000"/>
      <c r="L349" s="1000"/>
      <c r="M349" s="1000"/>
      <c r="N349" s="1000"/>
      <c r="O349" s="1000"/>
      <c r="P349" s="1000"/>
      <c r="Q349" s="1000"/>
      <c r="R349" s="1000"/>
      <c r="S349" s="1000"/>
      <c r="T349" s="1000"/>
      <c r="U349" s="1000"/>
      <c r="V349" s="1000"/>
      <c r="W349" s="1000"/>
      <c r="X349" s="1000"/>
      <c r="Y349" s="1000"/>
      <c r="Z349" s="1000"/>
      <c r="AA349" s="1000"/>
      <c r="AB349" s="1000"/>
      <c r="AC349" s="1000"/>
      <c r="AD349" s="1000"/>
      <c r="AE349" s="1000"/>
      <c r="AF349" s="1000"/>
      <c r="AG349" s="998"/>
      <c r="AH349" s="998"/>
      <c r="AI349" s="998"/>
      <c r="AJ349" s="998"/>
      <c r="AK349" s="1000"/>
      <c r="AL349" s="1000"/>
      <c r="AM349" s="1000"/>
      <c r="AN349" s="1000"/>
      <c r="AO349" s="1000"/>
      <c r="AP349" s="1000"/>
      <c r="AQ349" s="1000"/>
      <c r="AR349" s="1000"/>
      <c r="AS349" s="1000"/>
      <c r="AT349" s="1000"/>
      <c r="AU349" s="1000"/>
      <c r="AV349" s="1000"/>
      <c r="AW349" s="1000"/>
      <c r="AX349" s="1000"/>
      <c r="AY349" s="1000"/>
      <c r="AZ349" s="1000"/>
      <c r="BA349" s="1000"/>
      <c r="BB349" s="1000"/>
      <c r="BC349" s="1000"/>
      <c r="BD349" s="1000"/>
      <c r="BE349" s="1000"/>
      <c r="BF349" s="1000"/>
      <c r="BG349" s="1000"/>
      <c r="BH349" s="1000"/>
      <c r="BI349" s="1000"/>
      <c r="BJ349" s="1000"/>
      <c r="BK349" s="1000"/>
      <c r="BL349" s="1000"/>
      <c r="BM349" s="1000"/>
      <c r="BN349" s="1000"/>
      <c r="BO349" s="1000"/>
      <c r="BP349" s="1000"/>
      <c r="BQ349" s="1000"/>
      <c r="BR349" s="1000"/>
      <c r="BS349" s="1000"/>
      <c r="BT349" s="1000"/>
      <c r="BU349" s="1000"/>
      <c r="BV349" s="1000"/>
      <c r="BW349" s="1000"/>
      <c r="BX349" s="1000"/>
      <c r="BY349" s="1000"/>
      <c r="BZ349" s="1000"/>
      <c r="CA349" s="1000"/>
      <c r="CB349" s="1000"/>
      <c r="CC349" s="1000"/>
      <c r="CD349" s="1000"/>
      <c r="CE349" s="1000"/>
      <c r="CF349" s="1000"/>
      <c r="CG349" s="1000"/>
      <c r="CH349" s="1000"/>
      <c r="CI349" s="1000"/>
      <c r="CJ349" s="1000"/>
      <c r="CK349" s="1000"/>
      <c r="CL349" s="1000"/>
      <c r="CM349" s="1000"/>
      <c r="CN349" s="1000"/>
      <c r="CO349" s="1000"/>
      <c r="CP349" s="1000"/>
      <c r="CQ349" s="1000"/>
      <c r="CR349" s="1000"/>
      <c r="CS349" s="1000"/>
      <c r="CT349" s="1000"/>
      <c r="CU349" s="1000"/>
      <c r="CV349" s="1000"/>
      <c r="CW349" s="1000"/>
      <c r="CX349" s="1000"/>
      <c r="CY349" s="1000"/>
      <c r="CZ349" s="1000"/>
      <c r="DA349" s="1000"/>
      <c r="DB349" s="1000"/>
      <c r="DC349" s="1000"/>
      <c r="DD349" s="1000"/>
      <c r="DE349" s="1000"/>
      <c r="DF349" s="1000"/>
      <c r="DG349" s="1000"/>
      <c r="DH349" s="1000"/>
      <c r="DI349" s="1000"/>
      <c r="DJ349" s="1000"/>
      <c r="DK349" s="1000"/>
      <c r="DL349" s="1000"/>
      <c r="DM349" s="1000"/>
      <c r="DN349" s="1000"/>
      <c r="DO349" s="1000"/>
      <c r="DP349" s="1000"/>
      <c r="DQ349" s="1000"/>
    </row>
    <row r="350" spans="3:121" x14ac:dyDescent="0.25">
      <c r="C350" s="1000"/>
      <c r="D350" s="1000"/>
      <c r="E350" s="1000"/>
      <c r="F350" s="1000"/>
      <c r="G350" s="1000"/>
      <c r="H350" s="1000"/>
      <c r="I350" s="1000"/>
      <c r="J350" s="1000"/>
      <c r="K350" s="1000"/>
      <c r="L350" s="1000"/>
      <c r="M350" s="1000"/>
      <c r="N350" s="1000"/>
      <c r="O350" s="1000"/>
      <c r="P350" s="1000"/>
      <c r="Q350" s="1000"/>
      <c r="R350" s="1000"/>
      <c r="S350" s="1000"/>
      <c r="T350" s="1000"/>
      <c r="U350" s="1000"/>
      <c r="V350" s="1000"/>
      <c r="W350" s="1000"/>
      <c r="X350" s="1000"/>
      <c r="Y350" s="1000"/>
      <c r="Z350" s="1000"/>
      <c r="AA350" s="1000"/>
      <c r="AB350" s="1000"/>
      <c r="AC350" s="1000"/>
      <c r="AD350" s="1000"/>
      <c r="AE350" s="1000"/>
      <c r="AF350" s="1000"/>
      <c r="AG350" s="998"/>
      <c r="AH350" s="998"/>
      <c r="AI350" s="998"/>
      <c r="AJ350" s="998"/>
      <c r="AK350" s="1000"/>
      <c r="AL350" s="1000"/>
      <c r="AM350" s="1000"/>
      <c r="AN350" s="1000"/>
      <c r="AO350" s="1000"/>
      <c r="AP350" s="1000"/>
      <c r="AQ350" s="1000"/>
      <c r="AR350" s="1000"/>
      <c r="AS350" s="1000"/>
      <c r="AT350" s="1000"/>
      <c r="AU350" s="1000"/>
      <c r="AV350" s="1000"/>
      <c r="AW350" s="1000"/>
      <c r="AX350" s="1000"/>
      <c r="AY350" s="1000"/>
      <c r="AZ350" s="1000"/>
      <c r="BA350" s="1000"/>
      <c r="BB350" s="1000"/>
      <c r="BC350" s="1000"/>
      <c r="BD350" s="1000"/>
      <c r="BE350" s="1000"/>
      <c r="BF350" s="1000"/>
      <c r="BG350" s="1000"/>
      <c r="BH350" s="1000"/>
      <c r="BI350" s="1000"/>
      <c r="BJ350" s="1000"/>
      <c r="BK350" s="1000"/>
      <c r="BL350" s="1000"/>
      <c r="BM350" s="1000"/>
      <c r="BN350" s="1000"/>
      <c r="BO350" s="1000"/>
      <c r="BP350" s="1000"/>
      <c r="BQ350" s="1000"/>
      <c r="BR350" s="1000"/>
      <c r="BS350" s="1000"/>
      <c r="BT350" s="1000"/>
      <c r="BU350" s="1000"/>
      <c r="BV350" s="1000"/>
      <c r="BW350" s="1000"/>
      <c r="BX350" s="1000"/>
      <c r="BY350" s="1000"/>
      <c r="BZ350" s="1000"/>
      <c r="CA350" s="1000"/>
      <c r="CB350" s="1000"/>
      <c r="CC350" s="1000"/>
      <c r="CD350" s="1000"/>
      <c r="CE350" s="1000"/>
      <c r="CF350" s="1000"/>
      <c r="CG350" s="1000"/>
      <c r="CH350" s="1000"/>
      <c r="CI350" s="1000"/>
      <c r="CJ350" s="1000"/>
      <c r="CK350" s="1000"/>
      <c r="CL350" s="1000"/>
      <c r="CM350" s="1000"/>
      <c r="CN350" s="1000"/>
      <c r="CO350" s="1000"/>
      <c r="CP350" s="1000"/>
      <c r="CQ350" s="1000"/>
      <c r="CR350" s="1000"/>
      <c r="CS350" s="1000"/>
      <c r="CT350" s="1000"/>
      <c r="CU350" s="1000"/>
      <c r="CV350" s="1000"/>
      <c r="CW350" s="1000"/>
      <c r="CX350" s="1000"/>
      <c r="CY350" s="1000"/>
      <c r="CZ350" s="1000"/>
      <c r="DA350" s="1000"/>
      <c r="DB350" s="1000"/>
      <c r="DC350" s="1000"/>
      <c r="DD350" s="1000"/>
      <c r="DE350" s="1000"/>
      <c r="DF350" s="1000"/>
      <c r="DG350" s="1000"/>
      <c r="DH350" s="1000"/>
      <c r="DI350" s="1000"/>
      <c r="DJ350" s="1000"/>
      <c r="DK350" s="1000"/>
      <c r="DL350" s="1000"/>
      <c r="DM350" s="1000"/>
      <c r="DN350" s="1000"/>
      <c r="DO350" s="1000"/>
      <c r="DP350" s="1000"/>
      <c r="DQ350" s="1000"/>
    </row>
    <row r="351" spans="3:121" x14ac:dyDescent="0.25">
      <c r="C351" s="1000"/>
      <c r="D351" s="1000"/>
      <c r="E351" s="1000"/>
      <c r="F351" s="1000"/>
      <c r="G351" s="1000"/>
      <c r="H351" s="1000"/>
      <c r="I351" s="1000"/>
      <c r="J351" s="1000"/>
      <c r="K351" s="1000"/>
      <c r="L351" s="1000"/>
      <c r="M351" s="1000"/>
      <c r="N351" s="1000"/>
      <c r="O351" s="1000"/>
      <c r="P351" s="1000"/>
      <c r="Q351" s="1000"/>
      <c r="R351" s="1000"/>
      <c r="S351" s="1000"/>
      <c r="T351" s="1000"/>
      <c r="U351" s="1000"/>
      <c r="V351" s="1000"/>
      <c r="W351" s="1000"/>
      <c r="X351" s="1000"/>
      <c r="Y351" s="1000"/>
      <c r="Z351" s="1000"/>
      <c r="AA351" s="1000"/>
      <c r="AB351" s="1000"/>
      <c r="AC351" s="1000"/>
      <c r="AD351" s="1000"/>
      <c r="AE351" s="1000"/>
      <c r="AF351" s="1000"/>
      <c r="AG351" s="998"/>
      <c r="AH351" s="998"/>
      <c r="AI351" s="998"/>
      <c r="AJ351" s="998"/>
      <c r="AK351" s="1000"/>
      <c r="AL351" s="1000"/>
      <c r="AM351" s="1000"/>
      <c r="AN351" s="1000"/>
      <c r="AO351" s="1000"/>
      <c r="AP351" s="1000"/>
      <c r="AQ351" s="1000"/>
      <c r="AR351" s="1000"/>
      <c r="AS351" s="1000"/>
      <c r="AT351" s="1000"/>
      <c r="AU351" s="1000"/>
      <c r="AV351" s="1000"/>
      <c r="AW351" s="1000"/>
      <c r="AX351" s="1000"/>
      <c r="AY351" s="1000"/>
      <c r="AZ351" s="1000"/>
      <c r="BA351" s="1000"/>
      <c r="BB351" s="1000"/>
      <c r="BC351" s="1000"/>
      <c r="BD351" s="1000"/>
      <c r="BE351" s="1000"/>
      <c r="BF351" s="1000"/>
      <c r="BG351" s="1000"/>
      <c r="BH351" s="1000"/>
      <c r="BI351" s="1000"/>
      <c r="BJ351" s="1000"/>
      <c r="BK351" s="1000"/>
      <c r="BL351" s="1000"/>
      <c r="BM351" s="1000"/>
      <c r="BN351" s="1000"/>
      <c r="BO351" s="1000"/>
      <c r="BP351" s="1000"/>
      <c r="BQ351" s="1000"/>
      <c r="BR351" s="1000"/>
      <c r="BS351" s="1000"/>
      <c r="BT351" s="1000"/>
      <c r="BU351" s="1000"/>
      <c r="BV351" s="1000"/>
      <c r="BW351" s="1000"/>
      <c r="BX351" s="1000"/>
      <c r="BY351" s="1000"/>
      <c r="BZ351" s="1000"/>
      <c r="CA351" s="1000"/>
      <c r="CB351" s="1000"/>
      <c r="CC351" s="1000"/>
      <c r="CD351" s="1000"/>
      <c r="CE351" s="1000"/>
      <c r="CF351" s="1000"/>
      <c r="CG351" s="1000"/>
      <c r="CH351" s="1000"/>
      <c r="CI351" s="1000"/>
      <c r="CJ351" s="1000"/>
      <c r="CK351" s="1000"/>
      <c r="CL351" s="1000"/>
      <c r="CM351" s="1000"/>
      <c r="CN351" s="1000"/>
      <c r="CO351" s="1000"/>
      <c r="CP351" s="1000"/>
      <c r="CQ351" s="1000"/>
      <c r="CR351" s="1000"/>
      <c r="CS351" s="1000"/>
      <c r="CT351" s="1000"/>
      <c r="CU351" s="1000"/>
      <c r="CV351" s="1000"/>
      <c r="CW351" s="1000"/>
      <c r="CX351" s="1000"/>
      <c r="CY351" s="1000"/>
      <c r="CZ351" s="1000"/>
      <c r="DA351" s="1000"/>
      <c r="DB351" s="1000"/>
      <c r="DC351" s="1000"/>
      <c r="DD351" s="1000"/>
      <c r="DE351" s="1000"/>
      <c r="DF351" s="1000"/>
      <c r="DG351" s="1000"/>
      <c r="DH351" s="1000"/>
      <c r="DI351" s="1000"/>
      <c r="DJ351" s="1000"/>
      <c r="DK351" s="1000"/>
      <c r="DL351" s="1000"/>
      <c r="DM351" s="1000"/>
      <c r="DN351" s="1000"/>
      <c r="DO351" s="1000"/>
      <c r="DP351" s="1000"/>
      <c r="DQ351" s="1000"/>
    </row>
    <row r="352" spans="3:121" x14ac:dyDescent="0.25">
      <c r="C352" s="1000"/>
      <c r="D352" s="1000"/>
      <c r="E352" s="1000"/>
      <c r="F352" s="1000"/>
      <c r="G352" s="1000"/>
      <c r="H352" s="1000"/>
      <c r="I352" s="1000"/>
      <c r="J352" s="1000"/>
      <c r="K352" s="1000"/>
      <c r="L352" s="1000"/>
      <c r="M352" s="1000"/>
      <c r="N352" s="1000"/>
      <c r="O352" s="1000"/>
      <c r="P352" s="1000"/>
      <c r="Q352" s="1000"/>
      <c r="R352" s="1000"/>
      <c r="S352" s="1000"/>
      <c r="T352" s="1000"/>
      <c r="U352" s="1000"/>
      <c r="V352" s="1000"/>
      <c r="W352" s="1000"/>
      <c r="X352" s="1000"/>
      <c r="Y352" s="1000"/>
      <c r="Z352" s="1000"/>
      <c r="AA352" s="1000"/>
      <c r="AB352" s="1000"/>
      <c r="AC352" s="1000"/>
      <c r="AD352" s="1000"/>
      <c r="AE352" s="1000"/>
      <c r="AF352" s="1000"/>
      <c r="AG352" s="998"/>
      <c r="AH352" s="998"/>
      <c r="AI352" s="998"/>
      <c r="AJ352" s="998"/>
      <c r="AK352" s="1000"/>
      <c r="AL352" s="1000"/>
      <c r="AM352" s="1000"/>
      <c r="AN352" s="1000"/>
      <c r="AO352" s="1000"/>
      <c r="AP352" s="1000"/>
      <c r="AQ352" s="1000"/>
      <c r="AR352" s="1000"/>
      <c r="AS352" s="1000"/>
      <c r="AT352" s="1000"/>
      <c r="AU352" s="1000"/>
      <c r="AV352" s="1000"/>
      <c r="AW352" s="1000"/>
      <c r="AX352" s="1000"/>
      <c r="AY352" s="1000"/>
      <c r="AZ352" s="1000"/>
      <c r="BA352" s="1000"/>
      <c r="BB352" s="1000"/>
      <c r="BC352" s="1000"/>
      <c r="BD352" s="1000"/>
      <c r="BE352" s="1000"/>
      <c r="BF352" s="1000"/>
      <c r="BG352" s="1000"/>
      <c r="BH352" s="1000"/>
      <c r="BI352" s="1000"/>
      <c r="BJ352" s="1000"/>
      <c r="BK352" s="1000"/>
      <c r="BL352" s="1000"/>
      <c r="BM352" s="1000"/>
      <c r="BN352" s="1000"/>
      <c r="BO352" s="1000"/>
      <c r="BP352" s="1000"/>
      <c r="BQ352" s="1000"/>
      <c r="BR352" s="1000"/>
      <c r="BS352" s="1000"/>
      <c r="BT352" s="1000"/>
      <c r="BU352" s="1000"/>
      <c r="BV352" s="1000"/>
      <c r="BW352" s="1000"/>
      <c r="BX352" s="1000"/>
      <c r="BY352" s="1000"/>
      <c r="BZ352" s="1000"/>
      <c r="CA352" s="1000"/>
      <c r="CB352" s="1000"/>
      <c r="CC352" s="1000"/>
      <c r="CD352" s="1000"/>
      <c r="CE352" s="1000"/>
      <c r="CF352" s="1000"/>
      <c r="CG352" s="1000"/>
      <c r="CH352" s="1000"/>
      <c r="CI352" s="1000"/>
      <c r="CJ352" s="1000"/>
      <c r="CK352" s="1000"/>
      <c r="CL352" s="1000"/>
      <c r="CM352" s="1000"/>
      <c r="CN352" s="1000"/>
      <c r="CO352" s="1000"/>
      <c r="CP352" s="1000"/>
      <c r="CQ352" s="1000"/>
      <c r="CR352" s="1000"/>
      <c r="CS352" s="1000"/>
      <c r="CT352" s="1000"/>
      <c r="CU352" s="1000"/>
      <c r="CV352" s="1000"/>
      <c r="CW352" s="1000"/>
      <c r="CX352" s="1000"/>
      <c r="CY352" s="1000"/>
      <c r="CZ352" s="1000"/>
      <c r="DA352" s="1000"/>
      <c r="DB352" s="1000"/>
      <c r="DC352" s="1000"/>
      <c r="DD352" s="1000"/>
      <c r="DE352" s="1000"/>
      <c r="DF352" s="1000"/>
      <c r="DG352" s="1000"/>
      <c r="DH352" s="1000"/>
      <c r="DI352" s="1000"/>
      <c r="DJ352" s="1000"/>
      <c r="DK352" s="1000"/>
      <c r="DL352" s="1000"/>
      <c r="DM352" s="1000"/>
      <c r="DN352" s="1000"/>
      <c r="DO352" s="1000"/>
      <c r="DP352" s="1000"/>
      <c r="DQ352" s="1000"/>
    </row>
    <row r="353" spans="3:121" x14ac:dyDescent="0.25">
      <c r="C353" s="1000"/>
      <c r="D353" s="1000"/>
      <c r="E353" s="1000"/>
      <c r="F353" s="1000"/>
      <c r="G353" s="1000"/>
      <c r="H353" s="1000"/>
      <c r="I353" s="1000"/>
      <c r="J353" s="1000"/>
      <c r="K353" s="1000"/>
      <c r="L353" s="1000"/>
      <c r="M353" s="1000"/>
      <c r="N353" s="1000"/>
      <c r="O353" s="1000"/>
      <c r="P353" s="1000"/>
      <c r="Q353" s="1000"/>
      <c r="R353" s="1000"/>
      <c r="S353" s="1000"/>
      <c r="T353" s="1000"/>
      <c r="U353" s="1000"/>
      <c r="V353" s="1000"/>
      <c r="W353" s="1000"/>
      <c r="X353" s="1000"/>
      <c r="Y353" s="1000"/>
      <c r="Z353" s="1000"/>
      <c r="AA353" s="1000"/>
      <c r="AB353" s="1000"/>
      <c r="AC353" s="1000"/>
      <c r="AD353" s="1000"/>
      <c r="AE353" s="1000"/>
      <c r="AF353" s="1000"/>
      <c r="AG353" s="998"/>
      <c r="AH353" s="998"/>
      <c r="AI353" s="998"/>
      <c r="AJ353" s="998"/>
      <c r="AK353" s="1000"/>
      <c r="AL353" s="1000"/>
      <c r="AM353" s="1000"/>
      <c r="AN353" s="1000"/>
      <c r="AO353" s="1000"/>
      <c r="AP353" s="1000"/>
      <c r="AQ353" s="1000"/>
      <c r="AR353" s="1000"/>
      <c r="AS353" s="1000"/>
      <c r="AT353" s="1000"/>
      <c r="AU353" s="1000"/>
      <c r="AV353" s="1000"/>
      <c r="AW353" s="1000"/>
      <c r="AX353" s="1000"/>
      <c r="AY353" s="1000"/>
      <c r="AZ353" s="1000"/>
      <c r="BA353" s="1000"/>
      <c r="BB353" s="1000"/>
      <c r="BC353" s="1000"/>
      <c r="BD353" s="1000"/>
      <c r="BE353" s="1000"/>
      <c r="BF353" s="1000"/>
      <c r="BG353" s="1000"/>
      <c r="BH353" s="1000"/>
      <c r="BI353" s="1000"/>
      <c r="BJ353" s="1000"/>
      <c r="BK353" s="1000"/>
      <c r="BL353" s="1000"/>
      <c r="BM353" s="1000"/>
      <c r="BN353" s="1000"/>
      <c r="BO353" s="1000"/>
      <c r="BP353" s="1000"/>
      <c r="BQ353" s="1000"/>
      <c r="BR353" s="1000"/>
      <c r="BS353" s="1000"/>
      <c r="BT353" s="1000"/>
      <c r="BU353" s="1000"/>
      <c r="BV353" s="1000"/>
      <c r="BW353" s="1000"/>
      <c r="BX353" s="1000"/>
      <c r="BY353" s="1000"/>
      <c r="BZ353" s="1000"/>
      <c r="CA353" s="1000"/>
      <c r="CB353" s="1000"/>
      <c r="CC353" s="1000"/>
      <c r="CD353" s="1000"/>
      <c r="CE353" s="1000"/>
      <c r="CF353" s="1000"/>
      <c r="CG353" s="1000"/>
      <c r="CH353" s="1000"/>
      <c r="CI353" s="1000"/>
      <c r="CJ353" s="1000"/>
      <c r="CK353" s="1000"/>
      <c r="CL353" s="1000"/>
      <c r="CM353" s="1000"/>
      <c r="CN353" s="1000"/>
      <c r="CO353" s="1000"/>
      <c r="CP353" s="1000"/>
      <c r="CQ353" s="1000"/>
      <c r="CR353" s="1000"/>
      <c r="CS353" s="1000"/>
      <c r="CT353" s="1000"/>
      <c r="CU353" s="1000"/>
      <c r="CV353" s="1000"/>
      <c r="CW353" s="1000"/>
      <c r="CX353" s="1000"/>
      <c r="CY353" s="1000"/>
      <c r="CZ353" s="1000"/>
      <c r="DA353" s="1000"/>
      <c r="DB353" s="1000"/>
      <c r="DC353" s="1000"/>
      <c r="DD353" s="1000"/>
      <c r="DE353" s="1000"/>
      <c r="DF353" s="1000"/>
      <c r="DG353" s="1000"/>
      <c r="DH353" s="1000"/>
      <c r="DI353" s="1000"/>
      <c r="DJ353" s="1000"/>
      <c r="DK353" s="1000"/>
      <c r="DL353" s="1000"/>
      <c r="DM353" s="1000"/>
      <c r="DN353" s="1000"/>
      <c r="DO353" s="1000"/>
      <c r="DP353" s="1000"/>
      <c r="DQ353" s="1000"/>
    </row>
    <row r="354" spans="3:121" x14ac:dyDescent="0.25">
      <c r="C354" s="1000"/>
      <c r="D354" s="1000"/>
      <c r="E354" s="1000"/>
      <c r="F354" s="1000"/>
      <c r="G354" s="1000"/>
      <c r="H354" s="1000"/>
      <c r="I354" s="1000"/>
      <c r="J354" s="1000"/>
      <c r="K354" s="1000"/>
      <c r="L354" s="1000"/>
      <c r="M354" s="1000"/>
      <c r="N354" s="1000"/>
      <c r="O354" s="1000"/>
      <c r="P354" s="1000"/>
      <c r="Q354" s="1000"/>
      <c r="R354" s="1000"/>
      <c r="S354" s="1000"/>
      <c r="T354" s="1000"/>
      <c r="U354" s="1000"/>
      <c r="V354" s="1000"/>
      <c r="W354" s="1000"/>
      <c r="X354" s="1000"/>
      <c r="Y354" s="1000"/>
      <c r="Z354" s="1000"/>
      <c r="AA354" s="1000"/>
      <c r="AB354" s="1000"/>
      <c r="AC354" s="1000"/>
      <c r="AD354" s="1000"/>
      <c r="AE354" s="1000"/>
      <c r="AF354" s="1000"/>
      <c r="AG354" s="998"/>
      <c r="AH354" s="998"/>
      <c r="AI354" s="998"/>
      <c r="AJ354" s="998"/>
      <c r="AK354" s="1000"/>
      <c r="AL354" s="1000"/>
      <c r="AM354" s="1000"/>
      <c r="AN354" s="1000"/>
      <c r="AO354" s="1000"/>
      <c r="AP354" s="1000"/>
      <c r="AQ354" s="1000"/>
      <c r="AR354" s="1000"/>
      <c r="AS354" s="1000"/>
      <c r="AT354" s="1000"/>
      <c r="AU354" s="1000"/>
      <c r="AV354" s="1000"/>
      <c r="AW354" s="1000"/>
      <c r="AX354" s="1000"/>
      <c r="AY354" s="1000"/>
      <c r="AZ354" s="1000"/>
      <c r="BA354" s="1000"/>
      <c r="BB354" s="1000"/>
      <c r="BC354" s="1000"/>
      <c r="BD354" s="1000"/>
      <c r="BE354" s="1000"/>
      <c r="BF354" s="1000"/>
      <c r="BG354" s="1000"/>
      <c r="BH354" s="1000"/>
      <c r="BI354" s="1000"/>
      <c r="BJ354" s="1000"/>
      <c r="BK354" s="1000"/>
      <c r="BL354" s="1000"/>
      <c r="BM354" s="1000"/>
      <c r="BN354" s="1000"/>
      <c r="BO354" s="1000"/>
      <c r="BP354" s="1000"/>
      <c r="BQ354" s="1000"/>
      <c r="BR354" s="1000"/>
      <c r="BS354" s="1000"/>
      <c r="BT354" s="1000"/>
      <c r="BU354" s="1000"/>
      <c r="BV354" s="1000"/>
      <c r="BW354" s="1000"/>
      <c r="BX354" s="1000"/>
      <c r="BY354" s="1000"/>
      <c r="BZ354" s="1000"/>
      <c r="CA354" s="1000"/>
      <c r="CB354" s="1000"/>
      <c r="CC354" s="1000"/>
      <c r="CD354" s="1000"/>
      <c r="CE354" s="1000"/>
      <c r="CF354" s="1000"/>
      <c r="CG354" s="1000"/>
      <c r="CH354" s="1000"/>
      <c r="CI354" s="1000"/>
      <c r="CJ354" s="1000"/>
      <c r="CK354" s="1000"/>
      <c r="CL354" s="1000"/>
      <c r="CM354" s="1000"/>
      <c r="CN354" s="1000"/>
      <c r="CO354" s="1000"/>
      <c r="CP354" s="1000"/>
      <c r="CQ354" s="1000"/>
      <c r="CR354" s="1000"/>
      <c r="CS354" s="1000"/>
      <c r="CT354" s="1000"/>
      <c r="CU354" s="1000"/>
      <c r="CV354" s="1000"/>
      <c r="CW354" s="1000"/>
      <c r="CX354" s="1000"/>
      <c r="CY354" s="1000"/>
      <c r="CZ354" s="1000"/>
      <c r="DA354" s="1000"/>
      <c r="DB354" s="1000"/>
      <c r="DC354" s="1000"/>
      <c r="DD354" s="1000"/>
      <c r="DE354" s="1000"/>
      <c r="DF354" s="1000"/>
      <c r="DG354" s="1000"/>
      <c r="DH354" s="1000"/>
      <c r="DI354" s="1000"/>
      <c r="DJ354" s="1000"/>
      <c r="DK354" s="1000"/>
      <c r="DL354" s="1000"/>
      <c r="DM354" s="1000"/>
      <c r="DN354" s="1000"/>
      <c r="DO354" s="1000"/>
      <c r="DP354" s="1000"/>
      <c r="DQ354" s="1000"/>
    </row>
    <row r="355" spans="3:121" x14ac:dyDescent="0.25">
      <c r="C355" s="1000"/>
      <c r="D355" s="1000"/>
      <c r="E355" s="1000"/>
      <c r="F355" s="1000"/>
      <c r="G355" s="1000"/>
      <c r="H355" s="1000"/>
      <c r="I355" s="1000"/>
      <c r="J355" s="1000"/>
      <c r="K355" s="1000"/>
      <c r="L355" s="1000"/>
      <c r="M355" s="1000"/>
      <c r="N355" s="1000"/>
      <c r="O355" s="1000"/>
      <c r="P355" s="1000"/>
      <c r="Q355" s="1000"/>
      <c r="R355" s="1000"/>
      <c r="S355" s="1000"/>
      <c r="T355" s="1000"/>
      <c r="U355" s="1000"/>
      <c r="V355" s="1000"/>
      <c r="W355" s="1000"/>
      <c r="X355" s="1000"/>
      <c r="Y355" s="1000"/>
      <c r="Z355" s="1000"/>
      <c r="AA355" s="1000"/>
      <c r="AB355" s="1000"/>
      <c r="AC355" s="1000"/>
      <c r="AD355" s="1000"/>
      <c r="AE355" s="1000"/>
      <c r="AF355" s="1000"/>
      <c r="AG355" s="998"/>
      <c r="AH355" s="998"/>
      <c r="AI355" s="998"/>
      <c r="AJ355" s="998"/>
      <c r="AK355" s="1000"/>
      <c r="AL355" s="1000"/>
      <c r="AM355" s="1000"/>
      <c r="AN355" s="1000"/>
      <c r="AO355" s="1000"/>
      <c r="AP355" s="1000"/>
      <c r="AQ355" s="1000"/>
      <c r="AR355" s="1000"/>
      <c r="AS355" s="1000"/>
      <c r="AT355" s="1000"/>
      <c r="AU355" s="1000"/>
      <c r="AV355" s="1000"/>
      <c r="AW355" s="1000"/>
      <c r="AX355" s="1000"/>
      <c r="AY355" s="1000"/>
      <c r="AZ355" s="1000"/>
      <c r="BA355" s="1000"/>
      <c r="BB355" s="1000"/>
      <c r="BC355" s="1000"/>
      <c r="BD355" s="1000"/>
      <c r="BE355" s="1000"/>
      <c r="BF355" s="1000"/>
      <c r="BG355" s="1000"/>
      <c r="BH355" s="1000"/>
      <c r="BI355" s="1000"/>
      <c r="BJ355" s="1000"/>
      <c r="BK355" s="1000"/>
      <c r="BL355" s="1000"/>
      <c r="BM355" s="1000"/>
      <c r="BN355" s="1000"/>
      <c r="BO355" s="1000"/>
      <c r="BP355" s="1000"/>
      <c r="BQ355" s="1000"/>
      <c r="BR355" s="1000"/>
      <c r="BS355" s="1000"/>
      <c r="BT355" s="1000"/>
      <c r="BU355" s="1000"/>
      <c r="BV355" s="1000"/>
      <c r="BW355" s="1000"/>
      <c r="BX355" s="1000"/>
      <c r="BY355" s="1000"/>
      <c r="BZ355" s="1000"/>
      <c r="CA355" s="1000"/>
      <c r="CB355" s="1000"/>
      <c r="CC355" s="1000"/>
      <c r="CD355" s="1000"/>
      <c r="CE355" s="1000"/>
      <c r="CF355" s="1000"/>
      <c r="CG355" s="1000"/>
      <c r="CH355" s="1000"/>
      <c r="CI355" s="1000"/>
      <c r="CJ355" s="1000"/>
      <c r="CK355" s="1000"/>
      <c r="CL355" s="1000"/>
      <c r="CM355" s="1000"/>
      <c r="CN355" s="1000"/>
      <c r="CO355" s="1000"/>
      <c r="CP355" s="1000"/>
      <c r="CQ355" s="1000"/>
      <c r="CR355" s="1000"/>
      <c r="CS355" s="1000"/>
      <c r="CT355" s="1000"/>
      <c r="CU355" s="1000"/>
      <c r="CV355" s="1000"/>
      <c r="CW355" s="1000"/>
      <c r="CX355" s="1000"/>
      <c r="CY355" s="1000"/>
      <c r="CZ355" s="1000"/>
      <c r="DA355" s="1000"/>
      <c r="DB355" s="1000"/>
      <c r="DC355" s="1000"/>
      <c r="DD355" s="1000"/>
      <c r="DE355" s="1000"/>
      <c r="DF355" s="1000"/>
      <c r="DG355" s="1000"/>
      <c r="DH355" s="1000"/>
      <c r="DI355" s="1000"/>
      <c r="DJ355" s="1000"/>
      <c r="DK355" s="1000"/>
      <c r="DL355" s="1000"/>
      <c r="DM355" s="1000"/>
      <c r="DN355" s="1000"/>
      <c r="DO355" s="1000"/>
      <c r="DP355" s="1000"/>
      <c r="DQ355" s="1000"/>
    </row>
    <row r="356" spans="3:121" x14ac:dyDescent="0.25">
      <c r="C356" s="1000"/>
      <c r="D356" s="1000"/>
      <c r="E356" s="1000"/>
      <c r="F356" s="1000"/>
      <c r="G356" s="1000"/>
      <c r="H356" s="1000"/>
      <c r="I356" s="1000"/>
      <c r="J356" s="1000"/>
      <c r="K356" s="1000"/>
      <c r="L356" s="1000"/>
      <c r="M356" s="1000"/>
      <c r="N356" s="1000"/>
      <c r="O356" s="1000"/>
      <c r="P356" s="1000"/>
      <c r="Q356" s="1000"/>
      <c r="R356" s="1000"/>
      <c r="S356" s="1000"/>
      <c r="T356" s="1000"/>
      <c r="U356" s="1000"/>
      <c r="V356" s="1000"/>
      <c r="W356" s="1000"/>
      <c r="X356" s="1000"/>
      <c r="Y356" s="1000"/>
      <c r="Z356" s="1000"/>
      <c r="AA356" s="1000"/>
      <c r="AB356" s="1000"/>
      <c r="AC356" s="1000"/>
      <c r="AD356" s="1000"/>
      <c r="AE356" s="1000"/>
      <c r="AF356" s="1000"/>
      <c r="AG356" s="998"/>
      <c r="AH356" s="998"/>
      <c r="AI356" s="998"/>
      <c r="AJ356" s="998"/>
      <c r="AK356" s="1000"/>
      <c r="AL356" s="1000"/>
      <c r="AM356" s="1000"/>
      <c r="AN356" s="1000"/>
      <c r="AO356" s="1000"/>
      <c r="AP356" s="1000"/>
      <c r="AQ356" s="1000"/>
      <c r="AR356" s="1000"/>
      <c r="AS356" s="1000"/>
      <c r="AT356" s="1000"/>
      <c r="AU356" s="1000"/>
      <c r="AV356" s="1000"/>
      <c r="AW356" s="1000"/>
      <c r="AX356" s="1000"/>
      <c r="AY356" s="1000"/>
      <c r="AZ356" s="1000"/>
      <c r="BA356" s="1000"/>
      <c r="BB356" s="1000"/>
      <c r="BC356" s="1000"/>
      <c r="BD356" s="1000"/>
      <c r="BE356" s="1000"/>
      <c r="BF356" s="1000"/>
      <c r="BG356" s="1000"/>
      <c r="BH356" s="1000"/>
      <c r="BI356" s="1000"/>
      <c r="BJ356" s="1000"/>
      <c r="BK356" s="1000"/>
      <c r="BL356" s="1000"/>
      <c r="BM356" s="1000"/>
      <c r="BN356" s="1000"/>
      <c r="BO356" s="1000"/>
      <c r="BP356" s="1000"/>
      <c r="BQ356" s="1000"/>
      <c r="BR356" s="1000"/>
      <c r="BS356" s="1000"/>
      <c r="BT356" s="1000"/>
      <c r="BU356" s="1000"/>
      <c r="BV356" s="1000"/>
      <c r="BW356" s="1000"/>
      <c r="BX356" s="1000"/>
      <c r="BY356" s="1000"/>
      <c r="BZ356" s="1000"/>
      <c r="CA356" s="1000"/>
      <c r="CB356" s="1000"/>
      <c r="CC356" s="1000"/>
      <c r="CD356" s="1000"/>
      <c r="CE356" s="1000"/>
      <c r="CF356" s="1000"/>
      <c r="CG356" s="1000"/>
      <c r="CH356" s="1000"/>
      <c r="CI356" s="1000"/>
      <c r="CJ356" s="1000"/>
      <c r="CK356" s="1000"/>
      <c r="CL356" s="1000"/>
      <c r="CM356" s="1000"/>
      <c r="CN356" s="1000"/>
      <c r="CO356" s="1000"/>
      <c r="CP356" s="1000"/>
      <c r="CQ356" s="1000"/>
      <c r="CR356" s="1000"/>
      <c r="CS356" s="1000"/>
      <c r="CT356" s="1000"/>
      <c r="CU356" s="1000"/>
      <c r="CV356" s="1000"/>
      <c r="CW356" s="1000"/>
      <c r="CX356" s="1000"/>
      <c r="CY356" s="1000"/>
      <c r="CZ356" s="1000"/>
      <c r="DA356" s="1000"/>
      <c r="DB356" s="1000"/>
      <c r="DC356" s="1000"/>
      <c r="DD356" s="1000"/>
      <c r="DE356" s="1000"/>
      <c r="DF356" s="1000"/>
      <c r="DG356" s="1000"/>
      <c r="DH356" s="1000"/>
      <c r="DI356" s="1000"/>
      <c r="DJ356" s="1000"/>
      <c r="DK356" s="1000"/>
      <c r="DL356" s="1000"/>
      <c r="DM356" s="1000"/>
      <c r="DN356" s="1000"/>
      <c r="DO356" s="1000"/>
      <c r="DP356" s="1000"/>
      <c r="DQ356" s="1000"/>
    </row>
    <row r="357" spans="3:121" x14ac:dyDescent="0.25">
      <c r="C357" s="1000"/>
      <c r="D357" s="1000"/>
      <c r="E357" s="1000"/>
      <c r="F357" s="1000"/>
      <c r="G357" s="1000"/>
      <c r="H357" s="1000"/>
      <c r="I357" s="1000"/>
      <c r="J357" s="1000"/>
      <c r="K357" s="1000"/>
      <c r="L357" s="1000"/>
      <c r="M357" s="1000"/>
      <c r="N357" s="1000"/>
      <c r="O357" s="1000"/>
      <c r="P357" s="1000"/>
      <c r="Q357" s="1000"/>
      <c r="R357" s="1000"/>
      <c r="S357" s="1000"/>
      <c r="T357" s="1000"/>
      <c r="U357" s="1000"/>
      <c r="V357" s="1000"/>
      <c r="W357" s="1000"/>
      <c r="X357" s="1000"/>
      <c r="Y357" s="1000"/>
      <c r="Z357" s="1000"/>
      <c r="AA357" s="1000"/>
      <c r="AB357" s="1000"/>
      <c r="AC357" s="1000"/>
      <c r="AD357" s="1000"/>
      <c r="AE357" s="1000"/>
      <c r="AF357" s="1000"/>
      <c r="AG357" s="998"/>
      <c r="AH357" s="998"/>
      <c r="AI357" s="998"/>
      <c r="AJ357" s="998"/>
      <c r="AK357" s="1000"/>
      <c r="AL357" s="1000"/>
      <c r="AM357" s="1000"/>
      <c r="AN357" s="1000"/>
      <c r="AO357" s="1000"/>
      <c r="AP357" s="1000"/>
      <c r="AQ357" s="1000"/>
      <c r="AR357" s="1000"/>
      <c r="AS357" s="1000"/>
      <c r="AT357" s="1000"/>
      <c r="AU357" s="1000"/>
      <c r="AV357" s="1000"/>
      <c r="AW357" s="1000"/>
      <c r="AX357" s="1000"/>
      <c r="AY357" s="1000"/>
      <c r="AZ357" s="1000"/>
      <c r="BA357" s="1000"/>
      <c r="BB357" s="1000"/>
      <c r="BC357" s="1000"/>
      <c r="BD357" s="1000"/>
      <c r="BE357" s="1000"/>
      <c r="BF357" s="1000"/>
      <c r="BG357" s="1000"/>
      <c r="BH357" s="1000"/>
      <c r="BI357" s="1000"/>
      <c r="BJ357" s="1000"/>
      <c r="BK357" s="1000"/>
      <c r="BL357" s="1000"/>
      <c r="BM357" s="1000"/>
      <c r="BN357" s="1000"/>
      <c r="BO357" s="1000"/>
      <c r="BP357" s="1000"/>
      <c r="BQ357" s="1000"/>
      <c r="BR357" s="1000"/>
      <c r="BS357" s="1000"/>
      <c r="BT357" s="1000"/>
      <c r="BU357" s="1000"/>
      <c r="BV357" s="1000"/>
      <c r="BW357" s="1000"/>
      <c r="BX357" s="1000"/>
      <c r="BY357" s="1000"/>
      <c r="BZ357" s="1000"/>
      <c r="CA357" s="1000"/>
      <c r="CB357" s="1000"/>
      <c r="CC357" s="1000"/>
      <c r="CD357" s="1000"/>
      <c r="CE357" s="1000"/>
      <c r="CF357" s="1000"/>
      <c r="CG357" s="1000"/>
      <c r="CH357" s="1000"/>
      <c r="CI357" s="1000"/>
      <c r="CJ357" s="1000"/>
      <c r="CK357" s="1000"/>
      <c r="CL357" s="1000"/>
      <c r="CM357" s="1000"/>
      <c r="CN357" s="1000"/>
      <c r="CO357" s="1000"/>
      <c r="CP357" s="1000"/>
      <c r="CQ357" s="1000"/>
      <c r="CR357" s="1000"/>
      <c r="CS357" s="1000"/>
      <c r="CT357" s="1000"/>
      <c r="CU357" s="1000"/>
      <c r="CV357" s="1000"/>
      <c r="CW357" s="1000"/>
      <c r="CX357" s="1000"/>
      <c r="CY357" s="1000"/>
      <c r="CZ357" s="1000"/>
      <c r="DA357" s="1000"/>
      <c r="DB357" s="1000"/>
      <c r="DC357" s="1000"/>
      <c r="DD357" s="1000"/>
      <c r="DE357" s="1000"/>
      <c r="DF357" s="1000"/>
      <c r="DG357" s="1000"/>
      <c r="DH357" s="1000"/>
      <c r="DI357" s="1000"/>
      <c r="DJ357" s="1000"/>
      <c r="DK357" s="1000"/>
      <c r="DL357" s="1000"/>
      <c r="DM357" s="1000"/>
      <c r="DN357" s="1000"/>
      <c r="DO357" s="1000"/>
      <c r="DP357" s="1000"/>
      <c r="DQ357" s="1000"/>
    </row>
    <row r="358" spans="3:121" x14ac:dyDescent="0.25">
      <c r="C358" s="1000"/>
      <c r="D358" s="1000"/>
      <c r="E358" s="1000"/>
      <c r="F358" s="1000"/>
      <c r="G358" s="1000"/>
      <c r="H358" s="1000"/>
      <c r="I358" s="1000"/>
      <c r="J358" s="1000"/>
      <c r="K358" s="1000"/>
      <c r="L358" s="1000"/>
      <c r="M358" s="1000"/>
      <c r="N358" s="1000"/>
      <c r="O358" s="1000"/>
      <c r="P358" s="1000"/>
      <c r="Q358" s="1000"/>
      <c r="R358" s="1000"/>
      <c r="S358" s="1000"/>
      <c r="T358" s="1000"/>
      <c r="U358" s="1000"/>
      <c r="V358" s="1000"/>
      <c r="W358" s="1000"/>
      <c r="X358" s="1000"/>
      <c r="Y358" s="1000"/>
      <c r="Z358" s="1000"/>
      <c r="AA358" s="1000"/>
      <c r="AB358" s="1000"/>
      <c r="AC358" s="1000"/>
      <c r="AD358" s="1000"/>
      <c r="AE358" s="1000"/>
      <c r="AF358" s="1000"/>
      <c r="AG358" s="998"/>
      <c r="AH358" s="998"/>
      <c r="AI358" s="998"/>
      <c r="AJ358" s="998"/>
      <c r="AK358" s="1000"/>
      <c r="AL358" s="1000"/>
      <c r="AM358" s="1000"/>
      <c r="AN358" s="1000"/>
      <c r="AO358" s="1000"/>
      <c r="AP358" s="1000"/>
      <c r="AQ358" s="1000"/>
      <c r="AR358" s="1000"/>
      <c r="AS358" s="1000"/>
      <c r="AT358" s="1000"/>
      <c r="AU358" s="1000"/>
      <c r="AV358" s="1000"/>
      <c r="AW358" s="1000"/>
      <c r="AX358" s="1000"/>
      <c r="AY358" s="1000"/>
      <c r="AZ358" s="1000"/>
      <c r="BA358" s="1000"/>
      <c r="BB358" s="1000"/>
      <c r="BC358" s="1000"/>
      <c r="BD358" s="1000"/>
      <c r="BE358" s="1000"/>
      <c r="BF358" s="1000"/>
      <c r="BG358" s="1000"/>
      <c r="BH358" s="1000"/>
      <c r="BI358" s="1000"/>
      <c r="BJ358" s="1000"/>
      <c r="BK358" s="1000"/>
      <c r="BL358" s="1000"/>
      <c r="BM358" s="1000"/>
      <c r="BN358" s="1000"/>
      <c r="BO358" s="1000"/>
      <c r="BP358" s="1000"/>
      <c r="BQ358" s="1000"/>
      <c r="BR358" s="1000"/>
      <c r="BS358" s="1000"/>
      <c r="BT358" s="1000"/>
      <c r="BU358" s="1000"/>
      <c r="BV358" s="1000"/>
      <c r="BW358" s="1000"/>
      <c r="BX358" s="1000"/>
      <c r="BY358" s="1000"/>
      <c r="BZ358" s="1000"/>
      <c r="CA358" s="1000"/>
      <c r="CB358" s="1000"/>
      <c r="CC358" s="1000"/>
      <c r="CD358" s="1000"/>
      <c r="CE358" s="1000"/>
      <c r="CF358" s="1000"/>
      <c r="CG358" s="1000"/>
      <c r="CH358" s="1000"/>
      <c r="CI358" s="1000"/>
      <c r="CJ358" s="1000"/>
      <c r="CK358" s="1000"/>
      <c r="CL358" s="1000"/>
      <c r="CM358" s="1000"/>
      <c r="CN358" s="1000"/>
      <c r="CO358" s="1000"/>
      <c r="CP358" s="1000"/>
      <c r="CQ358" s="1000"/>
      <c r="CR358" s="1000"/>
      <c r="CS358" s="1000"/>
      <c r="CT358" s="1000"/>
      <c r="CU358" s="1000"/>
      <c r="CV358" s="1000"/>
      <c r="CW358" s="1000"/>
      <c r="CX358" s="1000"/>
      <c r="CY358" s="1000"/>
      <c r="CZ358" s="1000"/>
      <c r="DA358" s="1000"/>
      <c r="DB358" s="1000"/>
      <c r="DC358" s="1000"/>
      <c r="DD358" s="1000"/>
      <c r="DE358" s="1000"/>
      <c r="DF358" s="1000"/>
      <c r="DG358" s="1000"/>
      <c r="DH358" s="1000"/>
      <c r="DI358" s="1000"/>
      <c r="DJ358" s="1000"/>
      <c r="DK358" s="1000"/>
      <c r="DL358" s="1000"/>
      <c r="DM358" s="1000"/>
      <c r="DN358" s="1000"/>
      <c r="DO358" s="1000"/>
      <c r="DP358" s="1000"/>
      <c r="DQ358" s="1000"/>
    </row>
    <row r="359" spans="3:121" x14ac:dyDescent="0.25">
      <c r="C359" s="1000"/>
      <c r="D359" s="1000"/>
      <c r="E359" s="1000"/>
      <c r="F359" s="1000"/>
      <c r="G359" s="1000"/>
      <c r="H359" s="1000"/>
      <c r="I359" s="1000"/>
      <c r="J359" s="1000"/>
      <c r="K359" s="1000"/>
      <c r="L359" s="1000"/>
      <c r="M359" s="1000"/>
      <c r="N359" s="1000"/>
      <c r="O359" s="1000"/>
      <c r="P359" s="1000"/>
      <c r="Q359" s="1000"/>
      <c r="R359" s="1000"/>
      <c r="S359" s="1000"/>
      <c r="T359" s="1000"/>
      <c r="U359" s="1000"/>
      <c r="V359" s="1000"/>
      <c r="W359" s="1000"/>
      <c r="X359" s="1000"/>
      <c r="Y359" s="1000"/>
      <c r="Z359" s="1000"/>
      <c r="AA359" s="1000"/>
      <c r="AB359" s="1000"/>
      <c r="AC359" s="1000"/>
      <c r="AD359" s="1000"/>
      <c r="AE359" s="1000"/>
      <c r="AF359" s="1000"/>
      <c r="AG359" s="998"/>
      <c r="AH359" s="998"/>
      <c r="AI359" s="998"/>
      <c r="AJ359" s="998"/>
      <c r="AK359" s="1000"/>
      <c r="AL359" s="1000"/>
      <c r="AM359" s="1000"/>
      <c r="AN359" s="1000"/>
      <c r="AO359" s="1000"/>
      <c r="AP359" s="1000"/>
      <c r="AQ359" s="1000"/>
      <c r="AR359" s="1000"/>
      <c r="AS359" s="1000"/>
      <c r="AT359" s="1000"/>
      <c r="AU359" s="1000"/>
      <c r="AV359" s="1000"/>
      <c r="AW359" s="1000"/>
      <c r="AX359" s="1000"/>
      <c r="AY359" s="1000"/>
      <c r="AZ359" s="1000"/>
      <c r="BA359" s="1000"/>
      <c r="BB359" s="1000"/>
      <c r="BC359" s="1000"/>
      <c r="BD359" s="1000"/>
      <c r="BE359" s="1000"/>
      <c r="BF359" s="1000"/>
      <c r="BG359" s="1000"/>
      <c r="BH359" s="1000"/>
      <c r="BI359" s="1000"/>
      <c r="BJ359" s="1000"/>
      <c r="BK359" s="1000"/>
      <c r="BL359" s="1000"/>
      <c r="BM359" s="1000"/>
      <c r="BN359" s="1000"/>
      <c r="BO359" s="1000"/>
      <c r="BP359" s="1000"/>
      <c r="BQ359" s="1000"/>
      <c r="BR359" s="1000"/>
      <c r="BS359" s="1000"/>
      <c r="BT359" s="1000"/>
      <c r="BU359" s="1000"/>
      <c r="BV359" s="1000"/>
      <c r="BW359" s="1000"/>
      <c r="BX359" s="1000"/>
      <c r="BY359" s="1000"/>
      <c r="BZ359" s="1000"/>
      <c r="CA359" s="1000"/>
      <c r="CB359" s="1000"/>
      <c r="CC359" s="1000"/>
      <c r="CD359" s="1000"/>
      <c r="CE359" s="1000"/>
      <c r="CF359" s="1000"/>
      <c r="CG359" s="1000"/>
      <c r="CH359" s="1000"/>
      <c r="CI359" s="1000"/>
      <c r="CJ359" s="1000"/>
      <c r="CK359" s="1000"/>
      <c r="CL359" s="1000"/>
      <c r="CM359" s="1000"/>
      <c r="CN359" s="1000"/>
      <c r="CO359" s="1000"/>
      <c r="CP359" s="1000"/>
      <c r="CQ359" s="1000"/>
      <c r="CR359" s="1000"/>
      <c r="CS359" s="1000"/>
      <c r="CT359" s="1000"/>
      <c r="CU359" s="1000"/>
      <c r="CV359" s="1000"/>
      <c r="CW359" s="1000"/>
      <c r="CX359" s="1000"/>
      <c r="CY359" s="1000"/>
      <c r="CZ359" s="1000"/>
      <c r="DA359" s="1000"/>
      <c r="DB359" s="1000"/>
      <c r="DC359" s="1000"/>
      <c r="DD359" s="1000"/>
      <c r="DE359" s="1000"/>
      <c r="DF359" s="1000"/>
      <c r="DG359" s="1000"/>
      <c r="DH359" s="1000"/>
      <c r="DI359" s="1000"/>
      <c r="DJ359" s="1000"/>
      <c r="DK359" s="1000"/>
      <c r="DL359" s="1000"/>
      <c r="DM359" s="1000"/>
      <c r="DN359" s="1000"/>
      <c r="DO359" s="1000"/>
      <c r="DP359" s="1000"/>
      <c r="DQ359" s="1000"/>
    </row>
    <row r="360" spans="3:121" x14ac:dyDescent="0.25">
      <c r="C360" s="1000"/>
      <c r="D360" s="1000"/>
      <c r="E360" s="1000"/>
      <c r="F360" s="1000"/>
      <c r="G360" s="1000"/>
      <c r="H360" s="1000"/>
      <c r="I360" s="1000"/>
      <c r="J360" s="1000"/>
      <c r="K360" s="1000"/>
      <c r="L360" s="1000"/>
      <c r="M360" s="1000"/>
      <c r="N360" s="1000"/>
      <c r="O360" s="1000"/>
      <c r="P360" s="1000"/>
      <c r="Q360" s="1000"/>
      <c r="R360" s="1000"/>
      <c r="S360" s="1000"/>
      <c r="T360" s="1000"/>
      <c r="U360" s="1000"/>
      <c r="V360" s="1000"/>
      <c r="W360" s="1000"/>
      <c r="X360" s="1000"/>
      <c r="Y360" s="1000"/>
      <c r="Z360" s="1000"/>
      <c r="AA360" s="1000"/>
      <c r="AB360" s="1000"/>
      <c r="AC360" s="1000"/>
      <c r="AD360" s="1000"/>
      <c r="AE360" s="1000"/>
      <c r="AF360" s="1000"/>
      <c r="AG360" s="998"/>
      <c r="AH360" s="998"/>
      <c r="AI360" s="998"/>
      <c r="AJ360" s="998"/>
      <c r="AK360" s="1000"/>
      <c r="AL360" s="1000"/>
      <c r="AM360" s="1000"/>
      <c r="AN360" s="1000"/>
      <c r="AO360" s="1000"/>
      <c r="AP360" s="1000"/>
      <c r="AQ360" s="1000"/>
      <c r="AR360" s="1000"/>
      <c r="AS360" s="1000"/>
      <c r="AT360" s="1000"/>
      <c r="AU360" s="1000"/>
      <c r="AV360" s="1000"/>
      <c r="AW360" s="1000"/>
      <c r="AX360" s="1000"/>
      <c r="AY360" s="1000"/>
      <c r="AZ360" s="1000"/>
      <c r="BA360" s="1000"/>
      <c r="BB360" s="1000"/>
      <c r="BC360" s="1000"/>
      <c r="BD360" s="1000"/>
      <c r="BE360" s="1000"/>
      <c r="BF360" s="1000"/>
      <c r="BG360" s="1000"/>
      <c r="BH360" s="1000"/>
      <c r="BI360" s="1000"/>
      <c r="BJ360" s="1000"/>
      <c r="BK360" s="1000"/>
      <c r="BL360" s="1000"/>
      <c r="BM360" s="1000"/>
      <c r="BN360" s="1000"/>
      <c r="BO360" s="1000"/>
      <c r="BP360" s="1000"/>
      <c r="BQ360" s="1000"/>
      <c r="BR360" s="1000"/>
      <c r="BS360" s="1000"/>
      <c r="BT360" s="1000"/>
      <c r="BU360" s="1000"/>
      <c r="BV360" s="1000"/>
      <c r="BW360" s="1000"/>
      <c r="BX360" s="1000"/>
      <c r="BY360" s="1000"/>
      <c r="BZ360" s="1000"/>
      <c r="CA360" s="1000"/>
      <c r="CB360" s="1000"/>
      <c r="CC360" s="1000"/>
      <c r="CD360" s="1000"/>
      <c r="CE360" s="1000"/>
      <c r="CF360" s="1000"/>
      <c r="CG360" s="1000"/>
      <c r="CH360" s="1000"/>
      <c r="CI360" s="1000"/>
      <c r="CJ360" s="1000"/>
      <c r="CK360" s="1000"/>
      <c r="CL360" s="1000"/>
      <c r="CM360" s="1000"/>
      <c r="CN360" s="1000"/>
      <c r="CO360" s="1000"/>
      <c r="CP360" s="1000"/>
      <c r="CQ360" s="1000"/>
      <c r="CR360" s="1000"/>
      <c r="CS360" s="1000"/>
      <c r="CT360" s="1000"/>
      <c r="CU360" s="1000"/>
      <c r="CV360" s="1000"/>
      <c r="CW360" s="1000"/>
      <c r="CX360" s="1000"/>
      <c r="CY360" s="1000"/>
      <c r="CZ360" s="1000"/>
      <c r="DA360" s="1000"/>
      <c r="DB360" s="1000"/>
      <c r="DC360" s="1000"/>
      <c r="DD360" s="1000"/>
      <c r="DE360" s="1000"/>
      <c r="DF360" s="1000"/>
      <c r="DG360" s="1000"/>
      <c r="DH360" s="1000"/>
      <c r="DI360" s="1000"/>
      <c r="DJ360" s="1000"/>
      <c r="DK360" s="1000"/>
      <c r="DL360" s="1000"/>
      <c r="DM360" s="1000"/>
      <c r="DN360" s="1000"/>
      <c r="DO360" s="1000"/>
      <c r="DP360" s="1000"/>
      <c r="DQ360" s="1000"/>
    </row>
    <row r="361" spans="3:121" x14ac:dyDescent="0.25">
      <c r="C361" s="1000"/>
      <c r="D361" s="1000"/>
      <c r="E361" s="1000"/>
      <c r="F361" s="1000"/>
      <c r="G361" s="1000"/>
      <c r="H361" s="1000"/>
      <c r="I361" s="1000"/>
      <c r="J361" s="1000"/>
      <c r="K361" s="1000"/>
      <c r="L361" s="1000"/>
      <c r="M361" s="1000"/>
      <c r="N361" s="1000"/>
      <c r="O361" s="1000"/>
      <c r="P361" s="1000"/>
      <c r="Q361" s="1000"/>
      <c r="R361" s="1000"/>
      <c r="S361" s="1000"/>
      <c r="T361" s="1000"/>
      <c r="U361" s="1000"/>
      <c r="V361" s="1000"/>
      <c r="W361" s="1000"/>
      <c r="X361" s="1000"/>
      <c r="Y361" s="1000"/>
      <c r="Z361" s="1000"/>
      <c r="AA361" s="1000"/>
      <c r="AB361" s="1000"/>
      <c r="AC361" s="1000"/>
      <c r="AD361" s="1000"/>
      <c r="AE361" s="1000"/>
      <c r="AF361" s="1000"/>
      <c r="AG361" s="998"/>
      <c r="AH361" s="998"/>
      <c r="AI361" s="998"/>
      <c r="AJ361" s="998"/>
      <c r="AK361" s="1000"/>
      <c r="AL361" s="1000"/>
      <c r="AM361" s="1000"/>
      <c r="AN361" s="1000"/>
      <c r="AO361" s="1000"/>
      <c r="AP361" s="1000"/>
      <c r="AQ361" s="1000"/>
      <c r="AR361" s="1000"/>
      <c r="AS361" s="1000"/>
      <c r="AT361" s="1000"/>
      <c r="AU361" s="1000"/>
      <c r="AV361" s="1000"/>
      <c r="AW361" s="1000"/>
      <c r="AX361" s="1000"/>
      <c r="AY361" s="1000"/>
      <c r="AZ361" s="1000"/>
      <c r="BA361" s="1000"/>
      <c r="BB361" s="1000"/>
      <c r="BC361" s="1000"/>
      <c r="BD361" s="1000"/>
      <c r="BE361" s="1000"/>
      <c r="BF361" s="1000"/>
      <c r="BG361" s="1000"/>
      <c r="BH361" s="1000"/>
      <c r="BI361" s="1000"/>
      <c r="BJ361" s="1000"/>
      <c r="BK361" s="1000"/>
      <c r="BL361" s="1000"/>
      <c r="BM361" s="1000"/>
      <c r="BN361" s="1000"/>
      <c r="BO361" s="1000"/>
      <c r="BP361" s="1000"/>
      <c r="BQ361" s="1000"/>
      <c r="BR361" s="1000"/>
      <c r="BS361" s="1000"/>
      <c r="BT361" s="1000"/>
      <c r="BU361" s="1000"/>
      <c r="BV361" s="1000"/>
      <c r="BW361" s="1000"/>
      <c r="BX361" s="1000"/>
      <c r="BY361" s="1000"/>
      <c r="BZ361" s="1000"/>
      <c r="CA361" s="1000"/>
      <c r="CB361" s="1000"/>
      <c r="CC361" s="1000"/>
      <c r="CD361" s="1000"/>
      <c r="CE361" s="1000"/>
      <c r="CF361" s="1000"/>
      <c r="CG361" s="1000"/>
      <c r="CH361" s="1000"/>
      <c r="CI361" s="1000"/>
      <c r="CJ361" s="1000"/>
      <c r="CK361" s="1000"/>
      <c r="CL361" s="1000"/>
      <c r="CM361" s="1000"/>
      <c r="CN361" s="1000"/>
      <c r="CO361" s="1000"/>
      <c r="CP361" s="1000"/>
      <c r="CQ361" s="1000"/>
      <c r="CR361" s="1000"/>
      <c r="CS361" s="1000"/>
      <c r="CT361" s="1000"/>
      <c r="CU361" s="1000"/>
      <c r="CV361" s="1000"/>
      <c r="CW361" s="1000"/>
      <c r="CX361" s="1000"/>
      <c r="CY361" s="1000"/>
      <c r="CZ361" s="1000"/>
      <c r="DA361" s="1000"/>
      <c r="DB361" s="1000"/>
      <c r="DC361" s="1000"/>
      <c r="DD361" s="1000"/>
      <c r="DE361" s="1000"/>
      <c r="DF361" s="1000"/>
      <c r="DG361" s="1000"/>
      <c r="DH361" s="1000"/>
      <c r="DI361" s="1000"/>
      <c r="DJ361" s="1000"/>
      <c r="DK361" s="1000"/>
      <c r="DL361" s="1000"/>
      <c r="DM361" s="1000"/>
      <c r="DN361" s="1000"/>
      <c r="DO361" s="1000"/>
      <c r="DP361" s="1000"/>
      <c r="DQ361" s="1000"/>
    </row>
    <row r="362" spans="3:121" x14ac:dyDescent="0.25">
      <c r="C362" s="1000"/>
      <c r="D362" s="1000"/>
      <c r="E362" s="1000"/>
      <c r="F362" s="1000"/>
      <c r="G362" s="1000"/>
      <c r="H362" s="1000"/>
      <c r="I362" s="1000"/>
      <c r="J362" s="1000"/>
      <c r="K362" s="1000"/>
      <c r="L362" s="1000"/>
      <c r="M362" s="1000"/>
      <c r="N362" s="1000"/>
      <c r="O362" s="1000"/>
      <c r="P362" s="1000"/>
      <c r="Q362" s="1000"/>
      <c r="R362" s="1000"/>
      <c r="S362" s="1000"/>
      <c r="T362" s="1000"/>
      <c r="U362" s="1000"/>
      <c r="V362" s="1000"/>
      <c r="W362" s="1000"/>
      <c r="X362" s="1000"/>
      <c r="Y362" s="1000"/>
      <c r="Z362" s="1000"/>
      <c r="AA362" s="1000"/>
      <c r="AB362" s="1000"/>
      <c r="AC362" s="1000"/>
      <c r="AD362" s="1000"/>
      <c r="AE362" s="1000"/>
      <c r="AF362" s="1000"/>
      <c r="AG362" s="998"/>
      <c r="AH362" s="998"/>
      <c r="AI362" s="998"/>
      <c r="AJ362" s="998"/>
      <c r="AK362" s="1000"/>
      <c r="AL362" s="1000"/>
      <c r="AM362" s="1000"/>
      <c r="AN362" s="1000"/>
      <c r="AO362" s="1000"/>
      <c r="AP362" s="1000"/>
      <c r="AQ362" s="1000"/>
      <c r="AR362" s="1000"/>
      <c r="AS362" s="1000"/>
      <c r="AT362" s="1000"/>
      <c r="AU362" s="1000"/>
      <c r="AV362" s="1000"/>
      <c r="AW362" s="1000"/>
      <c r="AX362" s="1000"/>
      <c r="AY362" s="1000"/>
      <c r="AZ362" s="1000"/>
      <c r="BA362" s="1000"/>
      <c r="BB362" s="1000"/>
      <c r="BC362" s="1000"/>
      <c r="BD362" s="1000"/>
      <c r="BE362" s="1000"/>
      <c r="BF362" s="1000"/>
      <c r="BG362" s="1000"/>
      <c r="BH362" s="1000"/>
      <c r="BI362" s="1000"/>
      <c r="BJ362" s="1000"/>
      <c r="BK362" s="1000"/>
      <c r="BL362" s="1000"/>
      <c r="BM362" s="1000"/>
      <c r="BN362" s="1000"/>
      <c r="BO362" s="1000"/>
      <c r="BP362" s="1000"/>
      <c r="BQ362" s="1000"/>
      <c r="BR362" s="1000"/>
      <c r="BS362" s="1000"/>
      <c r="BT362" s="1000"/>
      <c r="BU362" s="1000"/>
      <c r="BV362" s="1000"/>
      <c r="BW362" s="1000"/>
      <c r="BX362" s="1000"/>
      <c r="BY362" s="1000"/>
      <c r="BZ362" s="1000"/>
      <c r="CA362" s="1000"/>
      <c r="CB362" s="1000"/>
      <c r="CC362" s="1000"/>
      <c r="CD362" s="1000"/>
      <c r="CE362" s="1000"/>
      <c r="CF362" s="1000"/>
      <c r="CG362" s="1000"/>
      <c r="CH362" s="1000"/>
      <c r="CI362" s="1000"/>
      <c r="CJ362" s="1000"/>
      <c r="CK362" s="1000"/>
      <c r="CL362" s="1000"/>
      <c r="CM362" s="1000"/>
      <c r="CN362" s="1000"/>
      <c r="CO362" s="1000"/>
      <c r="CP362" s="1000"/>
      <c r="CQ362" s="1000"/>
      <c r="CR362" s="1000"/>
      <c r="CS362" s="1000"/>
      <c r="CT362" s="1000"/>
      <c r="CU362" s="1000"/>
      <c r="CV362" s="1000"/>
      <c r="CW362" s="1000"/>
      <c r="CX362" s="1000"/>
      <c r="CY362" s="1000"/>
      <c r="CZ362" s="1000"/>
      <c r="DA362" s="1000"/>
      <c r="DB362" s="1000"/>
      <c r="DC362" s="1000"/>
      <c r="DD362" s="1000"/>
      <c r="DE362" s="1000"/>
      <c r="DF362" s="1000"/>
      <c r="DG362" s="1000"/>
      <c r="DH362" s="1000"/>
      <c r="DI362" s="1000"/>
      <c r="DJ362" s="1000"/>
      <c r="DK362" s="1000"/>
      <c r="DL362" s="1000"/>
      <c r="DM362" s="1000"/>
      <c r="DN362" s="1000"/>
      <c r="DO362" s="1000"/>
      <c r="DP362" s="1000"/>
      <c r="DQ362" s="1000"/>
    </row>
    <row r="363" spans="3:121" x14ac:dyDescent="0.25">
      <c r="C363" s="1000"/>
      <c r="D363" s="1000"/>
      <c r="E363" s="1000"/>
      <c r="F363" s="1000"/>
      <c r="G363" s="1000"/>
      <c r="H363" s="1000"/>
      <c r="I363" s="1000"/>
      <c r="J363" s="1000"/>
      <c r="K363" s="1000"/>
      <c r="L363" s="1000"/>
      <c r="M363" s="1000"/>
      <c r="N363" s="1000"/>
      <c r="O363" s="1000"/>
      <c r="P363" s="1000"/>
      <c r="Q363" s="1000"/>
      <c r="R363" s="1000"/>
      <c r="S363" s="1000"/>
      <c r="T363" s="1000"/>
      <c r="U363" s="1000"/>
      <c r="V363" s="1000"/>
      <c r="W363" s="1000"/>
      <c r="X363" s="1000"/>
      <c r="Y363" s="1000"/>
      <c r="Z363" s="1000"/>
      <c r="AA363" s="1000"/>
      <c r="AB363" s="1000"/>
      <c r="AC363" s="1000"/>
      <c r="AD363" s="1000"/>
      <c r="AE363" s="1000"/>
      <c r="AF363" s="1000"/>
      <c r="AG363" s="998"/>
      <c r="AH363" s="998"/>
      <c r="AI363" s="998"/>
      <c r="AJ363" s="998"/>
      <c r="AK363" s="1000"/>
      <c r="AL363" s="1000"/>
      <c r="AM363" s="1000"/>
      <c r="AN363" s="1000"/>
      <c r="AO363" s="1000"/>
      <c r="AP363" s="1000"/>
      <c r="AQ363" s="1000"/>
      <c r="AR363" s="1000"/>
      <c r="AS363" s="1000"/>
      <c r="AT363" s="1000"/>
      <c r="AU363" s="1000"/>
      <c r="AV363" s="1000"/>
      <c r="AW363" s="1000"/>
      <c r="AX363" s="1000"/>
      <c r="AY363" s="1000"/>
      <c r="AZ363" s="1000"/>
      <c r="BA363" s="1000"/>
      <c r="BB363" s="1000"/>
      <c r="BC363" s="1000"/>
      <c r="BD363" s="1000"/>
      <c r="BE363" s="1000"/>
      <c r="BF363" s="1000"/>
      <c r="BG363" s="1000"/>
      <c r="BH363" s="1000"/>
      <c r="BI363" s="1000"/>
      <c r="BJ363" s="1000"/>
      <c r="BK363" s="1000"/>
      <c r="BL363" s="1000"/>
      <c r="BM363" s="1000"/>
      <c r="BN363" s="1000"/>
      <c r="BO363" s="1000"/>
      <c r="BP363" s="1000"/>
      <c r="BQ363" s="1000"/>
      <c r="BR363" s="1000"/>
      <c r="BS363" s="1000"/>
      <c r="BT363" s="1000"/>
      <c r="BU363" s="1000"/>
      <c r="BV363" s="1000"/>
      <c r="BW363" s="1000"/>
      <c r="BX363" s="1000"/>
      <c r="BY363" s="1000"/>
      <c r="BZ363" s="1000"/>
      <c r="CA363" s="1000"/>
      <c r="CB363" s="1000"/>
      <c r="CC363" s="1000"/>
      <c r="CD363" s="1000"/>
      <c r="CE363" s="1000"/>
      <c r="CF363" s="1000"/>
      <c r="CG363" s="1000"/>
      <c r="CH363" s="1000"/>
      <c r="CI363" s="1000"/>
      <c r="CJ363" s="1000"/>
      <c r="CK363" s="1000"/>
      <c r="CL363" s="1000"/>
      <c r="CM363" s="1000"/>
      <c r="CN363" s="1000"/>
      <c r="CO363" s="1000"/>
      <c r="CP363" s="1000"/>
      <c r="CQ363" s="1000"/>
      <c r="CR363" s="1000"/>
      <c r="CS363" s="1000"/>
      <c r="CT363" s="1000"/>
      <c r="CU363" s="1000"/>
      <c r="CV363" s="1000"/>
      <c r="CW363" s="1000"/>
      <c r="CX363" s="1000"/>
      <c r="CY363" s="1000"/>
      <c r="CZ363" s="1000"/>
      <c r="DA363" s="1000"/>
      <c r="DB363" s="1000"/>
      <c r="DC363" s="1000"/>
      <c r="DD363" s="1000"/>
      <c r="DE363" s="1000"/>
      <c r="DF363" s="1000"/>
      <c r="DG363" s="1000"/>
      <c r="DH363" s="1000"/>
      <c r="DI363" s="1000"/>
      <c r="DJ363" s="1000"/>
      <c r="DK363" s="1000"/>
      <c r="DL363" s="1000"/>
      <c r="DM363" s="1000"/>
      <c r="DN363" s="1000"/>
      <c r="DO363" s="1000"/>
      <c r="DP363" s="1000"/>
      <c r="DQ363" s="1000"/>
    </row>
    <row r="364" spans="3:121" x14ac:dyDescent="0.25">
      <c r="C364" s="1000"/>
      <c r="D364" s="1000"/>
      <c r="E364" s="1000"/>
      <c r="F364" s="1000"/>
      <c r="G364" s="1000"/>
      <c r="H364" s="1000"/>
      <c r="I364" s="1000"/>
      <c r="J364" s="1000"/>
      <c r="K364" s="1000"/>
      <c r="L364" s="1000"/>
      <c r="M364" s="1000"/>
      <c r="N364" s="1000"/>
      <c r="O364" s="1000"/>
      <c r="P364" s="1000"/>
      <c r="Q364" s="1000"/>
      <c r="R364" s="1000"/>
      <c r="S364" s="1000"/>
      <c r="T364" s="1000"/>
      <c r="U364" s="1000"/>
      <c r="V364" s="1000"/>
      <c r="W364" s="1000"/>
      <c r="X364" s="1000"/>
      <c r="Y364" s="1000"/>
      <c r="Z364" s="1000"/>
      <c r="AA364" s="1000"/>
      <c r="AB364" s="1000"/>
      <c r="AC364" s="1000"/>
      <c r="AD364" s="1000"/>
      <c r="AE364" s="1000"/>
      <c r="AF364" s="1000"/>
      <c r="AG364" s="998"/>
      <c r="AH364" s="998"/>
      <c r="AI364" s="998"/>
      <c r="AJ364" s="998"/>
      <c r="AK364" s="1000"/>
      <c r="AL364" s="1000"/>
      <c r="AM364" s="1000"/>
      <c r="AN364" s="1000"/>
      <c r="AO364" s="1000"/>
      <c r="AP364" s="1000"/>
      <c r="AQ364" s="1000"/>
      <c r="AR364" s="1000"/>
      <c r="AS364" s="1000"/>
      <c r="AT364" s="1000"/>
      <c r="AU364" s="1000"/>
      <c r="AV364" s="1000"/>
      <c r="AW364" s="1000"/>
      <c r="AX364" s="1000"/>
      <c r="AY364" s="1000"/>
      <c r="AZ364" s="1000"/>
      <c r="BA364" s="1000"/>
      <c r="BB364" s="1000"/>
      <c r="BC364" s="1000"/>
      <c r="BD364" s="1000"/>
      <c r="BE364" s="1000"/>
      <c r="BF364" s="1000"/>
      <c r="BG364" s="1000"/>
      <c r="BH364" s="1000"/>
      <c r="BI364" s="1000"/>
      <c r="BJ364" s="1000"/>
      <c r="BK364" s="1000"/>
      <c r="BL364" s="1000"/>
      <c r="BM364" s="1000"/>
      <c r="BN364" s="1000"/>
      <c r="BO364" s="1000"/>
      <c r="BP364" s="1000"/>
      <c r="BQ364" s="1000"/>
      <c r="BR364" s="1000"/>
      <c r="BS364" s="1000"/>
      <c r="BT364" s="1000"/>
      <c r="BU364" s="1000"/>
      <c r="BV364" s="1000"/>
      <c r="BW364" s="1000"/>
      <c r="BX364" s="1000"/>
      <c r="BY364" s="1000"/>
      <c r="BZ364" s="1000"/>
      <c r="CA364" s="1000"/>
      <c r="CB364" s="1000"/>
      <c r="CC364" s="1000"/>
      <c r="CD364" s="1000"/>
      <c r="CE364" s="1000"/>
      <c r="CF364" s="1000"/>
      <c r="CG364" s="1000"/>
      <c r="CH364" s="1000"/>
      <c r="CI364" s="1000"/>
      <c r="CJ364" s="1000"/>
      <c r="CK364" s="1000"/>
      <c r="CL364" s="1000"/>
      <c r="CM364" s="1000"/>
      <c r="CN364" s="1000"/>
      <c r="CO364" s="1000"/>
      <c r="CP364" s="1000"/>
      <c r="CQ364" s="1000"/>
      <c r="CR364" s="1000"/>
      <c r="CS364" s="1000"/>
      <c r="CT364" s="1000"/>
      <c r="CU364" s="1000"/>
      <c r="CV364" s="1000"/>
      <c r="CW364" s="1000"/>
      <c r="CX364" s="1000"/>
      <c r="CY364" s="1000"/>
      <c r="CZ364" s="1000"/>
      <c r="DA364" s="1000"/>
      <c r="DB364" s="1000"/>
      <c r="DC364" s="1000"/>
      <c r="DD364" s="1000"/>
      <c r="DE364" s="1000"/>
      <c r="DF364" s="1000"/>
      <c r="DG364" s="1000"/>
      <c r="DH364" s="1000"/>
      <c r="DI364" s="1000"/>
      <c r="DJ364" s="1000"/>
      <c r="DK364" s="1000"/>
      <c r="DL364" s="1000"/>
      <c r="DM364" s="1000"/>
      <c r="DN364" s="1000"/>
      <c r="DO364" s="1000"/>
      <c r="DP364" s="1000"/>
      <c r="DQ364" s="1000"/>
    </row>
    <row r="365" spans="3:121" x14ac:dyDescent="0.25">
      <c r="C365" s="1000"/>
      <c r="D365" s="1000"/>
      <c r="E365" s="1000"/>
      <c r="F365" s="1000"/>
      <c r="G365" s="1000"/>
      <c r="H365" s="1000"/>
      <c r="I365" s="1000"/>
      <c r="J365" s="1000"/>
      <c r="K365" s="1000"/>
      <c r="L365" s="1000"/>
      <c r="M365" s="1000"/>
      <c r="N365" s="1000"/>
      <c r="O365" s="1000"/>
      <c r="P365" s="1000"/>
      <c r="Q365" s="1000"/>
      <c r="R365" s="1000"/>
      <c r="S365" s="1000"/>
      <c r="T365" s="1000"/>
      <c r="U365" s="1000"/>
      <c r="V365" s="1000"/>
      <c r="W365" s="1000"/>
      <c r="X365" s="1000"/>
      <c r="Y365" s="1000"/>
      <c r="Z365" s="1000"/>
      <c r="AA365" s="1000"/>
      <c r="AB365" s="1000"/>
      <c r="AC365" s="1000"/>
      <c r="AD365" s="1000"/>
      <c r="AE365" s="1000"/>
      <c r="AF365" s="1000"/>
      <c r="AG365" s="998"/>
      <c r="AH365" s="998"/>
      <c r="AI365" s="998"/>
      <c r="AJ365" s="998"/>
      <c r="AK365" s="1000"/>
      <c r="AL365" s="1000"/>
      <c r="AM365" s="1000"/>
      <c r="AN365" s="1000"/>
      <c r="AO365" s="1000"/>
      <c r="AP365" s="1000"/>
      <c r="AQ365" s="1000"/>
      <c r="AR365" s="1000"/>
      <c r="AS365" s="1000"/>
      <c r="AT365" s="1000"/>
      <c r="AU365" s="1000"/>
      <c r="AV365" s="1000"/>
      <c r="AW365" s="1000"/>
      <c r="AX365" s="1000"/>
      <c r="AY365" s="1000"/>
      <c r="AZ365" s="1000"/>
      <c r="BA365" s="1000"/>
      <c r="BB365" s="1000"/>
      <c r="BC365" s="1000"/>
      <c r="BD365" s="1000"/>
      <c r="BE365" s="1000"/>
      <c r="BF365" s="1000"/>
      <c r="BG365" s="1000"/>
      <c r="BH365" s="1000"/>
      <c r="BI365" s="1000"/>
      <c r="BJ365" s="1000"/>
      <c r="BK365" s="1000"/>
      <c r="BL365" s="1000"/>
      <c r="BM365" s="1000"/>
      <c r="BN365" s="1000"/>
      <c r="BO365" s="1000"/>
      <c r="BP365" s="1000"/>
      <c r="BQ365" s="1000"/>
      <c r="BR365" s="1000"/>
      <c r="BS365" s="1000"/>
      <c r="BT365" s="1000"/>
      <c r="BU365" s="1000"/>
      <c r="BV365" s="1000"/>
      <c r="BW365" s="1000"/>
      <c r="BX365" s="1000"/>
      <c r="BY365" s="1000"/>
      <c r="BZ365" s="1000"/>
      <c r="CA365" s="1000"/>
      <c r="CB365" s="1000"/>
      <c r="CC365" s="1000"/>
      <c r="CD365" s="1000"/>
      <c r="CE365" s="1000"/>
      <c r="CF365" s="1000"/>
      <c r="CG365" s="1000"/>
      <c r="CH365" s="1000"/>
      <c r="CI365" s="1000"/>
      <c r="CJ365" s="1000"/>
      <c r="CK365" s="1000"/>
      <c r="CL365" s="1000"/>
      <c r="CM365" s="1000"/>
      <c r="CN365" s="1000"/>
      <c r="CO365" s="1000"/>
      <c r="CP365" s="1000"/>
      <c r="CQ365" s="1000"/>
      <c r="CR365" s="1000"/>
      <c r="CS365" s="1000"/>
      <c r="CT365" s="1000"/>
      <c r="CU365" s="1000"/>
      <c r="CV365" s="1000"/>
      <c r="CW365" s="1000"/>
      <c r="CX365" s="1000"/>
      <c r="CY365" s="1000"/>
      <c r="CZ365" s="1000"/>
      <c r="DA365" s="1000"/>
      <c r="DB365" s="1000"/>
      <c r="DC365" s="1000"/>
      <c r="DD365" s="1000"/>
      <c r="DE365" s="1000"/>
      <c r="DF365" s="1000"/>
      <c r="DG365" s="1000"/>
      <c r="DH365" s="1000"/>
      <c r="DI365" s="1000"/>
      <c r="DJ365" s="1000"/>
      <c r="DK365" s="1000"/>
      <c r="DL365" s="1000"/>
      <c r="DM365" s="1000"/>
      <c r="DN365" s="1000"/>
      <c r="DO365" s="1000"/>
      <c r="DP365" s="1000"/>
      <c r="DQ365" s="1000"/>
    </row>
    <row r="366" spans="3:121" x14ac:dyDescent="0.25">
      <c r="C366" s="1000"/>
      <c r="D366" s="1000"/>
      <c r="E366" s="1000"/>
      <c r="F366" s="1000"/>
      <c r="G366" s="1000"/>
      <c r="H366" s="1000"/>
      <c r="I366" s="1000"/>
      <c r="J366" s="1000"/>
      <c r="K366" s="1000"/>
      <c r="L366" s="1000"/>
      <c r="M366" s="1000"/>
      <c r="N366" s="1000"/>
      <c r="O366" s="1000"/>
      <c r="P366" s="1000"/>
      <c r="Q366" s="1000"/>
      <c r="R366" s="1000"/>
      <c r="S366" s="1000"/>
      <c r="T366" s="1000"/>
      <c r="U366" s="1000"/>
      <c r="V366" s="1000"/>
      <c r="W366" s="1000"/>
      <c r="X366" s="1000"/>
      <c r="Y366" s="1000"/>
      <c r="Z366" s="1000"/>
      <c r="AA366" s="1000"/>
      <c r="AB366" s="1000"/>
      <c r="AC366" s="1000"/>
      <c r="AD366" s="1000"/>
      <c r="AE366" s="1000"/>
      <c r="AF366" s="1000"/>
      <c r="AG366" s="998"/>
      <c r="AH366" s="998"/>
      <c r="AI366" s="998"/>
      <c r="AJ366" s="998"/>
      <c r="AK366" s="1000"/>
      <c r="AL366" s="1000"/>
      <c r="AM366" s="1000"/>
      <c r="AN366" s="1000"/>
      <c r="AO366" s="1000"/>
      <c r="AP366" s="1000"/>
      <c r="AQ366" s="1000"/>
      <c r="AR366" s="1000"/>
      <c r="AS366" s="1000"/>
      <c r="AT366" s="1000"/>
      <c r="AU366" s="1000"/>
      <c r="AV366" s="1000"/>
      <c r="AW366" s="1000"/>
      <c r="AX366" s="1000"/>
      <c r="AY366" s="1000"/>
      <c r="AZ366" s="1000"/>
      <c r="BA366" s="1000"/>
      <c r="BB366" s="1000"/>
      <c r="BC366" s="1000"/>
      <c r="BD366" s="1000"/>
      <c r="BE366" s="1000"/>
      <c r="BF366" s="1000"/>
      <c r="BG366" s="1000"/>
      <c r="BH366" s="1000"/>
      <c r="BI366" s="1000"/>
      <c r="BJ366" s="1000"/>
      <c r="BK366" s="1000"/>
      <c r="BL366" s="1000"/>
      <c r="BM366" s="1000"/>
      <c r="BN366" s="1000"/>
      <c r="BO366" s="1000"/>
      <c r="BP366" s="1000"/>
      <c r="BQ366" s="1000"/>
      <c r="BR366" s="1000"/>
      <c r="BS366" s="1000"/>
      <c r="BT366" s="1000"/>
      <c r="BU366" s="1000"/>
      <c r="BV366" s="1000"/>
      <c r="BW366" s="1000"/>
      <c r="BX366" s="1000"/>
      <c r="BY366" s="1000"/>
      <c r="BZ366" s="1000"/>
      <c r="CA366" s="1000"/>
      <c r="CB366" s="1000"/>
      <c r="CC366" s="1000"/>
      <c r="CD366" s="1000"/>
      <c r="CE366" s="1000"/>
      <c r="CF366" s="1000"/>
      <c r="CG366" s="1000"/>
      <c r="CH366" s="1000"/>
      <c r="CI366" s="1000"/>
      <c r="CJ366" s="1000"/>
      <c r="CK366" s="1000"/>
      <c r="CL366" s="1000"/>
      <c r="CM366" s="1000"/>
      <c r="CN366" s="1000"/>
      <c r="CO366" s="1000"/>
      <c r="CP366" s="1000"/>
      <c r="CQ366" s="1000"/>
      <c r="CR366" s="1000"/>
      <c r="CS366" s="1000"/>
      <c r="CT366" s="1000"/>
      <c r="CU366" s="1000"/>
      <c r="CV366" s="1000"/>
      <c r="CW366" s="1000"/>
      <c r="CX366" s="1000"/>
      <c r="CY366" s="1000"/>
      <c r="CZ366" s="1000"/>
      <c r="DA366" s="1000"/>
      <c r="DB366" s="1000"/>
      <c r="DC366" s="1000"/>
      <c r="DD366" s="1000"/>
      <c r="DE366" s="1000"/>
      <c r="DF366" s="1000"/>
      <c r="DG366" s="1000"/>
      <c r="DH366" s="1000"/>
      <c r="DI366" s="1000"/>
      <c r="DJ366" s="1000"/>
      <c r="DK366" s="1000"/>
      <c r="DL366" s="1000"/>
      <c r="DM366" s="1000"/>
      <c r="DN366" s="1000"/>
      <c r="DO366" s="1000"/>
      <c r="DP366" s="1000"/>
      <c r="DQ366" s="1000"/>
    </row>
    <row r="367" spans="3:121" x14ac:dyDescent="0.25">
      <c r="C367" s="1000"/>
      <c r="D367" s="1000"/>
      <c r="E367" s="1000"/>
      <c r="F367" s="1000"/>
      <c r="G367" s="1000"/>
      <c r="H367" s="1000"/>
      <c r="I367" s="1000"/>
      <c r="J367" s="1000"/>
      <c r="K367" s="1000"/>
      <c r="L367" s="1000"/>
      <c r="M367" s="1000"/>
      <c r="N367" s="1000"/>
      <c r="O367" s="1000"/>
      <c r="P367" s="1000"/>
      <c r="Q367" s="1000"/>
      <c r="R367" s="1000"/>
      <c r="S367" s="1000"/>
      <c r="T367" s="1000"/>
      <c r="U367" s="1000"/>
      <c r="V367" s="1000"/>
      <c r="W367" s="1000"/>
      <c r="X367" s="1000"/>
      <c r="Y367" s="1000"/>
      <c r="Z367" s="1000"/>
      <c r="AA367" s="1000"/>
      <c r="AB367" s="1000"/>
      <c r="AC367" s="1000"/>
      <c r="AD367" s="1000"/>
      <c r="AE367" s="1000"/>
      <c r="AF367" s="1000"/>
      <c r="AG367" s="998"/>
      <c r="AH367" s="998"/>
      <c r="AI367" s="998"/>
      <c r="AJ367" s="998"/>
      <c r="AK367" s="1000"/>
      <c r="AL367" s="1000"/>
      <c r="AM367" s="1000"/>
      <c r="AN367" s="1000"/>
      <c r="AO367" s="1000"/>
      <c r="AP367" s="1000"/>
      <c r="AQ367" s="1000"/>
      <c r="AR367" s="1000"/>
      <c r="AS367" s="1000"/>
      <c r="AT367" s="1000"/>
      <c r="AU367" s="1000"/>
      <c r="AV367" s="1000"/>
      <c r="AW367" s="1000"/>
      <c r="AX367" s="1000"/>
      <c r="AY367" s="1000"/>
      <c r="AZ367" s="1000"/>
      <c r="BA367" s="1000"/>
      <c r="BB367" s="1000"/>
      <c r="BC367" s="1000"/>
      <c r="BD367" s="1000"/>
      <c r="BE367" s="1000"/>
      <c r="BF367" s="1000"/>
      <c r="BG367" s="1000"/>
      <c r="BH367" s="1000"/>
      <c r="BI367" s="1000"/>
      <c r="BJ367" s="1000"/>
      <c r="BK367" s="1000"/>
      <c r="BL367" s="1000"/>
      <c r="BM367" s="1000"/>
      <c r="BN367" s="1000"/>
      <c r="BO367" s="1000"/>
      <c r="BP367" s="1000"/>
      <c r="BQ367" s="1000"/>
      <c r="BR367" s="1000"/>
      <c r="BS367" s="1000"/>
      <c r="BT367" s="1000"/>
      <c r="BU367" s="1000"/>
      <c r="BV367" s="1000"/>
      <c r="BW367" s="1000"/>
      <c r="BX367" s="1000"/>
      <c r="BY367" s="1000"/>
      <c r="BZ367" s="1000"/>
      <c r="CA367" s="1000"/>
      <c r="CB367" s="1000"/>
      <c r="CC367" s="1000"/>
      <c r="CD367" s="1000"/>
      <c r="CE367" s="1000"/>
      <c r="CF367" s="1000"/>
      <c r="CG367" s="1000"/>
      <c r="CH367" s="1000"/>
      <c r="CI367" s="1000"/>
      <c r="CJ367" s="1000"/>
      <c r="CK367" s="1000"/>
      <c r="CL367" s="1000"/>
      <c r="CM367" s="1000"/>
      <c r="CN367" s="1000"/>
      <c r="CO367" s="1000"/>
      <c r="CP367" s="1000"/>
      <c r="CQ367" s="1000"/>
      <c r="CR367" s="1000"/>
      <c r="CS367" s="1000"/>
      <c r="CT367" s="1000"/>
      <c r="CU367" s="1000"/>
      <c r="CV367" s="1000"/>
      <c r="CW367" s="1000"/>
      <c r="CX367" s="1000"/>
      <c r="CY367" s="1000"/>
      <c r="CZ367" s="1000"/>
      <c r="DA367" s="1000"/>
      <c r="DB367" s="1000"/>
      <c r="DC367" s="1000"/>
      <c r="DD367" s="1000"/>
      <c r="DE367" s="1000"/>
      <c r="DF367" s="1000"/>
      <c r="DG367" s="1000"/>
      <c r="DH367" s="1000"/>
      <c r="DI367" s="1000"/>
      <c r="DJ367" s="1000"/>
      <c r="DK367" s="1000"/>
      <c r="DL367" s="1000"/>
      <c r="DM367" s="1000"/>
      <c r="DN367" s="1000"/>
      <c r="DO367" s="1000"/>
      <c r="DP367" s="1000"/>
      <c r="DQ367" s="1000"/>
    </row>
    <row r="368" spans="3:121" x14ac:dyDescent="0.25">
      <c r="C368" s="1000"/>
      <c r="D368" s="1000"/>
      <c r="E368" s="1000"/>
      <c r="F368" s="1000"/>
      <c r="G368" s="1000"/>
      <c r="H368" s="1000"/>
      <c r="I368" s="1000"/>
      <c r="J368" s="1000"/>
      <c r="K368" s="1000"/>
      <c r="L368" s="1000"/>
      <c r="M368" s="1000"/>
      <c r="N368" s="1000"/>
      <c r="O368" s="1000"/>
      <c r="P368" s="1000"/>
      <c r="Q368" s="1000"/>
      <c r="R368" s="1000"/>
      <c r="S368" s="1000"/>
      <c r="T368" s="1000"/>
      <c r="U368" s="1000"/>
      <c r="V368" s="1000"/>
      <c r="W368" s="1000"/>
      <c r="X368" s="1000"/>
      <c r="Y368" s="1000"/>
      <c r="Z368" s="1000"/>
      <c r="AA368" s="1000"/>
      <c r="AB368" s="1000"/>
      <c r="AC368" s="1000"/>
      <c r="AD368" s="1000"/>
      <c r="AE368" s="1000"/>
      <c r="AF368" s="1000"/>
      <c r="AG368" s="998"/>
      <c r="AH368" s="998"/>
      <c r="AI368" s="998"/>
      <c r="AJ368" s="998"/>
      <c r="AK368" s="1000"/>
      <c r="AL368" s="1000"/>
      <c r="AM368" s="1000"/>
      <c r="AN368" s="1000"/>
      <c r="AO368" s="1000"/>
      <c r="AP368" s="1000"/>
      <c r="AQ368" s="1000"/>
      <c r="AR368" s="1000"/>
      <c r="AS368" s="1000"/>
      <c r="AT368" s="1000"/>
      <c r="AU368" s="1000"/>
      <c r="AV368" s="1000"/>
      <c r="AW368" s="1000"/>
      <c r="AX368" s="1000"/>
      <c r="AY368" s="1000"/>
      <c r="AZ368" s="1000"/>
      <c r="BA368" s="1000"/>
      <c r="BB368" s="1000"/>
      <c r="BC368" s="1000"/>
      <c r="BD368" s="1000"/>
      <c r="BE368" s="1000"/>
      <c r="BF368" s="1000"/>
      <c r="BG368" s="1000"/>
      <c r="BH368" s="1000"/>
      <c r="BI368" s="1000"/>
      <c r="BJ368" s="1000"/>
      <c r="BK368" s="1000"/>
      <c r="BL368" s="1000"/>
      <c r="BM368" s="1000"/>
      <c r="BN368" s="1000"/>
      <c r="BO368" s="1000"/>
      <c r="BP368" s="1000"/>
      <c r="BQ368" s="1000"/>
      <c r="BR368" s="1000"/>
      <c r="BS368" s="1000"/>
      <c r="BT368" s="1000"/>
      <c r="BU368" s="1000"/>
      <c r="BV368" s="1000"/>
      <c r="BW368" s="1000"/>
      <c r="BX368" s="1000"/>
      <c r="BY368" s="1000"/>
      <c r="BZ368" s="1000"/>
      <c r="CA368" s="1000"/>
      <c r="CB368" s="1000"/>
      <c r="CC368" s="1000"/>
      <c r="CD368" s="1000"/>
      <c r="CE368" s="1000"/>
      <c r="CF368" s="1000"/>
      <c r="CG368" s="1000"/>
      <c r="CH368" s="1000"/>
      <c r="CI368" s="1000"/>
      <c r="CJ368" s="1000"/>
      <c r="CK368" s="1000"/>
      <c r="CL368" s="1000"/>
      <c r="CM368" s="1000"/>
      <c r="CN368" s="1000"/>
      <c r="CO368" s="1000"/>
      <c r="CP368" s="1000"/>
      <c r="CQ368" s="1000"/>
      <c r="CR368" s="1000"/>
      <c r="CS368" s="1000"/>
      <c r="CT368" s="1000"/>
      <c r="CU368" s="1000"/>
      <c r="CV368" s="1000"/>
      <c r="CW368" s="1000"/>
      <c r="CX368" s="1000"/>
      <c r="CY368" s="1000"/>
      <c r="CZ368" s="1000"/>
      <c r="DA368" s="1000"/>
      <c r="DB368" s="1000"/>
      <c r="DC368" s="1000"/>
      <c r="DD368" s="1000"/>
      <c r="DE368" s="1000"/>
      <c r="DF368" s="1000"/>
      <c r="DG368" s="1000"/>
      <c r="DH368" s="1000"/>
      <c r="DI368" s="1000"/>
      <c r="DJ368" s="1000"/>
      <c r="DK368" s="1000"/>
      <c r="DL368" s="1000"/>
      <c r="DM368" s="1000"/>
      <c r="DN368" s="1000"/>
      <c r="DO368" s="1000"/>
      <c r="DP368" s="1000"/>
      <c r="DQ368" s="1000"/>
    </row>
    <row r="369" spans="3:121" x14ac:dyDescent="0.25">
      <c r="C369" s="1000"/>
      <c r="D369" s="1000"/>
      <c r="E369" s="1000"/>
      <c r="F369" s="1000"/>
      <c r="G369" s="1000"/>
      <c r="H369" s="1000"/>
      <c r="I369" s="1000"/>
      <c r="J369" s="1000"/>
      <c r="K369" s="1000"/>
      <c r="L369" s="1000"/>
      <c r="M369" s="1000"/>
      <c r="N369" s="1000"/>
      <c r="O369" s="1000"/>
      <c r="P369" s="1000"/>
      <c r="Q369" s="1000"/>
      <c r="R369" s="1000"/>
      <c r="S369" s="1000"/>
      <c r="T369" s="1000"/>
      <c r="U369" s="1000"/>
      <c r="V369" s="1000"/>
      <c r="W369" s="1000"/>
      <c r="X369" s="1000"/>
      <c r="Y369" s="1000"/>
      <c r="Z369" s="1000"/>
      <c r="AA369" s="1000"/>
      <c r="AB369" s="1000"/>
      <c r="AC369" s="1000"/>
      <c r="AD369" s="1000"/>
      <c r="AE369" s="1000"/>
      <c r="AF369" s="1000"/>
      <c r="AG369" s="998"/>
      <c r="AH369" s="998"/>
      <c r="AI369" s="998"/>
      <c r="AJ369" s="998"/>
      <c r="AK369" s="1000"/>
      <c r="AL369" s="1000"/>
      <c r="AM369" s="1000"/>
      <c r="AN369" s="1000"/>
      <c r="AO369" s="1000"/>
      <c r="AP369" s="1000"/>
      <c r="AQ369" s="1000"/>
      <c r="AR369" s="1000"/>
      <c r="AS369" s="1000"/>
      <c r="AT369" s="1000"/>
      <c r="AU369" s="1000"/>
      <c r="AV369" s="1000"/>
      <c r="AW369" s="1000"/>
      <c r="AX369" s="1000"/>
      <c r="AY369" s="1000"/>
      <c r="AZ369" s="1000"/>
      <c r="BA369" s="1000"/>
      <c r="BB369" s="1000"/>
      <c r="BC369" s="1000"/>
      <c r="BD369" s="1000"/>
      <c r="BE369" s="1000"/>
      <c r="BF369" s="1000"/>
      <c r="BG369" s="1000"/>
      <c r="BH369" s="1000"/>
      <c r="BI369" s="1000"/>
      <c r="BJ369" s="1000"/>
      <c r="BK369" s="1000"/>
      <c r="BL369" s="1000"/>
      <c r="BM369" s="1000"/>
      <c r="BN369" s="1000"/>
      <c r="BO369" s="1000"/>
      <c r="BP369" s="1000"/>
      <c r="BQ369" s="1000"/>
      <c r="BR369" s="1000"/>
      <c r="BS369" s="1000"/>
      <c r="BT369" s="1000"/>
      <c r="BU369" s="1000"/>
      <c r="BV369" s="1000"/>
      <c r="BW369" s="1000"/>
      <c r="BX369" s="1000"/>
      <c r="BY369" s="1000"/>
      <c r="BZ369" s="1000"/>
      <c r="CA369" s="1000"/>
      <c r="CB369" s="1000"/>
      <c r="CC369" s="1000"/>
      <c r="CD369" s="1000"/>
      <c r="CE369" s="1000"/>
      <c r="CF369" s="1000"/>
      <c r="CG369" s="1000"/>
      <c r="CH369" s="1000"/>
      <c r="CI369" s="1000"/>
      <c r="CJ369" s="1000"/>
      <c r="CK369" s="1000"/>
      <c r="CL369" s="1000"/>
      <c r="CM369" s="1000"/>
      <c r="CN369" s="1000"/>
      <c r="CO369" s="1000"/>
      <c r="CP369" s="1000"/>
      <c r="CQ369" s="1000"/>
      <c r="CR369" s="1000"/>
      <c r="CS369" s="1000"/>
      <c r="CT369" s="1000"/>
      <c r="CU369" s="1000"/>
      <c r="CV369" s="1000"/>
      <c r="CW369" s="1000"/>
      <c r="CX369" s="1000"/>
      <c r="CY369" s="1000"/>
      <c r="CZ369" s="1000"/>
      <c r="DA369" s="1000"/>
      <c r="DB369" s="1000"/>
      <c r="DC369" s="1000"/>
      <c r="DD369" s="1000"/>
      <c r="DE369" s="1000"/>
      <c r="DF369" s="1000"/>
      <c r="DG369" s="1000"/>
      <c r="DH369" s="1000"/>
      <c r="DI369" s="1000"/>
      <c r="DJ369" s="1000"/>
      <c r="DK369" s="1000"/>
      <c r="DL369" s="1000"/>
      <c r="DM369" s="1000"/>
      <c r="DN369" s="1000"/>
      <c r="DO369" s="1000"/>
      <c r="DP369" s="1000"/>
      <c r="DQ369" s="1000"/>
    </row>
    <row r="370" spans="3:121" x14ac:dyDescent="0.25">
      <c r="C370" s="1000"/>
      <c r="D370" s="1000"/>
      <c r="E370" s="1000"/>
      <c r="F370" s="1000"/>
      <c r="G370" s="1000"/>
      <c r="H370" s="1000"/>
      <c r="I370" s="1000"/>
      <c r="J370" s="1000"/>
      <c r="K370" s="1000"/>
      <c r="L370" s="1000"/>
      <c r="M370" s="1000"/>
      <c r="N370" s="1000"/>
      <c r="O370" s="1000"/>
      <c r="P370" s="1000"/>
      <c r="Q370" s="1000"/>
      <c r="R370" s="1000"/>
      <c r="S370" s="1000"/>
      <c r="T370" s="1000"/>
      <c r="U370" s="1000"/>
      <c r="V370" s="1000"/>
      <c r="W370" s="1000"/>
      <c r="X370" s="1000"/>
      <c r="Y370" s="1000"/>
      <c r="Z370" s="1000"/>
      <c r="AA370" s="1000"/>
      <c r="AB370" s="1000"/>
      <c r="AC370" s="1000"/>
      <c r="AD370" s="1000"/>
      <c r="AE370" s="1000"/>
      <c r="AF370" s="1000"/>
      <c r="AG370" s="998"/>
      <c r="AH370" s="998"/>
      <c r="AI370" s="998"/>
      <c r="AJ370" s="998"/>
      <c r="AK370" s="1000"/>
      <c r="AL370" s="1000"/>
      <c r="AM370" s="1000"/>
      <c r="AN370" s="1000"/>
      <c r="AO370" s="1000"/>
      <c r="AP370" s="1000"/>
      <c r="AQ370" s="1000"/>
      <c r="AR370" s="1000"/>
      <c r="AS370" s="1000"/>
      <c r="AT370" s="1000"/>
      <c r="AU370" s="1000"/>
      <c r="AV370" s="1000"/>
      <c r="AW370" s="1000"/>
      <c r="AX370" s="1000"/>
      <c r="AY370" s="1000"/>
      <c r="AZ370" s="1000"/>
      <c r="BA370" s="1000"/>
      <c r="BB370" s="1000"/>
      <c r="BC370" s="1000"/>
      <c r="BD370" s="1000"/>
      <c r="BE370" s="1000"/>
      <c r="BF370" s="1000"/>
      <c r="BG370" s="1000"/>
      <c r="BH370" s="1000"/>
      <c r="BI370" s="1000"/>
      <c r="BJ370" s="1000"/>
      <c r="BK370" s="1000"/>
      <c r="BL370" s="1000"/>
      <c r="BM370" s="1000"/>
      <c r="BN370" s="1000"/>
      <c r="BO370" s="1000"/>
      <c r="BP370" s="1000"/>
      <c r="BQ370" s="1000"/>
      <c r="BR370" s="1000"/>
      <c r="BS370" s="1000"/>
      <c r="BT370" s="1000"/>
      <c r="BU370" s="1000"/>
      <c r="BV370" s="1000"/>
      <c r="BW370" s="1000"/>
      <c r="BX370" s="1000"/>
      <c r="BY370" s="1000"/>
      <c r="BZ370" s="1000"/>
      <c r="CA370" s="1000"/>
      <c r="CB370" s="1000"/>
      <c r="CC370" s="1000"/>
      <c r="CD370" s="1000"/>
      <c r="CE370" s="1000"/>
      <c r="CF370" s="1000"/>
      <c r="CG370" s="1000"/>
      <c r="CH370" s="1000"/>
      <c r="CI370" s="1000"/>
      <c r="CJ370" s="1000"/>
      <c r="CK370" s="1000"/>
      <c r="CL370" s="1000"/>
      <c r="CM370" s="1000"/>
      <c r="CN370" s="1000"/>
      <c r="CO370" s="1000"/>
      <c r="CP370" s="1000"/>
      <c r="CQ370" s="1000"/>
      <c r="CR370" s="1000"/>
      <c r="CS370" s="1000"/>
      <c r="CT370" s="1000"/>
      <c r="CU370" s="1000"/>
      <c r="CV370" s="1000"/>
      <c r="CW370" s="1000"/>
      <c r="CX370" s="1000"/>
      <c r="CY370" s="1000"/>
      <c r="CZ370" s="1000"/>
      <c r="DA370" s="1000"/>
      <c r="DB370" s="1000"/>
      <c r="DC370" s="1000"/>
      <c r="DD370" s="1000"/>
      <c r="DE370" s="1000"/>
      <c r="DF370" s="1000"/>
      <c r="DG370" s="1000"/>
      <c r="DH370" s="1000"/>
      <c r="DI370" s="1000"/>
      <c r="DJ370" s="1000"/>
      <c r="DK370" s="1000"/>
      <c r="DL370" s="1000"/>
      <c r="DM370" s="1000"/>
      <c r="DN370" s="1000"/>
      <c r="DO370" s="1000"/>
      <c r="DP370" s="1000"/>
      <c r="DQ370" s="1000"/>
    </row>
    <row r="371" spans="3:121" x14ac:dyDescent="0.25">
      <c r="C371" s="1000"/>
      <c r="D371" s="1000"/>
      <c r="E371" s="1000"/>
      <c r="F371" s="1000"/>
      <c r="G371" s="1000"/>
      <c r="H371" s="1000"/>
      <c r="I371" s="1000"/>
      <c r="J371" s="1000"/>
      <c r="K371" s="1000"/>
      <c r="L371" s="1000"/>
      <c r="M371" s="1000"/>
      <c r="N371" s="1000"/>
      <c r="O371" s="1000"/>
      <c r="P371" s="1000"/>
      <c r="Q371" s="1000"/>
      <c r="R371" s="1000"/>
      <c r="S371" s="1000"/>
      <c r="T371" s="1000"/>
      <c r="U371" s="1000"/>
      <c r="V371" s="1000"/>
      <c r="W371" s="1000"/>
      <c r="X371" s="1000"/>
      <c r="Y371" s="1000"/>
      <c r="Z371" s="1000"/>
      <c r="AA371" s="1000"/>
      <c r="AB371" s="1000"/>
      <c r="AC371" s="1000"/>
      <c r="AD371" s="1000"/>
      <c r="AE371" s="1000"/>
      <c r="AF371" s="1000"/>
      <c r="AG371" s="998"/>
      <c r="AH371" s="998"/>
      <c r="AI371" s="998"/>
      <c r="AJ371" s="998"/>
      <c r="AK371" s="1000"/>
      <c r="AL371" s="1000"/>
      <c r="AM371" s="1000"/>
      <c r="AN371" s="1000"/>
      <c r="AO371" s="1000"/>
      <c r="AP371" s="1000"/>
      <c r="AQ371" s="1000"/>
      <c r="AR371" s="1000"/>
      <c r="AS371" s="1000"/>
      <c r="AT371" s="1000"/>
      <c r="AU371" s="1000"/>
      <c r="AV371" s="1000"/>
      <c r="AW371" s="1000"/>
      <c r="AX371" s="1000"/>
      <c r="AY371" s="1000"/>
      <c r="AZ371" s="1000"/>
      <c r="BA371" s="1000"/>
      <c r="BB371" s="1000"/>
      <c r="BC371" s="1000"/>
      <c r="BD371" s="1000"/>
      <c r="BE371" s="1000"/>
      <c r="BF371" s="1000"/>
      <c r="BG371" s="1000"/>
      <c r="BH371" s="1000"/>
      <c r="BI371" s="1000"/>
      <c r="BJ371" s="1000"/>
      <c r="BK371" s="1000"/>
      <c r="BL371" s="1000"/>
      <c r="BM371" s="1000"/>
      <c r="BN371" s="1000"/>
      <c r="BO371" s="1000"/>
      <c r="BP371" s="1000"/>
      <c r="BQ371" s="1000"/>
      <c r="BR371" s="1000"/>
      <c r="BS371" s="1000"/>
      <c r="BT371" s="1000"/>
      <c r="BU371" s="1000"/>
      <c r="BV371" s="1000"/>
      <c r="BW371" s="1000"/>
      <c r="BX371" s="1000"/>
      <c r="BY371" s="1000"/>
      <c r="BZ371" s="1000"/>
      <c r="CA371" s="1000"/>
      <c r="CB371" s="1000"/>
      <c r="CC371" s="1000"/>
      <c r="CD371" s="1000"/>
      <c r="CE371" s="1000"/>
      <c r="CF371" s="1000"/>
      <c r="CG371" s="1000"/>
      <c r="CH371" s="1000"/>
      <c r="CI371" s="1000"/>
      <c r="CJ371" s="1000"/>
      <c r="CK371" s="1000"/>
      <c r="CL371" s="1000"/>
      <c r="CM371" s="1000"/>
      <c r="CN371" s="1000"/>
      <c r="CO371" s="1000"/>
      <c r="CP371" s="1000"/>
      <c r="CQ371" s="1000"/>
      <c r="CR371" s="1000"/>
      <c r="CS371" s="1000"/>
      <c r="CT371" s="1000"/>
      <c r="CU371" s="1000"/>
      <c r="CV371" s="1000"/>
      <c r="CW371" s="1000"/>
      <c r="CX371" s="1000"/>
      <c r="CY371" s="1000"/>
      <c r="CZ371" s="1000"/>
      <c r="DA371" s="1000"/>
      <c r="DB371" s="1000"/>
      <c r="DC371" s="1000"/>
      <c r="DD371" s="1000"/>
      <c r="DE371" s="1000"/>
      <c r="DF371" s="1000"/>
      <c r="DG371" s="1000"/>
      <c r="DH371" s="1000"/>
      <c r="DI371" s="1000"/>
      <c r="DJ371" s="1000"/>
      <c r="DK371" s="1000"/>
      <c r="DL371" s="1000"/>
      <c r="DM371" s="1000"/>
      <c r="DN371" s="1000"/>
      <c r="DO371" s="1000"/>
      <c r="DP371" s="1000"/>
      <c r="DQ371" s="1000"/>
    </row>
    <row r="372" spans="3:121" x14ac:dyDescent="0.25">
      <c r="C372" s="1000"/>
      <c r="D372" s="1000"/>
      <c r="E372" s="1000"/>
      <c r="F372" s="1000"/>
      <c r="G372" s="1000"/>
      <c r="H372" s="1000"/>
      <c r="I372" s="1000"/>
      <c r="J372" s="1000"/>
      <c r="K372" s="1000"/>
      <c r="L372" s="1000"/>
      <c r="M372" s="1000"/>
      <c r="N372" s="1000"/>
      <c r="O372" s="1000"/>
      <c r="P372" s="1000"/>
      <c r="Q372" s="1000"/>
      <c r="R372" s="1000"/>
      <c r="S372" s="1000"/>
      <c r="T372" s="1000"/>
      <c r="U372" s="1000"/>
      <c r="V372" s="1000"/>
      <c r="W372" s="1000"/>
      <c r="X372" s="1000"/>
      <c r="Y372" s="1000"/>
      <c r="Z372" s="1000"/>
      <c r="AA372" s="1000"/>
      <c r="AB372" s="1000"/>
      <c r="AC372" s="1000"/>
      <c r="AD372" s="1000"/>
      <c r="AE372" s="1000"/>
      <c r="AF372" s="1000"/>
      <c r="AG372" s="998"/>
      <c r="AH372" s="998"/>
      <c r="AI372" s="998"/>
      <c r="AJ372" s="998"/>
      <c r="AK372" s="1000"/>
      <c r="AL372" s="1000"/>
      <c r="AM372" s="1000"/>
      <c r="AN372" s="1000"/>
      <c r="AO372" s="1000"/>
      <c r="AP372" s="1000"/>
      <c r="AQ372" s="1000"/>
      <c r="AR372" s="1000"/>
      <c r="AS372" s="1000"/>
      <c r="AT372" s="1000"/>
      <c r="AU372" s="1000"/>
      <c r="AV372" s="1000"/>
      <c r="AW372" s="1000"/>
      <c r="AX372" s="1000"/>
      <c r="AY372" s="1000"/>
      <c r="AZ372" s="1000"/>
      <c r="BA372" s="1000"/>
      <c r="BB372" s="1000"/>
      <c r="BC372" s="1000"/>
      <c r="BD372" s="1000"/>
      <c r="BE372" s="1000"/>
      <c r="BF372" s="1000"/>
      <c r="BG372" s="1000"/>
      <c r="BH372" s="1000"/>
      <c r="BI372" s="1000"/>
      <c r="BJ372" s="1000"/>
      <c r="BK372" s="1000"/>
      <c r="BL372" s="1000"/>
      <c r="BM372" s="1000"/>
      <c r="BN372" s="1000"/>
      <c r="BO372" s="1000"/>
      <c r="BP372" s="1000"/>
      <c r="BQ372" s="1000"/>
      <c r="BR372" s="1000"/>
      <c r="BS372" s="1000"/>
      <c r="BT372" s="1000"/>
      <c r="BU372" s="1000"/>
      <c r="BV372" s="1000"/>
      <c r="BW372" s="1000"/>
      <c r="BX372" s="1000"/>
      <c r="BY372" s="1000"/>
      <c r="BZ372" s="1000"/>
      <c r="CA372" s="1000"/>
      <c r="CB372" s="1000"/>
      <c r="CC372" s="1000"/>
      <c r="CD372" s="1000"/>
      <c r="CE372" s="1000"/>
      <c r="CF372" s="1000"/>
      <c r="CG372" s="1000"/>
      <c r="CH372" s="1000"/>
      <c r="CI372" s="1000"/>
      <c r="CJ372" s="1000"/>
      <c r="CK372" s="1000"/>
      <c r="CL372" s="1000"/>
      <c r="CM372" s="1000"/>
      <c r="CN372" s="1000"/>
      <c r="CO372" s="1000"/>
      <c r="CP372" s="1000"/>
      <c r="CQ372" s="1000"/>
      <c r="CR372" s="1000"/>
      <c r="CS372" s="1000"/>
      <c r="CT372" s="1000"/>
      <c r="CU372" s="1000"/>
      <c r="CV372" s="1000"/>
      <c r="CW372" s="1000"/>
      <c r="CX372" s="1000"/>
      <c r="CY372" s="1000"/>
      <c r="CZ372" s="1000"/>
      <c r="DA372" s="1000"/>
      <c r="DB372" s="1000"/>
      <c r="DC372" s="1000"/>
      <c r="DD372" s="1000"/>
      <c r="DE372" s="1000"/>
      <c r="DF372" s="1000"/>
      <c r="DG372" s="1000"/>
      <c r="DH372" s="1000"/>
      <c r="DI372" s="1000"/>
      <c r="DJ372" s="1000"/>
      <c r="DK372" s="1000"/>
      <c r="DL372" s="1000"/>
      <c r="DM372" s="1000"/>
      <c r="DN372" s="1000"/>
      <c r="DO372" s="1000"/>
      <c r="DP372" s="1000"/>
      <c r="DQ372" s="1000"/>
    </row>
    <row r="373" spans="3:121" x14ac:dyDescent="0.25">
      <c r="C373" s="1000"/>
      <c r="D373" s="1000"/>
      <c r="E373" s="1000"/>
      <c r="F373" s="1000"/>
      <c r="G373" s="1000"/>
      <c r="H373" s="1000"/>
      <c r="I373" s="1000"/>
      <c r="J373" s="1000"/>
      <c r="K373" s="1000"/>
      <c r="L373" s="1000"/>
      <c r="M373" s="1000"/>
      <c r="N373" s="1000"/>
      <c r="O373" s="1000"/>
      <c r="P373" s="1000"/>
      <c r="Q373" s="1000"/>
      <c r="R373" s="1000"/>
      <c r="S373" s="1000"/>
      <c r="T373" s="1000"/>
      <c r="U373" s="1000"/>
      <c r="V373" s="1000"/>
      <c r="W373" s="1000"/>
      <c r="X373" s="1000"/>
      <c r="Y373" s="1000"/>
      <c r="Z373" s="1000"/>
      <c r="AA373" s="1000"/>
      <c r="AB373" s="1000"/>
      <c r="AC373" s="1000"/>
      <c r="AD373" s="1000"/>
      <c r="AE373" s="1000"/>
      <c r="AF373" s="1000"/>
      <c r="AG373" s="998"/>
      <c r="AH373" s="998"/>
      <c r="AI373" s="998"/>
      <c r="AJ373" s="998"/>
      <c r="AK373" s="1000"/>
      <c r="AL373" s="1000"/>
      <c r="AM373" s="1000"/>
      <c r="AN373" s="1000"/>
      <c r="AO373" s="1000"/>
      <c r="AP373" s="1000"/>
      <c r="AQ373" s="1000"/>
      <c r="AR373" s="1000"/>
      <c r="AS373" s="1000"/>
      <c r="AT373" s="1000"/>
      <c r="AU373" s="1000"/>
      <c r="AV373" s="1000"/>
      <c r="AW373" s="1000"/>
      <c r="AX373" s="1000"/>
      <c r="AY373" s="1000"/>
      <c r="AZ373" s="1000"/>
      <c r="BA373" s="1000"/>
      <c r="BB373" s="1000"/>
      <c r="BC373" s="1000"/>
      <c r="BD373" s="1000"/>
      <c r="BE373" s="1000"/>
      <c r="BF373" s="1000"/>
      <c r="BG373" s="1000"/>
      <c r="BH373" s="1000"/>
      <c r="BI373" s="1000"/>
      <c r="BJ373" s="1000"/>
      <c r="BK373" s="1000"/>
      <c r="BL373" s="1000"/>
      <c r="BM373" s="1000"/>
      <c r="BN373" s="1000"/>
      <c r="BO373" s="1000"/>
      <c r="BP373" s="1000"/>
      <c r="BQ373" s="1000"/>
      <c r="BR373" s="1000"/>
      <c r="BS373" s="1000"/>
      <c r="BT373" s="1000"/>
      <c r="BU373" s="1000"/>
      <c r="BV373" s="1000"/>
      <c r="BW373" s="1000"/>
      <c r="BX373" s="1000"/>
      <c r="BY373" s="1000"/>
      <c r="BZ373" s="1000"/>
      <c r="CA373" s="1000"/>
      <c r="CB373" s="1000"/>
      <c r="CC373" s="1000"/>
      <c r="CD373" s="1000"/>
      <c r="CE373" s="1000"/>
      <c r="CF373" s="1000"/>
      <c r="CG373" s="1000"/>
      <c r="CH373" s="1000"/>
      <c r="CI373" s="1000"/>
      <c r="CJ373" s="1000"/>
      <c r="CK373" s="1000"/>
      <c r="CL373" s="1000"/>
      <c r="CM373" s="1000"/>
      <c r="CN373" s="1000"/>
      <c r="CO373" s="1000"/>
      <c r="CP373" s="1000"/>
      <c r="CQ373" s="1000"/>
      <c r="CR373" s="1000"/>
      <c r="CS373" s="1000"/>
      <c r="CT373" s="1000"/>
      <c r="CU373" s="1000"/>
      <c r="CV373" s="1000"/>
      <c r="CW373" s="1000"/>
      <c r="CX373" s="1000"/>
      <c r="CY373" s="1000"/>
      <c r="CZ373" s="1000"/>
      <c r="DA373" s="1000"/>
      <c r="DB373" s="1000"/>
      <c r="DC373" s="1000"/>
      <c r="DD373" s="1000"/>
      <c r="DE373" s="1000"/>
      <c r="DF373" s="1000"/>
      <c r="DG373" s="1000"/>
      <c r="DH373" s="1000"/>
      <c r="DI373" s="1000"/>
      <c r="DJ373" s="1000"/>
      <c r="DK373" s="1000"/>
      <c r="DL373" s="1000"/>
      <c r="DM373" s="1000"/>
      <c r="DN373" s="1000"/>
      <c r="DO373" s="1000"/>
      <c r="DP373" s="1000"/>
      <c r="DQ373" s="1000"/>
    </row>
    <row r="374" spans="3:121" x14ac:dyDescent="0.25">
      <c r="C374" s="1000"/>
      <c r="D374" s="1000"/>
      <c r="E374" s="1000"/>
      <c r="F374" s="1000"/>
      <c r="G374" s="1000"/>
      <c r="H374" s="1000"/>
      <c r="I374" s="1000"/>
      <c r="J374" s="1000"/>
      <c r="K374" s="1000"/>
      <c r="L374" s="1000"/>
      <c r="M374" s="1000"/>
      <c r="N374" s="1000"/>
      <c r="O374" s="1000"/>
      <c r="P374" s="1000"/>
      <c r="Q374" s="1000"/>
      <c r="R374" s="1000"/>
      <c r="S374" s="1000"/>
      <c r="T374" s="1000"/>
      <c r="U374" s="1000"/>
      <c r="V374" s="1000"/>
      <c r="W374" s="1000"/>
      <c r="X374" s="1000"/>
      <c r="Y374" s="1000"/>
      <c r="Z374" s="1000"/>
      <c r="AA374" s="1000"/>
      <c r="AB374" s="1000"/>
      <c r="AC374" s="1000"/>
      <c r="AD374" s="1000"/>
      <c r="AE374" s="1000"/>
      <c r="AF374" s="1000"/>
      <c r="AG374" s="998"/>
      <c r="AH374" s="998"/>
      <c r="AI374" s="998"/>
      <c r="AJ374" s="998"/>
      <c r="AK374" s="1000"/>
      <c r="AL374" s="1000"/>
      <c r="AM374" s="1000"/>
      <c r="AN374" s="1000"/>
      <c r="AO374" s="1000"/>
      <c r="AP374" s="1000"/>
      <c r="AQ374" s="1000"/>
      <c r="AR374" s="1000"/>
      <c r="AS374" s="1000"/>
      <c r="AT374" s="1000"/>
      <c r="AU374" s="1000"/>
      <c r="AV374" s="1000"/>
      <c r="AW374" s="1000"/>
      <c r="AX374" s="1000"/>
      <c r="AY374" s="1000"/>
      <c r="AZ374" s="1000"/>
      <c r="BA374" s="1000"/>
      <c r="BB374" s="1000"/>
      <c r="BC374" s="1000"/>
      <c r="BD374" s="1000"/>
      <c r="BE374" s="1000"/>
      <c r="BF374" s="1000"/>
      <c r="BG374" s="1000"/>
      <c r="BH374" s="1000"/>
      <c r="BI374" s="1000"/>
      <c r="BJ374" s="1000"/>
      <c r="BK374" s="1000"/>
      <c r="BL374" s="1000"/>
      <c r="BM374" s="1000"/>
      <c r="BN374" s="1000"/>
      <c r="BO374" s="1000"/>
      <c r="BP374" s="1000"/>
      <c r="BQ374" s="1000"/>
      <c r="BR374" s="1000"/>
      <c r="BS374" s="1000"/>
      <c r="BT374" s="1000"/>
      <c r="BU374" s="1000"/>
      <c r="BV374" s="1000"/>
      <c r="BW374" s="1000"/>
      <c r="BX374" s="1000"/>
      <c r="BY374" s="1000"/>
      <c r="BZ374" s="1000"/>
      <c r="CA374" s="1000"/>
      <c r="CB374" s="1000"/>
      <c r="CC374" s="1000"/>
      <c r="CD374" s="1000"/>
      <c r="CE374" s="1000"/>
      <c r="CF374" s="1000"/>
      <c r="CG374" s="1000"/>
      <c r="CH374" s="1000"/>
      <c r="CI374" s="1000"/>
      <c r="CJ374" s="1000"/>
      <c r="CK374" s="1000"/>
      <c r="CL374" s="1000"/>
      <c r="CM374" s="1000"/>
      <c r="CN374" s="1000"/>
      <c r="CO374" s="1000"/>
      <c r="CP374" s="1000"/>
      <c r="CQ374" s="1000"/>
      <c r="CR374" s="1000"/>
      <c r="CS374" s="1000"/>
      <c r="CT374" s="1000"/>
      <c r="CU374" s="1000"/>
      <c r="CV374" s="1000"/>
      <c r="CW374" s="1000"/>
      <c r="CX374" s="1000"/>
      <c r="CY374" s="1000"/>
      <c r="CZ374" s="1000"/>
      <c r="DA374" s="1000"/>
      <c r="DB374" s="1000"/>
      <c r="DC374" s="1000"/>
      <c r="DD374" s="1000"/>
      <c r="DE374" s="1000"/>
      <c r="DF374" s="1000"/>
      <c r="DG374" s="1000"/>
      <c r="DH374" s="1000"/>
      <c r="DI374" s="1000"/>
      <c r="DJ374" s="1000"/>
      <c r="DK374" s="1000"/>
      <c r="DL374" s="1000"/>
      <c r="DM374" s="1000"/>
      <c r="DN374" s="1000"/>
      <c r="DO374" s="1000"/>
      <c r="DP374" s="1000"/>
      <c r="DQ374" s="1000"/>
    </row>
    <row r="375" spans="3:121" x14ac:dyDescent="0.25">
      <c r="C375" s="1000"/>
      <c r="D375" s="1000"/>
      <c r="E375" s="1000"/>
      <c r="F375" s="1000"/>
      <c r="G375" s="1000"/>
      <c r="H375" s="1000"/>
      <c r="I375" s="1000"/>
      <c r="J375" s="1000"/>
      <c r="K375" s="1000"/>
      <c r="L375" s="1000"/>
      <c r="M375" s="1000"/>
      <c r="N375" s="1000"/>
      <c r="O375" s="1000"/>
      <c r="P375" s="1000"/>
      <c r="Q375" s="1000"/>
      <c r="R375" s="1000"/>
      <c r="S375" s="1000"/>
      <c r="T375" s="1000"/>
      <c r="U375" s="1000"/>
      <c r="V375" s="1000"/>
      <c r="W375" s="1000"/>
      <c r="X375" s="1000"/>
      <c r="Y375" s="1000"/>
      <c r="Z375" s="1000"/>
      <c r="AA375" s="1000"/>
      <c r="AB375" s="1000"/>
      <c r="AC375" s="1000"/>
      <c r="AD375" s="1000"/>
      <c r="AE375" s="1000"/>
      <c r="AF375" s="1000"/>
      <c r="AG375" s="998"/>
      <c r="AH375" s="998"/>
      <c r="AI375" s="998"/>
      <c r="AJ375" s="998"/>
      <c r="AK375" s="1000"/>
      <c r="AL375" s="1000"/>
      <c r="AM375" s="1000"/>
      <c r="AN375" s="1000"/>
      <c r="AO375" s="1000"/>
      <c r="AP375" s="1000"/>
      <c r="AQ375" s="1000"/>
      <c r="AR375" s="1000"/>
      <c r="AS375" s="1000"/>
      <c r="AT375" s="1000"/>
      <c r="AU375" s="1000"/>
      <c r="AV375" s="1000"/>
      <c r="AW375" s="1000"/>
      <c r="AX375" s="1000"/>
      <c r="AY375" s="1000"/>
      <c r="AZ375" s="1000"/>
      <c r="BA375" s="1000"/>
      <c r="BB375" s="1000"/>
      <c r="BC375" s="1000"/>
      <c r="BD375" s="1000"/>
      <c r="BE375" s="1000"/>
      <c r="BF375" s="1000"/>
      <c r="BG375" s="1000"/>
      <c r="BH375" s="1000"/>
      <c r="BI375" s="1000"/>
      <c r="BJ375" s="1000"/>
      <c r="BK375" s="1000"/>
      <c r="BL375" s="1000"/>
      <c r="BM375" s="1000"/>
      <c r="BN375" s="1000"/>
      <c r="BO375" s="1000"/>
      <c r="BP375" s="1000"/>
      <c r="BQ375" s="1000"/>
      <c r="BR375" s="1000"/>
      <c r="BS375" s="1000"/>
      <c r="BT375" s="1000"/>
      <c r="BU375" s="1000"/>
      <c r="BV375" s="1000"/>
      <c r="BW375" s="1000"/>
      <c r="BX375" s="1000"/>
      <c r="BY375" s="1000"/>
      <c r="BZ375" s="1000"/>
      <c r="CA375" s="1000"/>
      <c r="CB375" s="1000"/>
      <c r="CC375" s="1000"/>
      <c r="CD375" s="1000"/>
      <c r="CE375" s="1000"/>
      <c r="CF375" s="1000"/>
      <c r="CG375" s="1000"/>
      <c r="CH375" s="1000"/>
      <c r="CI375" s="1000"/>
      <c r="CJ375" s="1000"/>
      <c r="CK375" s="1000"/>
      <c r="CL375" s="1000"/>
      <c r="CM375" s="1000"/>
      <c r="CN375" s="1000"/>
      <c r="CO375" s="1000"/>
      <c r="CP375" s="1000"/>
      <c r="CQ375" s="1000"/>
      <c r="CR375" s="1000"/>
      <c r="CS375" s="1000"/>
      <c r="CT375" s="1000"/>
      <c r="CU375" s="1000"/>
      <c r="CV375" s="1000"/>
      <c r="CW375" s="1000"/>
      <c r="CX375" s="1000"/>
      <c r="CY375" s="1000"/>
      <c r="CZ375" s="1000"/>
      <c r="DA375" s="1000"/>
      <c r="DB375" s="1000"/>
      <c r="DC375" s="1000"/>
      <c r="DD375" s="1000"/>
      <c r="DE375" s="1000"/>
      <c r="DF375" s="1000"/>
      <c r="DG375" s="1000"/>
      <c r="DH375" s="1000"/>
      <c r="DI375" s="1000"/>
      <c r="DJ375" s="1000"/>
      <c r="DK375" s="1000"/>
      <c r="DL375" s="1000"/>
      <c r="DM375" s="1000"/>
      <c r="DN375" s="1000"/>
      <c r="DO375" s="1000"/>
      <c r="DP375" s="1000"/>
      <c r="DQ375" s="1000"/>
    </row>
    <row r="376" spans="3:121" x14ac:dyDescent="0.25">
      <c r="C376" s="1000"/>
      <c r="D376" s="1000"/>
      <c r="E376" s="1000"/>
      <c r="F376" s="1000"/>
      <c r="G376" s="1000"/>
      <c r="H376" s="1000"/>
      <c r="I376" s="1000"/>
      <c r="J376" s="1000"/>
      <c r="K376" s="1000"/>
      <c r="L376" s="1000"/>
      <c r="M376" s="1000"/>
      <c r="N376" s="1000"/>
      <c r="O376" s="1000"/>
      <c r="P376" s="1000"/>
      <c r="Q376" s="1000"/>
      <c r="R376" s="1000"/>
      <c r="S376" s="1000"/>
      <c r="T376" s="1000"/>
      <c r="U376" s="1000"/>
      <c r="V376" s="1000"/>
      <c r="W376" s="1000"/>
      <c r="X376" s="1000"/>
      <c r="Y376" s="1000"/>
      <c r="Z376" s="1000"/>
      <c r="AA376" s="1000"/>
      <c r="AB376" s="1000"/>
      <c r="AC376" s="1000"/>
      <c r="AD376" s="1000"/>
      <c r="AE376" s="1000"/>
      <c r="AF376" s="1000"/>
      <c r="AG376" s="998"/>
      <c r="AH376" s="998"/>
      <c r="AI376" s="998"/>
      <c r="AJ376" s="998"/>
      <c r="AK376" s="1000"/>
      <c r="AL376" s="1000"/>
      <c r="AM376" s="1000"/>
      <c r="AN376" s="1000"/>
      <c r="AO376" s="1000"/>
      <c r="AP376" s="1000"/>
      <c r="AQ376" s="1000"/>
      <c r="AR376" s="1000"/>
      <c r="AS376" s="1000"/>
      <c r="AT376" s="1000"/>
      <c r="AU376" s="1000"/>
      <c r="AV376" s="1000"/>
      <c r="AW376" s="1000"/>
      <c r="AX376" s="1000"/>
      <c r="AY376" s="1000"/>
      <c r="AZ376" s="1000"/>
      <c r="BA376" s="1000"/>
      <c r="BB376" s="1000"/>
      <c r="BC376" s="1000"/>
      <c r="BD376" s="1000"/>
      <c r="BE376" s="1000"/>
      <c r="BF376" s="1000"/>
      <c r="BG376" s="1000"/>
      <c r="BH376" s="1000"/>
      <c r="BI376" s="1000"/>
      <c r="BJ376" s="1000"/>
      <c r="BK376" s="1000"/>
      <c r="BL376" s="1000"/>
      <c r="BM376" s="1000"/>
      <c r="BN376" s="1000"/>
      <c r="BO376" s="1000"/>
      <c r="BP376" s="1000"/>
      <c r="BQ376" s="1000"/>
      <c r="BR376" s="1000"/>
      <c r="BS376" s="1000"/>
      <c r="BT376" s="1000"/>
      <c r="BU376" s="1000"/>
      <c r="BV376" s="1000"/>
      <c r="BW376" s="1000"/>
      <c r="BX376" s="1000"/>
      <c r="BY376" s="1000"/>
      <c r="BZ376" s="1000"/>
      <c r="CA376" s="1000"/>
      <c r="CB376" s="1000"/>
      <c r="CC376" s="1000"/>
      <c r="CD376" s="1000"/>
      <c r="CE376" s="1000"/>
      <c r="CF376" s="1000"/>
      <c r="CG376" s="1000"/>
      <c r="CH376" s="1000"/>
      <c r="CI376" s="1000"/>
      <c r="CJ376" s="1000"/>
      <c r="CK376" s="1000"/>
      <c r="CL376" s="1000"/>
      <c r="CM376" s="1000"/>
      <c r="CN376" s="1000"/>
      <c r="CO376" s="1000"/>
      <c r="CP376" s="1000"/>
      <c r="CQ376" s="1000"/>
      <c r="CR376" s="1000"/>
      <c r="CS376" s="1000"/>
      <c r="CT376" s="1000"/>
      <c r="CU376" s="1000"/>
      <c r="CV376" s="1000"/>
      <c r="CW376" s="1000"/>
      <c r="CX376" s="1000"/>
      <c r="CY376" s="1000"/>
      <c r="CZ376" s="1000"/>
      <c r="DA376" s="1000"/>
      <c r="DB376" s="1000"/>
      <c r="DC376" s="1000"/>
      <c r="DD376" s="1000"/>
      <c r="DE376" s="1000"/>
      <c r="DF376" s="1000"/>
      <c r="DG376" s="1000"/>
      <c r="DH376" s="1000"/>
      <c r="DI376" s="1000"/>
      <c r="DJ376" s="1000"/>
      <c r="DK376" s="1000"/>
      <c r="DL376" s="1000"/>
      <c r="DM376" s="1000"/>
      <c r="DN376" s="1000"/>
      <c r="DO376" s="1000"/>
      <c r="DP376" s="1000"/>
      <c r="DQ376" s="1000"/>
    </row>
    <row r="377" spans="3:121" x14ac:dyDescent="0.25">
      <c r="C377" s="1000"/>
      <c r="D377" s="1000"/>
      <c r="E377" s="1000"/>
      <c r="F377" s="1000"/>
      <c r="G377" s="1000"/>
      <c r="H377" s="1000"/>
      <c r="I377" s="1000"/>
      <c r="J377" s="1000"/>
      <c r="K377" s="1000"/>
      <c r="L377" s="1000"/>
      <c r="M377" s="1000"/>
      <c r="N377" s="1000"/>
      <c r="O377" s="1000"/>
      <c r="P377" s="1000"/>
      <c r="Q377" s="1000"/>
      <c r="R377" s="1000"/>
      <c r="S377" s="1000"/>
      <c r="T377" s="1000"/>
      <c r="U377" s="1000"/>
      <c r="V377" s="1000"/>
      <c r="W377" s="1000"/>
      <c r="X377" s="1000"/>
      <c r="Y377" s="1000"/>
      <c r="Z377" s="1000"/>
      <c r="AA377" s="1000"/>
      <c r="AB377" s="1000"/>
      <c r="AC377" s="1000"/>
      <c r="AD377" s="1000"/>
      <c r="AE377" s="1000"/>
      <c r="AF377" s="1000"/>
      <c r="AG377" s="998"/>
      <c r="AH377" s="998"/>
      <c r="AI377" s="998"/>
      <c r="AJ377" s="998"/>
      <c r="AK377" s="1000"/>
      <c r="AL377" s="1000"/>
      <c r="AM377" s="1000"/>
      <c r="AN377" s="1000"/>
      <c r="AO377" s="1000"/>
      <c r="AP377" s="1000"/>
      <c r="AQ377" s="1000"/>
      <c r="AR377" s="1000"/>
      <c r="AS377" s="1000"/>
      <c r="AT377" s="1000"/>
      <c r="AU377" s="1000"/>
      <c r="AV377" s="1000"/>
      <c r="AW377" s="1000"/>
      <c r="AX377" s="1000"/>
      <c r="AY377" s="1000"/>
      <c r="AZ377" s="1000"/>
      <c r="BA377" s="1000"/>
      <c r="BB377" s="1000"/>
      <c r="BC377" s="1000"/>
      <c r="BD377" s="1000"/>
      <c r="BE377" s="1000"/>
      <c r="BF377" s="1000"/>
      <c r="BG377" s="1000"/>
      <c r="BH377" s="1000"/>
      <c r="BI377" s="1000"/>
      <c r="BJ377" s="1000"/>
      <c r="BK377" s="1000"/>
      <c r="BL377" s="1000"/>
      <c r="BM377" s="1000"/>
      <c r="BN377" s="1000"/>
      <c r="BO377" s="1000"/>
      <c r="BP377" s="1000"/>
      <c r="BQ377" s="1000"/>
      <c r="BR377" s="1000"/>
      <c r="BS377" s="1000"/>
      <c r="BT377" s="1000"/>
      <c r="BU377" s="1000"/>
      <c r="BV377" s="1000"/>
      <c r="BW377" s="1000"/>
      <c r="BX377" s="1000"/>
      <c r="BY377" s="1000"/>
      <c r="BZ377" s="1000"/>
      <c r="CA377" s="1000"/>
      <c r="CB377" s="1000"/>
      <c r="CC377" s="1000"/>
      <c r="CD377" s="1000"/>
      <c r="CE377" s="1000"/>
      <c r="CF377" s="1000"/>
      <c r="CG377" s="1000"/>
      <c r="CH377" s="1000"/>
      <c r="CI377" s="1000"/>
      <c r="CJ377" s="1000"/>
      <c r="CK377" s="1000"/>
      <c r="CL377" s="1000"/>
      <c r="CM377" s="1000"/>
      <c r="CN377" s="1000"/>
      <c r="CO377" s="1000"/>
      <c r="CP377" s="1000"/>
      <c r="CQ377" s="1000"/>
      <c r="CR377" s="1000"/>
      <c r="CS377" s="1000"/>
      <c r="CT377" s="1000"/>
      <c r="CU377" s="1000"/>
      <c r="CV377" s="1000"/>
      <c r="CW377" s="1000"/>
      <c r="CX377" s="1000"/>
      <c r="CY377" s="1000"/>
      <c r="CZ377" s="1000"/>
      <c r="DA377" s="1000"/>
      <c r="DB377" s="1000"/>
      <c r="DC377" s="1000"/>
      <c r="DD377" s="1000"/>
      <c r="DE377" s="1000"/>
      <c r="DF377" s="1000"/>
      <c r="DG377" s="1000"/>
      <c r="DH377" s="1000"/>
      <c r="DI377" s="1000"/>
      <c r="DJ377" s="1000"/>
      <c r="DK377" s="1000"/>
      <c r="DL377" s="1000"/>
      <c r="DM377" s="1000"/>
      <c r="DN377" s="1000"/>
      <c r="DO377" s="1000"/>
      <c r="DP377" s="1000"/>
      <c r="DQ377" s="1000"/>
    </row>
    <row r="378" spans="3:121" x14ac:dyDescent="0.25">
      <c r="C378" s="1000"/>
      <c r="D378" s="1000"/>
      <c r="E378" s="1000"/>
      <c r="F378" s="1000"/>
      <c r="G378" s="1000"/>
      <c r="H378" s="1000"/>
      <c r="I378" s="1000"/>
      <c r="J378" s="1000"/>
      <c r="K378" s="1000"/>
      <c r="L378" s="1000"/>
      <c r="M378" s="1000"/>
      <c r="N378" s="1000"/>
      <c r="O378" s="1000"/>
      <c r="P378" s="1000"/>
      <c r="Q378" s="1000"/>
      <c r="R378" s="1000"/>
      <c r="S378" s="1000"/>
      <c r="T378" s="1000"/>
      <c r="U378" s="1000"/>
      <c r="V378" s="1000"/>
      <c r="W378" s="1000"/>
      <c r="X378" s="1000"/>
      <c r="Y378" s="1000"/>
      <c r="Z378" s="1000"/>
      <c r="AA378" s="1000"/>
      <c r="AB378" s="1000"/>
      <c r="AC378" s="1000"/>
      <c r="AD378" s="1000"/>
      <c r="AE378" s="1000"/>
      <c r="AF378" s="1000"/>
      <c r="AG378" s="998"/>
      <c r="AH378" s="998"/>
      <c r="AI378" s="998"/>
      <c r="AJ378" s="998"/>
      <c r="AK378" s="1000"/>
      <c r="AL378" s="1000"/>
      <c r="AM378" s="1000"/>
      <c r="AN378" s="1000"/>
      <c r="AO378" s="1000"/>
      <c r="AP378" s="1000"/>
      <c r="AQ378" s="1000"/>
      <c r="AR378" s="1000"/>
      <c r="AS378" s="1000"/>
      <c r="AT378" s="1000"/>
      <c r="AU378" s="1000"/>
      <c r="AV378" s="1000"/>
      <c r="AW378" s="1000"/>
      <c r="AX378" s="1000"/>
      <c r="AY378" s="1000"/>
      <c r="AZ378" s="1000"/>
      <c r="BA378" s="1000"/>
      <c r="BB378" s="1000"/>
      <c r="BC378" s="1000"/>
      <c r="BD378" s="1000"/>
      <c r="BE378" s="1000"/>
      <c r="BF378" s="1000"/>
      <c r="BG378" s="1000"/>
      <c r="BH378" s="1000"/>
      <c r="BI378" s="1000"/>
      <c r="BJ378" s="1000"/>
      <c r="BK378" s="1000"/>
      <c r="BL378" s="1000"/>
      <c r="BM378" s="1000"/>
      <c r="BN378" s="1000"/>
      <c r="BO378" s="1000"/>
      <c r="BP378" s="1000"/>
      <c r="BQ378" s="1000"/>
      <c r="BR378" s="1000"/>
      <c r="BS378" s="1000"/>
      <c r="BT378" s="1000"/>
      <c r="BU378" s="1000"/>
      <c r="BV378" s="1000"/>
      <c r="BW378" s="1000"/>
      <c r="BX378" s="1000"/>
      <c r="BY378" s="1000"/>
      <c r="BZ378" s="1000"/>
      <c r="CA378" s="1000"/>
      <c r="CB378" s="1000"/>
      <c r="CC378" s="1000"/>
      <c r="CD378" s="1000"/>
      <c r="CE378" s="1000"/>
      <c r="CF378" s="1000"/>
      <c r="CG378" s="1000"/>
      <c r="CH378" s="1000"/>
      <c r="CI378" s="1000"/>
      <c r="CJ378" s="1000"/>
      <c r="CK378" s="1000"/>
      <c r="CL378" s="1000"/>
      <c r="CM378" s="1000"/>
      <c r="CN378" s="1000"/>
      <c r="CO378" s="1000"/>
      <c r="CP378" s="1000"/>
      <c r="CQ378" s="1000"/>
      <c r="CR378" s="1000"/>
      <c r="CS378" s="1000"/>
      <c r="CT378" s="1000"/>
      <c r="CU378" s="1000"/>
      <c r="CV378" s="1000"/>
      <c r="CW378" s="1000"/>
      <c r="CX378" s="1000"/>
      <c r="CY378" s="1000"/>
      <c r="CZ378" s="1000"/>
      <c r="DA378" s="1000"/>
      <c r="DB378" s="1000"/>
      <c r="DC378" s="1000"/>
      <c r="DD378" s="1000"/>
      <c r="DE378" s="1000"/>
      <c r="DF378" s="1000"/>
      <c r="DG378" s="1000"/>
      <c r="DH378" s="1000"/>
      <c r="DI378" s="1000"/>
      <c r="DJ378" s="1000"/>
      <c r="DK378" s="1000"/>
      <c r="DL378" s="1000"/>
      <c r="DM378" s="1000"/>
      <c r="DN378" s="1000"/>
      <c r="DO378" s="1000"/>
      <c r="DP378" s="1000"/>
      <c r="DQ378" s="1000"/>
    </row>
    <row r="379" spans="3:121" x14ac:dyDescent="0.25">
      <c r="C379" s="1000"/>
      <c r="D379" s="1000"/>
      <c r="E379" s="1000"/>
      <c r="F379" s="1000"/>
      <c r="G379" s="1000"/>
      <c r="H379" s="1000"/>
      <c r="I379" s="1000"/>
      <c r="J379" s="1000"/>
      <c r="K379" s="1000"/>
      <c r="L379" s="1000"/>
      <c r="M379" s="1000"/>
      <c r="N379" s="1000"/>
      <c r="O379" s="1000"/>
      <c r="P379" s="1000"/>
      <c r="Q379" s="1000"/>
      <c r="R379" s="1000"/>
      <c r="S379" s="1000"/>
      <c r="T379" s="1000"/>
      <c r="U379" s="1000"/>
      <c r="V379" s="1000"/>
      <c r="W379" s="1000"/>
      <c r="X379" s="1000"/>
      <c r="Y379" s="1000"/>
      <c r="Z379" s="1000"/>
      <c r="AA379" s="1000"/>
      <c r="AB379" s="1000"/>
      <c r="AC379" s="1000"/>
      <c r="AD379" s="1000"/>
      <c r="AE379" s="1000"/>
      <c r="AF379" s="1000"/>
      <c r="AG379" s="998"/>
      <c r="AH379" s="998"/>
      <c r="AI379" s="998"/>
      <c r="AJ379" s="998"/>
      <c r="AK379" s="1000"/>
      <c r="AL379" s="1000"/>
      <c r="AM379" s="1000"/>
      <c r="AN379" s="1000"/>
      <c r="AO379" s="1000"/>
      <c r="AP379" s="1000"/>
      <c r="AQ379" s="1000"/>
      <c r="AR379" s="1000"/>
      <c r="AS379" s="1000"/>
      <c r="AT379" s="1000"/>
      <c r="AU379" s="1000"/>
      <c r="AV379" s="1000"/>
      <c r="AW379" s="1000"/>
      <c r="AX379" s="1000"/>
      <c r="AY379" s="1000"/>
      <c r="AZ379" s="1000"/>
      <c r="BA379" s="1000"/>
      <c r="BB379" s="1000"/>
      <c r="BC379" s="1000"/>
      <c r="BD379" s="1000"/>
      <c r="BE379" s="1000"/>
      <c r="BF379" s="1000"/>
      <c r="BG379" s="1000"/>
      <c r="BH379" s="1000"/>
      <c r="BI379" s="1000"/>
      <c r="BJ379" s="1000"/>
      <c r="BK379" s="1000"/>
      <c r="BL379" s="1000"/>
      <c r="BM379" s="1000"/>
      <c r="BN379" s="1000"/>
      <c r="BO379" s="1000"/>
      <c r="BP379" s="1000"/>
      <c r="BQ379" s="1000"/>
      <c r="BR379" s="1000"/>
      <c r="BS379" s="1000"/>
      <c r="BT379" s="1000"/>
      <c r="BU379" s="1000"/>
      <c r="BV379" s="1000"/>
      <c r="BW379" s="1000"/>
      <c r="BX379" s="1000"/>
      <c r="BY379" s="1000"/>
      <c r="BZ379" s="1000"/>
      <c r="CA379" s="1000"/>
      <c r="CB379" s="1000"/>
      <c r="CC379" s="1000"/>
      <c r="CD379" s="1000"/>
      <c r="CE379" s="1000"/>
      <c r="CF379" s="1000"/>
      <c r="CG379" s="1000"/>
      <c r="CH379" s="1000"/>
      <c r="CI379" s="1000"/>
      <c r="CJ379" s="1000"/>
      <c r="CK379" s="1000"/>
      <c r="CL379" s="1000"/>
      <c r="CM379" s="1000"/>
      <c r="CN379" s="1000"/>
      <c r="CO379" s="1000"/>
      <c r="CP379" s="1000"/>
      <c r="CQ379" s="1000"/>
      <c r="CR379" s="1000"/>
      <c r="CS379" s="1000"/>
      <c r="CT379" s="1000"/>
      <c r="CU379" s="1000"/>
      <c r="CV379" s="1000"/>
      <c r="CW379" s="1000"/>
      <c r="CX379" s="1000"/>
      <c r="CY379" s="1000"/>
      <c r="CZ379" s="1000"/>
      <c r="DA379" s="1000"/>
      <c r="DB379" s="1000"/>
      <c r="DC379" s="1000"/>
      <c r="DD379" s="1000"/>
      <c r="DE379" s="1000"/>
      <c r="DF379" s="1000"/>
      <c r="DG379" s="1000"/>
      <c r="DH379" s="1000"/>
      <c r="DI379" s="1000"/>
      <c r="DJ379" s="1000"/>
      <c r="DK379" s="1000"/>
      <c r="DL379" s="1000"/>
      <c r="DM379" s="1000"/>
      <c r="DN379" s="1000"/>
      <c r="DO379" s="1000"/>
      <c r="DP379" s="1000"/>
      <c r="DQ379" s="1000"/>
    </row>
    <row r="380" spans="3:121" x14ac:dyDescent="0.25">
      <c r="C380" s="1000"/>
      <c r="D380" s="1000"/>
      <c r="E380" s="1000"/>
      <c r="F380" s="1000"/>
      <c r="G380" s="1000"/>
      <c r="H380" s="1000"/>
      <c r="I380" s="1000"/>
      <c r="J380" s="1000"/>
      <c r="K380" s="1000"/>
      <c r="L380" s="1000"/>
      <c r="M380" s="1000"/>
      <c r="N380" s="1000"/>
      <c r="O380" s="1000"/>
      <c r="P380" s="1000"/>
      <c r="Q380" s="1000"/>
      <c r="R380" s="1000"/>
      <c r="S380" s="1000"/>
      <c r="T380" s="1000"/>
      <c r="U380" s="1000"/>
      <c r="V380" s="1000"/>
      <c r="W380" s="1000"/>
      <c r="X380" s="1000"/>
      <c r="Y380" s="1000"/>
      <c r="Z380" s="1000"/>
      <c r="AA380" s="1000"/>
      <c r="AB380" s="1000"/>
      <c r="AC380" s="1000"/>
      <c r="AD380" s="1000"/>
      <c r="AE380" s="1000"/>
      <c r="AF380" s="1000"/>
      <c r="AG380" s="998"/>
      <c r="AH380" s="998"/>
      <c r="AI380" s="998"/>
      <c r="AJ380" s="998"/>
      <c r="AK380" s="1000"/>
      <c r="AL380" s="1000"/>
      <c r="AM380" s="1000"/>
      <c r="AN380" s="1000"/>
      <c r="AO380" s="1000"/>
      <c r="AP380" s="1000"/>
      <c r="AQ380" s="1000"/>
      <c r="AR380" s="1000"/>
      <c r="AS380" s="1000"/>
      <c r="AT380" s="1000"/>
      <c r="AU380" s="1000"/>
      <c r="AV380" s="1000"/>
      <c r="AW380" s="1000"/>
      <c r="AX380" s="1000"/>
      <c r="AY380" s="1000"/>
      <c r="AZ380" s="1000"/>
      <c r="BA380" s="1000"/>
      <c r="BB380" s="1000"/>
      <c r="BC380" s="1000"/>
      <c r="BD380" s="1000"/>
      <c r="BE380" s="1000"/>
      <c r="BF380" s="1000"/>
      <c r="BG380" s="1000"/>
      <c r="BH380" s="1000"/>
      <c r="BI380" s="1000"/>
      <c r="BJ380" s="1000"/>
      <c r="BK380" s="1000"/>
      <c r="BL380" s="1000"/>
      <c r="BM380" s="1000"/>
      <c r="BN380" s="1000"/>
      <c r="BO380" s="1000"/>
      <c r="BP380" s="1000"/>
      <c r="BQ380" s="1000"/>
      <c r="BR380" s="1000"/>
      <c r="BS380" s="1000"/>
      <c r="BT380" s="1000"/>
      <c r="BU380" s="1000"/>
      <c r="BV380" s="1000"/>
      <c r="BW380" s="1000"/>
      <c r="BX380" s="1000"/>
      <c r="BY380" s="1000"/>
      <c r="BZ380" s="1000"/>
      <c r="CA380" s="1000"/>
      <c r="CB380" s="1000"/>
      <c r="CC380" s="1000"/>
      <c r="CD380" s="1000"/>
      <c r="CE380" s="1000"/>
      <c r="CF380" s="1000"/>
      <c r="CG380" s="1000"/>
      <c r="CH380" s="1000"/>
      <c r="CI380" s="1000"/>
      <c r="CJ380" s="1000"/>
      <c r="CK380" s="1000"/>
      <c r="CL380" s="1000"/>
      <c r="CM380" s="1000"/>
      <c r="CN380" s="1000"/>
      <c r="CO380" s="1000"/>
      <c r="CP380" s="1000"/>
      <c r="CQ380" s="1000"/>
      <c r="CR380" s="1000"/>
      <c r="CS380" s="1000"/>
      <c r="CT380" s="1000"/>
      <c r="CU380" s="1000"/>
      <c r="CV380" s="1000"/>
      <c r="CW380" s="1000"/>
      <c r="CX380" s="1000"/>
      <c r="CY380" s="1000"/>
      <c r="CZ380" s="1000"/>
      <c r="DA380" s="1000"/>
      <c r="DB380" s="1000"/>
      <c r="DC380" s="1000"/>
      <c r="DD380" s="1000"/>
      <c r="DE380" s="1000"/>
      <c r="DF380" s="1000"/>
      <c r="DG380" s="1000"/>
      <c r="DH380" s="1000"/>
      <c r="DI380" s="1000"/>
      <c r="DJ380" s="1000"/>
      <c r="DK380" s="1000"/>
      <c r="DL380" s="1000"/>
      <c r="DM380" s="1000"/>
      <c r="DN380" s="1000"/>
      <c r="DO380" s="1000"/>
      <c r="DP380" s="1000"/>
      <c r="DQ380" s="1000"/>
    </row>
    <row r="381" spans="3:121" x14ac:dyDescent="0.25">
      <c r="C381" s="1000"/>
      <c r="D381" s="1000"/>
      <c r="E381" s="1000"/>
      <c r="F381" s="1000"/>
      <c r="G381" s="1000"/>
      <c r="H381" s="1000"/>
      <c r="I381" s="1000"/>
      <c r="J381" s="1000"/>
      <c r="K381" s="1000"/>
      <c r="L381" s="1000"/>
      <c r="M381" s="1000"/>
      <c r="N381" s="1000"/>
      <c r="O381" s="1000"/>
      <c r="P381" s="1000"/>
      <c r="Q381" s="1000"/>
      <c r="R381" s="1000"/>
      <c r="S381" s="1000"/>
      <c r="T381" s="1000"/>
      <c r="U381" s="1000"/>
      <c r="V381" s="1000"/>
      <c r="W381" s="1000"/>
      <c r="X381" s="1000"/>
      <c r="Y381" s="1000"/>
      <c r="Z381" s="1000"/>
      <c r="AA381" s="1000"/>
      <c r="AB381" s="1000"/>
      <c r="AC381" s="1000"/>
      <c r="AD381" s="1000"/>
      <c r="AE381" s="1000"/>
      <c r="AF381" s="1000"/>
      <c r="AG381" s="998"/>
      <c r="AH381" s="998"/>
      <c r="AI381" s="998"/>
      <c r="AJ381" s="998"/>
      <c r="AK381" s="1000"/>
      <c r="AL381" s="1000"/>
      <c r="AM381" s="1000"/>
      <c r="AN381" s="1000"/>
      <c r="AO381" s="1000"/>
      <c r="AP381" s="1000"/>
      <c r="AQ381" s="1000"/>
      <c r="AR381" s="1000"/>
      <c r="AS381" s="1000"/>
      <c r="AT381" s="1000"/>
      <c r="AU381" s="1000"/>
      <c r="AV381" s="1000"/>
      <c r="AW381" s="1000"/>
      <c r="AX381" s="1000"/>
      <c r="AY381" s="1000"/>
      <c r="AZ381" s="1000"/>
      <c r="BA381" s="1000"/>
      <c r="BB381" s="1000"/>
      <c r="BC381" s="1000"/>
      <c r="BD381" s="1000"/>
      <c r="BE381" s="1000"/>
      <c r="BF381" s="1000"/>
      <c r="BG381" s="1000"/>
      <c r="BH381" s="1000"/>
      <c r="BI381" s="1000"/>
      <c r="BJ381" s="1000"/>
      <c r="BK381" s="1000"/>
      <c r="BL381" s="1000"/>
      <c r="BM381" s="1000"/>
      <c r="BN381" s="1000"/>
      <c r="BO381" s="1000"/>
      <c r="BP381" s="1000"/>
      <c r="BQ381" s="1000"/>
      <c r="BR381" s="1000"/>
      <c r="BS381" s="1000"/>
      <c r="BT381" s="1000"/>
      <c r="BU381" s="1000"/>
      <c r="BV381" s="1000"/>
      <c r="BW381" s="1000"/>
      <c r="BX381" s="1000"/>
      <c r="BY381" s="1000"/>
      <c r="BZ381" s="1000"/>
      <c r="CA381" s="1000"/>
      <c r="CB381" s="1000"/>
      <c r="CC381" s="1000"/>
      <c r="CD381" s="1000"/>
      <c r="CE381" s="1000"/>
      <c r="CF381" s="1000"/>
      <c r="CG381" s="1000"/>
      <c r="CH381" s="1000"/>
      <c r="CI381" s="1000"/>
      <c r="CJ381" s="1000"/>
      <c r="CK381" s="1000"/>
      <c r="CL381" s="1000"/>
      <c r="CM381" s="1000"/>
      <c r="CN381" s="1000"/>
      <c r="CO381" s="1000"/>
      <c r="CP381" s="1000"/>
      <c r="CQ381" s="1000"/>
      <c r="CR381" s="1000"/>
      <c r="CS381" s="1000"/>
      <c r="CT381" s="1000"/>
      <c r="CU381" s="1000"/>
      <c r="CV381" s="1000"/>
      <c r="CW381" s="1000"/>
      <c r="CX381" s="1000"/>
      <c r="CY381" s="1000"/>
      <c r="CZ381" s="1000"/>
      <c r="DA381" s="1000"/>
      <c r="DB381" s="1000"/>
      <c r="DC381" s="1000"/>
      <c r="DD381" s="1000"/>
      <c r="DE381" s="1000"/>
      <c r="DF381" s="1000"/>
      <c r="DG381" s="1000"/>
      <c r="DH381" s="1000"/>
      <c r="DI381" s="1000"/>
      <c r="DJ381" s="1000"/>
      <c r="DK381" s="1000"/>
      <c r="DL381" s="1000"/>
      <c r="DM381" s="1000"/>
      <c r="DN381" s="1000"/>
      <c r="DO381" s="1000"/>
      <c r="DP381" s="1000"/>
      <c r="DQ381" s="1000"/>
    </row>
    <row r="382" spans="3:121" x14ac:dyDescent="0.25">
      <c r="C382" s="1000"/>
      <c r="D382" s="1000"/>
      <c r="E382" s="1000"/>
      <c r="F382" s="1000"/>
      <c r="G382" s="1000"/>
      <c r="H382" s="1000"/>
      <c r="I382" s="1000"/>
      <c r="J382" s="1000"/>
      <c r="K382" s="1000"/>
      <c r="L382" s="1000"/>
      <c r="M382" s="1000"/>
      <c r="N382" s="1000"/>
      <c r="O382" s="1000"/>
      <c r="P382" s="1000"/>
      <c r="Q382" s="1000"/>
      <c r="R382" s="1000"/>
      <c r="S382" s="1000"/>
      <c r="T382" s="1000"/>
      <c r="U382" s="1000"/>
      <c r="V382" s="1000"/>
      <c r="W382" s="1000"/>
      <c r="X382" s="1000"/>
      <c r="Y382" s="1000"/>
      <c r="Z382" s="1000"/>
      <c r="AA382" s="1000"/>
      <c r="AB382" s="1000"/>
      <c r="AC382" s="1000"/>
      <c r="AD382" s="1000"/>
      <c r="AE382" s="1000"/>
      <c r="AF382" s="1000"/>
      <c r="AG382" s="998"/>
      <c r="AH382" s="998"/>
      <c r="AI382" s="998"/>
      <c r="AJ382" s="998"/>
      <c r="AK382" s="1000"/>
      <c r="AL382" s="1000"/>
      <c r="AM382" s="1000"/>
      <c r="AN382" s="1000"/>
      <c r="AO382" s="1000"/>
      <c r="AP382" s="1000"/>
      <c r="AQ382" s="1000"/>
      <c r="AR382" s="1000"/>
      <c r="AS382" s="1000"/>
      <c r="AT382" s="1000"/>
      <c r="AU382" s="1000"/>
      <c r="AV382" s="1000"/>
      <c r="AW382" s="1000"/>
      <c r="AX382" s="1000"/>
      <c r="AY382" s="1000"/>
      <c r="AZ382" s="1000"/>
      <c r="BA382" s="1000"/>
      <c r="BB382" s="1000"/>
      <c r="BC382" s="1000"/>
      <c r="BD382" s="1000"/>
      <c r="BE382" s="1000"/>
      <c r="BF382" s="1000"/>
      <c r="BG382" s="1000"/>
      <c r="BH382" s="1000"/>
      <c r="BI382" s="1000"/>
      <c r="BJ382" s="1000"/>
      <c r="BK382" s="1000"/>
      <c r="BL382" s="1000"/>
      <c r="BM382" s="1000"/>
      <c r="BN382" s="1000"/>
      <c r="BO382" s="1000"/>
      <c r="BP382" s="1000"/>
      <c r="BQ382" s="1000"/>
      <c r="BR382" s="1000"/>
      <c r="BS382" s="1000"/>
      <c r="BT382" s="1000"/>
      <c r="BU382" s="1000"/>
      <c r="BV382" s="1000"/>
      <c r="BW382" s="1000"/>
      <c r="BX382" s="1000"/>
      <c r="BY382" s="1000"/>
      <c r="BZ382" s="1000"/>
      <c r="CA382" s="1000"/>
      <c r="CB382" s="1000"/>
      <c r="CC382" s="1000"/>
      <c r="CD382" s="1000"/>
      <c r="CE382" s="1000"/>
      <c r="CF382" s="1000"/>
      <c r="CG382" s="1000"/>
      <c r="CH382" s="1000"/>
      <c r="CI382" s="1000"/>
      <c r="CJ382" s="1000"/>
      <c r="CK382" s="1000"/>
      <c r="CL382" s="1000"/>
      <c r="CM382" s="1000"/>
      <c r="CN382" s="1000"/>
      <c r="CO382" s="1000"/>
      <c r="CP382" s="1000"/>
      <c r="CQ382" s="1000"/>
      <c r="CR382" s="1000"/>
      <c r="CS382" s="1000"/>
      <c r="CT382" s="1000"/>
      <c r="CU382" s="1000"/>
      <c r="CV382" s="1000"/>
      <c r="CW382" s="1000"/>
      <c r="CX382" s="1000"/>
      <c r="CY382" s="1000"/>
      <c r="CZ382" s="1000"/>
      <c r="DA382" s="1000"/>
      <c r="DB382" s="1000"/>
      <c r="DC382" s="1000"/>
      <c r="DD382" s="1000"/>
      <c r="DE382" s="1000"/>
      <c r="DF382" s="1000"/>
      <c r="DG382" s="1000"/>
      <c r="DH382" s="1000"/>
      <c r="DI382" s="1000"/>
      <c r="DJ382" s="1000"/>
      <c r="DK382" s="1000"/>
      <c r="DL382" s="1000"/>
      <c r="DM382" s="1000"/>
      <c r="DN382" s="1000"/>
      <c r="DO382" s="1000"/>
      <c r="DP382" s="1000"/>
      <c r="DQ382" s="1000"/>
    </row>
    <row r="383" spans="3:121" x14ac:dyDescent="0.25">
      <c r="C383" s="1000"/>
      <c r="D383" s="1000"/>
      <c r="E383" s="1000"/>
      <c r="F383" s="1000"/>
      <c r="G383" s="1000"/>
      <c r="H383" s="1000"/>
      <c r="I383" s="1000"/>
      <c r="J383" s="1000"/>
      <c r="K383" s="1000"/>
      <c r="L383" s="1000"/>
      <c r="M383" s="1000"/>
      <c r="N383" s="1000"/>
      <c r="O383" s="1000"/>
      <c r="P383" s="1000"/>
      <c r="Q383" s="1000"/>
      <c r="R383" s="1000"/>
      <c r="S383" s="1000"/>
      <c r="T383" s="1000"/>
      <c r="U383" s="1000"/>
      <c r="V383" s="1000"/>
      <c r="W383" s="1000"/>
      <c r="X383" s="1000"/>
      <c r="Y383" s="1000"/>
      <c r="Z383" s="1000"/>
      <c r="AA383" s="1000"/>
      <c r="AB383" s="1000"/>
      <c r="AC383" s="1000"/>
      <c r="AD383" s="1000"/>
      <c r="AE383" s="1000"/>
      <c r="AF383" s="1000"/>
      <c r="AG383" s="998"/>
      <c r="AH383" s="998"/>
      <c r="AI383" s="998"/>
      <c r="AJ383" s="998"/>
      <c r="AK383" s="1000"/>
      <c r="AL383" s="1000"/>
      <c r="AM383" s="1000"/>
      <c r="AN383" s="1000"/>
      <c r="AO383" s="1000"/>
      <c r="AP383" s="1000"/>
      <c r="AQ383" s="1000"/>
      <c r="AR383" s="1000"/>
      <c r="AS383" s="1000"/>
      <c r="AT383" s="1000"/>
      <c r="AU383" s="1000"/>
      <c r="AV383" s="1000"/>
      <c r="AW383" s="1000"/>
      <c r="AX383" s="1000"/>
      <c r="AY383" s="1000"/>
      <c r="AZ383" s="1000"/>
      <c r="BA383" s="1000"/>
      <c r="BB383" s="1000"/>
      <c r="BC383" s="1000"/>
      <c r="BD383" s="1000"/>
      <c r="BE383" s="1000"/>
      <c r="BF383" s="1000"/>
      <c r="BG383" s="1000"/>
      <c r="BH383" s="1000"/>
      <c r="BI383" s="1000"/>
      <c r="BJ383" s="1000"/>
      <c r="BK383" s="1000"/>
      <c r="BL383" s="1000"/>
      <c r="BM383" s="1000"/>
      <c r="BN383" s="1000"/>
      <c r="BO383" s="1000"/>
      <c r="BP383" s="1000"/>
      <c r="BQ383" s="1000"/>
      <c r="BR383" s="1000"/>
      <c r="BS383" s="1000"/>
      <c r="BT383" s="1000"/>
      <c r="BU383" s="1000"/>
      <c r="BV383" s="1000"/>
      <c r="BW383" s="1000"/>
      <c r="BX383" s="1000"/>
      <c r="BY383" s="1000"/>
      <c r="BZ383" s="1000"/>
      <c r="CA383" s="1000"/>
      <c r="CB383" s="1000"/>
      <c r="CC383" s="1000"/>
      <c r="CD383" s="1000"/>
      <c r="CE383" s="1000"/>
      <c r="CF383" s="1000"/>
      <c r="CG383" s="1000"/>
      <c r="CH383" s="1000"/>
      <c r="CI383" s="1000"/>
      <c r="CJ383" s="1000"/>
      <c r="CK383" s="1000"/>
      <c r="CL383" s="1000"/>
      <c r="CM383" s="1000"/>
      <c r="CN383" s="1000"/>
      <c r="CO383" s="1000"/>
      <c r="CP383" s="1000"/>
      <c r="CQ383" s="1000"/>
      <c r="CR383" s="1000"/>
      <c r="CS383" s="1000"/>
      <c r="CT383" s="1000"/>
      <c r="CU383" s="1000"/>
      <c r="CV383" s="1000"/>
      <c r="CW383" s="1000"/>
      <c r="CX383" s="1000"/>
      <c r="CY383" s="1000"/>
      <c r="CZ383" s="1000"/>
      <c r="DA383" s="1000"/>
      <c r="DB383" s="1000"/>
      <c r="DC383" s="1000"/>
      <c r="DD383" s="1000"/>
      <c r="DE383" s="1000"/>
      <c r="DF383" s="1000"/>
      <c r="DG383" s="1000"/>
      <c r="DH383" s="1000"/>
      <c r="DI383" s="1000"/>
      <c r="DJ383" s="1000"/>
      <c r="DK383" s="1000"/>
      <c r="DL383" s="1000"/>
      <c r="DM383" s="1000"/>
      <c r="DN383" s="1000"/>
      <c r="DO383" s="1000"/>
      <c r="DP383" s="1000"/>
      <c r="DQ383" s="1000"/>
    </row>
    <row r="384" spans="3:121" x14ac:dyDescent="0.25">
      <c r="C384" s="1000"/>
      <c r="D384" s="1000"/>
      <c r="E384" s="1000"/>
      <c r="F384" s="1000"/>
      <c r="G384" s="1000"/>
      <c r="H384" s="1000"/>
      <c r="I384" s="1000"/>
      <c r="J384" s="1000"/>
      <c r="K384" s="1000"/>
      <c r="L384" s="1000"/>
      <c r="M384" s="1000"/>
      <c r="N384" s="1000"/>
      <c r="O384" s="1000"/>
      <c r="P384" s="1000"/>
      <c r="Q384" s="1000"/>
      <c r="R384" s="1000"/>
      <c r="S384" s="1000"/>
      <c r="T384" s="1000"/>
      <c r="U384" s="1000"/>
      <c r="V384" s="1000"/>
      <c r="W384" s="1000"/>
      <c r="X384" s="1000"/>
      <c r="Y384" s="1000"/>
      <c r="Z384" s="1000"/>
      <c r="AA384" s="1000"/>
      <c r="AB384" s="1000"/>
      <c r="AC384" s="1000"/>
      <c r="AD384" s="1000"/>
      <c r="AE384" s="1000"/>
      <c r="AF384" s="1000"/>
      <c r="AG384" s="998"/>
      <c r="AH384" s="998"/>
      <c r="AI384" s="998"/>
      <c r="AJ384" s="998"/>
      <c r="AK384" s="1000"/>
      <c r="AL384" s="1000"/>
      <c r="AM384" s="1000"/>
      <c r="AN384" s="1000"/>
      <c r="AO384" s="1000"/>
      <c r="AP384" s="1000"/>
      <c r="AQ384" s="1000"/>
      <c r="AR384" s="1000"/>
      <c r="AS384" s="1000"/>
      <c r="AT384" s="1000"/>
      <c r="AU384" s="1000"/>
      <c r="AV384" s="1000"/>
      <c r="AW384" s="1000"/>
      <c r="AX384" s="1000"/>
      <c r="AY384" s="1000"/>
      <c r="AZ384" s="1000"/>
      <c r="BA384" s="1000"/>
      <c r="BB384" s="1000"/>
      <c r="BC384" s="1000"/>
      <c r="BD384" s="1000"/>
      <c r="BE384" s="1000"/>
      <c r="BF384" s="1000"/>
      <c r="BG384" s="1000"/>
      <c r="BH384" s="1000"/>
      <c r="BI384" s="1000"/>
      <c r="BJ384" s="1000"/>
      <c r="BK384" s="1000"/>
      <c r="BL384" s="1000"/>
      <c r="BM384" s="1000"/>
      <c r="BN384" s="1000"/>
      <c r="BO384" s="1000"/>
      <c r="BP384" s="1000"/>
      <c r="BQ384" s="1000"/>
      <c r="BR384" s="1000"/>
      <c r="BS384" s="1000"/>
      <c r="BT384" s="1000"/>
      <c r="BU384" s="1000"/>
      <c r="BV384" s="1000"/>
      <c r="BW384" s="1000"/>
      <c r="BX384" s="1000"/>
      <c r="BY384" s="1000"/>
      <c r="BZ384" s="1000"/>
      <c r="CA384" s="1000"/>
      <c r="CB384" s="1000"/>
      <c r="CC384" s="1000"/>
      <c r="CD384" s="1000"/>
      <c r="CE384" s="1000"/>
      <c r="CF384" s="1000"/>
      <c r="CG384" s="1000"/>
      <c r="CH384" s="1000"/>
      <c r="CI384" s="1000"/>
      <c r="CJ384" s="1000"/>
      <c r="CK384" s="1000"/>
      <c r="CL384" s="1000"/>
      <c r="CM384" s="1000"/>
      <c r="CN384" s="1000"/>
      <c r="CO384" s="1000"/>
      <c r="CP384" s="1000"/>
      <c r="CQ384" s="1000"/>
      <c r="CR384" s="1000"/>
      <c r="CS384" s="1000"/>
      <c r="CT384" s="1000"/>
      <c r="CU384" s="1000"/>
      <c r="CV384" s="1000"/>
      <c r="CW384" s="1000"/>
      <c r="CX384" s="1000"/>
      <c r="CY384" s="1000"/>
      <c r="CZ384" s="1000"/>
      <c r="DA384" s="1000"/>
      <c r="DB384" s="1000"/>
      <c r="DC384" s="1000"/>
      <c r="DD384" s="1000"/>
      <c r="DE384" s="1000"/>
      <c r="DF384" s="1000"/>
      <c r="DG384" s="1000"/>
      <c r="DH384" s="1000"/>
      <c r="DI384" s="1000"/>
      <c r="DJ384" s="1000"/>
      <c r="DK384" s="1000"/>
      <c r="DL384" s="1000"/>
      <c r="DM384" s="1000"/>
      <c r="DN384" s="1000"/>
      <c r="DO384" s="1000"/>
      <c r="DP384" s="1000"/>
      <c r="DQ384" s="1000"/>
    </row>
    <row r="385" spans="3:121" x14ac:dyDescent="0.25">
      <c r="C385" s="1000"/>
      <c r="D385" s="1000"/>
      <c r="E385" s="1000"/>
      <c r="F385" s="1000"/>
      <c r="G385" s="1000"/>
      <c r="H385" s="1000"/>
      <c r="I385" s="1000"/>
      <c r="J385" s="1000"/>
      <c r="K385" s="1000"/>
      <c r="L385" s="1000"/>
      <c r="M385" s="1000"/>
      <c r="N385" s="1000"/>
      <c r="O385" s="1000"/>
      <c r="P385" s="1000"/>
      <c r="Q385" s="1000"/>
      <c r="R385" s="1000"/>
      <c r="S385" s="1000"/>
      <c r="T385" s="1000"/>
      <c r="U385" s="1000"/>
      <c r="V385" s="1000"/>
      <c r="W385" s="1000"/>
      <c r="X385" s="1000"/>
      <c r="Y385" s="1000"/>
      <c r="Z385" s="1000"/>
      <c r="AA385" s="1000"/>
      <c r="AB385" s="1000"/>
      <c r="AC385" s="1000"/>
      <c r="AD385" s="1000"/>
      <c r="AE385" s="1000"/>
      <c r="AF385" s="1000"/>
      <c r="AG385" s="998"/>
      <c r="AH385" s="998"/>
      <c r="AI385" s="998"/>
      <c r="AJ385" s="998"/>
      <c r="AK385" s="1000"/>
      <c r="AL385" s="1000"/>
      <c r="AM385" s="1000"/>
      <c r="AN385" s="1000"/>
      <c r="AO385" s="1000"/>
      <c r="AP385" s="1000"/>
      <c r="AQ385" s="1000"/>
      <c r="AR385" s="1000"/>
      <c r="AS385" s="1000"/>
      <c r="AT385" s="1000"/>
      <c r="AU385" s="1000"/>
      <c r="AV385" s="1000"/>
      <c r="AW385" s="1000"/>
      <c r="AX385" s="1000"/>
      <c r="AY385" s="1000"/>
      <c r="AZ385" s="1000"/>
      <c r="BA385" s="1000"/>
      <c r="BB385" s="1000"/>
      <c r="BC385" s="1000"/>
      <c r="BD385" s="1000"/>
      <c r="BE385" s="1000"/>
      <c r="BF385" s="1000"/>
      <c r="BG385" s="1000"/>
      <c r="BH385" s="1000"/>
      <c r="BI385" s="1000"/>
      <c r="BJ385" s="1000"/>
      <c r="BK385" s="1000"/>
      <c r="BL385" s="1000"/>
      <c r="BM385" s="1000"/>
      <c r="BN385" s="1000"/>
      <c r="BO385" s="1000"/>
      <c r="BP385" s="1000"/>
      <c r="BQ385" s="1000"/>
      <c r="BR385" s="1000"/>
      <c r="BS385" s="1000"/>
      <c r="BT385" s="1000"/>
      <c r="BU385" s="1000"/>
      <c r="BV385" s="1000"/>
      <c r="BW385" s="1000"/>
      <c r="BX385" s="1000"/>
      <c r="BY385" s="1000"/>
      <c r="BZ385" s="1000"/>
      <c r="CA385" s="1000"/>
      <c r="CB385" s="1000"/>
      <c r="CC385" s="1000"/>
      <c r="CD385" s="1000"/>
      <c r="CE385" s="1000"/>
      <c r="CF385" s="1000"/>
      <c r="CG385" s="1000"/>
      <c r="CH385" s="1000"/>
      <c r="CI385" s="1000"/>
      <c r="CJ385" s="1000"/>
      <c r="CK385" s="1000"/>
      <c r="CL385" s="1000"/>
      <c r="CM385" s="1000"/>
      <c r="CN385" s="1000"/>
      <c r="CO385" s="1000"/>
      <c r="CP385" s="1000"/>
      <c r="CQ385" s="1000"/>
      <c r="CR385" s="1000"/>
      <c r="CS385" s="1000"/>
      <c r="CT385" s="1000"/>
      <c r="CU385" s="1000"/>
      <c r="CV385" s="1000"/>
      <c r="CW385" s="1000"/>
      <c r="CX385" s="1000"/>
      <c r="CY385" s="1000"/>
      <c r="CZ385" s="1000"/>
      <c r="DA385" s="1000"/>
      <c r="DB385" s="1000"/>
      <c r="DC385" s="1000"/>
      <c r="DD385" s="1000"/>
      <c r="DE385" s="1000"/>
      <c r="DF385" s="1000"/>
      <c r="DG385" s="1000"/>
      <c r="DH385" s="1000"/>
      <c r="DI385" s="1000"/>
      <c r="DJ385" s="1000"/>
      <c r="DK385" s="1000"/>
      <c r="DL385" s="1000"/>
      <c r="DM385" s="1000"/>
      <c r="DN385" s="1000"/>
      <c r="DO385" s="1000"/>
      <c r="DP385" s="1000"/>
      <c r="DQ385" s="1000"/>
    </row>
    <row r="386" spans="3:121" x14ac:dyDescent="0.25">
      <c r="C386" s="1000"/>
      <c r="D386" s="1000"/>
      <c r="E386" s="1000"/>
      <c r="F386" s="1000"/>
      <c r="G386" s="1000"/>
      <c r="H386" s="1000"/>
      <c r="I386" s="1000"/>
      <c r="J386" s="1000"/>
      <c r="K386" s="1000"/>
      <c r="L386" s="1000"/>
      <c r="M386" s="1000"/>
      <c r="N386" s="1000"/>
      <c r="O386" s="1000"/>
      <c r="P386" s="1000"/>
      <c r="Q386" s="1000"/>
      <c r="R386" s="1000"/>
      <c r="S386" s="1000"/>
      <c r="T386" s="1000"/>
      <c r="U386" s="1000"/>
      <c r="V386" s="1000"/>
      <c r="W386" s="1000"/>
      <c r="X386" s="1000"/>
      <c r="Y386" s="1000"/>
      <c r="Z386" s="1000"/>
      <c r="AA386" s="1000"/>
      <c r="AB386" s="1000"/>
      <c r="AC386" s="1000"/>
      <c r="AD386" s="1000"/>
      <c r="AE386" s="1000"/>
      <c r="AF386" s="1000"/>
      <c r="AG386" s="998"/>
      <c r="AH386" s="998"/>
      <c r="AI386" s="998"/>
      <c r="AJ386" s="998"/>
      <c r="AK386" s="1000"/>
      <c r="AL386" s="1000"/>
      <c r="AM386" s="1000"/>
      <c r="AN386" s="1000"/>
      <c r="AO386" s="1000"/>
      <c r="AP386" s="1000"/>
      <c r="AQ386" s="1000"/>
      <c r="AR386" s="1000"/>
      <c r="AS386" s="1000"/>
      <c r="AT386" s="1000"/>
      <c r="AU386" s="1000"/>
      <c r="AV386" s="1000"/>
      <c r="AW386" s="1000"/>
      <c r="AX386" s="1000"/>
      <c r="AY386" s="1000"/>
      <c r="AZ386" s="1000"/>
      <c r="BA386" s="1000"/>
      <c r="BB386" s="1000"/>
      <c r="BC386" s="1000"/>
      <c r="BD386" s="1000"/>
      <c r="BE386" s="1000"/>
      <c r="BF386" s="1000"/>
      <c r="BG386" s="1000"/>
      <c r="BH386" s="1000"/>
      <c r="BI386" s="1000"/>
      <c r="BJ386" s="1000"/>
      <c r="BK386" s="1000"/>
      <c r="BL386" s="1000"/>
      <c r="BM386" s="1000"/>
      <c r="BN386" s="1000"/>
      <c r="BO386" s="1000"/>
      <c r="BP386" s="1000"/>
      <c r="BQ386" s="1000"/>
      <c r="BR386" s="1000"/>
      <c r="BS386" s="1000"/>
      <c r="BT386" s="1000"/>
      <c r="BU386" s="1000"/>
      <c r="BV386" s="1000"/>
      <c r="BW386" s="1000"/>
      <c r="BX386" s="1000"/>
      <c r="BY386" s="1000"/>
      <c r="BZ386" s="1000"/>
      <c r="CA386" s="1000"/>
      <c r="CB386" s="1000"/>
      <c r="CC386" s="1000"/>
      <c r="CD386" s="1000"/>
      <c r="CE386" s="1000"/>
      <c r="CF386" s="1000"/>
      <c r="CG386" s="1000"/>
      <c r="CH386" s="1000"/>
      <c r="CI386" s="1000"/>
      <c r="CJ386" s="1000"/>
      <c r="CK386" s="1000"/>
      <c r="CL386" s="1000"/>
      <c r="CM386" s="1000"/>
      <c r="CN386" s="1000"/>
      <c r="CO386" s="1000"/>
      <c r="CP386" s="1000"/>
      <c r="CQ386" s="1000"/>
      <c r="CR386" s="1000"/>
      <c r="CS386" s="1000"/>
      <c r="CT386" s="1000"/>
      <c r="CU386" s="1000"/>
      <c r="CV386" s="1000"/>
      <c r="CW386" s="1000"/>
      <c r="CX386" s="1000"/>
      <c r="CY386" s="1000"/>
      <c r="CZ386" s="1000"/>
      <c r="DA386" s="1000"/>
      <c r="DB386" s="1000"/>
      <c r="DC386" s="1000"/>
      <c r="DD386" s="1000"/>
      <c r="DE386" s="1000"/>
      <c r="DF386" s="1000"/>
      <c r="DG386" s="1000"/>
      <c r="DH386" s="1000"/>
      <c r="DI386" s="1000"/>
      <c r="DJ386" s="1000"/>
      <c r="DK386" s="1000"/>
      <c r="DL386" s="1000"/>
      <c r="DM386" s="1000"/>
      <c r="DN386" s="1000"/>
      <c r="DO386" s="1000"/>
      <c r="DP386" s="1000"/>
      <c r="DQ386" s="1000"/>
    </row>
    <row r="387" spans="3:121" x14ac:dyDescent="0.25">
      <c r="C387" s="1000"/>
      <c r="D387" s="1000"/>
      <c r="E387" s="1000"/>
      <c r="F387" s="1000"/>
      <c r="G387" s="1000"/>
      <c r="H387" s="1000"/>
      <c r="I387" s="1000"/>
      <c r="J387" s="1000"/>
      <c r="K387" s="1000"/>
      <c r="L387" s="1000"/>
      <c r="M387" s="1000"/>
      <c r="N387" s="1000"/>
      <c r="O387" s="1000"/>
      <c r="P387" s="1000"/>
      <c r="Q387" s="1000"/>
      <c r="R387" s="1000"/>
      <c r="S387" s="1000"/>
      <c r="T387" s="1000"/>
      <c r="U387" s="1000"/>
      <c r="V387" s="1000"/>
      <c r="W387" s="1000"/>
      <c r="X387" s="1000"/>
      <c r="Y387" s="1000"/>
      <c r="Z387" s="1000"/>
      <c r="AA387" s="1000"/>
      <c r="AB387" s="1000"/>
      <c r="AC387" s="1000"/>
      <c r="AD387" s="1000"/>
      <c r="AE387" s="1000"/>
      <c r="AF387" s="1000"/>
      <c r="AG387" s="998"/>
      <c r="AH387" s="998"/>
      <c r="AI387" s="998"/>
      <c r="AJ387" s="998"/>
      <c r="AK387" s="1000"/>
      <c r="AL387" s="1000"/>
      <c r="AM387" s="1000"/>
      <c r="AN387" s="1000"/>
      <c r="AO387" s="1000"/>
      <c r="AP387" s="1000"/>
      <c r="AQ387" s="1000"/>
      <c r="AR387" s="1000"/>
      <c r="AS387" s="1000"/>
      <c r="AT387" s="1000"/>
      <c r="AU387" s="1000"/>
      <c r="AV387" s="1000"/>
      <c r="AW387" s="1000"/>
      <c r="AX387" s="1000"/>
      <c r="AY387" s="1000"/>
      <c r="AZ387" s="1000"/>
      <c r="BA387" s="1000"/>
      <c r="BB387" s="1000"/>
      <c r="BC387" s="1000"/>
      <c r="BD387" s="1000"/>
      <c r="BE387" s="1000"/>
      <c r="BF387" s="1000"/>
      <c r="BG387" s="1000"/>
      <c r="BH387" s="1000"/>
      <c r="BI387" s="1000"/>
      <c r="BJ387" s="1000"/>
      <c r="BK387" s="1000"/>
      <c r="BL387" s="1000"/>
      <c r="BM387" s="1000"/>
      <c r="BN387" s="1000"/>
      <c r="BO387" s="1000"/>
      <c r="BP387" s="1000"/>
      <c r="BQ387" s="1000"/>
      <c r="BR387" s="1000"/>
      <c r="BS387" s="1000"/>
      <c r="BT387" s="1000"/>
      <c r="BU387" s="1000"/>
      <c r="BV387" s="1000"/>
      <c r="BW387" s="1000"/>
      <c r="BX387" s="1000"/>
      <c r="BY387" s="1000"/>
      <c r="BZ387" s="1000"/>
      <c r="CA387" s="1000"/>
      <c r="CB387" s="1000"/>
      <c r="CC387" s="1000"/>
      <c r="CD387" s="1000"/>
      <c r="CE387" s="1000"/>
      <c r="CF387" s="1000"/>
      <c r="CG387" s="1000"/>
      <c r="CH387" s="1000"/>
      <c r="CI387" s="1000"/>
      <c r="CJ387" s="1000"/>
      <c r="CK387" s="1000"/>
      <c r="CL387" s="1000"/>
      <c r="CM387" s="1000"/>
      <c r="CN387" s="1000"/>
      <c r="CO387" s="1000"/>
      <c r="CP387" s="1000"/>
      <c r="CQ387" s="1000"/>
      <c r="CR387" s="1000"/>
      <c r="CS387" s="1000"/>
      <c r="CT387" s="1000"/>
      <c r="CU387" s="1000"/>
      <c r="CV387" s="1000"/>
      <c r="CW387" s="1000"/>
      <c r="CX387" s="1000"/>
      <c r="CY387" s="1000"/>
      <c r="CZ387" s="1000"/>
      <c r="DA387" s="1000"/>
      <c r="DB387" s="1000"/>
      <c r="DC387" s="1000"/>
      <c r="DD387" s="1000"/>
      <c r="DE387" s="1000"/>
      <c r="DF387" s="1000"/>
      <c r="DG387" s="1000"/>
      <c r="DH387" s="1000"/>
      <c r="DI387" s="1000"/>
      <c r="DJ387" s="1000"/>
      <c r="DK387" s="1000"/>
      <c r="DL387" s="1000"/>
      <c r="DM387" s="1000"/>
      <c r="DN387" s="1000"/>
      <c r="DO387" s="1000"/>
      <c r="DP387" s="1000"/>
      <c r="DQ387" s="1000"/>
    </row>
    <row r="388" spans="3:121" x14ac:dyDescent="0.25">
      <c r="C388" s="1000"/>
      <c r="D388" s="1000"/>
      <c r="E388" s="1000"/>
      <c r="F388" s="1000"/>
      <c r="G388" s="1000"/>
      <c r="H388" s="1000"/>
      <c r="I388" s="1000"/>
      <c r="J388" s="1000"/>
      <c r="K388" s="1000"/>
      <c r="L388" s="1000"/>
      <c r="M388" s="1000"/>
      <c r="N388" s="1000"/>
      <c r="O388" s="1000"/>
      <c r="P388" s="1000"/>
      <c r="Q388" s="1000"/>
      <c r="R388" s="1000"/>
      <c r="S388" s="1000"/>
      <c r="T388" s="1000"/>
      <c r="U388" s="1000"/>
      <c r="V388" s="1000"/>
      <c r="W388" s="1000"/>
      <c r="X388" s="1000"/>
      <c r="Y388" s="1000"/>
      <c r="Z388" s="1000"/>
      <c r="AA388" s="1000"/>
      <c r="AB388" s="1000"/>
      <c r="AC388" s="1000"/>
      <c r="AD388" s="1000"/>
      <c r="AE388" s="1000"/>
      <c r="AF388" s="1000"/>
      <c r="AG388" s="998"/>
      <c r="AH388" s="998"/>
      <c r="AI388" s="998"/>
      <c r="AJ388" s="998"/>
      <c r="AK388" s="1000"/>
      <c r="AL388" s="1000"/>
      <c r="AM388" s="1000"/>
      <c r="AN388" s="1000"/>
      <c r="AO388" s="1000"/>
      <c r="AP388" s="1000"/>
      <c r="AQ388" s="1000"/>
      <c r="AR388" s="1000"/>
      <c r="AS388" s="1000"/>
      <c r="AT388" s="1000"/>
      <c r="AU388" s="1000"/>
      <c r="AV388" s="1000"/>
      <c r="AW388" s="1000"/>
      <c r="AX388" s="1000"/>
      <c r="AY388" s="1000"/>
      <c r="AZ388" s="1000"/>
      <c r="BA388" s="1000"/>
      <c r="BB388" s="1000"/>
      <c r="BC388" s="1000"/>
      <c r="BD388" s="1000"/>
      <c r="BE388" s="1000"/>
      <c r="BF388" s="1000"/>
      <c r="BG388" s="1000"/>
      <c r="BH388" s="1000"/>
      <c r="BI388" s="1000"/>
      <c r="BJ388" s="1000"/>
      <c r="BK388" s="1000"/>
      <c r="BL388" s="1000"/>
      <c r="BM388" s="1000"/>
      <c r="BN388" s="1000"/>
      <c r="BO388" s="1000"/>
      <c r="BP388" s="1000"/>
      <c r="BQ388" s="1000"/>
      <c r="BR388" s="1000"/>
      <c r="BS388" s="1000"/>
      <c r="BT388" s="1000"/>
      <c r="BU388" s="1000"/>
      <c r="BV388" s="1000"/>
      <c r="BW388" s="1000"/>
      <c r="BX388" s="1000"/>
      <c r="BY388" s="1000"/>
      <c r="BZ388" s="1000"/>
      <c r="CA388" s="1000"/>
      <c r="CB388" s="1000"/>
      <c r="CC388" s="1000"/>
      <c r="CD388" s="1000"/>
      <c r="CE388" s="1000"/>
      <c r="CF388" s="1000"/>
      <c r="CG388" s="1000"/>
      <c r="CH388" s="1000"/>
      <c r="CI388" s="1000"/>
      <c r="CJ388" s="1000"/>
      <c r="CK388" s="1000"/>
      <c r="CL388" s="1000"/>
      <c r="CM388" s="1000"/>
      <c r="CN388" s="1000"/>
      <c r="CO388" s="1000"/>
      <c r="CP388" s="1000"/>
      <c r="CQ388" s="1000"/>
      <c r="CR388" s="1000"/>
      <c r="CS388" s="1000"/>
      <c r="CT388" s="1000"/>
      <c r="CU388" s="1000"/>
      <c r="CV388" s="1000"/>
      <c r="CW388" s="1000"/>
      <c r="CX388" s="1000"/>
      <c r="CY388" s="1000"/>
      <c r="CZ388" s="1000"/>
      <c r="DA388" s="1000"/>
      <c r="DB388" s="1000"/>
      <c r="DC388" s="1000"/>
      <c r="DD388" s="1000"/>
      <c r="DE388" s="1000"/>
      <c r="DF388" s="1000"/>
      <c r="DG388" s="1000"/>
      <c r="DH388" s="1000"/>
      <c r="DI388" s="1000"/>
      <c r="DJ388" s="1000"/>
      <c r="DK388" s="1000"/>
      <c r="DL388" s="1000"/>
      <c r="DM388" s="1000"/>
      <c r="DN388" s="1000"/>
      <c r="DO388" s="1000"/>
      <c r="DP388" s="1000"/>
      <c r="DQ388" s="1000"/>
    </row>
    <row r="389" spans="3:121" x14ac:dyDescent="0.25">
      <c r="C389" s="1000"/>
      <c r="D389" s="1000"/>
      <c r="E389" s="1000"/>
      <c r="F389" s="1000"/>
      <c r="G389" s="1000"/>
      <c r="H389" s="1000"/>
      <c r="I389" s="1000"/>
      <c r="J389" s="1000"/>
      <c r="K389" s="1000"/>
      <c r="L389" s="1000"/>
      <c r="M389" s="1000"/>
      <c r="N389" s="1000"/>
      <c r="O389" s="1000"/>
      <c r="P389" s="1000"/>
      <c r="Q389" s="1000"/>
      <c r="R389" s="1000"/>
      <c r="S389" s="1000"/>
      <c r="T389" s="1000"/>
      <c r="U389" s="1000"/>
      <c r="V389" s="1000"/>
      <c r="W389" s="1000"/>
      <c r="X389" s="1000"/>
      <c r="Y389" s="1000"/>
      <c r="Z389" s="1000"/>
      <c r="AA389" s="1000"/>
      <c r="AB389" s="1000"/>
      <c r="AC389" s="1000"/>
      <c r="AD389" s="1000"/>
      <c r="AE389" s="1000"/>
      <c r="AF389" s="1000"/>
      <c r="AG389" s="998"/>
      <c r="AH389" s="998"/>
      <c r="AI389" s="998"/>
      <c r="AJ389" s="998"/>
      <c r="AK389" s="1000"/>
      <c r="AL389" s="1000"/>
      <c r="AM389" s="1000"/>
      <c r="AN389" s="1000"/>
      <c r="AO389" s="1000"/>
      <c r="AP389" s="1000"/>
      <c r="AQ389" s="1000"/>
      <c r="AR389" s="1000"/>
      <c r="AS389" s="1000"/>
      <c r="AT389" s="1000"/>
      <c r="AU389" s="1000"/>
      <c r="AV389" s="1000"/>
      <c r="AW389" s="1000"/>
      <c r="AX389" s="1000"/>
      <c r="AY389" s="1000"/>
      <c r="AZ389" s="1000"/>
      <c r="BA389" s="1000"/>
      <c r="BB389" s="1000"/>
      <c r="BC389" s="1000"/>
      <c r="BD389" s="1000"/>
      <c r="BE389" s="1000"/>
      <c r="BF389" s="1000"/>
      <c r="BG389" s="1000"/>
      <c r="BH389" s="1000"/>
      <c r="BI389" s="1000"/>
      <c r="BJ389" s="1000"/>
      <c r="BK389" s="1000"/>
      <c r="BL389" s="1000"/>
      <c r="BM389" s="1000"/>
      <c r="BN389" s="1000"/>
      <c r="BO389" s="1000"/>
      <c r="BP389" s="1000"/>
      <c r="BQ389" s="1000"/>
      <c r="BR389" s="1000"/>
      <c r="BS389" s="1000"/>
      <c r="BT389" s="1000"/>
      <c r="BU389" s="1000"/>
      <c r="BV389" s="1000"/>
      <c r="BW389" s="1000"/>
      <c r="BX389" s="1000"/>
      <c r="BY389" s="1000"/>
      <c r="BZ389" s="1000"/>
      <c r="CA389" s="1000"/>
      <c r="CB389" s="1000"/>
      <c r="CC389" s="1000"/>
      <c r="CD389" s="1000"/>
      <c r="CE389" s="1000"/>
      <c r="CF389" s="1000"/>
      <c r="CG389" s="1000"/>
      <c r="CH389" s="1000"/>
      <c r="CI389" s="1000"/>
      <c r="CJ389" s="1000"/>
      <c r="CK389" s="1000"/>
      <c r="CL389" s="1000"/>
      <c r="CM389" s="1000"/>
      <c r="CN389" s="1000"/>
      <c r="CO389" s="1000"/>
      <c r="CP389" s="1000"/>
      <c r="CQ389" s="1000"/>
      <c r="CR389" s="1000"/>
      <c r="CS389" s="1000"/>
      <c r="CT389" s="1000"/>
      <c r="CU389" s="1000"/>
      <c r="CV389" s="1000"/>
      <c r="CW389" s="1000"/>
      <c r="CX389" s="1000"/>
      <c r="CY389" s="1000"/>
      <c r="CZ389" s="1000"/>
      <c r="DA389" s="1000"/>
      <c r="DB389" s="1000"/>
      <c r="DC389" s="1000"/>
      <c r="DD389" s="1000"/>
      <c r="DE389" s="1000"/>
      <c r="DF389" s="1000"/>
      <c r="DG389" s="1000"/>
      <c r="DH389" s="1000"/>
      <c r="DI389" s="1000"/>
      <c r="DJ389" s="1000"/>
      <c r="DK389" s="1000"/>
      <c r="DL389" s="1000"/>
      <c r="DM389" s="1000"/>
      <c r="DN389" s="1000"/>
      <c r="DO389" s="1000"/>
      <c r="DP389" s="1000"/>
      <c r="DQ389" s="1000"/>
    </row>
    <row r="390" spans="3:121" x14ac:dyDescent="0.25">
      <c r="C390" s="1000"/>
      <c r="D390" s="1000"/>
      <c r="E390" s="1000"/>
      <c r="F390" s="1000"/>
      <c r="G390" s="1000"/>
      <c r="H390" s="1000"/>
      <c r="I390" s="1000"/>
      <c r="J390" s="1000"/>
      <c r="K390" s="1000"/>
      <c r="L390" s="1000"/>
      <c r="M390" s="1000"/>
      <c r="N390" s="1000"/>
      <c r="O390" s="1000"/>
      <c r="P390" s="1000"/>
      <c r="Q390" s="1000"/>
      <c r="R390" s="1000"/>
      <c r="S390" s="1000"/>
      <c r="T390" s="1000"/>
      <c r="U390" s="1000"/>
      <c r="V390" s="1000"/>
      <c r="W390" s="1000"/>
      <c r="X390" s="1000"/>
      <c r="Y390" s="1000"/>
      <c r="Z390" s="1000"/>
      <c r="AA390" s="1000"/>
      <c r="AB390" s="1000"/>
      <c r="AC390" s="1000"/>
      <c r="AD390" s="1000"/>
      <c r="AE390" s="1000"/>
      <c r="AF390" s="1000"/>
      <c r="AG390" s="998"/>
      <c r="AH390" s="998"/>
      <c r="AI390" s="998"/>
      <c r="AJ390" s="998"/>
      <c r="AK390" s="1000"/>
      <c r="AL390" s="1000"/>
      <c r="AM390" s="1000"/>
      <c r="AN390" s="1000"/>
      <c r="AO390" s="1000"/>
      <c r="AP390" s="1000"/>
      <c r="AQ390" s="1000"/>
      <c r="AR390" s="1000"/>
      <c r="AS390" s="1000"/>
      <c r="AT390" s="1000"/>
      <c r="AU390" s="1000"/>
      <c r="AV390" s="1000"/>
      <c r="AW390" s="1000"/>
      <c r="AX390" s="1000"/>
      <c r="AY390" s="1000"/>
      <c r="AZ390" s="1000"/>
      <c r="BA390" s="1000"/>
      <c r="BB390" s="1000"/>
      <c r="BC390" s="1000"/>
      <c r="BD390" s="1000"/>
      <c r="BE390" s="1000"/>
      <c r="BF390" s="1000"/>
      <c r="BG390" s="1000"/>
      <c r="BH390" s="1000"/>
      <c r="BI390" s="1000"/>
      <c r="BJ390" s="1000"/>
      <c r="BK390" s="1000"/>
      <c r="BL390" s="1000"/>
      <c r="BM390" s="1000"/>
      <c r="BN390" s="1000"/>
      <c r="BO390" s="1000"/>
      <c r="BP390" s="1000"/>
      <c r="BQ390" s="1000"/>
      <c r="BR390" s="1000"/>
      <c r="BS390" s="1000"/>
      <c r="BT390" s="1000"/>
      <c r="BU390" s="1000"/>
      <c r="BV390" s="1000"/>
      <c r="BW390" s="1000"/>
      <c r="BX390" s="1000"/>
      <c r="BY390" s="1000"/>
      <c r="BZ390" s="1000"/>
      <c r="CA390" s="1000"/>
      <c r="CB390" s="1000"/>
      <c r="CC390" s="1000"/>
      <c r="CD390" s="1000"/>
      <c r="CE390" s="1000"/>
      <c r="CF390" s="1000"/>
      <c r="CG390" s="1000"/>
      <c r="CH390" s="1000"/>
      <c r="CI390" s="1000"/>
      <c r="CJ390" s="1000"/>
      <c r="CK390" s="1000"/>
      <c r="CL390" s="1000"/>
      <c r="CM390" s="1000"/>
      <c r="CN390" s="1000"/>
      <c r="CO390" s="1000"/>
      <c r="CP390" s="1000"/>
      <c r="CQ390" s="1000"/>
      <c r="CR390" s="1000"/>
      <c r="CS390" s="1000"/>
      <c r="CT390" s="1000"/>
      <c r="CU390" s="1000"/>
      <c r="CV390" s="1000"/>
      <c r="CW390" s="1000"/>
      <c r="CX390" s="1000"/>
      <c r="CY390" s="1000"/>
      <c r="CZ390" s="1000"/>
      <c r="DA390" s="1000"/>
      <c r="DB390" s="1000"/>
      <c r="DC390" s="1000"/>
      <c r="DD390" s="1000"/>
      <c r="DE390" s="1000"/>
      <c r="DF390" s="1000"/>
      <c r="DG390" s="1000"/>
      <c r="DH390" s="1000"/>
      <c r="DI390" s="1000"/>
      <c r="DJ390" s="1000"/>
      <c r="DK390" s="1000"/>
      <c r="DL390" s="1000"/>
      <c r="DM390" s="1000"/>
      <c r="DN390" s="1000"/>
      <c r="DO390" s="1000"/>
      <c r="DP390" s="1000"/>
      <c r="DQ390" s="1000"/>
    </row>
    <row r="391" spans="3:121" x14ac:dyDescent="0.25">
      <c r="C391" s="1000"/>
      <c r="D391" s="1000"/>
      <c r="E391" s="1000"/>
      <c r="F391" s="1000"/>
      <c r="G391" s="1000"/>
      <c r="H391" s="1000"/>
      <c r="I391" s="1000"/>
      <c r="J391" s="1000"/>
      <c r="K391" s="1000"/>
      <c r="L391" s="1000"/>
      <c r="M391" s="1000"/>
      <c r="N391" s="1000"/>
      <c r="O391" s="1000"/>
      <c r="P391" s="1000"/>
      <c r="Q391" s="1000"/>
      <c r="R391" s="1000"/>
      <c r="S391" s="1000"/>
      <c r="T391" s="1000"/>
      <c r="U391" s="1000"/>
      <c r="V391" s="1000"/>
      <c r="W391" s="1000"/>
      <c r="X391" s="1000"/>
      <c r="Y391" s="1000"/>
      <c r="Z391" s="1000"/>
      <c r="AA391" s="1000"/>
      <c r="AB391" s="1000"/>
      <c r="AC391" s="1000"/>
      <c r="AD391" s="1000"/>
      <c r="AE391" s="1000"/>
      <c r="AF391" s="1000"/>
      <c r="AG391" s="998"/>
      <c r="AH391" s="998"/>
      <c r="AI391" s="998"/>
      <c r="AJ391" s="998"/>
      <c r="AK391" s="1000"/>
      <c r="AL391" s="1000"/>
      <c r="AM391" s="1000"/>
      <c r="AN391" s="1000"/>
      <c r="AO391" s="1000"/>
      <c r="AP391" s="1000"/>
      <c r="AQ391" s="1000"/>
      <c r="AR391" s="1000"/>
      <c r="AS391" s="1000"/>
      <c r="AT391" s="1000"/>
      <c r="AU391" s="1000"/>
      <c r="AV391" s="1000"/>
      <c r="AW391" s="1000"/>
      <c r="AX391" s="1000"/>
      <c r="AY391" s="1000"/>
      <c r="AZ391" s="1000"/>
      <c r="BA391" s="1000"/>
      <c r="BB391" s="1000"/>
      <c r="BC391" s="1000"/>
      <c r="BD391" s="1000"/>
      <c r="BE391" s="1000"/>
      <c r="BF391" s="1000"/>
      <c r="BG391" s="1000"/>
      <c r="BH391" s="1000"/>
      <c r="BI391" s="1000"/>
      <c r="BJ391" s="1000"/>
      <c r="BK391" s="1000"/>
      <c r="BL391" s="1000"/>
      <c r="BM391" s="1000"/>
      <c r="BN391" s="1000"/>
      <c r="BO391" s="1000"/>
      <c r="BP391" s="1000"/>
      <c r="BQ391" s="1000"/>
      <c r="BR391" s="1000"/>
      <c r="BS391" s="1000"/>
      <c r="BT391" s="1000"/>
      <c r="BU391" s="1000"/>
      <c r="BV391" s="1000"/>
      <c r="BW391" s="1000"/>
      <c r="BX391" s="1000"/>
      <c r="BY391" s="1000"/>
      <c r="BZ391" s="1000"/>
      <c r="CA391" s="1000"/>
      <c r="CB391" s="1000"/>
      <c r="CC391" s="1000"/>
      <c r="CD391" s="1000"/>
      <c r="CE391" s="1000"/>
      <c r="CF391" s="1000"/>
      <c r="CG391" s="1000"/>
      <c r="CH391" s="1000"/>
      <c r="CI391" s="1000"/>
      <c r="CJ391" s="1000"/>
      <c r="CK391" s="1000"/>
      <c r="CL391" s="1000"/>
      <c r="CM391" s="1000"/>
      <c r="CN391" s="1000"/>
      <c r="CO391" s="1000"/>
      <c r="CP391" s="1000"/>
      <c r="CQ391" s="1000"/>
      <c r="CR391" s="1000"/>
      <c r="CS391" s="1000"/>
      <c r="CT391" s="1000"/>
      <c r="CU391" s="1000"/>
      <c r="CV391" s="1000"/>
      <c r="CW391" s="1000"/>
      <c r="CX391" s="1000"/>
      <c r="CY391" s="1000"/>
      <c r="CZ391" s="1000"/>
      <c r="DA391" s="1000"/>
      <c r="DB391" s="1000"/>
      <c r="DC391" s="1000"/>
      <c r="DD391" s="1000"/>
      <c r="DE391" s="1000"/>
      <c r="DF391" s="1000"/>
      <c r="DG391" s="1000"/>
      <c r="DH391" s="1000"/>
      <c r="DI391" s="1000"/>
      <c r="DJ391" s="1000"/>
      <c r="DK391" s="1000"/>
      <c r="DL391" s="1000"/>
      <c r="DM391" s="1000"/>
      <c r="DN391" s="1000"/>
      <c r="DO391" s="1000"/>
      <c r="DP391" s="1000"/>
      <c r="DQ391" s="1000"/>
    </row>
    <row r="392" spans="3:121" x14ac:dyDescent="0.25">
      <c r="C392" s="1000"/>
      <c r="D392" s="1000"/>
      <c r="E392" s="1000"/>
      <c r="F392" s="1000"/>
      <c r="G392" s="1000"/>
      <c r="H392" s="1000"/>
      <c r="I392" s="1000"/>
      <c r="J392" s="1000"/>
      <c r="K392" s="1000"/>
      <c r="L392" s="1000"/>
      <c r="M392" s="1000"/>
      <c r="N392" s="1000"/>
      <c r="O392" s="1000"/>
      <c r="P392" s="1000"/>
      <c r="Q392" s="1000"/>
      <c r="R392" s="1000"/>
      <c r="S392" s="1000"/>
      <c r="T392" s="1000"/>
      <c r="U392" s="1000"/>
      <c r="V392" s="1000"/>
      <c r="W392" s="1000"/>
      <c r="X392" s="1000"/>
      <c r="Y392" s="1000"/>
      <c r="Z392" s="1000"/>
      <c r="AA392" s="1000"/>
      <c r="AB392" s="1000"/>
      <c r="AC392" s="1000"/>
      <c r="AD392" s="1000"/>
      <c r="AE392" s="1000"/>
      <c r="AF392" s="1000"/>
      <c r="AG392" s="998"/>
      <c r="AH392" s="998"/>
      <c r="AI392" s="998"/>
      <c r="AJ392" s="998"/>
      <c r="AK392" s="1000"/>
      <c r="AL392" s="1000"/>
      <c r="AM392" s="1000"/>
      <c r="AN392" s="1000"/>
      <c r="AO392" s="1000"/>
      <c r="AP392" s="1000"/>
      <c r="AQ392" s="1000"/>
      <c r="AR392" s="1000"/>
      <c r="AS392" s="1000"/>
      <c r="AT392" s="1000"/>
      <c r="AU392" s="1000"/>
      <c r="AV392" s="1000"/>
      <c r="AW392" s="1000"/>
      <c r="AX392" s="1000"/>
      <c r="AY392" s="1000"/>
      <c r="AZ392" s="1000"/>
      <c r="BA392" s="1000"/>
      <c r="BB392" s="1000"/>
      <c r="BC392" s="1000"/>
      <c r="BD392" s="1000"/>
      <c r="BE392" s="1000"/>
      <c r="BF392" s="1000"/>
      <c r="BG392" s="1000"/>
      <c r="BH392" s="1000"/>
      <c r="BI392" s="1000"/>
      <c r="BJ392" s="1000"/>
      <c r="BK392" s="1000"/>
      <c r="BL392" s="1000"/>
      <c r="BM392" s="1000"/>
      <c r="BN392" s="1000"/>
      <c r="BO392" s="1000"/>
      <c r="BP392" s="1000"/>
      <c r="BQ392" s="1000"/>
      <c r="BR392" s="1000"/>
      <c r="BS392" s="1000"/>
      <c r="BT392" s="1000"/>
      <c r="BU392" s="1000"/>
      <c r="BV392" s="1000"/>
      <c r="BW392" s="1000"/>
      <c r="BX392" s="1000"/>
      <c r="BY392" s="1000"/>
      <c r="BZ392" s="1000"/>
      <c r="CA392" s="1000"/>
      <c r="CB392" s="1000"/>
      <c r="CC392" s="1000"/>
      <c r="CD392" s="1000"/>
      <c r="CE392" s="1000"/>
      <c r="CF392" s="1000"/>
      <c r="CG392" s="1000"/>
      <c r="CH392" s="1000"/>
      <c r="CI392" s="1000"/>
      <c r="CJ392" s="1000"/>
      <c r="CK392" s="1000"/>
      <c r="CL392" s="1000"/>
      <c r="CM392" s="1000"/>
      <c r="CN392" s="1000"/>
      <c r="CO392" s="1000"/>
      <c r="CP392" s="1000"/>
      <c r="CQ392" s="1000"/>
      <c r="CR392" s="1000"/>
      <c r="CS392" s="1000"/>
      <c r="CT392" s="1000"/>
      <c r="CU392" s="1000"/>
      <c r="CV392" s="1000"/>
      <c r="CW392" s="1000"/>
      <c r="CX392" s="1000"/>
      <c r="CY392" s="1000"/>
      <c r="CZ392" s="1000"/>
      <c r="DA392" s="1000"/>
      <c r="DB392" s="1000"/>
      <c r="DC392" s="1000"/>
      <c r="DD392" s="1000"/>
      <c r="DE392" s="1000"/>
      <c r="DF392" s="1000"/>
      <c r="DG392" s="1000"/>
      <c r="DH392" s="1000"/>
      <c r="DI392" s="1000"/>
      <c r="DJ392" s="1000"/>
      <c r="DK392" s="1000"/>
      <c r="DL392" s="1000"/>
      <c r="DM392" s="1000"/>
      <c r="DN392" s="1000"/>
      <c r="DO392" s="1000"/>
      <c r="DP392" s="1000"/>
      <c r="DQ392" s="1000"/>
    </row>
    <row r="393" spans="3:121" x14ac:dyDescent="0.25">
      <c r="AG393" s="998"/>
      <c r="AH393" s="998"/>
      <c r="AI393" s="998"/>
      <c r="AJ393" s="998"/>
    </row>
    <row r="394" spans="3:121" x14ac:dyDescent="0.25">
      <c r="AG394" s="998"/>
      <c r="AH394" s="998"/>
      <c r="AI394" s="998"/>
      <c r="AJ394" s="998"/>
    </row>
    <row r="395" spans="3:121" x14ac:dyDescent="0.25">
      <c r="AG395" s="998"/>
      <c r="AH395" s="998"/>
      <c r="AI395" s="998"/>
      <c r="AJ395" s="998"/>
    </row>
    <row r="396" spans="3:121" x14ac:dyDescent="0.25">
      <c r="AG396" s="998"/>
      <c r="AH396" s="998"/>
      <c r="AI396" s="998"/>
      <c r="AJ396" s="998"/>
    </row>
    <row r="397" spans="3:121" x14ac:dyDescent="0.25">
      <c r="AG397" s="998"/>
      <c r="AH397" s="998"/>
      <c r="AI397" s="998"/>
      <c r="AJ397" s="998"/>
    </row>
    <row r="398" spans="3:121" x14ac:dyDescent="0.25">
      <c r="AG398" s="998"/>
      <c r="AH398" s="998"/>
      <c r="AI398" s="998"/>
      <c r="AJ398" s="998"/>
    </row>
    <row r="399" spans="3:121" x14ac:dyDescent="0.25">
      <c r="AG399" s="998"/>
      <c r="AH399" s="998"/>
      <c r="AI399" s="998"/>
      <c r="AJ399" s="998"/>
    </row>
    <row r="400" spans="3:121" x14ac:dyDescent="0.25">
      <c r="AG400" s="998"/>
      <c r="AH400" s="998"/>
      <c r="AI400" s="998"/>
      <c r="AJ400" s="998"/>
    </row>
    <row r="401" spans="33:36" x14ac:dyDescent="0.25">
      <c r="AG401" s="998"/>
      <c r="AH401" s="998"/>
      <c r="AI401" s="998"/>
      <c r="AJ401" s="998"/>
    </row>
    <row r="402" spans="33:36" x14ac:dyDescent="0.25">
      <c r="AG402" s="998"/>
      <c r="AH402" s="998"/>
      <c r="AI402" s="998"/>
      <c r="AJ402" s="998"/>
    </row>
    <row r="403" spans="33:36" x14ac:dyDescent="0.25">
      <c r="AG403" s="998"/>
      <c r="AH403" s="998"/>
      <c r="AI403" s="998"/>
      <c r="AJ403" s="998"/>
    </row>
    <row r="404" spans="33:36" x14ac:dyDescent="0.25">
      <c r="AG404" s="998"/>
      <c r="AH404" s="998"/>
      <c r="AI404" s="998"/>
      <c r="AJ404" s="998"/>
    </row>
    <row r="405" spans="33:36" x14ac:dyDescent="0.25">
      <c r="AG405" s="998"/>
      <c r="AH405" s="998"/>
      <c r="AI405" s="998"/>
      <c r="AJ405" s="998"/>
    </row>
    <row r="406" spans="33:36" x14ac:dyDescent="0.25">
      <c r="AG406" s="998"/>
      <c r="AH406" s="998"/>
      <c r="AI406" s="998"/>
      <c r="AJ406" s="998"/>
    </row>
    <row r="407" spans="33:36" x14ac:dyDescent="0.25">
      <c r="AG407" s="998"/>
      <c r="AH407" s="998"/>
      <c r="AI407" s="998"/>
      <c r="AJ407" s="998"/>
    </row>
    <row r="408" spans="33:36" x14ac:dyDescent="0.25">
      <c r="AG408" s="998"/>
      <c r="AH408" s="998"/>
      <c r="AI408" s="998"/>
      <c r="AJ408" s="998"/>
    </row>
    <row r="409" spans="33:36" x14ac:dyDescent="0.25">
      <c r="AG409" s="998"/>
      <c r="AH409" s="998"/>
      <c r="AI409" s="998"/>
      <c r="AJ409" s="998"/>
    </row>
    <row r="410" spans="33:36" x14ac:dyDescent="0.25">
      <c r="AG410" s="998"/>
      <c r="AH410" s="998"/>
      <c r="AI410" s="998"/>
      <c r="AJ410" s="998"/>
    </row>
    <row r="411" spans="33:36" x14ac:dyDescent="0.25">
      <c r="AG411" s="998"/>
      <c r="AH411" s="998"/>
      <c r="AI411" s="998"/>
      <c r="AJ411" s="998"/>
    </row>
    <row r="412" spans="33:36" x14ac:dyDescent="0.25">
      <c r="AG412" s="998"/>
      <c r="AH412" s="998"/>
      <c r="AI412" s="998"/>
      <c r="AJ412" s="998"/>
    </row>
    <row r="413" spans="33:36" x14ac:dyDescent="0.25">
      <c r="AG413" s="998"/>
      <c r="AH413" s="998"/>
      <c r="AI413" s="998"/>
      <c r="AJ413" s="998"/>
    </row>
    <row r="414" spans="33:36" x14ac:dyDescent="0.25">
      <c r="AG414" s="998"/>
      <c r="AH414" s="998"/>
      <c r="AI414" s="998"/>
      <c r="AJ414" s="998"/>
    </row>
    <row r="415" spans="33:36" x14ac:dyDescent="0.25">
      <c r="AG415" s="998"/>
      <c r="AH415" s="998"/>
      <c r="AI415" s="998"/>
      <c r="AJ415" s="998"/>
    </row>
    <row r="416" spans="33:36" x14ac:dyDescent="0.25">
      <c r="AG416" s="998"/>
      <c r="AH416" s="998"/>
      <c r="AI416" s="998"/>
      <c r="AJ416" s="998"/>
    </row>
    <row r="417" spans="33:36" x14ac:dyDescent="0.25">
      <c r="AG417" s="998"/>
      <c r="AH417" s="998"/>
      <c r="AI417" s="998"/>
      <c r="AJ417" s="998"/>
    </row>
    <row r="418" spans="33:36" x14ac:dyDescent="0.25">
      <c r="AG418" s="998"/>
      <c r="AH418" s="998"/>
      <c r="AI418" s="998"/>
      <c r="AJ418" s="998"/>
    </row>
    <row r="419" spans="33:36" x14ac:dyDescent="0.25">
      <c r="AG419" s="998"/>
      <c r="AH419" s="998"/>
      <c r="AI419" s="998"/>
      <c r="AJ419" s="998"/>
    </row>
    <row r="420" spans="33:36" x14ac:dyDescent="0.25">
      <c r="AG420" s="998"/>
      <c r="AH420" s="998"/>
      <c r="AI420" s="998"/>
      <c r="AJ420" s="998"/>
    </row>
    <row r="421" spans="33:36" x14ac:dyDescent="0.25">
      <c r="AG421" s="998"/>
      <c r="AH421" s="998"/>
      <c r="AI421" s="998"/>
      <c r="AJ421" s="998"/>
    </row>
    <row r="422" spans="33:36" x14ac:dyDescent="0.25">
      <c r="AG422" s="998"/>
      <c r="AH422" s="998"/>
      <c r="AI422" s="998"/>
      <c r="AJ422" s="998"/>
    </row>
    <row r="423" spans="33:36" x14ac:dyDescent="0.25">
      <c r="AG423" s="998"/>
      <c r="AH423" s="998"/>
      <c r="AI423" s="998"/>
      <c r="AJ423" s="998"/>
    </row>
    <row r="424" spans="33:36" x14ac:dyDescent="0.25">
      <c r="AG424" s="998"/>
      <c r="AH424" s="998"/>
      <c r="AI424" s="998"/>
      <c r="AJ424" s="998"/>
    </row>
    <row r="425" spans="33:36" x14ac:dyDescent="0.25">
      <c r="AG425" s="998"/>
      <c r="AH425" s="998"/>
      <c r="AI425" s="998"/>
      <c r="AJ425" s="998"/>
    </row>
    <row r="426" spans="33:36" x14ac:dyDescent="0.25">
      <c r="AG426" s="998"/>
      <c r="AH426" s="998"/>
      <c r="AI426" s="998"/>
      <c r="AJ426" s="998"/>
    </row>
    <row r="427" spans="33:36" x14ac:dyDescent="0.25">
      <c r="AG427" s="998"/>
      <c r="AH427" s="998"/>
      <c r="AI427" s="998"/>
      <c r="AJ427" s="998"/>
    </row>
    <row r="428" spans="33:36" x14ac:dyDescent="0.25">
      <c r="AG428" s="998"/>
      <c r="AH428" s="998"/>
      <c r="AI428" s="998"/>
      <c r="AJ428" s="998"/>
    </row>
    <row r="429" spans="33:36" x14ac:dyDescent="0.25">
      <c r="AG429" s="998"/>
      <c r="AH429" s="998"/>
      <c r="AI429" s="998"/>
      <c r="AJ429" s="998"/>
    </row>
    <row r="430" spans="33:36" x14ac:dyDescent="0.25">
      <c r="AG430" s="998"/>
      <c r="AH430" s="998"/>
      <c r="AI430" s="998"/>
      <c r="AJ430" s="998"/>
    </row>
    <row r="431" spans="33:36" x14ac:dyDescent="0.25">
      <c r="AG431" s="998"/>
      <c r="AH431" s="998"/>
      <c r="AI431" s="998"/>
      <c r="AJ431" s="998"/>
    </row>
    <row r="432" spans="33:36" x14ac:dyDescent="0.25">
      <c r="AG432" s="998"/>
      <c r="AH432" s="998"/>
      <c r="AI432" s="998"/>
      <c r="AJ432" s="998"/>
    </row>
    <row r="433" spans="33:36" x14ac:dyDescent="0.25">
      <c r="AG433" s="998"/>
      <c r="AH433" s="998"/>
      <c r="AI433" s="998"/>
      <c r="AJ433" s="998"/>
    </row>
    <row r="434" spans="33:36" x14ac:dyDescent="0.25">
      <c r="AG434" s="998"/>
      <c r="AH434" s="998"/>
      <c r="AI434" s="998"/>
      <c r="AJ434" s="998"/>
    </row>
    <row r="435" spans="33:36" x14ac:dyDescent="0.25">
      <c r="AG435" s="998"/>
      <c r="AH435" s="998"/>
      <c r="AI435" s="998"/>
      <c r="AJ435" s="998"/>
    </row>
    <row r="436" spans="33:36" x14ac:dyDescent="0.25">
      <c r="AG436" s="998"/>
      <c r="AH436" s="998"/>
      <c r="AI436" s="998"/>
      <c r="AJ436" s="998"/>
    </row>
    <row r="437" spans="33:36" x14ac:dyDescent="0.25">
      <c r="AG437" s="998"/>
      <c r="AH437" s="998"/>
      <c r="AI437" s="998"/>
      <c r="AJ437" s="998"/>
    </row>
    <row r="438" spans="33:36" x14ac:dyDescent="0.25">
      <c r="AG438" s="998"/>
      <c r="AH438" s="998"/>
      <c r="AI438" s="998"/>
      <c r="AJ438" s="998"/>
    </row>
    <row r="439" spans="33:36" x14ac:dyDescent="0.25">
      <c r="AG439" s="998"/>
      <c r="AH439" s="998"/>
      <c r="AI439" s="998"/>
      <c r="AJ439" s="998"/>
    </row>
    <row r="440" spans="33:36" x14ac:dyDescent="0.25">
      <c r="AG440" s="998"/>
      <c r="AH440" s="998"/>
      <c r="AI440" s="998"/>
      <c r="AJ440" s="998"/>
    </row>
    <row r="441" spans="33:36" x14ac:dyDescent="0.25">
      <c r="AG441" s="998"/>
      <c r="AH441" s="998"/>
      <c r="AI441" s="998"/>
      <c r="AJ441" s="998"/>
    </row>
    <row r="442" spans="33:36" x14ac:dyDescent="0.25">
      <c r="AG442" s="998"/>
      <c r="AH442" s="998"/>
      <c r="AI442" s="998"/>
      <c r="AJ442" s="998"/>
    </row>
    <row r="443" spans="33:36" x14ac:dyDescent="0.25">
      <c r="AG443" s="998"/>
      <c r="AH443" s="998"/>
      <c r="AI443" s="998"/>
      <c r="AJ443" s="998"/>
    </row>
    <row r="444" spans="33:36" x14ac:dyDescent="0.25">
      <c r="AG444" s="998"/>
      <c r="AH444" s="998"/>
      <c r="AI444" s="998"/>
      <c r="AJ444" s="998"/>
    </row>
    <row r="445" spans="33:36" x14ac:dyDescent="0.25">
      <c r="AG445" s="998"/>
      <c r="AH445" s="998"/>
      <c r="AI445" s="998"/>
      <c r="AJ445" s="998"/>
    </row>
    <row r="446" spans="33:36" x14ac:dyDescent="0.25">
      <c r="AG446" s="998"/>
      <c r="AH446" s="998"/>
      <c r="AI446" s="998"/>
      <c r="AJ446" s="998"/>
    </row>
    <row r="447" spans="33:36" x14ac:dyDescent="0.25">
      <c r="AG447" s="998"/>
      <c r="AH447" s="998"/>
      <c r="AI447" s="998"/>
      <c r="AJ447" s="998"/>
    </row>
    <row r="448" spans="33:36" x14ac:dyDescent="0.25">
      <c r="AG448" s="998"/>
      <c r="AH448" s="998"/>
      <c r="AI448" s="998"/>
      <c r="AJ448" s="998"/>
    </row>
    <row r="449" spans="33:36" x14ac:dyDescent="0.25">
      <c r="AG449" s="998"/>
      <c r="AH449" s="998"/>
      <c r="AI449" s="998"/>
      <c r="AJ449" s="998"/>
    </row>
    <row r="450" spans="33:36" x14ac:dyDescent="0.25">
      <c r="AG450" s="998"/>
      <c r="AH450" s="998"/>
      <c r="AI450" s="998"/>
      <c r="AJ450" s="998"/>
    </row>
    <row r="451" spans="33:36" x14ac:dyDescent="0.25">
      <c r="AG451" s="998"/>
      <c r="AH451" s="998"/>
      <c r="AI451" s="998"/>
      <c r="AJ451" s="998"/>
    </row>
    <row r="452" spans="33:36" x14ac:dyDescent="0.25">
      <c r="AG452" s="998"/>
      <c r="AH452" s="998"/>
      <c r="AI452" s="998"/>
      <c r="AJ452" s="998"/>
    </row>
    <row r="453" spans="33:36" x14ac:dyDescent="0.25">
      <c r="AG453" s="998"/>
      <c r="AH453" s="998"/>
      <c r="AI453" s="998"/>
      <c r="AJ453" s="998"/>
    </row>
    <row r="454" spans="33:36" x14ac:dyDescent="0.25">
      <c r="AG454" s="998"/>
      <c r="AH454" s="998"/>
      <c r="AI454" s="998"/>
      <c r="AJ454" s="998"/>
    </row>
    <row r="455" spans="33:36" x14ac:dyDescent="0.25">
      <c r="AG455" s="998"/>
      <c r="AH455" s="998"/>
      <c r="AI455" s="998"/>
      <c r="AJ455" s="998"/>
    </row>
    <row r="456" spans="33:36" x14ac:dyDescent="0.25">
      <c r="AG456" s="998"/>
      <c r="AH456" s="998"/>
      <c r="AI456" s="998"/>
      <c r="AJ456" s="998"/>
    </row>
    <row r="457" spans="33:36" x14ac:dyDescent="0.25">
      <c r="AG457" s="998"/>
      <c r="AH457" s="998"/>
      <c r="AI457" s="998"/>
      <c r="AJ457" s="998"/>
    </row>
    <row r="458" spans="33:36" x14ac:dyDescent="0.25">
      <c r="AG458" s="998"/>
      <c r="AH458" s="998"/>
      <c r="AI458" s="998"/>
      <c r="AJ458" s="998"/>
    </row>
    <row r="459" spans="33:36" x14ac:dyDescent="0.25">
      <c r="AG459" s="998"/>
      <c r="AH459" s="998"/>
      <c r="AI459" s="998"/>
      <c r="AJ459" s="998"/>
    </row>
    <row r="460" spans="33:36" x14ac:dyDescent="0.25">
      <c r="AG460" s="998"/>
      <c r="AH460" s="998"/>
      <c r="AI460" s="998"/>
      <c r="AJ460" s="998"/>
    </row>
    <row r="461" spans="33:36" x14ac:dyDescent="0.25">
      <c r="AG461" s="998"/>
      <c r="AH461" s="998"/>
      <c r="AI461" s="998"/>
      <c r="AJ461" s="998"/>
    </row>
    <row r="462" spans="33:36" x14ac:dyDescent="0.25">
      <c r="AG462" s="998"/>
      <c r="AH462" s="998"/>
      <c r="AI462" s="998"/>
      <c r="AJ462" s="998"/>
    </row>
    <row r="463" spans="33:36" x14ac:dyDescent="0.25">
      <c r="AG463" s="998"/>
      <c r="AH463" s="998"/>
      <c r="AI463" s="998"/>
      <c r="AJ463" s="998"/>
    </row>
    <row r="464" spans="33:36" x14ac:dyDescent="0.25">
      <c r="AG464" s="998"/>
      <c r="AH464" s="998"/>
      <c r="AI464" s="998"/>
      <c r="AJ464" s="998"/>
    </row>
    <row r="465" spans="33:36" x14ac:dyDescent="0.25">
      <c r="AG465" s="998"/>
      <c r="AH465" s="998"/>
      <c r="AI465" s="998"/>
      <c r="AJ465" s="998"/>
    </row>
    <row r="466" spans="33:36" x14ac:dyDescent="0.25">
      <c r="AG466" s="998"/>
      <c r="AH466" s="998"/>
      <c r="AI466" s="998"/>
      <c r="AJ466" s="998"/>
    </row>
    <row r="467" spans="33:36" x14ac:dyDescent="0.25">
      <c r="AG467" s="998"/>
      <c r="AH467" s="998"/>
      <c r="AI467" s="998"/>
      <c r="AJ467" s="998"/>
    </row>
    <row r="468" spans="33:36" x14ac:dyDescent="0.25">
      <c r="AG468" s="998"/>
      <c r="AH468" s="998"/>
      <c r="AI468" s="998"/>
      <c r="AJ468" s="998"/>
    </row>
    <row r="469" spans="33:36" x14ac:dyDescent="0.25">
      <c r="AG469" s="998"/>
      <c r="AH469" s="998"/>
      <c r="AI469" s="998"/>
      <c r="AJ469" s="998"/>
    </row>
    <row r="470" spans="33:36" x14ac:dyDescent="0.25">
      <c r="AG470" s="998"/>
      <c r="AH470" s="998"/>
      <c r="AI470" s="998"/>
      <c r="AJ470" s="998"/>
    </row>
    <row r="471" spans="33:36" x14ac:dyDescent="0.25">
      <c r="AG471" s="998"/>
      <c r="AH471" s="998"/>
      <c r="AI471" s="998"/>
      <c r="AJ471" s="998"/>
    </row>
    <row r="472" spans="33:36" x14ac:dyDescent="0.25">
      <c r="AG472" s="998"/>
      <c r="AH472" s="998"/>
      <c r="AI472" s="998"/>
      <c r="AJ472" s="998"/>
    </row>
    <row r="473" spans="33:36" x14ac:dyDescent="0.25">
      <c r="AG473" s="998"/>
      <c r="AH473" s="998"/>
      <c r="AI473" s="998"/>
      <c r="AJ473" s="998"/>
    </row>
    <row r="474" spans="33:36" x14ac:dyDescent="0.25">
      <c r="AG474" s="998"/>
      <c r="AH474" s="998"/>
      <c r="AI474" s="998"/>
      <c r="AJ474" s="998"/>
    </row>
    <row r="475" spans="33:36" x14ac:dyDescent="0.25">
      <c r="AG475" s="998"/>
      <c r="AH475" s="998"/>
      <c r="AI475" s="998"/>
      <c r="AJ475" s="998"/>
    </row>
    <row r="476" spans="33:36" x14ac:dyDescent="0.25">
      <c r="AG476" s="998"/>
      <c r="AH476" s="998"/>
      <c r="AI476" s="998"/>
      <c r="AJ476" s="998"/>
    </row>
    <row r="477" spans="33:36" x14ac:dyDescent="0.25">
      <c r="AG477" s="998"/>
      <c r="AH477" s="998"/>
      <c r="AI477" s="998"/>
      <c r="AJ477" s="998"/>
    </row>
    <row r="478" spans="33:36" x14ac:dyDescent="0.25">
      <c r="AG478" s="998"/>
      <c r="AH478" s="998"/>
      <c r="AI478" s="998"/>
      <c r="AJ478" s="998"/>
    </row>
    <row r="479" spans="33:36" x14ac:dyDescent="0.25">
      <c r="AG479" s="998"/>
      <c r="AH479" s="998"/>
      <c r="AI479" s="998"/>
      <c r="AJ479" s="998"/>
    </row>
    <row r="480" spans="33:36" x14ac:dyDescent="0.25">
      <c r="AG480" s="998"/>
      <c r="AH480" s="998"/>
      <c r="AI480" s="998"/>
      <c r="AJ480" s="998"/>
    </row>
    <row r="481" spans="33:36" x14ac:dyDescent="0.25">
      <c r="AG481" s="998"/>
      <c r="AH481" s="998"/>
      <c r="AI481" s="998"/>
      <c r="AJ481" s="998"/>
    </row>
    <row r="482" spans="33:36" x14ac:dyDescent="0.25">
      <c r="AG482" s="998"/>
      <c r="AH482" s="998"/>
      <c r="AI482" s="998"/>
      <c r="AJ482" s="998"/>
    </row>
    <row r="483" spans="33:36" x14ac:dyDescent="0.25">
      <c r="AG483" s="998"/>
      <c r="AH483" s="998"/>
      <c r="AI483" s="998"/>
      <c r="AJ483" s="998"/>
    </row>
    <row r="484" spans="33:36" x14ac:dyDescent="0.25">
      <c r="AG484" s="998"/>
      <c r="AH484" s="998"/>
      <c r="AI484" s="998"/>
      <c r="AJ484" s="998"/>
    </row>
    <row r="485" spans="33:36" x14ac:dyDescent="0.25">
      <c r="AG485" s="998"/>
      <c r="AH485" s="998"/>
      <c r="AI485" s="998"/>
      <c r="AJ485" s="998"/>
    </row>
    <row r="486" spans="33:36" x14ac:dyDescent="0.25">
      <c r="AG486" s="998"/>
      <c r="AH486" s="998"/>
      <c r="AI486" s="998"/>
      <c r="AJ486" s="998"/>
    </row>
    <row r="487" spans="33:36" x14ac:dyDescent="0.25">
      <c r="AG487" s="998"/>
      <c r="AH487" s="998"/>
      <c r="AI487" s="998"/>
      <c r="AJ487" s="998"/>
    </row>
    <row r="488" spans="33:36" x14ac:dyDescent="0.25">
      <c r="AG488" s="998"/>
      <c r="AH488" s="998"/>
      <c r="AI488" s="998"/>
      <c r="AJ488" s="998"/>
    </row>
    <row r="489" spans="33:36" x14ac:dyDescent="0.25">
      <c r="AG489" s="998"/>
      <c r="AH489" s="998"/>
      <c r="AI489" s="998"/>
      <c r="AJ489" s="998"/>
    </row>
    <row r="490" spans="33:36" x14ac:dyDescent="0.25">
      <c r="AG490" s="998"/>
      <c r="AH490" s="998"/>
      <c r="AI490" s="998"/>
      <c r="AJ490" s="998"/>
    </row>
    <row r="491" spans="33:36" x14ac:dyDescent="0.25">
      <c r="AG491" s="998"/>
      <c r="AH491" s="998"/>
      <c r="AI491" s="998"/>
      <c r="AJ491" s="998"/>
    </row>
    <row r="492" spans="33:36" x14ac:dyDescent="0.25">
      <c r="AG492" s="998"/>
      <c r="AH492" s="998"/>
      <c r="AI492" s="998"/>
      <c r="AJ492" s="998"/>
    </row>
    <row r="493" spans="33:36" x14ac:dyDescent="0.25">
      <c r="AG493" s="998"/>
      <c r="AH493" s="998"/>
      <c r="AI493" s="998"/>
      <c r="AJ493" s="998"/>
    </row>
    <row r="494" spans="33:36" x14ac:dyDescent="0.25">
      <c r="AG494" s="998"/>
      <c r="AH494" s="998"/>
      <c r="AI494" s="998"/>
      <c r="AJ494" s="998"/>
    </row>
    <row r="495" spans="33:36" x14ac:dyDescent="0.25">
      <c r="AG495" s="998"/>
      <c r="AH495" s="998"/>
      <c r="AI495" s="998"/>
      <c r="AJ495" s="998"/>
    </row>
    <row r="496" spans="33:36" x14ac:dyDescent="0.25">
      <c r="AG496" s="998"/>
      <c r="AH496" s="998"/>
      <c r="AI496" s="998"/>
      <c r="AJ496" s="998"/>
    </row>
    <row r="497" spans="33:36" x14ac:dyDescent="0.25">
      <c r="AG497" s="998"/>
      <c r="AH497" s="998"/>
      <c r="AI497" s="998"/>
      <c r="AJ497" s="998"/>
    </row>
    <row r="498" spans="33:36" x14ac:dyDescent="0.25">
      <c r="AG498" s="998"/>
      <c r="AH498" s="998"/>
      <c r="AI498" s="998"/>
      <c r="AJ498" s="998"/>
    </row>
    <row r="499" spans="33:36" x14ac:dyDescent="0.25">
      <c r="AG499" s="998"/>
      <c r="AH499" s="998"/>
      <c r="AI499" s="998"/>
      <c r="AJ499" s="998"/>
    </row>
    <row r="500" spans="33:36" x14ac:dyDescent="0.25">
      <c r="AG500" s="998"/>
      <c r="AH500" s="998"/>
      <c r="AI500" s="998"/>
      <c r="AJ500" s="998"/>
    </row>
    <row r="501" spans="33:36" x14ac:dyDescent="0.25">
      <c r="AG501" s="998"/>
      <c r="AH501" s="998"/>
      <c r="AI501" s="998"/>
      <c r="AJ501" s="998"/>
    </row>
    <row r="502" spans="33:36" x14ac:dyDescent="0.25">
      <c r="AG502" s="998"/>
      <c r="AH502" s="998"/>
      <c r="AI502" s="998"/>
      <c r="AJ502" s="998"/>
    </row>
    <row r="503" spans="33:36" x14ac:dyDescent="0.25">
      <c r="AG503" s="998"/>
      <c r="AH503" s="998"/>
      <c r="AI503" s="998"/>
      <c r="AJ503" s="998"/>
    </row>
    <row r="504" spans="33:36" x14ac:dyDescent="0.25">
      <c r="AG504" s="998"/>
      <c r="AH504" s="998"/>
      <c r="AI504" s="998"/>
      <c r="AJ504" s="998"/>
    </row>
    <row r="505" spans="33:36" x14ac:dyDescent="0.25">
      <c r="AG505" s="998"/>
      <c r="AH505" s="998"/>
      <c r="AI505" s="998"/>
      <c r="AJ505" s="998"/>
    </row>
    <row r="506" spans="33:36" x14ac:dyDescent="0.25">
      <c r="AG506" s="998"/>
      <c r="AH506" s="998"/>
      <c r="AI506" s="998"/>
      <c r="AJ506" s="998"/>
    </row>
    <row r="507" spans="33:36" x14ac:dyDescent="0.25">
      <c r="AG507" s="998"/>
      <c r="AH507" s="998"/>
      <c r="AI507" s="998"/>
      <c r="AJ507" s="998"/>
    </row>
    <row r="508" spans="33:36" x14ac:dyDescent="0.25">
      <c r="AG508" s="998"/>
      <c r="AH508" s="998"/>
      <c r="AI508" s="998"/>
      <c r="AJ508" s="998"/>
    </row>
    <row r="509" spans="33:36" x14ac:dyDescent="0.25">
      <c r="AG509" s="998"/>
      <c r="AH509" s="998"/>
      <c r="AI509" s="998"/>
      <c r="AJ509" s="998"/>
    </row>
    <row r="510" spans="33:36" x14ac:dyDescent="0.25">
      <c r="AG510" s="998"/>
      <c r="AH510" s="998"/>
      <c r="AI510" s="998"/>
      <c r="AJ510" s="998"/>
    </row>
    <row r="511" spans="33:36" x14ac:dyDescent="0.25">
      <c r="AG511" s="998"/>
      <c r="AH511" s="998"/>
      <c r="AI511" s="998"/>
      <c r="AJ511" s="998"/>
    </row>
    <row r="512" spans="33:36" x14ac:dyDescent="0.25">
      <c r="AG512" s="998"/>
      <c r="AH512" s="998"/>
      <c r="AI512" s="998"/>
      <c r="AJ512" s="998"/>
    </row>
    <row r="513" spans="33:36" x14ac:dyDescent="0.25">
      <c r="AG513" s="998"/>
      <c r="AH513" s="998"/>
      <c r="AI513" s="998"/>
      <c r="AJ513" s="998"/>
    </row>
    <row r="514" spans="33:36" x14ac:dyDescent="0.25">
      <c r="AG514" s="998"/>
      <c r="AH514" s="998"/>
      <c r="AI514" s="998"/>
      <c r="AJ514" s="998"/>
    </row>
    <row r="515" spans="33:36" x14ac:dyDescent="0.25">
      <c r="AG515" s="998"/>
      <c r="AH515" s="998"/>
      <c r="AI515" s="998"/>
      <c r="AJ515" s="998"/>
    </row>
    <row r="516" spans="33:36" x14ac:dyDescent="0.25">
      <c r="AG516" s="998"/>
      <c r="AH516" s="998"/>
      <c r="AI516" s="998"/>
      <c r="AJ516" s="998"/>
    </row>
    <row r="517" spans="33:36" x14ac:dyDescent="0.25">
      <c r="AG517" s="998"/>
      <c r="AH517" s="998"/>
      <c r="AI517" s="998"/>
      <c r="AJ517" s="998"/>
    </row>
    <row r="518" spans="33:36" x14ac:dyDescent="0.25">
      <c r="AG518" s="998"/>
      <c r="AH518" s="998"/>
      <c r="AI518" s="998"/>
      <c r="AJ518" s="998"/>
    </row>
    <row r="519" spans="33:36" x14ac:dyDescent="0.25">
      <c r="AG519" s="998"/>
      <c r="AH519" s="998"/>
      <c r="AI519" s="998"/>
      <c r="AJ519" s="998"/>
    </row>
    <row r="520" spans="33:36" x14ac:dyDescent="0.25">
      <c r="AG520" s="998"/>
      <c r="AH520" s="998"/>
      <c r="AI520" s="998"/>
      <c r="AJ520" s="998"/>
    </row>
    <row r="521" spans="33:36" x14ac:dyDescent="0.25">
      <c r="AG521" s="998"/>
      <c r="AH521" s="998"/>
      <c r="AI521" s="998"/>
      <c r="AJ521" s="998"/>
    </row>
    <row r="522" spans="33:36" x14ac:dyDescent="0.25">
      <c r="AG522" s="998"/>
      <c r="AH522" s="998"/>
      <c r="AI522" s="998"/>
      <c r="AJ522" s="998"/>
    </row>
    <row r="523" spans="33:36" x14ac:dyDescent="0.25">
      <c r="AG523" s="998"/>
      <c r="AH523" s="998"/>
      <c r="AI523" s="998"/>
      <c r="AJ523" s="998"/>
    </row>
    <row r="524" spans="33:36" x14ac:dyDescent="0.25">
      <c r="AG524" s="998"/>
      <c r="AH524" s="998"/>
      <c r="AI524" s="998"/>
      <c r="AJ524" s="998"/>
    </row>
    <row r="525" spans="33:36" x14ac:dyDescent="0.25">
      <c r="AG525" s="998"/>
      <c r="AH525" s="998"/>
      <c r="AI525" s="998"/>
      <c r="AJ525" s="998"/>
    </row>
    <row r="526" spans="33:36" x14ac:dyDescent="0.25">
      <c r="AG526" s="998"/>
      <c r="AH526" s="998"/>
      <c r="AI526" s="998"/>
      <c r="AJ526" s="998"/>
    </row>
    <row r="527" spans="33:36" x14ac:dyDescent="0.25">
      <c r="AG527" s="998"/>
      <c r="AH527" s="998"/>
      <c r="AI527" s="998"/>
      <c r="AJ527" s="998"/>
    </row>
    <row r="528" spans="33:36" x14ac:dyDescent="0.25">
      <c r="AG528" s="998"/>
      <c r="AH528" s="998"/>
      <c r="AI528" s="998"/>
      <c r="AJ528" s="998"/>
    </row>
    <row r="529" spans="33:36" x14ac:dyDescent="0.25">
      <c r="AG529" s="998"/>
      <c r="AH529" s="998"/>
      <c r="AI529" s="998"/>
      <c r="AJ529" s="998"/>
    </row>
    <row r="530" spans="33:36" x14ac:dyDescent="0.25">
      <c r="AG530" s="998"/>
      <c r="AH530" s="998"/>
      <c r="AI530" s="998"/>
      <c r="AJ530" s="998"/>
    </row>
    <row r="531" spans="33:36" x14ac:dyDescent="0.25">
      <c r="AG531" s="998"/>
      <c r="AH531" s="998"/>
      <c r="AI531" s="998"/>
      <c r="AJ531" s="998"/>
    </row>
    <row r="532" spans="33:36" x14ac:dyDescent="0.25">
      <c r="AG532" s="998"/>
      <c r="AH532" s="998"/>
      <c r="AI532" s="998"/>
      <c r="AJ532" s="998"/>
    </row>
    <row r="533" spans="33:36" x14ac:dyDescent="0.25">
      <c r="AG533" s="998"/>
      <c r="AH533" s="998"/>
      <c r="AI533" s="998"/>
      <c r="AJ533" s="998"/>
    </row>
    <row r="534" spans="33:36" x14ac:dyDescent="0.25">
      <c r="AG534" s="998"/>
      <c r="AH534" s="998"/>
      <c r="AI534" s="998"/>
      <c r="AJ534" s="998"/>
    </row>
    <row r="535" spans="33:36" x14ac:dyDescent="0.25">
      <c r="AG535" s="998"/>
      <c r="AH535" s="998"/>
      <c r="AI535" s="998"/>
      <c r="AJ535" s="998"/>
    </row>
    <row r="536" spans="33:36" x14ac:dyDescent="0.25">
      <c r="AG536" s="998"/>
      <c r="AH536" s="998"/>
      <c r="AI536" s="998"/>
      <c r="AJ536" s="998"/>
    </row>
    <row r="537" spans="33:36" x14ac:dyDescent="0.25">
      <c r="AG537" s="998"/>
      <c r="AH537" s="998"/>
      <c r="AI537" s="998"/>
      <c r="AJ537" s="998"/>
    </row>
    <row r="538" spans="33:36" x14ac:dyDescent="0.25">
      <c r="AG538" s="998"/>
      <c r="AH538" s="998"/>
      <c r="AI538" s="998"/>
      <c r="AJ538" s="998"/>
    </row>
    <row r="539" spans="33:36" x14ac:dyDescent="0.25">
      <c r="AG539" s="998"/>
      <c r="AH539" s="998"/>
      <c r="AI539" s="998"/>
      <c r="AJ539" s="998"/>
    </row>
    <row r="540" spans="33:36" x14ac:dyDescent="0.25">
      <c r="AG540" s="998"/>
      <c r="AH540" s="998"/>
      <c r="AI540" s="998"/>
      <c r="AJ540" s="998"/>
    </row>
    <row r="541" spans="33:36" x14ac:dyDescent="0.25">
      <c r="AG541" s="998"/>
      <c r="AH541" s="998"/>
      <c r="AI541" s="998"/>
      <c r="AJ541" s="998"/>
    </row>
    <row r="542" spans="33:36" x14ac:dyDescent="0.25">
      <c r="AG542" s="998"/>
      <c r="AH542" s="998"/>
      <c r="AI542" s="998"/>
      <c r="AJ542" s="998"/>
    </row>
    <row r="543" spans="33:36" x14ac:dyDescent="0.25">
      <c r="AG543" s="998"/>
      <c r="AH543" s="998"/>
      <c r="AI543" s="998"/>
      <c r="AJ543" s="998"/>
    </row>
    <row r="544" spans="33:36" x14ac:dyDescent="0.25">
      <c r="AG544" s="998"/>
      <c r="AH544" s="998"/>
      <c r="AI544" s="998"/>
      <c r="AJ544" s="998"/>
    </row>
    <row r="545" spans="33:36" x14ac:dyDescent="0.25">
      <c r="AG545" s="998"/>
      <c r="AH545" s="998"/>
      <c r="AI545" s="998"/>
      <c r="AJ545" s="998"/>
    </row>
    <row r="546" spans="33:36" x14ac:dyDescent="0.25">
      <c r="AG546" s="998"/>
      <c r="AH546" s="998"/>
      <c r="AI546" s="998"/>
      <c r="AJ546" s="998"/>
    </row>
    <row r="547" spans="33:36" x14ac:dyDescent="0.25">
      <c r="AG547" s="998"/>
      <c r="AH547" s="998"/>
      <c r="AI547" s="998"/>
      <c r="AJ547" s="998"/>
    </row>
    <row r="548" spans="33:36" x14ac:dyDescent="0.25">
      <c r="AG548" s="998"/>
      <c r="AH548" s="998"/>
      <c r="AI548" s="998"/>
      <c r="AJ548" s="998"/>
    </row>
    <row r="549" spans="33:36" x14ac:dyDescent="0.25">
      <c r="AG549" s="998"/>
      <c r="AH549" s="998"/>
      <c r="AI549" s="998"/>
      <c r="AJ549" s="998"/>
    </row>
    <row r="550" spans="33:36" x14ac:dyDescent="0.25">
      <c r="AG550" s="998"/>
      <c r="AH550" s="998"/>
      <c r="AI550" s="998"/>
      <c r="AJ550" s="998"/>
    </row>
    <row r="551" spans="33:36" x14ac:dyDescent="0.25">
      <c r="AG551" s="998"/>
      <c r="AH551" s="998"/>
      <c r="AI551" s="998"/>
      <c r="AJ551" s="998"/>
    </row>
    <row r="552" spans="33:36" x14ac:dyDescent="0.25">
      <c r="AG552" s="998"/>
      <c r="AH552" s="998"/>
      <c r="AI552" s="998"/>
      <c r="AJ552" s="998"/>
    </row>
    <row r="553" spans="33:36" x14ac:dyDescent="0.25">
      <c r="AG553" s="998"/>
      <c r="AH553" s="998"/>
      <c r="AI553" s="998"/>
      <c r="AJ553" s="998"/>
    </row>
    <row r="554" spans="33:36" x14ac:dyDescent="0.25">
      <c r="AG554" s="998"/>
      <c r="AH554" s="998"/>
      <c r="AI554" s="998"/>
      <c r="AJ554" s="998"/>
    </row>
    <row r="555" spans="33:36" x14ac:dyDescent="0.25">
      <c r="AG555" s="998"/>
      <c r="AH555" s="998"/>
      <c r="AI555" s="998"/>
      <c r="AJ555" s="998"/>
    </row>
    <row r="556" spans="33:36" x14ac:dyDescent="0.25">
      <c r="AG556" s="998"/>
      <c r="AH556" s="998"/>
      <c r="AI556" s="998"/>
      <c r="AJ556" s="998"/>
    </row>
    <row r="557" spans="33:36" x14ac:dyDescent="0.25">
      <c r="AG557" s="998"/>
      <c r="AH557" s="998"/>
      <c r="AI557" s="998"/>
      <c r="AJ557" s="998"/>
    </row>
    <row r="558" spans="33:36" x14ac:dyDescent="0.25">
      <c r="AG558" s="998"/>
      <c r="AH558" s="998"/>
      <c r="AI558" s="998"/>
      <c r="AJ558" s="998"/>
    </row>
    <row r="559" spans="33:36" x14ac:dyDescent="0.25">
      <c r="AG559" s="998"/>
      <c r="AH559" s="998"/>
      <c r="AI559" s="998"/>
      <c r="AJ559" s="998"/>
    </row>
    <row r="560" spans="33:36" x14ac:dyDescent="0.25">
      <c r="AG560" s="998"/>
      <c r="AH560" s="998"/>
      <c r="AI560" s="998"/>
      <c r="AJ560" s="998"/>
    </row>
    <row r="561" spans="33:36" x14ac:dyDescent="0.25">
      <c r="AG561" s="998"/>
      <c r="AH561" s="998"/>
      <c r="AI561" s="998"/>
      <c r="AJ561" s="998"/>
    </row>
    <row r="562" spans="33:36" x14ac:dyDescent="0.25">
      <c r="AG562" s="998"/>
      <c r="AH562" s="998"/>
      <c r="AI562" s="998"/>
      <c r="AJ562" s="998"/>
    </row>
    <row r="563" spans="33:36" x14ac:dyDescent="0.25">
      <c r="AG563" s="998"/>
      <c r="AH563" s="998"/>
      <c r="AI563" s="998"/>
      <c r="AJ563" s="998"/>
    </row>
    <row r="564" spans="33:36" x14ac:dyDescent="0.25">
      <c r="AG564" s="998"/>
      <c r="AH564" s="998"/>
      <c r="AI564" s="998"/>
      <c r="AJ564" s="998"/>
    </row>
    <row r="565" spans="33:36" x14ac:dyDescent="0.25">
      <c r="AG565" s="998"/>
      <c r="AH565" s="998"/>
      <c r="AI565" s="998"/>
      <c r="AJ565" s="998"/>
    </row>
    <row r="566" spans="33:36" x14ac:dyDescent="0.25">
      <c r="AG566" s="998"/>
      <c r="AH566" s="998"/>
      <c r="AI566" s="998"/>
      <c r="AJ566" s="998"/>
    </row>
    <row r="567" spans="33:36" x14ac:dyDescent="0.25">
      <c r="AG567" s="998"/>
      <c r="AH567" s="998"/>
      <c r="AI567" s="998"/>
      <c r="AJ567" s="998"/>
    </row>
    <row r="568" spans="33:36" x14ac:dyDescent="0.25">
      <c r="AG568" s="998"/>
      <c r="AH568" s="998"/>
      <c r="AI568" s="998"/>
      <c r="AJ568" s="998"/>
    </row>
    <row r="569" spans="33:36" x14ac:dyDescent="0.25">
      <c r="AG569" s="998"/>
      <c r="AH569" s="998"/>
      <c r="AI569" s="998"/>
      <c r="AJ569" s="998"/>
    </row>
    <row r="570" spans="33:36" x14ac:dyDescent="0.25">
      <c r="AG570" s="998"/>
      <c r="AH570" s="998"/>
      <c r="AI570" s="998"/>
      <c r="AJ570" s="998"/>
    </row>
    <row r="571" spans="33:36" x14ac:dyDescent="0.25">
      <c r="AG571" s="998"/>
      <c r="AH571" s="998"/>
      <c r="AI571" s="998"/>
      <c r="AJ571" s="998"/>
    </row>
    <row r="572" spans="33:36" x14ac:dyDescent="0.25">
      <c r="AG572" s="998"/>
      <c r="AH572" s="998"/>
      <c r="AI572" s="998"/>
      <c r="AJ572" s="998"/>
    </row>
    <row r="573" spans="33:36" x14ac:dyDescent="0.25">
      <c r="AG573" s="998"/>
      <c r="AH573" s="998"/>
      <c r="AI573" s="998"/>
      <c r="AJ573" s="998"/>
    </row>
    <row r="574" spans="33:36" x14ac:dyDescent="0.25">
      <c r="AG574" s="998"/>
      <c r="AH574" s="998"/>
      <c r="AI574" s="998"/>
      <c r="AJ574" s="998"/>
    </row>
    <row r="575" spans="33:36" x14ac:dyDescent="0.25">
      <c r="AG575" s="998"/>
      <c r="AH575" s="998"/>
      <c r="AI575" s="998"/>
      <c r="AJ575" s="998"/>
    </row>
    <row r="576" spans="33:36" x14ac:dyDescent="0.25">
      <c r="AG576" s="998"/>
      <c r="AH576" s="998"/>
      <c r="AI576" s="998"/>
      <c r="AJ576" s="998"/>
    </row>
    <row r="577" spans="33:36" x14ac:dyDescent="0.25">
      <c r="AG577" s="998"/>
      <c r="AH577" s="998"/>
      <c r="AI577" s="998"/>
      <c r="AJ577" s="998"/>
    </row>
    <row r="578" spans="33:36" x14ac:dyDescent="0.25">
      <c r="AG578" s="998"/>
      <c r="AH578" s="998"/>
      <c r="AI578" s="998"/>
      <c r="AJ578" s="998"/>
    </row>
    <row r="579" spans="33:36" x14ac:dyDescent="0.25">
      <c r="AG579" s="998"/>
      <c r="AH579" s="998"/>
      <c r="AI579" s="998"/>
      <c r="AJ579" s="998"/>
    </row>
    <row r="580" spans="33:36" x14ac:dyDescent="0.25">
      <c r="AG580" s="998"/>
      <c r="AH580" s="998"/>
      <c r="AI580" s="998"/>
      <c r="AJ580" s="998"/>
    </row>
    <row r="581" spans="33:36" x14ac:dyDescent="0.25">
      <c r="AG581" s="998"/>
      <c r="AH581" s="998"/>
      <c r="AI581" s="998"/>
      <c r="AJ581" s="998"/>
    </row>
    <row r="582" spans="33:36" x14ac:dyDescent="0.25">
      <c r="AG582" s="998"/>
      <c r="AH582" s="998"/>
      <c r="AI582" s="998"/>
      <c r="AJ582" s="998"/>
    </row>
    <row r="583" spans="33:36" x14ac:dyDescent="0.25">
      <c r="AG583" s="998"/>
      <c r="AH583" s="998"/>
      <c r="AI583" s="998"/>
      <c r="AJ583" s="998"/>
    </row>
    <row r="584" spans="33:36" x14ac:dyDescent="0.25">
      <c r="AG584" s="998"/>
      <c r="AH584" s="998"/>
      <c r="AI584" s="998"/>
      <c r="AJ584" s="998"/>
    </row>
    <row r="585" spans="33:36" x14ac:dyDescent="0.25">
      <c r="AG585" s="998"/>
      <c r="AH585" s="998"/>
      <c r="AI585" s="998"/>
      <c r="AJ585" s="998"/>
    </row>
    <row r="586" spans="33:36" x14ac:dyDescent="0.25">
      <c r="AG586" s="998"/>
      <c r="AH586" s="998"/>
      <c r="AI586" s="998"/>
      <c r="AJ586" s="998"/>
    </row>
    <row r="587" spans="33:36" x14ac:dyDescent="0.25">
      <c r="AG587" s="998"/>
      <c r="AH587" s="998"/>
      <c r="AI587" s="998"/>
      <c r="AJ587" s="998"/>
    </row>
    <row r="588" spans="33:36" x14ac:dyDescent="0.25">
      <c r="AG588" s="998"/>
      <c r="AH588" s="998"/>
      <c r="AI588" s="998"/>
      <c r="AJ588" s="998"/>
    </row>
    <row r="589" spans="33:36" x14ac:dyDescent="0.25">
      <c r="AG589" s="998"/>
      <c r="AH589" s="998"/>
      <c r="AI589" s="998"/>
      <c r="AJ589" s="998"/>
    </row>
    <row r="590" spans="33:36" x14ac:dyDescent="0.25">
      <c r="AG590" s="998"/>
      <c r="AH590" s="998"/>
      <c r="AI590" s="998"/>
      <c r="AJ590" s="998"/>
    </row>
    <row r="591" spans="33:36" x14ac:dyDescent="0.25">
      <c r="AG591" s="998"/>
      <c r="AH591" s="998"/>
      <c r="AI591" s="998"/>
      <c r="AJ591" s="998"/>
    </row>
    <row r="592" spans="33:36" x14ac:dyDescent="0.25">
      <c r="AG592" s="998"/>
      <c r="AH592" s="998"/>
      <c r="AI592" s="998"/>
      <c r="AJ592" s="998"/>
    </row>
    <row r="593" spans="33:36" x14ac:dyDescent="0.25">
      <c r="AG593" s="998"/>
      <c r="AH593" s="998"/>
      <c r="AI593" s="998"/>
      <c r="AJ593" s="998"/>
    </row>
    <row r="594" spans="33:36" x14ac:dyDescent="0.25">
      <c r="AG594" s="998"/>
      <c r="AH594" s="998"/>
      <c r="AI594" s="998"/>
      <c r="AJ594" s="998"/>
    </row>
    <row r="595" spans="33:36" x14ac:dyDescent="0.25">
      <c r="AG595" s="998"/>
      <c r="AH595" s="998"/>
      <c r="AI595" s="998"/>
      <c r="AJ595" s="998"/>
    </row>
    <row r="596" spans="33:36" x14ac:dyDescent="0.25">
      <c r="AG596" s="998"/>
      <c r="AH596" s="998"/>
      <c r="AI596" s="998"/>
      <c r="AJ596" s="998"/>
    </row>
    <row r="597" spans="33:36" x14ac:dyDescent="0.25">
      <c r="AG597" s="998"/>
      <c r="AH597" s="998"/>
      <c r="AI597" s="998"/>
      <c r="AJ597" s="998"/>
    </row>
    <row r="598" spans="33:36" x14ac:dyDescent="0.25">
      <c r="AG598" s="998"/>
      <c r="AH598" s="998"/>
      <c r="AI598" s="998"/>
      <c r="AJ598" s="998"/>
    </row>
    <row r="599" spans="33:36" x14ac:dyDescent="0.25">
      <c r="AG599" s="998"/>
      <c r="AH599" s="998"/>
      <c r="AI599" s="998"/>
      <c r="AJ599" s="998"/>
    </row>
    <row r="600" spans="33:36" x14ac:dyDescent="0.25">
      <c r="AG600" s="998"/>
      <c r="AH600" s="998"/>
      <c r="AI600" s="998"/>
      <c r="AJ600" s="998"/>
    </row>
    <row r="601" spans="33:36" x14ac:dyDescent="0.25">
      <c r="AG601" s="998"/>
      <c r="AH601" s="998"/>
      <c r="AI601" s="998"/>
      <c r="AJ601" s="998"/>
    </row>
    <row r="602" spans="33:36" x14ac:dyDescent="0.25">
      <c r="AG602" s="998"/>
      <c r="AH602" s="998"/>
      <c r="AI602" s="998"/>
      <c r="AJ602" s="998"/>
    </row>
    <row r="603" spans="33:36" x14ac:dyDescent="0.25">
      <c r="AG603" s="998"/>
      <c r="AH603" s="998"/>
      <c r="AI603" s="998"/>
      <c r="AJ603" s="998"/>
    </row>
    <row r="604" spans="33:36" x14ac:dyDescent="0.25">
      <c r="AG604" s="998"/>
      <c r="AH604" s="998"/>
      <c r="AI604" s="998"/>
      <c r="AJ604" s="998"/>
    </row>
    <row r="605" spans="33:36" x14ac:dyDescent="0.25">
      <c r="AG605" s="998"/>
      <c r="AH605" s="998"/>
      <c r="AI605" s="998"/>
      <c r="AJ605" s="998"/>
    </row>
    <row r="606" spans="33:36" x14ac:dyDescent="0.25">
      <c r="AG606" s="998"/>
      <c r="AH606" s="998"/>
      <c r="AI606" s="998"/>
      <c r="AJ606" s="998"/>
    </row>
    <row r="607" spans="33:36" x14ac:dyDescent="0.25">
      <c r="AG607" s="998"/>
      <c r="AH607" s="998"/>
      <c r="AI607" s="998"/>
      <c r="AJ607" s="998"/>
    </row>
    <row r="608" spans="33:36" x14ac:dyDescent="0.25">
      <c r="AG608" s="998"/>
      <c r="AH608" s="998"/>
      <c r="AI608" s="998"/>
      <c r="AJ608" s="998"/>
    </row>
    <row r="609" spans="33:36" x14ac:dyDescent="0.25">
      <c r="AG609" s="998"/>
      <c r="AH609" s="998"/>
      <c r="AI609" s="998"/>
      <c r="AJ609" s="998"/>
    </row>
    <row r="610" spans="33:36" x14ac:dyDescent="0.25">
      <c r="AG610" s="998"/>
      <c r="AH610" s="998"/>
      <c r="AI610" s="998"/>
      <c r="AJ610" s="998"/>
    </row>
    <row r="611" spans="33:36" x14ac:dyDescent="0.25">
      <c r="AG611" s="998"/>
      <c r="AH611" s="998"/>
      <c r="AI611" s="998"/>
      <c r="AJ611" s="998"/>
    </row>
    <row r="612" spans="33:36" x14ac:dyDescent="0.25">
      <c r="AG612" s="998"/>
      <c r="AH612" s="998"/>
      <c r="AI612" s="998"/>
      <c r="AJ612" s="998"/>
    </row>
    <row r="613" spans="33:36" x14ac:dyDescent="0.25">
      <c r="AG613" s="998"/>
      <c r="AH613" s="998"/>
      <c r="AI613" s="998"/>
      <c r="AJ613" s="998"/>
    </row>
    <row r="614" spans="33:36" x14ac:dyDescent="0.25">
      <c r="AG614" s="998"/>
      <c r="AH614" s="998"/>
      <c r="AI614" s="998"/>
      <c r="AJ614" s="998"/>
    </row>
    <row r="615" spans="33:36" x14ac:dyDescent="0.25">
      <c r="AG615" s="998"/>
      <c r="AH615" s="998"/>
      <c r="AI615" s="998"/>
      <c r="AJ615" s="998"/>
    </row>
    <row r="616" spans="33:36" x14ac:dyDescent="0.25">
      <c r="AG616" s="998"/>
      <c r="AH616" s="998"/>
      <c r="AI616" s="998"/>
      <c r="AJ616" s="998"/>
    </row>
    <row r="617" spans="33:36" x14ac:dyDescent="0.25">
      <c r="AG617" s="998"/>
      <c r="AH617" s="998"/>
      <c r="AI617" s="998"/>
      <c r="AJ617" s="998"/>
    </row>
    <row r="618" spans="33:36" x14ac:dyDescent="0.25">
      <c r="AG618" s="998"/>
      <c r="AH618" s="998"/>
      <c r="AI618" s="998"/>
      <c r="AJ618" s="998"/>
    </row>
    <row r="619" spans="33:36" x14ac:dyDescent="0.25">
      <c r="AG619" s="998"/>
      <c r="AH619" s="998"/>
      <c r="AI619" s="998"/>
      <c r="AJ619" s="998"/>
    </row>
    <row r="620" spans="33:36" x14ac:dyDescent="0.25">
      <c r="AG620" s="998"/>
      <c r="AH620" s="998"/>
      <c r="AI620" s="998"/>
      <c r="AJ620" s="998"/>
    </row>
    <row r="621" spans="33:36" x14ac:dyDescent="0.25">
      <c r="AG621" s="998"/>
      <c r="AH621" s="998"/>
      <c r="AI621" s="998"/>
      <c r="AJ621" s="998"/>
    </row>
    <row r="622" spans="33:36" x14ac:dyDescent="0.25">
      <c r="AG622" s="998"/>
      <c r="AH622" s="998"/>
      <c r="AI622" s="998"/>
      <c r="AJ622" s="998"/>
    </row>
    <row r="623" spans="33:36" x14ac:dyDescent="0.25">
      <c r="AG623" s="998"/>
      <c r="AH623" s="998"/>
      <c r="AI623" s="998"/>
      <c r="AJ623" s="998"/>
    </row>
    <row r="624" spans="33:36" x14ac:dyDescent="0.25">
      <c r="AG624" s="998"/>
      <c r="AH624" s="998"/>
      <c r="AI624" s="998"/>
      <c r="AJ624" s="998"/>
    </row>
    <row r="625" spans="33:36" x14ac:dyDescent="0.25">
      <c r="AG625" s="998"/>
      <c r="AH625" s="998"/>
      <c r="AI625" s="998"/>
      <c r="AJ625" s="998"/>
    </row>
    <row r="626" spans="33:36" x14ac:dyDescent="0.25">
      <c r="AG626" s="998"/>
      <c r="AH626" s="998"/>
      <c r="AI626" s="998"/>
      <c r="AJ626" s="998"/>
    </row>
    <row r="627" spans="33:36" x14ac:dyDescent="0.25">
      <c r="AG627" s="998"/>
      <c r="AH627" s="998"/>
      <c r="AI627" s="998"/>
      <c r="AJ627" s="998"/>
    </row>
    <row r="628" spans="33:36" x14ac:dyDescent="0.25">
      <c r="AG628" s="998"/>
      <c r="AH628" s="998"/>
      <c r="AI628" s="998"/>
      <c r="AJ628" s="998"/>
    </row>
    <row r="629" spans="33:36" x14ac:dyDescent="0.25">
      <c r="AG629" s="998"/>
      <c r="AH629" s="998"/>
      <c r="AI629" s="998"/>
      <c r="AJ629" s="998"/>
    </row>
    <row r="630" spans="33:36" x14ac:dyDescent="0.25">
      <c r="AG630" s="998"/>
      <c r="AH630" s="998"/>
      <c r="AI630" s="998"/>
      <c r="AJ630" s="998"/>
    </row>
    <row r="631" spans="33:36" x14ac:dyDescent="0.25">
      <c r="AG631" s="998"/>
      <c r="AH631" s="998"/>
      <c r="AI631" s="998"/>
      <c r="AJ631" s="998"/>
    </row>
    <row r="632" spans="33:36" x14ac:dyDescent="0.25">
      <c r="AG632" s="998"/>
      <c r="AH632" s="998"/>
      <c r="AI632" s="998"/>
      <c r="AJ632" s="998"/>
    </row>
    <row r="633" spans="33:36" x14ac:dyDescent="0.25">
      <c r="AG633" s="998"/>
      <c r="AH633" s="998"/>
      <c r="AI633" s="998"/>
      <c r="AJ633" s="998"/>
    </row>
    <row r="634" spans="33:36" x14ac:dyDescent="0.25">
      <c r="AG634" s="998"/>
      <c r="AH634" s="998"/>
      <c r="AI634" s="998"/>
      <c r="AJ634" s="998"/>
    </row>
    <row r="635" spans="33:36" x14ac:dyDescent="0.25">
      <c r="AG635" s="998"/>
      <c r="AH635" s="998"/>
      <c r="AI635" s="998"/>
      <c r="AJ635" s="998"/>
    </row>
    <row r="636" spans="33:36" x14ac:dyDescent="0.25">
      <c r="AG636" s="998"/>
      <c r="AH636" s="998"/>
      <c r="AI636" s="998"/>
      <c r="AJ636" s="998"/>
    </row>
    <row r="637" spans="33:36" x14ac:dyDescent="0.25">
      <c r="AG637" s="998"/>
      <c r="AH637" s="998"/>
      <c r="AI637" s="998"/>
      <c r="AJ637" s="998"/>
    </row>
    <row r="638" spans="33:36" x14ac:dyDescent="0.25">
      <c r="AG638" s="998"/>
      <c r="AH638" s="998"/>
      <c r="AI638" s="998"/>
      <c r="AJ638" s="998"/>
    </row>
    <row r="639" spans="33:36" x14ac:dyDescent="0.25">
      <c r="AG639" s="998"/>
      <c r="AH639" s="998"/>
      <c r="AI639" s="998"/>
      <c r="AJ639" s="998"/>
    </row>
    <row r="640" spans="33:36" x14ac:dyDescent="0.25">
      <c r="AG640" s="998"/>
      <c r="AH640" s="998"/>
      <c r="AI640" s="998"/>
      <c r="AJ640" s="998"/>
    </row>
    <row r="641" spans="33:36" x14ac:dyDescent="0.25">
      <c r="AG641" s="998"/>
      <c r="AH641" s="998"/>
      <c r="AI641" s="998"/>
      <c r="AJ641" s="998"/>
    </row>
    <row r="642" spans="33:36" x14ac:dyDescent="0.25">
      <c r="AG642" s="998"/>
      <c r="AH642" s="998"/>
      <c r="AI642" s="998"/>
      <c r="AJ642" s="998"/>
    </row>
    <row r="643" spans="33:36" x14ac:dyDescent="0.25">
      <c r="AG643" s="998"/>
      <c r="AH643" s="998"/>
      <c r="AI643" s="998"/>
      <c r="AJ643" s="998"/>
    </row>
    <row r="644" spans="33:36" x14ac:dyDescent="0.25">
      <c r="AG644" s="998"/>
      <c r="AH644" s="998"/>
      <c r="AI644" s="998"/>
      <c r="AJ644" s="998"/>
    </row>
    <row r="645" spans="33:36" x14ac:dyDescent="0.25">
      <c r="AG645" s="998"/>
      <c r="AH645" s="998"/>
      <c r="AI645" s="998"/>
      <c r="AJ645" s="998"/>
    </row>
    <row r="646" spans="33:36" x14ac:dyDescent="0.25">
      <c r="AG646" s="998"/>
      <c r="AH646" s="998"/>
      <c r="AI646" s="998"/>
      <c r="AJ646" s="998"/>
    </row>
    <row r="647" spans="33:36" x14ac:dyDescent="0.25">
      <c r="AG647" s="998"/>
      <c r="AH647" s="998"/>
      <c r="AI647" s="998"/>
      <c r="AJ647" s="998"/>
    </row>
    <row r="648" spans="33:36" x14ac:dyDescent="0.25">
      <c r="AG648" s="998"/>
      <c r="AH648" s="998"/>
      <c r="AI648" s="998"/>
      <c r="AJ648" s="998"/>
    </row>
    <row r="649" spans="33:36" x14ac:dyDescent="0.25">
      <c r="AG649" s="998"/>
      <c r="AH649" s="998"/>
      <c r="AI649" s="998"/>
      <c r="AJ649" s="998"/>
    </row>
    <row r="650" spans="33:36" x14ac:dyDescent="0.25">
      <c r="AG650" s="998"/>
      <c r="AH650" s="998"/>
      <c r="AI650" s="998"/>
      <c r="AJ650" s="998"/>
    </row>
    <row r="651" spans="33:36" x14ac:dyDescent="0.25">
      <c r="AG651" s="998"/>
      <c r="AH651" s="998"/>
      <c r="AI651" s="998"/>
      <c r="AJ651" s="998"/>
    </row>
    <row r="652" spans="33:36" x14ac:dyDescent="0.25">
      <c r="AG652" s="998"/>
      <c r="AH652" s="998"/>
      <c r="AI652" s="998"/>
      <c r="AJ652" s="998"/>
    </row>
    <row r="653" spans="33:36" x14ac:dyDescent="0.25">
      <c r="AG653" s="998"/>
      <c r="AH653" s="998"/>
      <c r="AI653" s="998"/>
      <c r="AJ653" s="998"/>
    </row>
    <row r="654" spans="33:36" x14ac:dyDescent="0.25">
      <c r="AG654" s="998"/>
      <c r="AH654" s="998"/>
      <c r="AI654" s="998"/>
      <c r="AJ654" s="998"/>
    </row>
    <row r="655" spans="33:36" x14ac:dyDescent="0.25">
      <c r="AG655" s="998"/>
      <c r="AH655" s="998"/>
      <c r="AI655" s="998"/>
      <c r="AJ655" s="998"/>
    </row>
    <row r="656" spans="33:36" x14ac:dyDescent="0.25">
      <c r="AG656" s="998"/>
      <c r="AH656" s="998"/>
      <c r="AI656" s="998"/>
      <c r="AJ656" s="998"/>
    </row>
    <row r="657" spans="33:36" x14ac:dyDescent="0.25">
      <c r="AG657" s="998"/>
      <c r="AH657" s="998"/>
      <c r="AI657" s="998"/>
      <c r="AJ657" s="998"/>
    </row>
    <row r="658" spans="33:36" x14ac:dyDescent="0.25">
      <c r="AG658" s="998"/>
      <c r="AH658" s="998"/>
      <c r="AI658" s="998"/>
      <c r="AJ658" s="998"/>
    </row>
    <row r="659" spans="33:36" x14ac:dyDescent="0.25">
      <c r="AG659" s="998"/>
      <c r="AH659" s="998"/>
      <c r="AI659" s="998"/>
      <c r="AJ659" s="998"/>
    </row>
    <row r="660" spans="33:36" x14ac:dyDescent="0.25">
      <c r="AG660" s="998"/>
      <c r="AH660" s="998"/>
      <c r="AI660" s="998"/>
      <c r="AJ660" s="998"/>
    </row>
    <row r="661" spans="33:36" x14ac:dyDescent="0.25">
      <c r="AG661" s="998"/>
      <c r="AH661" s="998"/>
      <c r="AI661" s="998"/>
      <c r="AJ661" s="998"/>
    </row>
    <row r="662" spans="33:36" x14ac:dyDescent="0.25">
      <c r="AG662" s="998"/>
      <c r="AH662" s="998"/>
      <c r="AI662" s="998"/>
      <c r="AJ662" s="998"/>
    </row>
    <row r="663" spans="33:36" x14ac:dyDescent="0.25">
      <c r="AG663" s="998"/>
      <c r="AH663" s="998"/>
      <c r="AI663" s="998"/>
      <c r="AJ663" s="998"/>
    </row>
    <row r="664" spans="33:36" x14ac:dyDescent="0.25">
      <c r="AG664" s="998"/>
      <c r="AH664" s="998"/>
      <c r="AI664" s="998"/>
      <c r="AJ664" s="998"/>
    </row>
    <row r="665" spans="33:36" x14ac:dyDescent="0.25">
      <c r="AG665" s="998"/>
      <c r="AH665" s="998"/>
      <c r="AI665" s="998"/>
      <c r="AJ665" s="998"/>
    </row>
    <row r="666" spans="33:36" x14ac:dyDescent="0.25">
      <c r="AG666" s="998"/>
      <c r="AH666" s="998"/>
      <c r="AI666" s="998"/>
      <c r="AJ666" s="998"/>
    </row>
    <row r="667" spans="33:36" x14ac:dyDescent="0.25">
      <c r="AG667" s="998"/>
      <c r="AH667" s="998"/>
      <c r="AI667" s="998"/>
      <c r="AJ667" s="998"/>
    </row>
    <row r="668" spans="33:36" x14ac:dyDescent="0.25">
      <c r="AG668" s="998"/>
      <c r="AH668" s="998"/>
      <c r="AI668" s="998"/>
      <c r="AJ668" s="998"/>
    </row>
    <row r="669" spans="33:36" x14ac:dyDescent="0.25">
      <c r="AG669" s="998"/>
      <c r="AH669" s="998"/>
      <c r="AI669" s="998"/>
      <c r="AJ669" s="998"/>
    </row>
    <row r="670" spans="33:36" x14ac:dyDescent="0.25">
      <c r="AG670" s="998"/>
      <c r="AH670" s="998"/>
      <c r="AI670" s="998"/>
      <c r="AJ670" s="998"/>
    </row>
    <row r="671" spans="33:36" x14ac:dyDescent="0.25">
      <c r="AG671" s="998"/>
      <c r="AH671" s="998"/>
      <c r="AI671" s="998"/>
      <c r="AJ671" s="998"/>
    </row>
    <row r="672" spans="33:36" x14ac:dyDescent="0.25">
      <c r="AG672" s="998"/>
      <c r="AH672" s="998"/>
      <c r="AI672" s="998"/>
      <c r="AJ672" s="998"/>
    </row>
    <row r="673" spans="33:36" x14ac:dyDescent="0.25">
      <c r="AG673" s="998"/>
      <c r="AH673" s="998"/>
      <c r="AI673" s="998"/>
      <c r="AJ673" s="998"/>
    </row>
    <row r="674" spans="33:36" x14ac:dyDescent="0.25">
      <c r="AG674" s="998"/>
      <c r="AH674" s="998"/>
      <c r="AI674" s="998"/>
      <c r="AJ674" s="998"/>
    </row>
    <row r="675" spans="33:36" x14ac:dyDescent="0.25">
      <c r="AG675" s="998"/>
      <c r="AH675" s="998"/>
      <c r="AI675" s="998"/>
      <c r="AJ675" s="998"/>
    </row>
    <row r="676" spans="33:36" x14ac:dyDescent="0.25">
      <c r="AG676" s="998"/>
      <c r="AH676" s="998"/>
      <c r="AI676" s="998"/>
      <c r="AJ676" s="998"/>
    </row>
    <row r="677" spans="33:36" x14ac:dyDescent="0.25">
      <c r="AG677" s="998"/>
      <c r="AH677" s="998"/>
      <c r="AI677" s="998"/>
      <c r="AJ677" s="998"/>
    </row>
    <row r="678" spans="33:36" x14ac:dyDescent="0.25">
      <c r="AG678" s="998"/>
      <c r="AH678" s="998"/>
      <c r="AI678" s="998"/>
      <c r="AJ678" s="998"/>
    </row>
    <row r="679" spans="33:36" x14ac:dyDescent="0.25">
      <c r="AG679" s="998"/>
      <c r="AH679" s="998"/>
      <c r="AI679" s="998"/>
      <c r="AJ679" s="998"/>
    </row>
    <row r="680" spans="33:36" x14ac:dyDescent="0.25">
      <c r="AG680" s="998"/>
      <c r="AH680" s="998"/>
      <c r="AI680" s="998"/>
      <c r="AJ680" s="998"/>
    </row>
    <row r="681" spans="33:36" x14ac:dyDescent="0.25">
      <c r="AG681" s="998"/>
      <c r="AH681" s="998"/>
      <c r="AI681" s="998"/>
      <c r="AJ681" s="998"/>
    </row>
    <row r="682" spans="33:36" x14ac:dyDescent="0.25">
      <c r="AG682" s="998"/>
      <c r="AH682" s="998"/>
      <c r="AI682" s="998"/>
      <c r="AJ682" s="998"/>
    </row>
    <row r="683" spans="33:36" x14ac:dyDescent="0.25">
      <c r="AG683" s="998"/>
      <c r="AH683" s="998"/>
      <c r="AI683" s="998"/>
      <c r="AJ683" s="998"/>
    </row>
    <row r="684" spans="33:36" x14ac:dyDescent="0.25">
      <c r="AG684" s="998"/>
      <c r="AH684" s="998"/>
      <c r="AI684" s="998"/>
      <c r="AJ684" s="998"/>
    </row>
    <row r="685" spans="33:36" x14ac:dyDescent="0.25">
      <c r="AG685" s="998"/>
      <c r="AH685" s="998"/>
      <c r="AI685" s="998"/>
      <c r="AJ685" s="998"/>
    </row>
    <row r="686" spans="33:36" x14ac:dyDescent="0.25">
      <c r="AG686" s="998"/>
      <c r="AH686" s="998"/>
      <c r="AI686" s="998"/>
      <c r="AJ686" s="998"/>
    </row>
    <row r="687" spans="33:36" x14ac:dyDescent="0.25">
      <c r="AG687" s="998"/>
      <c r="AH687" s="998"/>
      <c r="AI687" s="998"/>
      <c r="AJ687" s="998"/>
    </row>
    <row r="688" spans="33:36" x14ac:dyDescent="0.25">
      <c r="AG688" s="998"/>
      <c r="AH688" s="998"/>
      <c r="AI688" s="998"/>
      <c r="AJ688" s="998"/>
    </row>
    <row r="689" spans="33:36" x14ac:dyDescent="0.25">
      <c r="AG689" s="998"/>
      <c r="AH689" s="998"/>
      <c r="AI689" s="998"/>
      <c r="AJ689" s="998"/>
    </row>
    <row r="690" spans="33:36" x14ac:dyDescent="0.25">
      <c r="AG690" s="998"/>
      <c r="AH690" s="998"/>
      <c r="AI690" s="998"/>
      <c r="AJ690" s="998"/>
    </row>
    <row r="691" spans="33:36" x14ac:dyDescent="0.25">
      <c r="AG691" s="998"/>
      <c r="AH691" s="998"/>
      <c r="AI691" s="998"/>
      <c r="AJ691" s="998"/>
    </row>
    <row r="692" spans="33:36" x14ac:dyDescent="0.25">
      <c r="AG692" s="998"/>
      <c r="AH692" s="998"/>
      <c r="AI692" s="998"/>
      <c r="AJ692" s="998"/>
    </row>
    <row r="693" spans="33:36" x14ac:dyDescent="0.25">
      <c r="AG693" s="998"/>
      <c r="AH693" s="998"/>
      <c r="AI693" s="998"/>
      <c r="AJ693" s="998"/>
    </row>
    <row r="694" spans="33:36" x14ac:dyDescent="0.25">
      <c r="AG694" s="998"/>
      <c r="AH694" s="998"/>
      <c r="AI694" s="998"/>
      <c r="AJ694" s="998"/>
    </row>
    <row r="695" spans="33:36" x14ac:dyDescent="0.25">
      <c r="AG695" s="998"/>
      <c r="AH695" s="998"/>
      <c r="AI695" s="998"/>
      <c r="AJ695" s="998"/>
    </row>
    <row r="696" spans="33:36" x14ac:dyDescent="0.25">
      <c r="AG696" s="998"/>
      <c r="AH696" s="998"/>
      <c r="AI696" s="998"/>
      <c r="AJ696" s="998"/>
    </row>
    <row r="697" spans="33:36" x14ac:dyDescent="0.25">
      <c r="AG697" s="998"/>
      <c r="AH697" s="998"/>
      <c r="AI697" s="998"/>
      <c r="AJ697" s="998"/>
    </row>
    <row r="698" spans="33:36" x14ac:dyDescent="0.25">
      <c r="AG698" s="998"/>
      <c r="AH698" s="998"/>
      <c r="AI698" s="998"/>
      <c r="AJ698" s="998"/>
    </row>
    <row r="699" spans="33:36" x14ac:dyDescent="0.25">
      <c r="AG699" s="998"/>
      <c r="AH699" s="998"/>
      <c r="AI699" s="998"/>
      <c r="AJ699" s="998"/>
    </row>
    <row r="700" spans="33:36" x14ac:dyDescent="0.25">
      <c r="AG700" s="998"/>
      <c r="AH700" s="998"/>
      <c r="AI700" s="998"/>
      <c r="AJ700" s="998"/>
    </row>
    <row r="701" spans="33:36" x14ac:dyDescent="0.25">
      <c r="AG701" s="998"/>
      <c r="AH701" s="998"/>
      <c r="AI701" s="998"/>
      <c r="AJ701" s="998"/>
    </row>
    <row r="702" spans="33:36" x14ac:dyDescent="0.25">
      <c r="AG702" s="998"/>
      <c r="AH702" s="998"/>
      <c r="AI702" s="998"/>
      <c r="AJ702" s="998"/>
    </row>
    <row r="703" spans="33:36" x14ac:dyDescent="0.25">
      <c r="AG703" s="998"/>
      <c r="AH703" s="998"/>
      <c r="AI703" s="998"/>
      <c r="AJ703" s="998"/>
    </row>
    <row r="704" spans="33:36" x14ac:dyDescent="0.25">
      <c r="AG704" s="998"/>
      <c r="AH704" s="998"/>
      <c r="AI704" s="998"/>
      <c r="AJ704" s="998"/>
    </row>
    <row r="705" spans="33:36" x14ac:dyDescent="0.25">
      <c r="AG705" s="998"/>
      <c r="AH705" s="998"/>
      <c r="AI705" s="998"/>
      <c r="AJ705" s="998"/>
    </row>
    <row r="706" spans="33:36" x14ac:dyDescent="0.25">
      <c r="AG706" s="998"/>
      <c r="AH706" s="998"/>
      <c r="AI706" s="998"/>
      <c r="AJ706" s="998"/>
    </row>
    <row r="707" spans="33:36" x14ac:dyDescent="0.25">
      <c r="AG707" s="998"/>
      <c r="AH707" s="998"/>
      <c r="AI707" s="998"/>
      <c r="AJ707" s="998"/>
    </row>
    <row r="708" spans="33:36" x14ac:dyDescent="0.25">
      <c r="AG708" s="998"/>
      <c r="AH708" s="998"/>
      <c r="AI708" s="998"/>
      <c r="AJ708" s="998"/>
    </row>
    <row r="709" spans="33:36" x14ac:dyDescent="0.25">
      <c r="AG709" s="998"/>
      <c r="AH709" s="998"/>
      <c r="AI709" s="998"/>
      <c r="AJ709" s="998"/>
    </row>
    <row r="710" spans="33:36" x14ac:dyDescent="0.25">
      <c r="AG710" s="998"/>
      <c r="AH710" s="998"/>
      <c r="AI710" s="998"/>
      <c r="AJ710" s="998"/>
    </row>
    <row r="711" spans="33:36" x14ac:dyDescent="0.25">
      <c r="AG711" s="998"/>
      <c r="AH711" s="998"/>
      <c r="AI711" s="998"/>
      <c r="AJ711" s="998"/>
    </row>
    <row r="712" spans="33:36" x14ac:dyDescent="0.25">
      <c r="AG712" s="998"/>
      <c r="AH712" s="998"/>
      <c r="AI712" s="998"/>
      <c r="AJ712" s="998"/>
    </row>
    <row r="713" spans="33:36" x14ac:dyDescent="0.25">
      <c r="AG713" s="998"/>
      <c r="AH713" s="998"/>
      <c r="AI713" s="998"/>
      <c r="AJ713" s="998"/>
    </row>
    <row r="714" spans="33:36" x14ac:dyDescent="0.25">
      <c r="AG714" s="998"/>
      <c r="AH714" s="998"/>
      <c r="AI714" s="998"/>
      <c r="AJ714" s="998"/>
    </row>
    <row r="715" spans="33:36" x14ac:dyDescent="0.25">
      <c r="AG715" s="998"/>
      <c r="AH715" s="998"/>
      <c r="AI715" s="998"/>
      <c r="AJ715" s="998"/>
    </row>
    <row r="716" spans="33:36" x14ac:dyDescent="0.25">
      <c r="AG716" s="998"/>
      <c r="AH716" s="998"/>
      <c r="AI716" s="998"/>
      <c r="AJ716" s="998"/>
    </row>
    <row r="717" spans="33:36" x14ac:dyDescent="0.25">
      <c r="AG717" s="998"/>
      <c r="AH717" s="998"/>
      <c r="AI717" s="998"/>
      <c r="AJ717" s="998"/>
    </row>
    <row r="718" spans="33:36" x14ac:dyDescent="0.25">
      <c r="AG718" s="998"/>
      <c r="AH718" s="998"/>
      <c r="AI718" s="998"/>
      <c r="AJ718" s="998"/>
    </row>
    <row r="719" spans="33:36" x14ac:dyDescent="0.25">
      <c r="AG719" s="998"/>
      <c r="AH719" s="998"/>
      <c r="AI719" s="998"/>
      <c r="AJ719" s="998"/>
    </row>
    <row r="720" spans="33:36" x14ac:dyDescent="0.25">
      <c r="AG720" s="998"/>
      <c r="AH720" s="998"/>
      <c r="AI720" s="998"/>
      <c r="AJ720" s="998"/>
    </row>
    <row r="721" spans="33:36" x14ac:dyDescent="0.25">
      <c r="AG721" s="998"/>
      <c r="AH721" s="998"/>
      <c r="AI721" s="998"/>
      <c r="AJ721" s="998"/>
    </row>
    <row r="722" spans="33:36" x14ac:dyDescent="0.25">
      <c r="AG722" s="998"/>
      <c r="AH722" s="998"/>
      <c r="AI722" s="998"/>
      <c r="AJ722" s="998"/>
    </row>
    <row r="723" spans="33:36" x14ac:dyDescent="0.25">
      <c r="AG723" s="998"/>
      <c r="AH723" s="998"/>
      <c r="AI723" s="998"/>
      <c r="AJ723" s="998"/>
    </row>
    <row r="724" spans="33:36" x14ac:dyDescent="0.25">
      <c r="AG724" s="998"/>
      <c r="AH724" s="998"/>
      <c r="AI724" s="998"/>
      <c r="AJ724" s="998"/>
    </row>
    <row r="725" spans="33:36" x14ac:dyDescent="0.25">
      <c r="AG725" s="998"/>
      <c r="AH725" s="998"/>
      <c r="AI725" s="998"/>
      <c r="AJ725" s="998"/>
    </row>
    <row r="726" spans="33:36" x14ac:dyDescent="0.25">
      <c r="AG726" s="998"/>
      <c r="AH726" s="998"/>
      <c r="AI726" s="998"/>
      <c r="AJ726" s="998"/>
    </row>
    <row r="727" spans="33:36" x14ac:dyDescent="0.25">
      <c r="AG727" s="998"/>
      <c r="AH727" s="998"/>
      <c r="AI727" s="998"/>
      <c r="AJ727" s="998"/>
    </row>
    <row r="728" spans="33:36" x14ac:dyDescent="0.25">
      <c r="AG728" s="998"/>
      <c r="AH728" s="998"/>
      <c r="AI728" s="998"/>
      <c r="AJ728" s="998"/>
    </row>
    <row r="729" spans="33:36" x14ac:dyDescent="0.25">
      <c r="AG729" s="998"/>
      <c r="AH729" s="998"/>
      <c r="AI729" s="998"/>
      <c r="AJ729" s="998"/>
    </row>
    <row r="730" spans="33:36" x14ac:dyDescent="0.25">
      <c r="AG730" s="998"/>
      <c r="AH730" s="998"/>
      <c r="AI730" s="998"/>
      <c r="AJ730" s="998"/>
    </row>
    <row r="731" spans="33:36" x14ac:dyDescent="0.25">
      <c r="AG731" s="998"/>
      <c r="AH731" s="998"/>
      <c r="AI731" s="998"/>
      <c r="AJ731" s="998"/>
    </row>
    <row r="732" spans="33:36" x14ac:dyDescent="0.25">
      <c r="AG732" s="998"/>
      <c r="AH732" s="998"/>
      <c r="AI732" s="998"/>
      <c r="AJ732" s="998"/>
    </row>
    <row r="733" spans="33:36" x14ac:dyDescent="0.25">
      <c r="AG733" s="998"/>
      <c r="AH733" s="998"/>
      <c r="AI733" s="998"/>
      <c r="AJ733" s="998"/>
    </row>
    <row r="734" spans="33:36" x14ac:dyDescent="0.25">
      <c r="AG734" s="998"/>
      <c r="AH734" s="998"/>
      <c r="AI734" s="998"/>
      <c r="AJ734" s="998"/>
    </row>
    <row r="735" spans="33:36" x14ac:dyDescent="0.25">
      <c r="AG735" s="998"/>
      <c r="AH735" s="998"/>
      <c r="AI735" s="998"/>
      <c r="AJ735" s="998"/>
    </row>
    <row r="736" spans="33:36" x14ac:dyDescent="0.25">
      <c r="AG736" s="998"/>
      <c r="AH736" s="998"/>
      <c r="AI736" s="998"/>
      <c r="AJ736" s="998"/>
    </row>
    <row r="737" spans="33:36" x14ac:dyDescent="0.25">
      <c r="AG737" s="998"/>
      <c r="AH737" s="998"/>
      <c r="AI737" s="998"/>
      <c r="AJ737" s="998"/>
    </row>
    <row r="738" spans="33:36" x14ac:dyDescent="0.25">
      <c r="AG738" s="998"/>
      <c r="AH738" s="998"/>
      <c r="AI738" s="998"/>
      <c r="AJ738" s="998"/>
    </row>
    <row r="739" spans="33:36" x14ac:dyDescent="0.25">
      <c r="AG739" s="998"/>
      <c r="AH739" s="998"/>
      <c r="AI739" s="998"/>
      <c r="AJ739" s="998"/>
    </row>
    <row r="740" spans="33:36" x14ac:dyDescent="0.25">
      <c r="AG740" s="998"/>
      <c r="AH740" s="998"/>
      <c r="AI740" s="998"/>
      <c r="AJ740" s="998"/>
    </row>
    <row r="741" spans="33:36" x14ac:dyDescent="0.25">
      <c r="AG741" s="998"/>
      <c r="AH741" s="998"/>
      <c r="AI741" s="998"/>
      <c r="AJ741" s="998"/>
    </row>
    <row r="742" spans="33:36" x14ac:dyDescent="0.25">
      <c r="AG742" s="998"/>
      <c r="AH742" s="998"/>
      <c r="AI742" s="998"/>
      <c r="AJ742" s="998"/>
    </row>
    <row r="743" spans="33:36" x14ac:dyDescent="0.25">
      <c r="AG743" s="998"/>
      <c r="AH743" s="998"/>
      <c r="AI743" s="998"/>
      <c r="AJ743" s="998"/>
    </row>
    <row r="744" spans="33:36" x14ac:dyDescent="0.25">
      <c r="AG744" s="998"/>
      <c r="AH744" s="998"/>
      <c r="AI744" s="998"/>
      <c r="AJ744" s="998"/>
    </row>
    <row r="745" spans="33:36" x14ac:dyDescent="0.25">
      <c r="AG745" s="998"/>
      <c r="AH745" s="998"/>
      <c r="AI745" s="998"/>
      <c r="AJ745" s="998"/>
    </row>
    <row r="746" spans="33:36" x14ac:dyDescent="0.25">
      <c r="AG746" s="998"/>
      <c r="AH746" s="998"/>
      <c r="AI746" s="998"/>
      <c r="AJ746" s="998"/>
    </row>
    <row r="747" spans="33:36" x14ac:dyDescent="0.25">
      <c r="AG747" s="998"/>
      <c r="AH747" s="998"/>
      <c r="AI747" s="998"/>
      <c r="AJ747" s="998"/>
    </row>
    <row r="748" spans="33:36" x14ac:dyDescent="0.25">
      <c r="AG748" s="998"/>
      <c r="AH748" s="998"/>
      <c r="AI748" s="998"/>
      <c r="AJ748" s="998"/>
    </row>
    <row r="749" spans="33:36" x14ac:dyDescent="0.25">
      <c r="AG749" s="998"/>
      <c r="AH749" s="998"/>
      <c r="AI749" s="998"/>
      <c r="AJ749" s="998"/>
    </row>
    <row r="750" spans="33:36" x14ac:dyDescent="0.25">
      <c r="AG750" s="998"/>
      <c r="AH750" s="998"/>
      <c r="AI750" s="998"/>
      <c r="AJ750" s="998"/>
    </row>
    <row r="751" spans="33:36" x14ac:dyDescent="0.25">
      <c r="AG751" s="998"/>
      <c r="AH751" s="998"/>
      <c r="AI751" s="998"/>
      <c r="AJ751" s="998"/>
    </row>
    <row r="752" spans="33:36" x14ac:dyDescent="0.25">
      <c r="AG752" s="998"/>
      <c r="AH752" s="998"/>
      <c r="AI752" s="998"/>
      <c r="AJ752" s="998"/>
    </row>
    <row r="753" spans="33:36" x14ac:dyDescent="0.25">
      <c r="AG753" s="998"/>
      <c r="AH753" s="998"/>
      <c r="AI753" s="998"/>
      <c r="AJ753" s="998"/>
    </row>
    <row r="754" spans="33:36" x14ac:dyDescent="0.25">
      <c r="AG754" s="998"/>
      <c r="AH754" s="998"/>
      <c r="AI754" s="998"/>
      <c r="AJ754" s="998"/>
    </row>
    <row r="755" spans="33:36" x14ac:dyDescent="0.25">
      <c r="AG755" s="998"/>
      <c r="AH755" s="998"/>
      <c r="AI755" s="998"/>
      <c r="AJ755" s="998"/>
    </row>
    <row r="756" spans="33:36" x14ac:dyDescent="0.25">
      <c r="AG756" s="998"/>
      <c r="AH756" s="998"/>
      <c r="AI756" s="998"/>
      <c r="AJ756" s="998"/>
    </row>
    <row r="757" spans="33:36" x14ac:dyDescent="0.25">
      <c r="AG757" s="998"/>
      <c r="AH757" s="998"/>
      <c r="AI757" s="998"/>
      <c r="AJ757" s="998"/>
    </row>
    <row r="758" spans="33:36" x14ac:dyDescent="0.25">
      <c r="AG758" s="998"/>
      <c r="AH758" s="998"/>
      <c r="AI758" s="998"/>
      <c r="AJ758" s="998"/>
    </row>
    <row r="759" spans="33:36" x14ac:dyDescent="0.25">
      <c r="AG759" s="998"/>
      <c r="AH759" s="998"/>
      <c r="AI759" s="998"/>
      <c r="AJ759" s="998"/>
    </row>
    <row r="760" spans="33:36" x14ac:dyDescent="0.25">
      <c r="AG760" s="998"/>
      <c r="AH760" s="998"/>
      <c r="AI760" s="998"/>
      <c r="AJ760" s="998"/>
    </row>
    <row r="761" spans="33:36" x14ac:dyDescent="0.25">
      <c r="AG761" s="998"/>
      <c r="AH761" s="998"/>
      <c r="AI761" s="998"/>
      <c r="AJ761" s="998"/>
    </row>
    <row r="762" spans="33:36" x14ac:dyDescent="0.25">
      <c r="AG762" s="998"/>
      <c r="AH762" s="998"/>
      <c r="AI762" s="998"/>
      <c r="AJ762" s="998"/>
    </row>
    <row r="763" spans="33:36" x14ac:dyDescent="0.25">
      <c r="AG763" s="998"/>
      <c r="AH763" s="998"/>
      <c r="AI763" s="998"/>
      <c r="AJ763" s="998"/>
    </row>
    <row r="764" spans="33:36" x14ac:dyDescent="0.25">
      <c r="AG764" s="998"/>
      <c r="AH764" s="998"/>
      <c r="AI764" s="998"/>
      <c r="AJ764" s="998"/>
    </row>
    <row r="765" spans="33:36" x14ac:dyDescent="0.25">
      <c r="AG765" s="998"/>
      <c r="AH765" s="998"/>
      <c r="AI765" s="998"/>
      <c r="AJ765" s="998"/>
    </row>
    <row r="766" spans="33:36" x14ac:dyDescent="0.25">
      <c r="AG766" s="998"/>
      <c r="AH766" s="998"/>
      <c r="AI766" s="998"/>
      <c r="AJ766" s="998"/>
    </row>
    <row r="767" spans="33:36" x14ac:dyDescent="0.25">
      <c r="AG767" s="998"/>
      <c r="AH767" s="998"/>
      <c r="AI767" s="998"/>
      <c r="AJ767" s="998"/>
    </row>
    <row r="768" spans="33:36" x14ac:dyDescent="0.25">
      <c r="AG768" s="998"/>
      <c r="AH768" s="998"/>
      <c r="AI768" s="998"/>
      <c r="AJ768" s="998"/>
    </row>
    <row r="769" spans="33:36" x14ac:dyDescent="0.25">
      <c r="AG769" s="998"/>
      <c r="AH769" s="998"/>
      <c r="AI769" s="998"/>
      <c r="AJ769" s="998"/>
    </row>
    <row r="770" spans="33:36" x14ac:dyDescent="0.25">
      <c r="AG770" s="998"/>
      <c r="AH770" s="998"/>
      <c r="AI770" s="998"/>
      <c r="AJ770" s="998"/>
    </row>
    <row r="771" spans="33:36" x14ac:dyDescent="0.25">
      <c r="AG771" s="998"/>
      <c r="AH771" s="998"/>
      <c r="AI771" s="998"/>
      <c r="AJ771" s="998"/>
    </row>
    <row r="772" spans="33:36" x14ac:dyDescent="0.25">
      <c r="AG772" s="998"/>
      <c r="AH772" s="998"/>
      <c r="AI772" s="998"/>
      <c r="AJ772" s="998"/>
    </row>
    <row r="773" spans="33:36" x14ac:dyDescent="0.25">
      <c r="AG773" s="998"/>
      <c r="AH773" s="998"/>
      <c r="AI773" s="998"/>
      <c r="AJ773" s="998"/>
    </row>
    <row r="774" spans="33:36" x14ac:dyDescent="0.25">
      <c r="AG774" s="998"/>
      <c r="AH774" s="998"/>
      <c r="AI774" s="998"/>
      <c r="AJ774" s="998"/>
    </row>
    <row r="775" spans="33:36" x14ac:dyDescent="0.25">
      <c r="AG775" s="998"/>
      <c r="AH775" s="998"/>
      <c r="AI775" s="998"/>
      <c r="AJ775" s="998"/>
    </row>
    <row r="776" spans="33:36" x14ac:dyDescent="0.25">
      <c r="AG776" s="998"/>
      <c r="AH776" s="998"/>
      <c r="AI776" s="998"/>
      <c r="AJ776" s="998"/>
    </row>
    <row r="777" spans="33:36" x14ac:dyDescent="0.25">
      <c r="AG777" s="998"/>
      <c r="AH777" s="998"/>
      <c r="AI777" s="998"/>
      <c r="AJ777" s="998"/>
    </row>
    <row r="778" spans="33:36" x14ac:dyDescent="0.25">
      <c r="AG778" s="998"/>
      <c r="AH778" s="998"/>
      <c r="AI778" s="998"/>
      <c r="AJ778" s="998"/>
    </row>
    <row r="779" spans="33:36" x14ac:dyDescent="0.25">
      <c r="AG779" s="998"/>
      <c r="AH779" s="998"/>
      <c r="AI779" s="998"/>
      <c r="AJ779" s="998"/>
    </row>
    <row r="780" spans="33:36" x14ac:dyDescent="0.25">
      <c r="AG780" s="998"/>
      <c r="AH780" s="998"/>
      <c r="AI780" s="998"/>
      <c r="AJ780" s="998"/>
    </row>
    <row r="781" spans="33:36" x14ac:dyDescent="0.25">
      <c r="AG781" s="998"/>
      <c r="AH781" s="998"/>
      <c r="AI781" s="998"/>
      <c r="AJ781" s="998"/>
    </row>
    <row r="782" spans="33:36" x14ac:dyDescent="0.25">
      <c r="AG782" s="998"/>
      <c r="AH782" s="998"/>
      <c r="AI782" s="998"/>
      <c r="AJ782" s="998"/>
    </row>
    <row r="783" spans="33:36" x14ac:dyDescent="0.25">
      <c r="AG783" s="998"/>
      <c r="AH783" s="998"/>
      <c r="AI783" s="998"/>
      <c r="AJ783" s="998"/>
    </row>
    <row r="784" spans="33:36" x14ac:dyDescent="0.25">
      <c r="AG784" s="998"/>
      <c r="AH784" s="998"/>
      <c r="AI784" s="998"/>
      <c r="AJ784" s="998"/>
    </row>
    <row r="785" spans="33:36" x14ac:dyDescent="0.25">
      <c r="AG785" s="998"/>
      <c r="AH785" s="998"/>
      <c r="AI785" s="998"/>
      <c r="AJ785" s="998"/>
    </row>
    <row r="786" spans="33:36" x14ac:dyDescent="0.25">
      <c r="AG786" s="998"/>
      <c r="AH786" s="998"/>
      <c r="AI786" s="998"/>
      <c r="AJ786" s="998"/>
    </row>
    <row r="787" spans="33:36" x14ac:dyDescent="0.25">
      <c r="AG787" s="998"/>
      <c r="AH787" s="998"/>
      <c r="AI787" s="998"/>
      <c r="AJ787" s="998"/>
    </row>
    <row r="788" spans="33:36" x14ac:dyDescent="0.25">
      <c r="AG788" s="998"/>
      <c r="AH788" s="998"/>
      <c r="AI788" s="998"/>
      <c r="AJ788" s="998"/>
    </row>
    <row r="789" spans="33:36" x14ac:dyDescent="0.25">
      <c r="AG789" s="998"/>
      <c r="AH789" s="998"/>
      <c r="AI789" s="998"/>
      <c r="AJ789" s="998"/>
    </row>
    <row r="790" spans="33:36" x14ac:dyDescent="0.25">
      <c r="AG790" s="998"/>
      <c r="AH790" s="998"/>
      <c r="AI790" s="998"/>
      <c r="AJ790" s="998"/>
    </row>
    <row r="791" spans="33:36" x14ac:dyDescent="0.25">
      <c r="AG791" s="998"/>
      <c r="AH791" s="998"/>
      <c r="AI791" s="998"/>
      <c r="AJ791" s="998"/>
    </row>
    <row r="792" spans="33:36" x14ac:dyDescent="0.25">
      <c r="AG792" s="998"/>
      <c r="AH792" s="998"/>
      <c r="AI792" s="998"/>
      <c r="AJ792" s="998"/>
    </row>
    <row r="793" spans="33:36" x14ac:dyDescent="0.25">
      <c r="AG793" s="998"/>
      <c r="AH793" s="998"/>
      <c r="AI793" s="998"/>
      <c r="AJ793" s="998"/>
    </row>
    <row r="794" spans="33:36" x14ac:dyDescent="0.25">
      <c r="AG794" s="998"/>
      <c r="AH794" s="998"/>
      <c r="AI794" s="998"/>
      <c r="AJ794" s="998"/>
    </row>
    <row r="795" spans="33:36" x14ac:dyDescent="0.25">
      <c r="AG795" s="998"/>
      <c r="AH795" s="998"/>
      <c r="AI795" s="998"/>
      <c r="AJ795" s="998"/>
    </row>
    <row r="796" spans="33:36" x14ac:dyDescent="0.25">
      <c r="AG796" s="998"/>
      <c r="AH796" s="998"/>
      <c r="AI796" s="998"/>
      <c r="AJ796" s="998"/>
    </row>
    <row r="797" spans="33:36" x14ac:dyDescent="0.25">
      <c r="AG797" s="998"/>
      <c r="AH797" s="998"/>
      <c r="AI797" s="998"/>
      <c r="AJ797" s="998"/>
    </row>
    <row r="798" spans="33:36" x14ac:dyDescent="0.25">
      <c r="AG798" s="998"/>
      <c r="AH798" s="998"/>
      <c r="AI798" s="998"/>
      <c r="AJ798" s="998"/>
    </row>
    <row r="799" spans="33:36" x14ac:dyDescent="0.25">
      <c r="AG799" s="998"/>
      <c r="AH799" s="998"/>
      <c r="AI799" s="998"/>
      <c r="AJ799" s="998"/>
    </row>
    <row r="800" spans="33:36" x14ac:dyDescent="0.25">
      <c r="AG800" s="998"/>
      <c r="AH800" s="998"/>
      <c r="AI800" s="998"/>
      <c r="AJ800" s="998"/>
    </row>
    <row r="801" spans="33:36" x14ac:dyDescent="0.25">
      <c r="AG801" s="998"/>
      <c r="AH801" s="998"/>
      <c r="AI801" s="998"/>
      <c r="AJ801" s="998"/>
    </row>
    <row r="802" spans="33:36" x14ac:dyDescent="0.25">
      <c r="AG802" s="998"/>
      <c r="AH802" s="998"/>
      <c r="AI802" s="998"/>
      <c r="AJ802" s="998"/>
    </row>
    <row r="803" spans="33:36" x14ac:dyDescent="0.25">
      <c r="AG803" s="998"/>
      <c r="AH803" s="998"/>
      <c r="AI803" s="998"/>
      <c r="AJ803" s="998"/>
    </row>
    <row r="804" spans="33:36" x14ac:dyDescent="0.25">
      <c r="AG804" s="998"/>
      <c r="AH804" s="998"/>
      <c r="AI804" s="998"/>
      <c r="AJ804" s="998"/>
    </row>
    <row r="805" spans="33:36" x14ac:dyDescent="0.25">
      <c r="AG805" s="998"/>
      <c r="AH805" s="998"/>
      <c r="AI805" s="998"/>
      <c r="AJ805" s="998"/>
    </row>
    <row r="806" spans="33:36" x14ac:dyDescent="0.25">
      <c r="AG806" s="998"/>
      <c r="AH806" s="998"/>
      <c r="AI806" s="998"/>
      <c r="AJ806" s="998"/>
    </row>
    <row r="807" spans="33:36" x14ac:dyDescent="0.25">
      <c r="AG807" s="998"/>
      <c r="AH807" s="998"/>
      <c r="AI807" s="998"/>
      <c r="AJ807" s="998"/>
    </row>
    <row r="808" spans="33:36" x14ac:dyDescent="0.25">
      <c r="AG808" s="998"/>
      <c r="AH808" s="998"/>
      <c r="AI808" s="998"/>
      <c r="AJ808" s="998"/>
    </row>
    <row r="809" spans="33:36" x14ac:dyDescent="0.25">
      <c r="AG809" s="998"/>
      <c r="AH809" s="998"/>
      <c r="AI809" s="998"/>
      <c r="AJ809" s="998"/>
    </row>
    <row r="810" spans="33:36" x14ac:dyDescent="0.25">
      <c r="AG810" s="998"/>
      <c r="AH810" s="998"/>
      <c r="AI810" s="998"/>
      <c r="AJ810" s="998"/>
    </row>
    <row r="811" spans="33:36" x14ac:dyDescent="0.25">
      <c r="AG811" s="998"/>
      <c r="AH811" s="998"/>
      <c r="AI811" s="998"/>
      <c r="AJ811" s="998"/>
    </row>
    <row r="812" spans="33:36" x14ac:dyDescent="0.25">
      <c r="AG812" s="998"/>
      <c r="AH812" s="998"/>
      <c r="AI812" s="998"/>
      <c r="AJ812" s="998"/>
    </row>
    <row r="813" spans="33:36" x14ac:dyDescent="0.25">
      <c r="AG813" s="998"/>
      <c r="AH813" s="998"/>
      <c r="AI813" s="998"/>
      <c r="AJ813" s="998"/>
    </row>
    <row r="814" spans="33:36" x14ac:dyDescent="0.25">
      <c r="AG814" s="998"/>
      <c r="AH814" s="998"/>
      <c r="AI814" s="998"/>
      <c r="AJ814" s="998"/>
    </row>
    <row r="815" spans="33:36" x14ac:dyDescent="0.25">
      <c r="AG815" s="998"/>
      <c r="AH815" s="998"/>
      <c r="AI815" s="998"/>
      <c r="AJ815" s="998"/>
    </row>
    <row r="816" spans="33:36" x14ac:dyDescent="0.25">
      <c r="AG816" s="998"/>
      <c r="AH816" s="998"/>
      <c r="AI816" s="998"/>
      <c r="AJ816" s="998"/>
    </row>
    <row r="817" spans="33:36" x14ac:dyDescent="0.25">
      <c r="AG817" s="998"/>
      <c r="AH817" s="998"/>
      <c r="AI817" s="998"/>
      <c r="AJ817" s="998"/>
    </row>
    <row r="818" spans="33:36" x14ac:dyDescent="0.25">
      <c r="AG818" s="998"/>
      <c r="AH818" s="998"/>
      <c r="AI818" s="998"/>
      <c r="AJ818" s="998"/>
    </row>
    <row r="819" spans="33:36" x14ac:dyDescent="0.25">
      <c r="AG819" s="998"/>
      <c r="AH819" s="998"/>
      <c r="AI819" s="998"/>
      <c r="AJ819" s="998"/>
    </row>
    <row r="820" spans="33:36" x14ac:dyDescent="0.25">
      <c r="AG820" s="998"/>
      <c r="AH820" s="998"/>
      <c r="AI820" s="998"/>
      <c r="AJ820" s="998"/>
    </row>
    <row r="821" spans="33:36" x14ac:dyDescent="0.25">
      <c r="AG821" s="998"/>
      <c r="AH821" s="998"/>
      <c r="AI821" s="998"/>
      <c r="AJ821" s="998"/>
    </row>
    <row r="822" spans="33:36" x14ac:dyDescent="0.25">
      <c r="AG822" s="998"/>
      <c r="AH822" s="998"/>
      <c r="AI822" s="998"/>
      <c r="AJ822" s="998"/>
    </row>
    <row r="823" spans="33:36" x14ac:dyDescent="0.25">
      <c r="AG823" s="998"/>
      <c r="AH823" s="998"/>
      <c r="AI823" s="998"/>
      <c r="AJ823" s="998"/>
    </row>
    <row r="824" spans="33:36" x14ac:dyDescent="0.25">
      <c r="AG824" s="998"/>
      <c r="AH824" s="998"/>
      <c r="AI824" s="998"/>
      <c r="AJ824" s="998"/>
    </row>
    <row r="825" spans="33:36" x14ac:dyDescent="0.25">
      <c r="AG825" s="998"/>
      <c r="AH825" s="998"/>
      <c r="AI825" s="998"/>
      <c r="AJ825" s="998"/>
    </row>
    <row r="826" spans="33:36" x14ac:dyDescent="0.25">
      <c r="AG826" s="998"/>
      <c r="AH826" s="998"/>
      <c r="AI826" s="998"/>
      <c r="AJ826" s="998"/>
    </row>
    <row r="827" spans="33:36" x14ac:dyDescent="0.25">
      <c r="AG827" s="998"/>
      <c r="AH827" s="998"/>
      <c r="AI827" s="998"/>
      <c r="AJ827" s="998"/>
    </row>
    <row r="828" spans="33:36" x14ac:dyDescent="0.25">
      <c r="AG828" s="998"/>
      <c r="AH828" s="998"/>
      <c r="AI828" s="998"/>
      <c r="AJ828" s="998"/>
    </row>
    <row r="829" spans="33:36" x14ac:dyDescent="0.25">
      <c r="AG829" s="998"/>
      <c r="AH829" s="998"/>
      <c r="AI829" s="998"/>
      <c r="AJ829" s="998"/>
    </row>
    <row r="830" spans="33:36" x14ac:dyDescent="0.25">
      <c r="AG830" s="998"/>
      <c r="AH830" s="998"/>
      <c r="AI830" s="998"/>
      <c r="AJ830" s="998"/>
    </row>
    <row r="831" spans="33:36" x14ac:dyDescent="0.25">
      <c r="AG831" s="998"/>
      <c r="AH831" s="998"/>
      <c r="AI831" s="998"/>
      <c r="AJ831" s="998"/>
    </row>
    <row r="832" spans="33:36" x14ac:dyDescent="0.25">
      <c r="AG832" s="998"/>
      <c r="AH832" s="998"/>
      <c r="AI832" s="998"/>
      <c r="AJ832" s="998"/>
    </row>
    <row r="833" spans="33:36" x14ac:dyDescent="0.25">
      <c r="AG833" s="998"/>
      <c r="AH833" s="998"/>
      <c r="AI833" s="998"/>
      <c r="AJ833" s="998"/>
    </row>
    <row r="834" spans="33:36" x14ac:dyDescent="0.25">
      <c r="AG834" s="998"/>
      <c r="AH834" s="998"/>
      <c r="AI834" s="998"/>
      <c r="AJ834" s="998"/>
    </row>
    <row r="835" spans="33:36" x14ac:dyDescent="0.25">
      <c r="AG835" s="998"/>
      <c r="AH835" s="998"/>
      <c r="AI835" s="998"/>
      <c r="AJ835" s="998"/>
    </row>
    <row r="836" spans="33:36" x14ac:dyDescent="0.25">
      <c r="AG836" s="998"/>
      <c r="AH836" s="998"/>
      <c r="AI836" s="998"/>
      <c r="AJ836" s="998"/>
    </row>
    <row r="837" spans="33:36" x14ac:dyDescent="0.25">
      <c r="AG837" s="998"/>
      <c r="AH837" s="998"/>
      <c r="AI837" s="998"/>
      <c r="AJ837" s="998"/>
    </row>
    <row r="838" spans="33:36" x14ac:dyDescent="0.25">
      <c r="AG838" s="998"/>
      <c r="AH838" s="998"/>
      <c r="AI838" s="998"/>
      <c r="AJ838" s="998"/>
    </row>
    <row r="839" spans="33:36" x14ac:dyDescent="0.25">
      <c r="AG839" s="998"/>
      <c r="AH839" s="998"/>
      <c r="AI839" s="998"/>
      <c r="AJ839" s="998"/>
    </row>
    <row r="840" spans="33:36" x14ac:dyDescent="0.25">
      <c r="AG840" s="998"/>
      <c r="AH840" s="998"/>
      <c r="AI840" s="998"/>
      <c r="AJ840" s="998"/>
    </row>
    <row r="841" spans="33:36" x14ac:dyDescent="0.25">
      <c r="AG841" s="998"/>
      <c r="AH841" s="998"/>
      <c r="AI841" s="998"/>
      <c r="AJ841" s="998"/>
    </row>
    <row r="842" spans="33:36" x14ac:dyDescent="0.25">
      <c r="AG842" s="998"/>
      <c r="AH842" s="998"/>
      <c r="AI842" s="998"/>
      <c r="AJ842" s="998"/>
    </row>
    <row r="843" spans="33:36" x14ac:dyDescent="0.25">
      <c r="AG843" s="998"/>
      <c r="AH843" s="998"/>
      <c r="AI843" s="998"/>
      <c r="AJ843" s="998"/>
    </row>
    <row r="844" spans="33:36" x14ac:dyDescent="0.25">
      <c r="AG844" s="998"/>
      <c r="AH844" s="998"/>
      <c r="AI844" s="998"/>
      <c r="AJ844" s="998"/>
    </row>
    <row r="845" spans="33:36" x14ac:dyDescent="0.25">
      <c r="AG845" s="998"/>
      <c r="AH845" s="998"/>
      <c r="AI845" s="998"/>
      <c r="AJ845" s="998"/>
    </row>
    <row r="846" spans="33:36" x14ac:dyDescent="0.25">
      <c r="AG846" s="998"/>
      <c r="AH846" s="998"/>
      <c r="AI846" s="998"/>
      <c r="AJ846" s="998"/>
    </row>
    <row r="847" spans="33:36" x14ac:dyDescent="0.25">
      <c r="AG847" s="998"/>
      <c r="AH847" s="998"/>
      <c r="AI847" s="998"/>
      <c r="AJ847" s="998"/>
    </row>
    <row r="848" spans="33:36" x14ac:dyDescent="0.25">
      <c r="AG848" s="998"/>
      <c r="AH848" s="998"/>
      <c r="AI848" s="998"/>
      <c r="AJ848" s="998"/>
    </row>
    <row r="849" spans="33:36" x14ac:dyDescent="0.25">
      <c r="AG849" s="998"/>
      <c r="AH849" s="998"/>
      <c r="AI849" s="998"/>
      <c r="AJ849" s="998"/>
    </row>
    <row r="850" spans="33:36" x14ac:dyDescent="0.25">
      <c r="AG850" s="998"/>
      <c r="AH850" s="998"/>
      <c r="AI850" s="998"/>
      <c r="AJ850" s="998"/>
    </row>
    <row r="851" spans="33:36" x14ac:dyDescent="0.25">
      <c r="AG851" s="998"/>
      <c r="AH851" s="998"/>
      <c r="AI851" s="998"/>
      <c r="AJ851" s="998"/>
    </row>
    <row r="852" spans="33:36" x14ac:dyDescent="0.25">
      <c r="AG852" s="998"/>
      <c r="AH852" s="998"/>
      <c r="AI852" s="998"/>
      <c r="AJ852" s="998"/>
    </row>
    <row r="853" spans="33:36" x14ac:dyDescent="0.25">
      <c r="AG853" s="998"/>
      <c r="AH853" s="998"/>
      <c r="AI853" s="998"/>
      <c r="AJ853" s="998"/>
    </row>
    <row r="854" spans="33:36" x14ac:dyDescent="0.25">
      <c r="AG854" s="998"/>
      <c r="AH854" s="998"/>
      <c r="AI854" s="998"/>
      <c r="AJ854" s="998"/>
    </row>
    <row r="855" spans="33:36" x14ac:dyDescent="0.25">
      <c r="AG855" s="998"/>
      <c r="AH855" s="998"/>
      <c r="AI855" s="998"/>
      <c r="AJ855" s="998"/>
    </row>
    <row r="856" spans="33:36" x14ac:dyDescent="0.25">
      <c r="AG856" s="998"/>
      <c r="AH856" s="998"/>
      <c r="AI856" s="998"/>
      <c r="AJ856" s="998"/>
    </row>
    <row r="857" spans="33:36" x14ac:dyDescent="0.25">
      <c r="AG857" s="998"/>
      <c r="AH857" s="998"/>
      <c r="AI857" s="998"/>
      <c r="AJ857" s="998"/>
    </row>
    <row r="858" spans="33:36" x14ac:dyDescent="0.25">
      <c r="AG858" s="998"/>
      <c r="AH858" s="998"/>
      <c r="AI858" s="998"/>
      <c r="AJ858" s="998"/>
    </row>
    <row r="859" spans="33:36" x14ac:dyDescent="0.25">
      <c r="AG859" s="998"/>
      <c r="AH859" s="998"/>
      <c r="AI859" s="998"/>
      <c r="AJ859" s="998"/>
    </row>
    <row r="860" spans="33:36" x14ac:dyDescent="0.25">
      <c r="AG860" s="998"/>
      <c r="AH860" s="998"/>
      <c r="AI860" s="998"/>
      <c r="AJ860" s="998"/>
    </row>
    <row r="861" spans="33:36" x14ac:dyDescent="0.25">
      <c r="AG861" s="998"/>
      <c r="AH861" s="998"/>
      <c r="AI861" s="998"/>
      <c r="AJ861" s="998"/>
    </row>
    <row r="862" spans="33:36" x14ac:dyDescent="0.25">
      <c r="AG862" s="998"/>
      <c r="AH862" s="998"/>
      <c r="AI862" s="998"/>
      <c r="AJ862" s="998"/>
    </row>
    <row r="863" spans="33:36" x14ac:dyDescent="0.25">
      <c r="AG863" s="998"/>
      <c r="AH863" s="998"/>
      <c r="AI863" s="998"/>
      <c r="AJ863" s="998"/>
    </row>
    <row r="864" spans="33:36" x14ac:dyDescent="0.25">
      <c r="AG864" s="998"/>
      <c r="AH864" s="998"/>
      <c r="AI864" s="998"/>
      <c r="AJ864" s="998"/>
    </row>
    <row r="865" spans="33:36" x14ac:dyDescent="0.25">
      <c r="AG865" s="998"/>
      <c r="AH865" s="998"/>
      <c r="AI865" s="998"/>
      <c r="AJ865" s="998"/>
    </row>
    <row r="866" spans="33:36" x14ac:dyDescent="0.25">
      <c r="AG866" s="998"/>
      <c r="AH866" s="998"/>
      <c r="AI866" s="998"/>
      <c r="AJ866" s="998"/>
    </row>
    <row r="867" spans="33:36" x14ac:dyDescent="0.25">
      <c r="AG867" s="998"/>
      <c r="AH867" s="998"/>
      <c r="AI867" s="998"/>
      <c r="AJ867" s="998"/>
    </row>
    <row r="868" spans="33:36" x14ac:dyDescent="0.25">
      <c r="AG868" s="998"/>
      <c r="AH868" s="998"/>
      <c r="AI868" s="998"/>
      <c r="AJ868" s="998"/>
    </row>
    <row r="869" spans="33:36" x14ac:dyDescent="0.25">
      <c r="AG869" s="998"/>
      <c r="AH869" s="998"/>
      <c r="AI869" s="998"/>
      <c r="AJ869" s="998"/>
    </row>
    <row r="870" spans="33:36" x14ac:dyDescent="0.25">
      <c r="AG870" s="998"/>
      <c r="AH870" s="998"/>
      <c r="AI870" s="998"/>
      <c r="AJ870" s="998"/>
    </row>
    <row r="871" spans="33:36" x14ac:dyDescent="0.25">
      <c r="AG871" s="998"/>
      <c r="AH871" s="998"/>
      <c r="AI871" s="998"/>
      <c r="AJ871" s="998"/>
    </row>
    <row r="872" spans="33:36" x14ac:dyDescent="0.25">
      <c r="AG872" s="998"/>
      <c r="AH872" s="998"/>
      <c r="AI872" s="998"/>
      <c r="AJ872" s="998"/>
    </row>
    <row r="873" spans="33:36" x14ac:dyDescent="0.25">
      <c r="AG873" s="998"/>
      <c r="AH873" s="998"/>
      <c r="AI873" s="998"/>
      <c r="AJ873" s="998"/>
    </row>
    <row r="874" spans="33:36" x14ac:dyDescent="0.25">
      <c r="AG874" s="998"/>
      <c r="AH874" s="998"/>
      <c r="AI874" s="998"/>
      <c r="AJ874" s="998"/>
    </row>
    <row r="875" spans="33:36" x14ac:dyDescent="0.25">
      <c r="AG875" s="998"/>
      <c r="AH875" s="998"/>
      <c r="AI875" s="998"/>
      <c r="AJ875" s="998"/>
    </row>
    <row r="876" spans="33:36" x14ac:dyDescent="0.25">
      <c r="AG876" s="998"/>
      <c r="AH876" s="998"/>
      <c r="AI876" s="998"/>
      <c r="AJ876" s="998"/>
    </row>
    <row r="877" spans="33:36" x14ac:dyDescent="0.25">
      <c r="AG877" s="998"/>
      <c r="AH877" s="998"/>
      <c r="AI877" s="998"/>
      <c r="AJ877" s="998"/>
    </row>
    <row r="878" spans="33:36" x14ac:dyDescent="0.25">
      <c r="AG878" s="998"/>
      <c r="AH878" s="998"/>
      <c r="AI878" s="998"/>
      <c r="AJ878" s="998"/>
    </row>
    <row r="879" spans="33:36" x14ac:dyDescent="0.25">
      <c r="AG879" s="998"/>
      <c r="AH879" s="998"/>
      <c r="AI879" s="998"/>
      <c r="AJ879" s="998"/>
    </row>
    <row r="880" spans="33:36" x14ac:dyDescent="0.25">
      <c r="AG880" s="998"/>
      <c r="AH880" s="998"/>
      <c r="AI880" s="998"/>
      <c r="AJ880" s="998"/>
    </row>
    <row r="881" spans="33:36" x14ac:dyDescent="0.25">
      <c r="AG881" s="998"/>
      <c r="AH881" s="998"/>
      <c r="AI881" s="998"/>
      <c r="AJ881" s="998"/>
    </row>
    <row r="882" spans="33:36" x14ac:dyDescent="0.25">
      <c r="AG882" s="998"/>
      <c r="AH882" s="998"/>
      <c r="AI882" s="998"/>
      <c r="AJ882" s="998"/>
    </row>
    <row r="883" spans="33:36" x14ac:dyDescent="0.25">
      <c r="AG883" s="998"/>
      <c r="AH883" s="998"/>
      <c r="AI883" s="998"/>
      <c r="AJ883" s="998"/>
    </row>
    <row r="884" spans="33:36" x14ac:dyDescent="0.25">
      <c r="AG884" s="998"/>
      <c r="AH884" s="998"/>
      <c r="AI884" s="998"/>
      <c r="AJ884" s="998"/>
    </row>
    <row r="885" spans="33:36" x14ac:dyDescent="0.25">
      <c r="AG885" s="998"/>
      <c r="AH885" s="998"/>
      <c r="AI885" s="998"/>
      <c r="AJ885" s="998"/>
    </row>
    <row r="886" spans="33:36" x14ac:dyDescent="0.25">
      <c r="AG886" s="998"/>
      <c r="AH886" s="998"/>
      <c r="AI886" s="998"/>
      <c r="AJ886" s="998"/>
    </row>
    <row r="887" spans="33:36" x14ac:dyDescent="0.25">
      <c r="AG887" s="998"/>
      <c r="AH887" s="998"/>
      <c r="AI887" s="998"/>
      <c r="AJ887" s="998"/>
    </row>
    <row r="888" spans="33:36" x14ac:dyDescent="0.25">
      <c r="AG888" s="998"/>
      <c r="AH888" s="998"/>
      <c r="AI888" s="998"/>
      <c r="AJ888" s="998"/>
    </row>
    <row r="889" spans="33:36" x14ac:dyDescent="0.25">
      <c r="AG889" s="998"/>
      <c r="AH889" s="998"/>
      <c r="AI889" s="998"/>
      <c r="AJ889" s="998"/>
    </row>
    <row r="890" spans="33:36" x14ac:dyDescent="0.25">
      <c r="AG890" s="998"/>
      <c r="AH890" s="998"/>
      <c r="AI890" s="998"/>
      <c r="AJ890" s="998"/>
    </row>
    <row r="891" spans="33:36" x14ac:dyDescent="0.25">
      <c r="AG891" s="998"/>
      <c r="AH891" s="998"/>
      <c r="AI891" s="998"/>
      <c r="AJ891" s="998"/>
    </row>
    <row r="892" spans="33:36" x14ac:dyDescent="0.25">
      <c r="AG892" s="998"/>
      <c r="AH892" s="998"/>
      <c r="AI892" s="998"/>
      <c r="AJ892" s="998"/>
    </row>
    <row r="893" spans="33:36" x14ac:dyDescent="0.25">
      <c r="AG893" s="998"/>
      <c r="AH893" s="998"/>
      <c r="AI893" s="998"/>
      <c r="AJ893" s="998"/>
    </row>
    <row r="894" spans="33:36" x14ac:dyDescent="0.25">
      <c r="AG894" s="998"/>
      <c r="AH894" s="998"/>
      <c r="AI894" s="998"/>
      <c r="AJ894" s="998"/>
    </row>
    <row r="895" spans="33:36" x14ac:dyDescent="0.25">
      <c r="AG895" s="998"/>
      <c r="AH895" s="998"/>
      <c r="AI895" s="998"/>
      <c r="AJ895" s="998"/>
    </row>
    <row r="896" spans="33:36" x14ac:dyDescent="0.25">
      <c r="AG896" s="998"/>
      <c r="AH896" s="998"/>
      <c r="AI896" s="998"/>
      <c r="AJ896" s="998"/>
    </row>
    <row r="897" spans="33:36" x14ac:dyDescent="0.25">
      <c r="AG897" s="998"/>
      <c r="AH897" s="998"/>
      <c r="AI897" s="998"/>
      <c r="AJ897" s="998"/>
    </row>
    <row r="898" spans="33:36" x14ac:dyDescent="0.25">
      <c r="AG898" s="998"/>
      <c r="AH898" s="998"/>
      <c r="AI898" s="998"/>
      <c r="AJ898" s="998"/>
    </row>
    <row r="899" spans="33:36" x14ac:dyDescent="0.25">
      <c r="AG899" s="998"/>
      <c r="AH899" s="998"/>
      <c r="AI899" s="998"/>
      <c r="AJ899" s="998"/>
    </row>
    <row r="900" spans="33:36" x14ac:dyDescent="0.25">
      <c r="AG900" s="998"/>
      <c r="AH900" s="998"/>
      <c r="AI900" s="998"/>
      <c r="AJ900" s="998"/>
    </row>
    <row r="901" spans="33:36" x14ac:dyDescent="0.25">
      <c r="AG901" s="998"/>
      <c r="AH901" s="998"/>
      <c r="AI901" s="998"/>
      <c r="AJ901" s="998"/>
    </row>
    <row r="902" spans="33:36" x14ac:dyDescent="0.25">
      <c r="AG902" s="998"/>
      <c r="AH902" s="998"/>
      <c r="AI902" s="998"/>
      <c r="AJ902" s="998"/>
    </row>
    <row r="903" spans="33:36" x14ac:dyDescent="0.25">
      <c r="AG903" s="998"/>
      <c r="AH903" s="998"/>
      <c r="AI903" s="998"/>
      <c r="AJ903" s="998"/>
    </row>
    <row r="904" spans="33:36" x14ac:dyDescent="0.25">
      <c r="AG904" s="998"/>
      <c r="AH904" s="998"/>
      <c r="AI904" s="998"/>
      <c r="AJ904" s="998"/>
    </row>
    <row r="905" spans="33:36" x14ac:dyDescent="0.25">
      <c r="AG905" s="998"/>
      <c r="AH905" s="998"/>
      <c r="AI905" s="998"/>
      <c r="AJ905" s="998"/>
    </row>
    <row r="906" spans="33:36" x14ac:dyDescent="0.25">
      <c r="AG906" s="998"/>
      <c r="AH906" s="998"/>
      <c r="AI906" s="998"/>
      <c r="AJ906" s="998"/>
    </row>
    <row r="907" spans="33:36" x14ac:dyDescent="0.25">
      <c r="AG907" s="998"/>
      <c r="AH907" s="998"/>
      <c r="AI907" s="998"/>
      <c r="AJ907" s="998"/>
    </row>
    <row r="908" spans="33:36" x14ac:dyDescent="0.25">
      <c r="AG908" s="998"/>
      <c r="AH908" s="998"/>
      <c r="AI908" s="998"/>
      <c r="AJ908" s="998"/>
    </row>
    <row r="909" spans="33:36" x14ac:dyDescent="0.25">
      <c r="AG909" s="998"/>
      <c r="AH909" s="998"/>
      <c r="AI909" s="998"/>
      <c r="AJ909" s="998"/>
    </row>
    <row r="910" spans="33:36" x14ac:dyDescent="0.25">
      <c r="AG910" s="998"/>
      <c r="AH910" s="998"/>
      <c r="AI910" s="998"/>
      <c r="AJ910" s="998"/>
    </row>
    <row r="911" spans="33:36" x14ac:dyDescent="0.25">
      <c r="AG911" s="998"/>
      <c r="AH911" s="998"/>
      <c r="AI911" s="998"/>
      <c r="AJ911" s="998"/>
    </row>
    <row r="912" spans="33:36" x14ac:dyDescent="0.25">
      <c r="AG912" s="998"/>
      <c r="AH912" s="998"/>
      <c r="AI912" s="998"/>
      <c r="AJ912" s="998"/>
    </row>
    <row r="913" spans="33:36" x14ac:dyDescent="0.25">
      <c r="AG913" s="998"/>
      <c r="AH913" s="998"/>
      <c r="AI913" s="998"/>
      <c r="AJ913" s="998"/>
    </row>
    <row r="914" spans="33:36" x14ac:dyDescent="0.25">
      <c r="AG914" s="998"/>
      <c r="AH914" s="998"/>
      <c r="AI914" s="998"/>
      <c r="AJ914" s="998"/>
    </row>
    <row r="915" spans="33:36" x14ac:dyDescent="0.25">
      <c r="AG915" s="998"/>
      <c r="AH915" s="998"/>
      <c r="AI915" s="998"/>
      <c r="AJ915" s="998"/>
    </row>
    <row r="916" spans="33:36" x14ac:dyDescent="0.25">
      <c r="AG916" s="998"/>
      <c r="AH916" s="998"/>
      <c r="AI916" s="998"/>
      <c r="AJ916" s="998"/>
    </row>
    <row r="917" spans="33:36" x14ac:dyDescent="0.25">
      <c r="AG917" s="998"/>
      <c r="AH917" s="998"/>
      <c r="AI917" s="998"/>
      <c r="AJ917" s="998"/>
    </row>
    <row r="918" spans="33:36" x14ac:dyDescent="0.25">
      <c r="AG918" s="998"/>
      <c r="AH918" s="998"/>
      <c r="AI918" s="998"/>
      <c r="AJ918" s="998"/>
    </row>
    <row r="919" spans="33:36" x14ac:dyDescent="0.25">
      <c r="AG919" s="998"/>
      <c r="AH919" s="998"/>
      <c r="AI919" s="998"/>
      <c r="AJ919" s="998"/>
    </row>
    <row r="920" spans="33:36" x14ac:dyDescent="0.25">
      <c r="AG920" s="998"/>
      <c r="AH920" s="998"/>
      <c r="AI920" s="998"/>
      <c r="AJ920" s="998"/>
    </row>
    <row r="921" spans="33:36" x14ac:dyDescent="0.25">
      <c r="AG921" s="998"/>
      <c r="AH921" s="998"/>
      <c r="AI921" s="998"/>
      <c r="AJ921" s="998"/>
    </row>
    <row r="922" spans="33:36" x14ac:dyDescent="0.25">
      <c r="AG922" s="998"/>
      <c r="AH922" s="998"/>
      <c r="AI922" s="998"/>
      <c r="AJ922" s="998"/>
    </row>
    <row r="923" spans="33:36" x14ac:dyDescent="0.25">
      <c r="AG923" s="998"/>
      <c r="AH923" s="998"/>
      <c r="AI923" s="998"/>
      <c r="AJ923" s="998"/>
    </row>
    <row r="924" spans="33:36" x14ac:dyDescent="0.25">
      <c r="AG924" s="998"/>
      <c r="AH924" s="998"/>
      <c r="AI924" s="998"/>
      <c r="AJ924" s="998"/>
    </row>
    <row r="925" spans="33:36" x14ac:dyDescent="0.25">
      <c r="AG925" s="998"/>
      <c r="AH925" s="998"/>
      <c r="AI925" s="998"/>
      <c r="AJ925" s="998"/>
    </row>
    <row r="926" spans="33:36" x14ac:dyDescent="0.25">
      <c r="AG926" s="998"/>
      <c r="AH926" s="998"/>
      <c r="AI926" s="998"/>
      <c r="AJ926" s="998"/>
    </row>
    <row r="927" spans="33:36" x14ac:dyDescent="0.25">
      <c r="AG927" s="998"/>
      <c r="AH927" s="998"/>
      <c r="AI927" s="998"/>
      <c r="AJ927" s="998"/>
    </row>
    <row r="928" spans="33:36" x14ac:dyDescent="0.25">
      <c r="AG928" s="998"/>
      <c r="AH928" s="998"/>
      <c r="AI928" s="998"/>
      <c r="AJ928" s="998"/>
    </row>
    <row r="929" spans="33:36" x14ac:dyDescent="0.25">
      <c r="AG929" s="998"/>
      <c r="AH929" s="998"/>
      <c r="AI929" s="998"/>
      <c r="AJ929" s="998"/>
    </row>
    <row r="930" spans="33:36" x14ac:dyDescent="0.25">
      <c r="AG930" s="998"/>
      <c r="AH930" s="998"/>
      <c r="AI930" s="998"/>
      <c r="AJ930" s="998"/>
    </row>
    <row r="931" spans="33:36" x14ac:dyDescent="0.25">
      <c r="AG931" s="998"/>
      <c r="AH931" s="998"/>
      <c r="AI931" s="998"/>
      <c r="AJ931" s="998"/>
    </row>
    <row r="932" spans="33:36" x14ac:dyDescent="0.25">
      <c r="AG932" s="998"/>
      <c r="AH932" s="998"/>
      <c r="AI932" s="998"/>
      <c r="AJ932" s="998"/>
    </row>
    <row r="933" spans="33:36" x14ac:dyDescent="0.25">
      <c r="AG933" s="998"/>
      <c r="AH933" s="998"/>
      <c r="AI933" s="998"/>
      <c r="AJ933" s="998"/>
    </row>
    <row r="934" spans="33:36" x14ac:dyDescent="0.25">
      <c r="AG934" s="998"/>
      <c r="AH934" s="998"/>
      <c r="AI934" s="998"/>
      <c r="AJ934" s="998"/>
    </row>
    <row r="935" spans="33:36" x14ac:dyDescent="0.25">
      <c r="AG935" s="998"/>
      <c r="AH935" s="998"/>
      <c r="AI935" s="998"/>
      <c r="AJ935" s="998"/>
    </row>
    <row r="936" spans="33:36" x14ac:dyDescent="0.25">
      <c r="AG936" s="998"/>
      <c r="AH936" s="998"/>
      <c r="AI936" s="998"/>
      <c r="AJ936" s="998"/>
    </row>
    <row r="937" spans="33:36" x14ac:dyDescent="0.25">
      <c r="AG937" s="998"/>
      <c r="AH937" s="998"/>
      <c r="AI937" s="998"/>
      <c r="AJ937" s="998"/>
    </row>
    <row r="938" spans="33:36" x14ac:dyDescent="0.25">
      <c r="AG938" s="998"/>
      <c r="AH938" s="998"/>
      <c r="AI938" s="998"/>
      <c r="AJ938" s="998"/>
    </row>
    <row r="939" spans="33:36" x14ac:dyDescent="0.25">
      <c r="AG939" s="998"/>
      <c r="AH939" s="998"/>
      <c r="AI939" s="998"/>
      <c r="AJ939" s="998"/>
    </row>
    <row r="940" spans="33:36" x14ac:dyDescent="0.25">
      <c r="AG940" s="998"/>
      <c r="AH940" s="998"/>
      <c r="AI940" s="998"/>
      <c r="AJ940" s="998"/>
    </row>
    <row r="941" spans="33:36" x14ac:dyDescent="0.25">
      <c r="AG941" s="998"/>
      <c r="AH941" s="998"/>
      <c r="AI941" s="998"/>
      <c r="AJ941" s="998"/>
    </row>
    <row r="942" spans="33:36" x14ac:dyDescent="0.25">
      <c r="AG942" s="998"/>
      <c r="AH942" s="998"/>
      <c r="AI942" s="998"/>
      <c r="AJ942" s="998"/>
    </row>
    <row r="943" spans="33:36" x14ac:dyDescent="0.25">
      <c r="AG943" s="998"/>
      <c r="AH943" s="998"/>
      <c r="AI943" s="998"/>
      <c r="AJ943" s="998"/>
    </row>
    <row r="944" spans="33:36" x14ac:dyDescent="0.25">
      <c r="AG944" s="998"/>
      <c r="AH944" s="998"/>
      <c r="AI944" s="998"/>
      <c r="AJ944" s="998"/>
    </row>
    <row r="945" spans="33:36" x14ac:dyDescent="0.25">
      <c r="AG945" s="998"/>
      <c r="AH945" s="998"/>
      <c r="AI945" s="998"/>
      <c r="AJ945" s="998"/>
    </row>
    <row r="946" spans="33:36" x14ac:dyDescent="0.25">
      <c r="AG946" s="998"/>
      <c r="AH946" s="998"/>
      <c r="AI946" s="998"/>
      <c r="AJ946" s="998"/>
    </row>
    <row r="947" spans="33:36" x14ac:dyDescent="0.25">
      <c r="AG947" s="998"/>
      <c r="AH947" s="998"/>
      <c r="AI947" s="998"/>
      <c r="AJ947" s="998"/>
    </row>
    <row r="948" spans="33:36" x14ac:dyDescent="0.25">
      <c r="AG948" s="998"/>
      <c r="AH948" s="998"/>
      <c r="AI948" s="998"/>
      <c r="AJ948" s="998"/>
    </row>
    <row r="949" spans="33:36" x14ac:dyDescent="0.25">
      <c r="AG949" s="998"/>
      <c r="AH949" s="998"/>
      <c r="AI949" s="998"/>
      <c r="AJ949" s="998"/>
    </row>
    <row r="950" spans="33:36" x14ac:dyDescent="0.25">
      <c r="AG950" s="998"/>
      <c r="AH950" s="998"/>
      <c r="AI950" s="998"/>
      <c r="AJ950" s="998"/>
    </row>
    <row r="951" spans="33:36" x14ac:dyDescent="0.25">
      <c r="AG951" s="998"/>
      <c r="AH951" s="998"/>
      <c r="AI951" s="998"/>
      <c r="AJ951" s="998"/>
    </row>
    <row r="952" spans="33:36" x14ac:dyDescent="0.25">
      <c r="AG952" s="998"/>
      <c r="AH952" s="998"/>
      <c r="AI952" s="998"/>
      <c r="AJ952" s="998"/>
    </row>
    <row r="953" spans="33:36" x14ac:dyDescent="0.25">
      <c r="AG953" s="998"/>
      <c r="AH953" s="998"/>
      <c r="AI953" s="998"/>
      <c r="AJ953" s="998"/>
    </row>
    <row r="954" spans="33:36" x14ac:dyDescent="0.25">
      <c r="AG954" s="998"/>
      <c r="AH954" s="998"/>
      <c r="AI954" s="998"/>
      <c r="AJ954" s="998"/>
    </row>
    <row r="955" spans="33:36" x14ac:dyDescent="0.25">
      <c r="AG955" s="998"/>
      <c r="AH955" s="998"/>
      <c r="AI955" s="998"/>
      <c r="AJ955" s="998"/>
    </row>
    <row r="956" spans="33:36" x14ac:dyDescent="0.25">
      <c r="AG956" s="998"/>
      <c r="AH956" s="998"/>
      <c r="AI956" s="998"/>
      <c r="AJ956" s="998"/>
    </row>
    <row r="957" spans="33:36" x14ac:dyDescent="0.25">
      <c r="AG957" s="998"/>
      <c r="AH957" s="998"/>
      <c r="AI957" s="998"/>
      <c r="AJ957" s="998"/>
    </row>
    <row r="958" spans="33:36" x14ac:dyDescent="0.25">
      <c r="AG958" s="998"/>
      <c r="AH958" s="998"/>
      <c r="AI958" s="998"/>
      <c r="AJ958" s="998"/>
    </row>
    <row r="959" spans="33:36" x14ac:dyDescent="0.25">
      <c r="AG959" s="998"/>
      <c r="AH959" s="998"/>
      <c r="AI959" s="998"/>
      <c r="AJ959" s="998"/>
    </row>
    <row r="960" spans="33:36" x14ac:dyDescent="0.25">
      <c r="AG960" s="998"/>
      <c r="AH960" s="998"/>
      <c r="AI960" s="998"/>
      <c r="AJ960" s="998"/>
    </row>
    <row r="961" spans="33:36" x14ac:dyDescent="0.25">
      <c r="AG961" s="998"/>
      <c r="AH961" s="998"/>
      <c r="AI961" s="998"/>
      <c r="AJ961" s="998"/>
    </row>
    <row r="962" spans="33:36" x14ac:dyDescent="0.25">
      <c r="AG962" s="998"/>
      <c r="AH962" s="998"/>
      <c r="AI962" s="998"/>
      <c r="AJ962" s="998"/>
    </row>
    <row r="963" spans="33:36" x14ac:dyDescent="0.25">
      <c r="AG963" s="998"/>
      <c r="AH963" s="998"/>
      <c r="AI963" s="998"/>
      <c r="AJ963" s="998"/>
    </row>
    <row r="964" spans="33:36" x14ac:dyDescent="0.25">
      <c r="AG964" s="998"/>
      <c r="AH964" s="998"/>
      <c r="AI964" s="998"/>
      <c r="AJ964" s="998"/>
    </row>
    <row r="965" spans="33:36" x14ac:dyDescent="0.25">
      <c r="AG965" s="998"/>
      <c r="AH965" s="998"/>
      <c r="AI965" s="998"/>
      <c r="AJ965" s="998"/>
    </row>
    <row r="966" spans="33:36" x14ac:dyDescent="0.25">
      <c r="AG966" s="998"/>
      <c r="AH966" s="998"/>
      <c r="AI966" s="998"/>
      <c r="AJ966" s="998"/>
    </row>
    <row r="967" spans="33:36" x14ac:dyDescent="0.25">
      <c r="AG967" s="998"/>
      <c r="AH967" s="998"/>
      <c r="AI967" s="998"/>
      <c r="AJ967" s="998"/>
    </row>
    <row r="968" spans="33:36" x14ac:dyDescent="0.25">
      <c r="AG968" s="998"/>
      <c r="AH968" s="998"/>
      <c r="AI968" s="998"/>
      <c r="AJ968" s="998"/>
    </row>
    <row r="969" spans="33:36" x14ac:dyDescent="0.25">
      <c r="AG969" s="998"/>
      <c r="AH969" s="998"/>
      <c r="AI969" s="998"/>
      <c r="AJ969" s="998"/>
    </row>
    <row r="970" spans="33:36" x14ac:dyDescent="0.25">
      <c r="AG970" s="998"/>
      <c r="AH970" s="998"/>
      <c r="AI970" s="998"/>
      <c r="AJ970" s="998"/>
    </row>
    <row r="971" spans="33:36" x14ac:dyDescent="0.25">
      <c r="AG971" s="998"/>
      <c r="AH971" s="998"/>
      <c r="AI971" s="998"/>
      <c r="AJ971" s="998"/>
    </row>
    <row r="972" spans="33:36" x14ac:dyDescent="0.25">
      <c r="AG972" s="998"/>
      <c r="AH972" s="998"/>
      <c r="AI972" s="998"/>
      <c r="AJ972" s="998"/>
    </row>
    <row r="973" spans="33:36" x14ac:dyDescent="0.25">
      <c r="AG973" s="998"/>
      <c r="AH973" s="998"/>
      <c r="AI973" s="998"/>
      <c r="AJ973" s="998"/>
    </row>
    <row r="974" spans="33:36" x14ac:dyDescent="0.25">
      <c r="AG974" s="998"/>
      <c r="AH974" s="998"/>
      <c r="AI974" s="998"/>
      <c r="AJ974" s="998"/>
    </row>
    <row r="975" spans="33:36" x14ac:dyDescent="0.25">
      <c r="AG975" s="998"/>
      <c r="AH975" s="998"/>
      <c r="AI975" s="998"/>
      <c r="AJ975" s="998"/>
    </row>
    <row r="976" spans="33:36" x14ac:dyDescent="0.25">
      <c r="AG976" s="998"/>
      <c r="AH976" s="998"/>
      <c r="AI976" s="998"/>
      <c r="AJ976" s="998"/>
    </row>
    <row r="977" spans="33:36" x14ac:dyDescent="0.25">
      <c r="AG977" s="998"/>
      <c r="AH977" s="998"/>
      <c r="AI977" s="998"/>
      <c r="AJ977" s="998"/>
    </row>
    <row r="978" spans="33:36" x14ac:dyDescent="0.25">
      <c r="AG978" s="998"/>
      <c r="AH978" s="998"/>
      <c r="AI978" s="998"/>
      <c r="AJ978" s="998"/>
    </row>
    <row r="979" spans="33:36" x14ac:dyDescent="0.25">
      <c r="AG979" s="998"/>
      <c r="AH979" s="998"/>
      <c r="AI979" s="998"/>
      <c r="AJ979" s="998"/>
    </row>
    <row r="980" spans="33:36" x14ac:dyDescent="0.25">
      <c r="AG980" s="998"/>
      <c r="AH980" s="998"/>
      <c r="AI980" s="998"/>
      <c r="AJ980" s="998"/>
    </row>
    <row r="981" spans="33:36" x14ac:dyDescent="0.25">
      <c r="AG981" s="998"/>
      <c r="AH981" s="998"/>
      <c r="AI981" s="998"/>
      <c r="AJ981" s="998"/>
    </row>
    <row r="982" spans="33:36" x14ac:dyDescent="0.25">
      <c r="AG982" s="998"/>
      <c r="AH982" s="998"/>
      <c r="AI982" s="998"/>
      <c r="AJ982" s="998"/>
    </row>
    <row r="983" spans="33:36" x14ac:dyDescent="0.25">
      <c r="AG983" s="998"/>
      <c r="AH983" s="998"/>
      <c r="AI983" s="998"/>
      <c r="AJ983" s="998"/>
    </row>
    <row r="984" spans="33:36" x14ac:dyDescent="0.25">
      <c r="AG984" s="998"/>
      <c r="AH984" s="998"/>
      <c r="AI984" s="998"/>
      <c r="AJ984" s="998"/>
    </row>
    <row r="985" spans="33:36" x14ac:dyDescent="0.25">
      <c r="AG985" s="998"/>
      <c r="AH985" s="998"/>
      <c r="AI985" s="998"/>
      <c r="AJ985" s="998"/>
    </row>
    <row r="986" spans="33:36" x14ac:dyDescent="0.25">
      <c r="AG986" s="998"/>
      <c r="AH986" s="998"/>
      <c r="AI986" s="998"/>
      <c r="AJ986" s="998"/>
    </row>
    <row r="987" spans="33:36" x14ac:dyDescent="0.25">
      <c r="AG987" s="998"/>
      <c r="AH987" s="998"/>
      <c r="AI987" s="998"/>
      <c r="AJ987" s="998"/>
    </row>
    <row r="988" spans="33:36" x14ac:dyDescent="0.25">
      <c r="AG988" s="998"/>
      <c r="AH988" s="998"/>
      <c r="AI988" s="998"/>
      <c r="AJ988" s="998"/>
    </row>
    <row r="989" spans="33:36" x14ac:dyDescent="0.25">
      <c r="AG989" s="998"/>
      <c r="AH989" s="998"/>
      <c r="AI989" s="998"/>
      <c r="AJ989" s="998"/>
    </row>
    <row r="990" spans="33:36" x14ac:dyDescent="0.25">
      <c r="AG990" s="998"/>
      <c r="AH990" s="998"/>
      <c r="AI990" s="998"/>
      <c r="AJ990" s="998"/>
    </row>
    <row r="991" spans="33:36" x14ac:dyDescent="0.25">
      <c r="AG991" s="998"/>
      <c r="AH991" s="998"/>
      <c r="AI991" s="998"/>
      <c r="AJ991" s="998"/>
    </row>
    <row r="992" spans="33:36" x14ac:dyDescent="0.25">
      <c r="AG992" s="998"/>
      <c r="AH992" s="998"/>
      <c r="AI992" s="998"/>
      <c r="AJ992" s="998"/>
    </row>
    <row r="993" spans="33:36" x14ac:dyDescent="0.25">
      <c r="AG993" s="998"/>
      <c r="AH993" s="998"/>
      <c r="AI993" s="998"/>
      <c r="AJ993" s="998"/>
    </row>
    <row r="994" spans="33:36" x14ac:dyDescent="0.25">
      <c r="AG994" s="998"/>
      <c r="AH994" s="998"/>
      <c r="AI994" s="998"/>
      <c r="AJ994" s="998"/>
    </row>
    <row r="995" spans="33:36" x14ac:dyDescent="0.25">
      <c r="AG995" s="998"/>
      <c r="AH995" s="998"/>
      <c r="AI995" s="998"/>
      <c r="AJ995" s="998"/>
    </row>
    <row r="996" spans="33:36" x14ac:dyDescent="0.25">
      <c r="AG996" s="998"/>
      <c r="AH996" s="998"/>
      <c r="AI996" s="998"/>
      <c r="AJ996" s="998"/>
    </row>
    <row r="997" spans="33:36" x14ac:dyDescent="0.25">
      <c r="AG997" s="998"/>
      <c r="AH997" s="998"/>
      <c r="AI997" s="998"/>
      <c r="AJ997" s="998"/>
    </row>
    <row r="998" spans="33:36" x14ac:dyDescent="0.25">
      <c r="AG998" s="998"/>
      <c r="AH998" s="998"/>
      <c r="AI998" s="998"/>
      <c r="AJ998" s="998"/>
    </row>
    <row r="999" spans="33:36" x14ac:dyDescent="0.25">
      <c r="AG999" s="998"/>
      <c r="AH999" s="998"/>
      <c r="AI999" s="998"/>
      <c r="AJ999" s="998"/>
    </row>
    <row r="1000" spans="33:36" x14ac:dyDescent="0.25">
      <c r="AG1000" s="998"/>
      <c r="AH1000" s="998"/>
      <c r="AI1000" s="998"/>
      <c r="AJ1000" s="998"/>
    </row>
    <row r="1001" spans="33:36" x14ac:dyDescent="0.25">
      <c r="AG1001" s="998"/>
      <c r="AH1001" s="998"/>
      <c r="AI1001" s="998"/>
      <c r="AJ1001" s="998"/>
    </row>
    <row r="1002" spans="33:36" x14ac:dyDescent="0.25">
      <c r="AG1002" s="998"/>
      <c r="AH1002" s="998"/>
      <c r="AI1002" s="998"/>
      <c r="AJ1002" s="998"/>
    </row>
    <row r="1003" spans="33:36" x14ac:dyDescent="0.25">
      <c r="AG1003" s="998"/>
      <c r="AH1003" s="998"/>
      <c r="AI1003" s="998"/>
      <c r="AJ1003" s="998"/>
    </row>
    <row r="1004" spans="33:36" x14ac:dyDescent="0.25">
      <c r="AG1004" s="998"/>
      <c r="AH1004" s="998"/>
      <c r="AI1004" s="998"/>
      <c r="AJ1004" s="998"/>
    </row>
    <row r="1005" spans="33:36" x14ac:dyDescent="0.25">
      <c r="AG1005" s="998"/>
      <c r="AH1005" s="998"/>
      <c r="AI1005" s="998"/>
      <c r="AJ1005" s="998"/>
    </row>
    <row r="1006" spans="33:36" x14ac:dyDescent="0.25">
      <c r="AG1006" s="998"/>
      <c r="AH1006" s="998"/>
      <c r="AI1006" s="998"/>
      <c r="AJ1006" s="998"/>
    </row>
    <row r="1007" spans="33:36" x14ac:dyDescent="0.25">
      <c r="AG1007" s="998"/>
      <c r="AH1007" s="998"/>
      <c r="AI1007" s="998"/>
      <c r="AJ1007" s="998"/>
    </row>
    <row r="1008" spans="33:36" x14ac:dyDescent="0.25">
      <c r="AG1008" s="998"/>
      <c r="AH1008" s="998"/>
      <c r="AI1008" s="998"/>
      <c r="AJ1008" s="998"/>
    </row>
    <row r="1009" spans="33:36" x14ac:dyDescent="0.25">
      <c r="AG1009" s="998"/>
      <c r="AH1009" s="998"/>
      <c r="AI1009" s="998"/>
      <c r="AJ1009" s="998"/>
    </row>
    <row r="1010" spans="33:36" x14ac:dyDescent="0.25">
      <c r="AG1010" s="998"/>
      <c r="AH1010" s="998"/>
      <c r="AI1010" s="998"/>
      <c r="AJ1010" s="998"/>
    </row>
    <row r="1011" spans="33:36" x14ac:dyDescent="0.25">
      <c r="AG1011" s="998"/>
      <c r="AH1011" s="998"/>
      <c r="AI1011" s="998"/>
      <c r="AJ1011" s="998"/>
    </row>
    <row r="1012" spans="33:36" x14ac:dyDescent="0.25">
      <c r="AG1012" s="998"/>
      <c r="AH1012" s="998"/>
      <c r="AI1012" s="998"/>
      <c r="AJ1012" s="998"/>
    </row>
    <row r="1013" spans="33:36" x14ac:dyDescent="0.25">
      <c r="AG1013" s="998"/>
      <c r="AH1013" s="998"/>
      <c r="AI1013" s="998"/>
      <c r="AJ1013" s="998"/>
    </row>
    <row r="1014" spans="33:36" x14ac:dyDescent="0.25">
      <c r="AG1014" s="998"/>
      <c r="AH1014" s="998"/>
      <c r="AI1014" s="998"/>
      <c r="AJ1014" s="998"/>
    </row>
    <row r="1015" spans="33:36" x14ac:dyDescent="0.25">
      <c r="AG1015" s="998"/>
      <c r="AH1015" s="998"/>
      <c r="AI1015" s="998"/>
      <c r="AJ1015" s="998"/>
    </row>
    <row r="1016" spans="33:36" x14ac:dyDescent="0.25">
      <c r="AG1016" s="998"/>
      <c r="AH1016" s="998"/>
      <c r="AI1016" s="998"/>
      <c r="AJ1016" s="998"/>
    </row>
    <row r="1017" spans="33:36" x14ac:dyDescent="0.25">
      <c r="AG1017" s="998"/>
      <c r="AH1017" s="998"/>
      <c r="AI1017" s="998"/>
      <c r="AJ1017" s="998"/>
    </row>
    <row r="1018" spans="33:36" x14ac:dyDescent="0.25">
      <c r="AG1018" s="998"/>
      <c r="AH1018" s="998"/>
      <c r="AI1018" s="998"/>
      <c r="AJ1018" s="998"/>
    </row>
    <row r="1019" spans="33:36" x14ac:dyDescent="0.25">
      <c r="AG1019" s="998"/>
      <c r="AH1019" s="998"/>
      <c r="AI1019" s="998"/>
      <c r="AJ1019" s="998"/>
    </row>
    <row r="1020" spans="33:36" x14ac:dyDescent="0.25">
      <c r="AG1020" s="998"/>
      <c r="AH1020" s="998"/>
      <c r="AI1020" s="998"/>
      <c r="AJ1020" s="998"/>
    </row>
    <row r="1021" spans="33:36" x14ac:dyDescent="0.25">
      <c r="AG1021" s="998"/>
      <c r="AH1021" s="998"/>
      <c r="AI1021" s="998"/>
      <c r="AJ1021" s="998"/>
    </row>
    <row r="1022" spans="33:36" x14ac:dyDescent="0.25">
      <c r="AG1022" s="998"/>
      <c r="AH1022" s="998"/>
      <c r="AI1022" s="998"/>
      <c r="AJ1022" s="998"/>
    </row>
    <row r="1023" spans="33:36" x14ac:dyDescent="0.25">
      <c r="AG1023" s="998"/>
      <c r="AH1023" s="998"/>
      <c r="AI1023" s="998"/>
      <c r="AJ1023" s="998"/>
    </row>
    <row r="1024" spans="33:36" x14ac:dyDescent="0.25">
      <c r="AG1024" s="998"/>
      <c r="AH1024" s="998"/>
      <c r="AI1024" s="998"/>
      <c r="AJ1024" s="998"/>
    </row>
    <row r="1025" spans="33:36" x14ac:dyDescent="0.25">
      <c r="AG1025" s="998"/>
      <c r="AH1025" s="998"/>
      <c r="AI1025" s="998"/>
      <c r="AJ1025" s="998"/>
    </row>
    <row r="1026" spans="33:36" x14ac:dyDescent="0.25">
      <c r="AG1026" s="998"/>
      <c r="AH1026" s="998"/>
      <c r="AI1026" s="998"/>
      <c r="AJ1026" s="998"/>
    </row>
    <row r="1027" spans="33:36" x14ac:dyDescent="0.25">
      <c r="AG1027" s="998"/>
      <c r="AH1027" s="998"/>
      <c r="AI1027" s="998"/>
      <c r="AJ1027" s="998"/>
    </row>
    <row r="1028" spans="33:36" x14ac:dyDescent="0.25">
      <c r="AG1028" s="998"/>
      <c r="AH1028" s="998"/>
      <c r="AI1028" s="998"/>
      <c r="AJ1028" s="998"/>
    </row>
    <row r="1029" spans="33:36" x14ac:dyDescent="0.25">
      <c r="AG1029" s="998"/>
      <c r="AH1029" s="998"/>
      <c r="AI1029" s="998"/>
      <c r="AJ1029" s="998"/>
    </row>
    <row r="1030" spans="33:36" x14ac:dyDescent="0.25">
      <c r="AG1030" s="998"/>
      <c r="AH1030" s="998"/>
      <c r="AI1030" s="998"/>
      <c r="AJ1030" s="998"/>
    </row>
    <row r="1031" spans="33:36" x14ac:dyDescent="0.25">
      <c r="AG1031" s="998"/>
      <c r="AH1031" s="998"/>
      <c r="AI1031" s="998"/>
      <c r="AJ1031" s="998"/>
    </row>
    <row r="1032" spans="33:36" x14ac:dyDescent="0.25">
      <c r="AG1032" s="998"/>
      <c r="AH1032" s="998"/>
      <c r="AI1032" s="998"/>
      <c r="AJ1032" s="998"/>
    </row>
    <row r="1033" spans="33:36" x14ac:dyDescent="0.25">
      <c r="AG1033" s="998"/>
      <c r="AH1033" s="998"/>
      <c r="AI1033" s="998"/>
      <c r="AJ1033" s="998"/>
    </row>
    <row r="1034" spans="33:36" x14ac:dyDescent="0.25">
      <c r="AG1034" s="998"/>
      <c r="AH1034" s="998"/>
      <c r="AI1034" s="998"/>
      <c r="AJ1034" s="998"/>
    </row>
    <row r="1035" spans="33:36" x14ac:dyDescent="0.25">
      <c r="AG1035" s="998"/>
      <c r="AH1035" s="998"/>
      <c r="AI1035" s="998"/>
      <c r="AJ1035" s="998"/>
    </row>
    <row r="1036" spans="33:36" x14ac:dyDescent="0.25">
      <c r="AG1036" s="998"/>
      <c r="AH1036" s="998"/>
      <c r="AI1036" s="998"/>
      <c r="AJ1036" s="998"/>
    </row>
    <row r="1037" spans="33:36" x14ac:dyDescent="0.25">
      <c r="AG1037" s="998"/>
      <c r="AH1037" s="998"/>
      <c r="AI1037" s="998"/>
      <c r="AJ1037" s="998"/>
    </row>
    <row r="1038" spans="33:36" x14ac:dyDescent="0.25">
      <c r="AG1038" s="998"/>
      <c r="AH1038" s="998"/>
      <c r="AI1038" s="998"/>
      <c r="AJ1038" s="998"/>
    </row>
    <row r="1039" spans="33:36" x14ac:dyDescent="0.25">
      <c r="AG1039" s="998"/>
      <c r="AH1039" s="998"/>
      <c r="AI1039" s="998"/>
      <c r="AJ1039" s="998"/>
    </row>
    <row r="1040" spans="33:36" x14ac:dyDescent="0.25">
      <c r="AG1040" s="998"/>
      <c r="AH1040" s="998"/>
      <c r="AI1040" s="998"/>
      <c r="AJ1040" s="998"/>
    </row>
    <row r="1041" spans="33:36" x14ac:dyDescent="0.25">
      <c r="AG1041" s="998"/>
      <c r="AH1041" s="998"/>
      <c r="AI1041" s="998"/>
      <c r="AJ1041" s="998"/>
    </row>
    <row r="1042" spans="33:36" x14ac:dyDescent="0.25">
      <c r="AG1042" s="998"/>
      <c r="AH1042" s="998"/>
      <c r="AI1042" s="998"/>
      <c r="AJ1042" s="998"/>
    </row>
    <row r="1043" spans="33:36" x14ac:dyDescent="0.25">
      <c r="AG1043" s="998"/>
      <c r="AH1043" s="998"/>
      <c r="AI1043" s="998"/>
      <c r="AJ1043" s="998"/>
    </row>
    <row r="1044" spans="33:36" x14ac:dyDescent="0.25">
      <c r="AG1044" s="998"/>
      <c r="AH1044" s="998"/>
      <c r="AI1044" s="998"/>
      <c r="AJ1044" s="998"/>
    </row>
    <row r="1045" spans="33:36" x14ac:dyDescent="0.25">
      <c r="AG1045" s="998"/>
      <c r="AH1045" s="998"/>
      <c r="AI1045" s="998"/>
      <c r="AJ1045" s="998"/>
    </row>
    <row r="1046" spans="33:36" x14ac:dyDescent="0.25">
      <c r="AG1046" s="998"/>
      <c r="AH1046" s="998"/>
      <c r="AI1046" s="998"/>
      <c r="AJ1046" s="998"/>
    </row>
    <row r="1047" spans="33:36" x14ac:dyDescent="0.25">
      <c r="AG1047" s="998"/>
      <c r="AH1047" s="998"/>
      <c r="AI1047" s="998"/>
      <c r="AJ1047" s="998"/>
    </row>
    <row r="1048" spans="33:36" x14ac:dyDescent="0.25">
      <c r="AG1048" s="998"/>
      <c r="AH1048" s="998"/>
      <c r="AI1048" s="998"/>
      <c r="AJ1048" s="998"/>
    </row>
    <row r="1049" spans="33:36" x14ac:dyDescent="0.25">
      <c r="AG1049" s="998"/>
      <c r="AH1049" s="998"/>
      <c r="AI1049" s="998"/>
      <c r="AJ1049" s="998"/>
    </row>
    <row r="1050" spans="33:36" x14ac:dyDescent="0.25">
      <c r="AG1050" s="998"/>
      <c r="AH1050" s="998"/>
      <c r="AI1050" s="998"/>
      <c r="AJ1050" s="998"/>
    </row>
    <row r="1051" spans="33:36" x14ac:dyDescent="0.25">
      <c r="AG1051" s="998"/>
      <c r="AH1051" s="998"/>
      <c r="AI1051" s="998"/>
      <c r="AJ1051" s="998"/>
    </row>
    <row r="1052" spans="33:36" x14ac:dyDescent="0.25">
      <c r="AG1052" s="998"/>
      <c r="AH1052" s="998"/>
      <c r="AI1052" s="998"/>
      <c r="AJ1052" s="998"/>
    </row>
    <row r="1053" spans="33:36" x14ac:dyDescent="0.25">
      <c r="AG1053" s="998"/>
      <c r="AH1053" s="998"/>
      <c r="AI1053" s="998"/>
      <c r="AJ1053" s="998"/>
    </row>
    <row r="1054" spans="33:36" x14ac:dyDescent="0.25">
      <c r="AG1054" s="998"/>
      <c r="AH1054" s="998"/>
      <c r="AI1054" s="998"/>
      <c r="AJ1054" s="998"/>
    </row>
    <row r="1055" spans="33:36" x14ac:dyDescent="0.25">
      <c r="AG1055" s="998"/>
      <c r="AH1055" s="998"/>
      <c r="AI1055" s="998"/>
      <c r="AJ1055" s="998"/>
    </row>
    <row r="1056" spans="33:36" x14ac:dyDescent="0.25">
      <c r="AG1056" s="998"/>
      <c r="AH1056" s="998"/>
      <c r="AI1056" s="998"/>
      <c r="AJ1056" s="998"/>
    </row>
    <row r="1057" spans="33:36" x14ac:dyDescent="0.25">
      <c r="AG1057" s="998"/>
      <c r="AH1057" s="998"/>
      <c r="AI1057" s="998"/>
      <c r="AJ1057" s="998"/>
    </row>
    <row r="1058" spans="33:36" x14ac:dyDescent="0.25">
      <c r="AG1058" s="998"/>
      <c r="AH1058" s="998"/>
      <c r="AI1058" s="998"/>
      <c r="AJ1058" s="998"/>
    </row>
    <row r="1059" spans="33:36" x14ac:dyDescent="0.25">
      <c r="AG1059" s="998"/>
      <c r="AH1059" s="998"/>
      <c r="AI1059" s="998"/>
      <c r="AJ1059" s="998"/>
    </row>
    <row r="1060" spans="33:36" x14ac:dyDescent="0.25">
      <c r="AG1060" s="998"/>
      <c r="AH1060" s="998"/>
      <c r="AI1060" s="998"/>
      <c r="AJ1060" s="998"/>
    </row>
    <row r="1061" spans="33:36" x14ac:dyDescent="0.25">
      <c r="AG1061" s="998"/>
      <c r="AH1061" s="998"/>
      <c r="AI1061" s="998"/>
      <c r="AJ1061" s="998"/>
    </row>
    <row r="1062" spans="33:36" x14ac:dyDescent="0.25">
      <c r="AG1062" s="998"/>
      <c r="AH1062" s="998"/>
      <c r="AI1062" s="998"/>
      <c r="AJ1062" s="998"/>
    </row>
    <row r="1063" spans="33:36" x14ac:dyDescent="0.25">
      <c r="AG1063" s="998"/>
      <c r="AH1063" s="998"/>
      <c r="AI1063" s="998"/>
      <c r="AJ1063" s="998"/>
    </row>
    <row r="1064" spans="33:36" x14ac:dyDescent="0.25">
      <c r="AG1064" s="998"/>
      <c r="AH1064" s="998"/>
      <c r="AI1064" s="998"/>
      <c r="AJ1064" s="998"/>
    </row>
    <row r="1065" spans="33:36" x14ac:dyDescent="0.25">
      <c r="AG1065" s="998"/>
      <c r="AH1065" s="998"/>
      <c r="AI1065" s="998"/>
      <c r="AJ1065" s="998"/>
    </row>
    <row r="1066" spans="33:36" x14ac:dyDescent="0.25">
      <c r="AG1066" s="998"/>
      <c r="AH1066" s="998"/>
      <c r="AI1066" s="998"/>
      <c r="AJ1066" s="998"/>
    </row>
    <row r="1067" spans="33:36" x14ac:dyDescent="0.25">
      <c r="AG1067" s="998"/>
      <c r="AH1067" s="998"/>
      <c r="AI1067" s="998"/>
      <c r="AJ1067" s="998"/>
    </row>
    <row r="1068" spans="33:36" x14ac:dyDescent="0.25">
      <c r="AG1068" s="998"/>
      <c r="AH1068" s="998"/>
      <c r="AI1068" s="998"/>
      <c r="AJ1068" s="998"/>
    </row>
    <row r="1069" spans="33:36" x14ac:dyDescent="0.25">
      <c r="AG1069" s="998"/>
      <c r="AH1069" s="998"/>
      <c r="AI1069" s="998"/>
      <c r="AJ1069" s="998"/>
    </row>
    <row r="1070" spans="33:36" x14ac:dyDescent="0.25">
      <c r="AG1070" s="998"/>
      <c r="AH1070" s="998"/>
      <c r="AI1070" s="998"/>
      <c r="AJ1070" s="998"/>
    </row>
    <row r="1071" spans="33:36" x14ac:dyDescent="0.25">
      <c r="AG1071" s="998"/>
      <c r="AH1071" s="998"/>
      <c r="AI1071" s="998"/>
      <c r="AJ1071" s="998"/>
    </row>
    <row r="1072" spans="33:36" x14ac:dyDescent="0.25">
      <c r="AG1072" s="998"/>
      <c r="AH1072" s="998"/>
      <c r="AI1072" s="998"/>
      <c r="AJ1072" s="998"/>
    </row>
    <row r="1073" spans="33:36" x14ac:dyDescent="0.25">
      <c r="AG1073" s="998"/>
      <c r="AH1073" s="998"/>
      <c r="AI1073" s="998"/>
      <c r="AJ1073" s="998"/>
    </row>
    <row r="1074" spans="33:36" x14ac:dyDescent="0.25">
      <c r="AG1074" s="998"/>
      <c r="AH1074" s="998"/>
      <c r="AI1074" s="998"/>
      <c r="AJ1074" s="998"/>
    </row>
    <row r="1075" spans="33:36" x14ac:dyDescent="0.25">
      <c r="AG1075" s="998"/>
      <c r="AH1075" s="998"/>
      <c r="AI1075" s="998"/>
      <c r="AJ1075" s="998"/>
    </row>
    <row r="1076" spans="33:36" x14ac:dyDescent="0.25">
      <c r="AG1076" s="998"/>
      <c r="AH1076" s="998"/>
      <c r="AI1076" s="998"/>
      <c r="AJ1076" s="998"/>
    </row>
    <row r="1077" spans="33:36" x14ac:dyDescent="0.25">
      <c r="AG1077" s="998"/>
      <c r="AH1077" s="998"/>
      <c r="AI1077" s="998"/>
      <c r="AJ1077" s="998"/>
    </row>
    <row r="1078" spans="33:36" x14ac:dyDescent="0.25">
      <c r="AG1078" s="998"/>
      <c r="AH1078" s="998"/>
      <c r="AI1078" s="998"/>
      <c r="AJ1078" s="998"/>
    </row>
    <row r="1079" spans="33:36" x14ac:dyDescent="0.25">
      <c r="AG1079" s="998"/>
      <c r="AH1079" s="998"/>
      <c r="AI1079" s="998"/>
      <c r="AJ1079" s="998"/>
    </row>
    <row r="1080" spans="33:36" x14ac:dyDescent="0.25">
      <c r="AG1080" s="998"/>
      <c r="AH1080" s="998"/>
      <c r="AI1080" s="998"/>
      <c r="AJ1080" s="998"/>
    </row>
    <row r="1081" spans="33:36" x14ac:dyDescent="0.25">
      <c r="AG1081" s="998"/>
      <c r="AH1081" s="998"/>
      <c r="AI1081" s="998"/>
      <c r="AJ1081" s="998"/>
    </row>
    <row r="1082" spans="33:36" x14ac:dyDescent="0.25">
      <c r="AG1082" s="998"/>
      <c r="AH1082" s="998"/>
      <c r="AI1082" s="998"/>
      <c r="AJ1082" s="998"/>
    </row>
    <row r="1083" spans="33:36" x14ac:dyDescent="0.25">
      <c r="AG1083" s="998"/>
      <c r="AH1083" s="998"/>
      <c r="AI1083" s="998"/>
      <c r="AJ1083" s="998"/>
    </row>
    <row r="1084" spans="33:36" x14ac:dyDescent="0.25">
      <c r="AG1084" s="998"/>
      <c r="AH1084" s="998"/>
      <c r="AI1084" s="998"/>
      <c r="AJ1084" s="998"/>
    </row>
    <row r="1085" spans="33:36" x14ac:dyDescent="0.25">
      <c r="AG1085" s="998"/>
      <c r="AH1085" s="998"/>
      <c r="AI1085" s="998"/>
      <c r="AJ1085" s="998"/>
    </row>
    <row r="1086" spans="33:36" x14ac:dyDescent="0.25">
      <c r="AG1086" s="998"/>
      <c r="AH1086" s="998"/>
      <c r="AI1086" s="998"/>
      <c r="AJ1086" s="998"/>
    </row>
    <row r="1087" spans="33:36" x14ac:dyDescent="0.25">
      <c r="AG1087" s="998"/>
      <c r="AH1087" s="998"/>
      <c r="AI1087" s="998"/>
      <c r="AJ1087" s="998"/>
    </row>
    <row r="1088" spans="33:36" x14ac:dyDescent="0.25">
      <c r="AG1088" s="998"/>
      <c r="AH1088" s="998"/>
      <c r="AI1088" s="998"/>
      <c r="AJ1088" s="998"/>
    </row>
    <row r="1089" spans="33:36" x14ac:dyDescent="0.25">
      <c r="AG1089" s="998"/>
      <c r="AH1089" s="998"/>
      <c r="AI1089" s="998"/>
      <c r="AJ1089" s="998"/>
    </row>
    <row r="1090" spans="33:36" x14ac:dyDescent="0.25">
      <c r="AG1090" s="998"/>
      <c r="AH1090" s="998"/>
      <c r="AI1090" s="998"/>
      <c r="AJ1090" s="998"/>
    </row>
    <row r="1091" spans="33:36" x14ac:dyDescent="0.25">
      <c r="AG1091" s="998"/>
      <c r="AH1091" s="998"/>
      <c r="AI1091" s="998"/>
      <c r="AJ1091" s="998"/>
    </row>
    <row r="1092" spans="33:36" x14ac:dyDescent="0.25">
      <c r="AG1092" s="998"/>
      <c r="AH1092" s="998"/>
      <c r="AI1092" s="998"/>
      <c r="AJ1092" s="998"/>
    </row>
    <row r="1093" spans="33:36" x14ac:dyDescent="0.25">
      <c r="AG1093" s="998"/>
      <c r="AH1093" s="998"/>
      <c r="AI1093" s="998"/>
      <c r="AJ1093" s="998"/>
    </row>
    <row r="1094" spans="33:36" x14ac:dyDescent="0.25">
      <c r="AG1094" s="998"/>
      <c r="AH1094" s="998"/>
      <c r="AI1094" s="998"/>
      <c r="AJ1094" s="998"/>
    </row>
    <row r="1095" spans="33:36" x14ac:dyDescent="0.25">
      <c r="AG1095" s="998"/>
      <c r="AH1095" s="998"/>
      <c r="AI1095" s="998"/>
      <c r="AJ1095" s="998"/>
    </row>
    <row r="1096" spans="33:36" x14ac:dyDescent="0.25">
      <c r="AG1096" s="998"/>
      <c r="AH1096" s="998"/>
      <c r="AI1096" s="998"/>
      <c r="AJ1096" s="998"/>
    </row>
    <row r="1097" spans="33:36" x14ac:dyDescent="0.25">
      <c r="AG1097" s="998"/>
      <c r="AH1097" s="998"/>
      <c r="AI1097" s="998"/>
      <c r="AJ1097" s="998"/>
    </row>
    <row r="1098" spans="33:36" x14ac:dyDescent="0.25">
      <c r="AG1098" s="998"/>
      <c r="AH1098" s="998"/>
      <c r="AI1098" s="998"/>
      <c r="AJ1098" s="998"/>
    </row>
    <row r="1099" spans="33:36" x14ac:dyDescent="0.25">
      <c r="AG1099" s="998"/>
      <c r="AH1099" s="998"/>
      <c r="AI1099" s="998"/>
      <c r="AJ1099" s="998"/>
    </row>
    <row r="1100" spans="33:36" x14ac:dyDescent="0.25">
      <c r="AG1100" s="998"/>
      <c r="AH1100" s="998"/>
      <c r="AI1100" s="998"/>
      <c r="AJ1100" s="998"/>
    </row>
    <row r="1101" spans="33:36" x14ac:dyDescent="0.25">
      <c r="AG1101" s="998"/>
      <c r="AH1101" s="998"/>
      <c r="AI1101" s="998"/>
      <c r="AJ1101" s="998"/>
    </row>
    <row r="1102" spans="33:36" x14ac:dyDescent="0.25">
      <c r="AG1102" s="998"/>
      <c r="AH1102" s="998"/>
      <c r="AI1102" s="998"/>
      <c r="AJ1102" s="998"/>
    </row>
    <row r="1103" spans="33:36" x14ac:dyDescent="0.25">
      <c r="AG1103" s="998"/>
      <c r="AH1103" s="998"/>
      <c r="AI1103" s="998"/>
      <c r="AJ1103" s="998"/>
    </row>
    <row r="1104" spans="33:36" x14ac:dyDescent="0.25">
      <c r="AG1104" s="998"/>
      <c r="AH1104" s="998"/>
      <c r="AI1104" s="998"/>
      <c r="AJ1104" s="998"/>
    </row>
    <row r="1105" spans="33:36" x14ac:dyDescent="0.25">
      <c r="AG1105" s="998"/>
      <c r="AH1105" s="998"/>
      <c r="AI1105" s="998"/>
      <c r="AJ1105" s="998"/>
    </row>
    <row r="1106" spans="33:36" x14ac:dyDescent="0.25">
      <c r="AG1106" s="998"/>
      <c r="AH1106" s="998"/>
      <c r="AI1106" s="998"/>
      <c r="AJ1106" s="998"/>
    </row>
    <row r="1107" spans="33:36" x14ac:dyDescent="0.25">
      <c r="AG1107" s="998"/>
      <c r="AH1107" s="998"/>
      <c r="AI1107" s="998"/>
      <c r="AJ1107" s="998"/>
    </row>
    <row r="1108" spans="33:36" x14ac:dyDescent="0.25">
      <c r="AG1108" s="998"/>
      <c r="AH1108" s="998"/>
      <c r="AI1108" s="998"/>
      <c r="AJ1108" s="998"/>
    </row>
    <row r="1109" spans="33:36" x14ac:dyDescent="0.25">
      <c r="AG1109" s="998"/>
      <c r="AH1109" s="998"/>
      <c r="AI1109" s="998"/>
      <c r="AJ1109" s="998"/>
    </row>
    <row r="1110" spans="33:36" x14ac:dyDescent="0.25">
      <c r="AG1110" s="998"/>
      <c r="AH1110" s="998"/>
      <c r="AI1110" s="998"/>
      <c r="AJ1110" s="998"/>
    </row>
    <row r="1111" spans="33:36" x14ac:dyDescent="0.25">
      <c r="AG1111" s="998"/>
      <c r="AH1111" s="998"/>
      <c r="AI1111" s="998"/>
      <c r="AJ1111" s="998"/>
    </row>
    <row r="1112" spans="33:36" x14ac:dyDescent="0.25">
      <c r="AG1112" s="998"/>
      <c r="AH1112" s="998"/>
      <c r="AI1112" s="998"/>
      <c r="AJ1112" s="998"/>
    </row>
    <row r="1113" spans="33:36" x14ac:dyDescent="0.25">
      <c r="AG1113" s="998"/>
      <c r="AH1113" s="998"/>
      <c r="AI1113" s="998"/>
      <c r="AJ1113" s="998"/>
    </row>
    <row r="1114" spans="33:36" x14ac:dyDescent="0.25">
      <c r="AG1114" s="998"/>
      <c r="AH1114" s="998"/>
      <c r="AI1114" s="998"/>
      <c r="AJ1114" s="998"/>
    </row>
    <row r="1115" spans="33:36" x14ac:dyDescent="0.25">
      <c r="AG1115" s="998"/>
      <c r="AH1115" s="998"/>
      <c r="AI1115" s="998"/>
      <c r="AJ1115" s="998"/>
    </row>
    <row r="1116" spans="33:36" x14ac:dyDescent="0.25">
      <c r="AG1116" s="998"/>
      <c r="AH1116" s="998"/>
      <c r="AI1116" s="998"/>
      <c r="AJ1116" s="998"/>
    </row>
    <row r="1117" spans="33:36" x14ac:dyDescent="0.25">
      <c r="AG1117" s="998"/>
      <c r="AH1117" s="998"/>
      <c r="AI1117" s="998"/>
      <c r="AJ1117" s="998"/>
    </row>
    <row r="1118" spans="33:36" x14ac:dyDescent="0.25">
      <c r="AG1118" s="998"/>
      <c r="AH1118" s="998"/>
      <c r="AI1118" s="998"/>
      <c r="AJ1118" s="998"/>
    </row>
    <row r="1119" spans="33:36" x14ac:dyDescent="0.25">
      <c r="AG1119" s="998"/>
      <c r="AH1119" s="998"/>
      <c r="AI1119" s="998"/>
      <c r="AJ1119" s="998"/>
    </row>
    <row r="1120" spans="33:36" x14ac:dyDescent="0.25">
      <c r="AG1120" s="998"/>
      <c r="AH1120" s="998"/>
      <c r="AI1120" s="998"/>
      <c r="AJ1120" s="998"/>
    </row>
    <row r="1121" spans="33:36" x14ac:dyDescent="0.25">
      <c r="AG1121" s="998"/>
      <c r="AH1121" s="998"/>
      <c r="AI1121" s="998"/>
      <c r="AJ1121" s="998"/>
    </row>
    <row r="1122" spans="33:36" x14ac:dyDescent="0.25">
      <c r="AG1122" s="998"/>
      <c r="AH1122" s="998"/>
      <c r="AI1122" s="998"/>
      <c r="AJ1122" s="998"/>
    </row>
    <row r="1123" spans="33:36" x14ac:dyDescent="0.25">
      <c r="AG1123" s="998"/>
      <c r="AH1123" s="998"/>
      <c r="AI1123" s="998"/>
      <c r="AJ1123" s="998"/>
    </row>
    <row r="1124" spans="33:36" x14ac:dyDescent="0.25">
      <c r="AG1124" s="998"/>
      <c r="AH1124" s="998"/>
      <c r="AI1124" s="998"/>
      <c r="AJ1124" s="998"/>
    </row>
    <row r="1125" spans="33:36" x14ac:dyDescent="0.25">
      <c r="AG1125" s="998"/>
      <c r="AH1125" s="998"/>
      <c r="AI1125" s="998"/>
      <c r="AJ1125" s="998"/>
    </row>
    <row r="1126" spans="33:36" x14ac:dyDescent="0.25">
      <c r="AG1126" s="998"/>
      <c r="AH1126" s="998"/>
      <c r="AI1126" s="998"/>
      <c r="AJ1126" s="998"/>
    </row>
    <row r="1127" spans="33:36" x14ac:dyDescent="0.25">
      <c r="AG1127" s="998"/>
      <c r="AH1127" s="998"/>
      <c r="AI1127" s="998"/>
      <c r="AJ1127" s="998"/>
    </row>
    <row r="1128" spans="33:36" x14ac:dyDescent="0.25">
      <c r="AG1128" s="998"/>
      <c r="AH1128" s="998"/>
      <c r="AI1128" s="998"/>
      <c r="AJ1128" s="998"/>
    </row>
    <row r="1129" spans="33:36" x14ac:dyDescent="0.25">
      <c r="AG1129" s="998"/>
      <c r="AH1129" s="998"/>
      <c r="AI1129" s="998"/>
      <c r="AJ1129" s="998"/>
    </row>
    <row r="1130" spans="33:36" x14ac:dyDescent="0.25">
      <c r="AG1130" s="998"/>
      <c r="AH1130" s="998"/>
      <c r="AI1130" s="998"/>
      <c r="AJ1130" s="998"/>
    </row>
    <row r="1131" spans="33:36" x14ac:dyDescent="0.25">
      <c r="AG1131" s="998"/>
      <c r="AH1131" s="998"/>
      <c r="AI1131" s="998"/>
      <c r="AJ1131" s="998"/>
    </row>
    <row r="1132" spans="33:36" x14ac:dyDescent="0.25">
      <c r="AG1132" s="998"/>
      <c r="AH1132" s="998"/>
      <c r="AI1132" s="998"/>
      <c r="AJ1132" s="998"/>
    </row>
    <row r="1133" spans="33:36" x14ac:dyDescent="0.25">
      <c r="AG1133" s="998"/>
      <c r="AH1133" s="998"/>
      <c r="AI1133" s="998"/>
      <c r="AJ1133" s="998"/>
    </row>
    <row r="1134" spans="33:36" x14ac:dyDescent="0.25">
      <c r="AG1134" s="998"/>
      <c r="AH1134" s="998"/>
      <c r="AI1134" s="998"/>
      <c r="AJ1134" s="998"/>
    </row>
    <row r="1135" spans="33:36" x14ac:dyDescent="0.25">
      <c r="AG1135" s="998"/>
      <c r="AH1135" s="998"/>
      <c r="AI1135" s="998"/>
      <c r="AJ1135" s="998"/>
    </row>
    <row r="1136" spans="33:36" x14ac:dyDescent="0.25">
      <c r="AG1136" s="998"/>
      <c r="AH1136" s="998"/>
      <c r="AI1136" s="998"/>
      <c r="AJ1136" s="998"/>
    </row>
    <row r="1137" spans="33:36" x14ac:dyDescent="0.25">
      <c r="AG1137" s="998"/>
      <c r="AH1137" s="998"/>
      <c r="AI1137" s="998"/>
      <c r="AJ1137" s="998"/>
    </row>
    <row r="1138" spans="33:36" x14ac:dyDescent="0.25">
      <c r="AG1138" s="998"/>
      <c r="AH1138" s="998"/>
      <c r="AI1138" s="998"/>
      <c r="AJ1138" s="998"/>
    </row>
    <row r="1139" spans="33:36" x14ac:dyDescent="0.25">
      <c r="AG1139" s="998"/>
      <c r="AH1139" s="998"/>
      <c r="AI1139" s="998"/>
      <c r="AJ1139" s="998"/>
    </row>
    <row r="1140" spans="33:36" x14ac:dyDescent="0.25">
      <c r="AG1140" s="998"/>
      <c r="AH1140" s="998"/>
      <c r="AI1140" s="998"/>
      <c r="AJ1140" s="998"/>
    </row>
    <row r="1141" spans="33:36" x14ac:dyDescent="0.25">
      <c r="AG1141" s="998"/>
      <c r="AH1141" s="998"/>
      <c r="AI1141" s="998"/>
      <c r="AJ1141" s="998"/>
    </row>
    <row r="1142" spans="33:36" x14ac:dyDescent="0.25">
      <c r="AG1142" s="998"/>
      <c r="AH1142" s="998"/>
      <c r="AI1142" s="998"/>
      <c r="AJ1142" s="998"/>
    </row>
    <row r="1143" spans="33:36" x14ac:dyDescent="0.25">
      <c r="AG1143" s="998"/>
      <c r="AH1143" s="998"/>
      <c r="AI1143" s="998"/>
      <c r="AJ1143" s="998"/>
    </row>
    <row r="1144" spans="33:36" x14ac:dyDescent="0.25">
      <c r="AG1144" s="998"/>
      <c r="AH1144" s="998"/>
      <c r="AI1144" s="998"/>
      <c r="AJ1144" s="998"/>
    </row>
    <row r="1145" spans="33:36" x14ac:dyDescent="0.25">
      <c r="AG1145" s="998"/>
      <c r="AH1145" s="998"/>
      <c r="AI1145" s="998"/>
      <c r="AJ1145" s="998"/>
    </row>
    <row r="1146" spans="33:36" x14ac:dyDescent="0.25">
      <c r="AG1146" s="998"/>
      <c r="AH1146" s="998"/>
      <c r="AI1146" s="998"/>
      <c r="AJ1146" s="998"/>
    </row>
    <row r="1147" spans="33:36" x14ac:dyDescent="0.25">
      <c r="AG1147" s="998"/>
      <c r="AH1147" s="998"/>
      <c r="AI1147" s="998"/>
      <c r="AJ1147" s="998"/>
    </row>
    <row r="1148" spans="33:36" x14ac:dyDescent="0.25">
      <c r="AG1148" s="998"/>
      <c r="AH1148" s="998"/>
      <c r="AI1148" s="998"/>
      <c r="AJ1148" s="998"/>
    </row>
    <row r="1149" spans="33:36" x14ac:dyDescent="0.25">
      <c r="AG1149" s="998"/>
      <c r="AH1149" s="998"/>
      <c r="AI1149" s="998"/>
      <c r="AJ1149" s="998"/>
    </row>
    <row r="1150" spans="33:36" x14ac:dyDescent="0.25">
      <c r="AG1150" s="998"/>
      <c r="AH1150" s="998"/>
      <c r="AI1150" s="998"/>
      <c r="AJ1150" s="998"/>
    </row>
    <row r="1151" spans="33:36" x14ac:dyDescent="0.25">
      <c r="AG1151" s="998"/>
      <c r="AH1151" s="998"/>
      <c r="AI1151" s="998"/>
      <c r="AJ1151" s="998"/>
    </row>
    <row r="1152" spans="33:36" x14ac:dyDescent="0.25">
      <c r="AG1152" s="998"/>
      <c r="AH1152" s="998"/>
      <c r="AI1152" s="998"/>
      <c r="AJ1152" s="998"/>
    </row>
    <row r="1153" spans="33:36" x14ac:dyDescent="0.25">
      <c r="AG1153" s="998"/>
      <c r="AH1153" s="998"/>
      <c r="AI1153" s="998"/>
      <c r="AJ1153" s="998"/>
    </row>
    <row r="1154" spans="33:36" x14ac:dyDescent="0.25">
      <c r="AG1154" s="998"/>
      <c r="AH1154" s="998"/>
      <c r="AI1154" s="998"/>
      <c r="AJ1154" s="998"/>
    </row>
    <row r="1155" spans="33:36" x14ac:dyDescent="0.25">
      <c r="AG1155" s="998"/>
      <c r="AH1155" s="998"/>
      <c r="AI1155" s="998"/>
      <c r="AJ1155" s="998"/>
    </row>
    <row r="1156" spans="33:36" x14ac:dyDescent="0.25">
      <c r="AG1156" s="998"/>
      <c r="AH1156" s="998"/>
      <c r="AI1156" s="998"/>
      <c r="AJ1156" s="998"/>
    </row>
    <row r="1157" spans="33:36" x14ac:dyDescent="0.25">
      <c r="AG1157" s="998"/>
      <c r="AH1157" s="998"/>
      <c r="AI1157" s="998"/>
      <c r="AJ1157" s="998"/>
    </row>
    <row r="1158" spans="33:36" x14ac:dyDescent="0.25">
      <c r="AG1158" s="998"/>
      <c r="AH1158" s="998"/>
      <c r="AI1158" s="998"/>
      <c r="AJ1158" s="998"/>
    </row>
    <row r="1159" spans="33:36" x14ac:dyDescent="0.25">
      <c r="AG1159" s="998"/>
      <c r="AH1159" s="998"/>
      <c r="AI1159" s="998"/>
      <c r="AJ1159" s="998"/>
    </row>
    <row r="1160" spans="33:36" x14ac:dyDescent="0.25">
      <c r="AG1160" s="998"/>
      <c r="AH1160" s="998"/>
      <c r="AI1160" s="998"/>
      <c r="AJ1160" s="998"/>
    </row>
    <row r="1161" spans="33:36" x14ac:dyDescent="0.25">
      <c r="AG1161" s="998"/>
      <c r="AH1161" s="998"/>
      <c r="AI1161" s="998"/>
      <c r="AJ1161" s="998"/>
    </row>
    <row r="1162" spans="33:36" x14ac:dyDescent="0.25">
      <c r="AG1162" s="998"/>
      <c r="AH1162" s="998"/>
      <c r="AI1162" s="998"/>
      <c r="AJ1162" s="998"/>
    </row>
    <row r="1163" spans="33:36" x14ac:dyDescent="0.25">
      <c r="AG1163" s="998"/>
      <c r="AH1163" s="998"/>
      <c r="AI1163" s="998"/>
      <c r="AJ1163" s="998"/>
    </row>
    <row r="1164" spans="33:36" x14ac:dyDescent="0.25">
      <c r="AG1164" s="998"/>
      <c r="AH1164" s="998"/>
      <c r="AI1164" s="998"/>
      <c r="AJ1164" s="998"/>
    </row>
    <row r="1165" spans="33:36" x14ac:dyDescent="0.25">
      <c r="AG1165" s="998"/>
      <c r="AH1165" s="998"/>
      <c r="AI1165" s="998"/>
      <c r="AJ1165" s="998"/>
    </row>
    <row r="1166" spans="33:36" x14ac:dyDescent="0.25">
      <c r="AG1166" s="998"/>
      <c r="AH1166" s="998"/>
      <c r="AI1166" s="998"/>
      <c r="AJ1166" s="998"/>
    </row>
    <row r="1167" spans="33:36" x14ac:dyDescent="0.25">
      <c r="AG1167" s="998"/>
      <c r="AH1167" s="998"/>
      <c r="AI1167" s="998"/>
      <c r="AJ1167" s="998"/>
    </row>
    <row r="1168" spans="33:36" x14ac:dyDescent="0.25">
      <c r="AG1168" s="998"/>
      <c r="AH1168" s="998"/>
      <c r="AI1168" s="998"/>
      <c r="AJ1168" s="998"/>
    </row>
    <row r="1169" spans="33:36" x14ac:dyDescent="0.25">
      <c r="AG1169" s="998"/>
      <c r="AH1169" s="998"/>
      <c r="AI1169" s="998"/>
      <c r="AJ1169" s="998"/>
    </row>
    <row r="1170" spans="33:36" x14ac:dyDescent="0.25">
      <c r="AG1170" s="998"/>
      <c r="AH1170" s="998"/>
      <c r="AI1170" s="998"/>
      <c r="AJ1170" s="998"/>
    </row>
    <row r="1171" spans="33:36" x14ac:dyDescent="0.25">
      <c r="AG1171" s="998"/>
      <c r="AH1171" s="998"/>
      <c r="AI1171" s="998"/>
      <c r="AJ1171" s="998"/>
    </row>
    <row r="1172" spans="33:36" x14ac:dyDescent="0.25">
      <c r="AG1172" s="998"/>
      <c r="AH1172" s="998"/>
      <c r="AI1172" s="998"/>
      <c r="AJ1172" s="998"/>
    </row>
    <row r="1173" spans="33:36" x14ac:dyDescent="0.25">
      <c r="AG1173" s="998"/>
      <c r="AH1173" s="998"/>
      <c r="AI1173" s="998"/>
      <c r="AJ1173" s="998"/>
    </row>
    <row r="1174" spans="33:36" x14ac:dyDescent="0.25">
      <c r="AG1174" s="998"/>
      <c r="AH1174" s="998"/>
      <c r="AI1174" s="998"/>
      <c r="AJ1174" s="998"/>
    </row>
    <row r="1175" spans="33:36" x14ac:dyDescent="0.25">
      <c r="AG1175" s="998"/>
      <c r="AH1175" s="998"/>
      <c r="AI1175" s="998"/>
      <c r="AJ1175" s="998"/>
    </row>
    <row r="1176" spans="33:36" x14ac:dyDescent="0.25">
      <c r="AG1176" s="998"/>
      <c r="AH1176" s="998"/>
      <c r="AI1176" s="998"/>
      <c r="AJ1176" s="998"/>
    </row>
    <row r="1177" spans="33:36" x14ac:dyDescent="0.25">
      <c r="AG1177" s="998"/>
      <c r="AH1177" s="998"/>
      <c r="AI1177" s="998"/>
      <c r="AJ1177" s="998"/>
    </row>
    <row r="1178" spans="33:36" x14ac:dyDescent="0.25">
      <c r="AG1178" s="998"/>
      <c r="AH1178" s="998"/>
      <c r="AI1178" s="998"/>
      <c r="AJ1178" s="998"/>
    </row>
    <row r="1179" spans="33:36" x14ac:dyDescent="0.25">
      <c r="AG1179" s="998"/>
      <c r="AH1179" s="998"/>
      <c r="AI1179" s="998"/>
      <c r="AJ1179" s="998"/>
    </row>
    <row r="1180" spans="33:36" x14ac:dyDescent="0.25">
      <c r="AG1180" s="998"/>
      <c r="AH1180" s="998"/>
      <c r="AI1180" s="998"/>
      <c r="AJ1180" s="998"/>
    </row>
    <row r="1181" spans="33:36" x14ac:dyDescent="0.25">
      <c r="AG1181" s="998"/>
      <c r="AH1181" s="998"/>
      <c r="AI1181" s="998"/>
      <c r="AJ1181" s="998"/>
    </row>
    <row r="1182" spans="33:36" x14ac:dyDescent="0.25">
      <c r="AG1182" s="998"/>
      <c r="AH1182" s="998"/>
      <c r="AI1182" s="998"/>
      <c r="AJ1182" s="998"/>
    </row>
    <row r="1183" spans="33:36" x14ac:dyDescent="0.25">
      <c r="AG1183" s="998"/>
      <c r="AH1183" s="998"/>
      <c r="AI1183" s="998"/>
      <c r="AJ1183" s="998"/>
    </row>
    <row r="1184" spans="33:36" x14ac:dyDescent="0.25">
      <c r="AG1184" s="998"/>
      <c r="AH1184" s="998"/>
      <c r="AI1184" s="998"/>
      <c r="AJ1184" s="998"/>
    </row>
    <row r="1185" spans="33:36" x14ac:dyDescent="0.25">
      <c r="AG1185" s="998"/>
      <c r="AH1185" s="998"/>
      <c r="AI1185" s="998"/>
      <c r="AJ1185" s="998"/>
    </row>
    <row r="1186" spans="33:36" x14ac:dyDescent="0.25">
      <c r="AG1186" s="998"/>
      <c r="AH1186" s="998"/>
      <c r="AI1186" s="998"/>
      <c r="AJ1186" s="998"/>
    </row>
    <row r="1187" spans="33:36" x14ac:dyDescent="0.25">
      <c r="AG1187" s="998"/>
      <c r="AH1187" s="998"/>
      <c r="AI1187" s="998"/>
      <c r="AJ1187" s="998"/>
    </row>
    <row r="1188" spans="33:36" x14ac:dyDescent="0.25">
      <c r="AG1188" s="998"/>
      <c r="AH1188" s="998"/>
      <c r="AI1188" s="998"/>
      <c r="AJ1188" s="998"/>
    </row>
    <row r="1189" spans="33:36" x14ac:dyDescent="0.25">
      <c r="AG1189" s="998"/>
      <c r="AH1189" s="998"/>
      <c r="AI1189" s="998"/>
      <c r="AJ1189" s="998"/>
    </row>
    <row r="1190" spans="33:36" x14ac:dyDescent="0.25">
      <c r="AG1190" s="998"/>
      <c r="AH1190" s="998"/>
      <c r="AI1190" s="998"/>
      <c r="AJ1190" s="998"/>
    </row>
    <row r="1191" spans="33:36" x14ac:dyDescent="0.25">
      <c r="AG1191" s="998"/>
      <c r="AH1191" s="998"/>
      <c r="AI1191" s="998"/>
      <c r="AJ1191" s="998"/>
    </row>
    <row r="1192" spans="33:36" x14ac:dyDescent="0.25">
      <c r="AG1192" s="998"/>
      <c r="AH1192" s="998"/>
      <c r="AI1192" s="998"/>
      <c r="AJ1192" s="998"/>
    </row>
    <row r="1193" spans="33:36" x14ac:dyDescent="0.25">
      <c r="AG1193" s="998"/>
      <c r="AH1193" s="998"/>
      <c r="AI1193" s="998"/>
      <c r="AJ1193" s="998"/>
    </row>
    <row r="1194" spans="33:36" x14ac:dyDescent="0.25">
      <c r="AG1194" s="998"/>
      <c r="AH1194" s="998"/>
      <c r="AI1194" s="998"/>
      <c r="AJ1194" s="998"/>
    </row>
    <row r="1195" spans="33:36" x14ac:dyDescent="0.25">
      <c r="AG1195" s="998"/>
      <c r="AH1195" s="998"/>
      <c r="AI1195" s="998"/>
      <c r="AJ1195" s="998"/>
    </row>
    <row r="1196" spans="33:36" x14ac:dyDescent="0.25">
      <c r="AG1196" s="998"/>
      <c r="AH1196" s="998"/>
      <c r="AI1196" s="998"/>
      <c r="AJ1196" s="998"/>
    </row>
    <row r="1197" spans="33:36" x14ac:dyDescent="0.25">
      <c r="AG1197" s="998"/>
      <c r="AH1197" s="998"/>
      <c r="AI1197" s="998"/>
      <c r="AJ1197" s="998"/>
    </row>
    <row r="1198" spans="33:36" x14ac:dyDescent="0.25">
      <c r="AG1198" s="998"/>
      <c r="AH1198" s="998"/>
      <c r="AI1198" s="998"/>
      <c r="AJ1198" s="998"/>
    </row>
    <row r="1199" spans="33:36" x14ac:dyDescent="0.25">
      <c r="AG1199" s="998"/>
      <c r="AH1199" s="998"/>
      <c r="AI1199" s="998"/>
      <c r="AJ1199" s="998"/>
    </row>
    <row r="1200" spans="33:36" x14ac:dyDescent="0.25">
      <c r="AG1200" s="998"/>
      <c r="AH1200" s="998"/>
      <c r="AI1200" s="998"/>
      <c r="AJ1200" s="998"/>
    </row>
    <row r="1201" spans="33:36" x14ac:dyDescent="0.25">
      <c r="AG1201" s="998"/>
      <c r="AH1201" s="998"/>
      <c r="AI1201" s="998"/>
      <c r="AJ1201" s="998"/>
    </row>
    <row r="1202" spans="33:36" x14ac:dyDescent="0.25">
      <c r="AG1202" s="998"/>
      <c r="AH1202" s="998"/>
      <c r="AI1202" s="998"/>
      <c r="AJ1202" s="998"/>
    </row>
    <row r="1203" spans="33:36" x14ac:dyDescent="0.25">
      <c r="AG1203" s="998"/>
      <c r="AH1203" s="998"/>
      <c r="AI1203" s="998"/>
      <c r="AJ1203" s="998"/>
    </row>
    <row r="1204" spans="33:36" x14ac:dyDescent="0.25">
      <c r="AG1204" s="998"/>
      <c r="AH1204" s="998"/>
      <c r="AI1204" s="998"/>
      <c r="AJ1204" s="998"/>
    </row>
    <row r="1205" spans="33:36" x14ac:dyDescent="0.25">
      <c r="AG1205" s="998"/>
      <c r="AH1205" s="998"/>
      <c r="AI1205" s="998"/>
      <c r="AJ1205" s="998"/>
    </row>
    <row r="1206" spans="33:36" x14ac:dyDescent="0.25">
      <c r="AG1206" s="998"/>
      <c r="AH1206" s="998"/>
      <c r="AI1206" s="998"/>
      <c r="AJ1206" s="998"/>
    </row>
    <row r="1207" spans="33:36" x14ac:dyDescent="0.25">
      <c r="AG1207" s="998"/>
      <c r="AH1207" s="998"/>
      <c r="AI1207" s="998"/>
      <c r="AJ1207" s="998"/>
    </row>
    <row r="1208" spans="33:36" x14ac:dyDescent="0.25">
      <c r="AG1208" s="998"/>
      <c r="AH1208" s="998"/>
      <c r="AI1208" s="998"/>
      <c r="AJ1208" s="998"/>
    </row>
    <row r="1209" spans="33:36" x14ac:dyDescent="0.25">
      <c r="AG1209" s="998"/>
      <c r="AH1209" s="998"/>
      <c r="AI1209" s="998"/>
      <c r="AJ1209" s="998"/>
    </row>
    <row r="1210" spans="33:36" x14ac:dyDescent="0.25">
      <c r="AG1210" s="998"/>
      <c r="AH1210" s="998"/>
      <c r="AI1210" s="998"/>
      <c r="AJ1210" s="998"/>
    </row>
    <row r="1211" spans="33:36" x14ac:dyDescent="0.25">
      <c r="AG1211" s="998"/>
      <c r="AH1211" s="998"/>
      <c r="AI1211" s="998"/>
      <c r="AJ1211" s="998"/>
    </row>
    <row r="1212" spans="33:36" x14ac:dyDescent="0.25">
      <c r="AG1212" s="998"/>
      <c r="AH1212" s="998"/>
      <c r="AI1212" s="998"/>
      <c r="AJ1212" s="998"/>
    </row>
    <row r="1213" spans="33:36" x14ac:dyDescent="0.25">
      <c r="AG1213" s="998"/>
      <c r="AH1213" s="998"/>
      <c r="AI1213" s="998"/>
      <c r="AJ1213" s="998"/>
    </row>
    <row r="1214" spans="33:36" x14ac:dyDescent="0.25">
      <c r="AG1214" s="998"/>
      <c r="AH1214" s="998"/>
      <c r="AI1214" s="998"/>
      <c r="AJ1214" s="998"/>
    </row>
    <row r="1215" spans="33:36" x14ac:dyDescent="0.25">
      <c r="AG1215" s="998"/>
      <c r="AH1215" s="998"/>
      <c r="AI1215" s="998"/>
      <c r="AJ1215" s="998"/>
    </row>
    <row r="1216" spans="33:36" x14ac:dyDescent="0.25">
      <c r="AG1216" s="998"/>
      <c r="AH1216" s="998"/>
      <c r="AI1216" s="998"/>
      <c r="AJ1216" s="998"/>
    </row>
    <row r="1217" spans="33:36" x14ac:dyDescent="0.25">
      <c r="AG1217" s="998"/>
      <c r="AH1217" s="998"/>
      <c r="AI1217" s="998"/>
      <c r="AJ1217" s="998"/>
    </row>
    <row r="1218" spans="33:36" x14ac:dyDescent="0.25">
      <c r="AG1218" s="998"/>
      <c r="AH1218" s="998"/>
      <c r="AI1218" s="998"/>
      <c r="AJ1218" s="998"/>
    </row>
    <row r="1219" spans="33:36" x14ac:dyDescent="0.25">
      <c r="AG1219" s="998"/>
      <c r="AH1219" s="998"/>
      <c r="AI1219" s="998"/>
      <c r="AJ1219" s="998"/>
    </row>
    <row r="1220" spans="33:36" x14ac:dyDescent="0.25">
      <c r="AG1220" s="998"/>
      <c r="AH1220" s="998"/>
      <c r="AI1220" s="998"/>
      <c r="AJ1220" s="998"/>
    </row>
    <row r="1221" spans="33:36" x14ac:dyDescent="0.25">
      <c r="AG1221" s="998"/>
      <c r="AH1221" s="998"/>
      <c r="AI1221" s="998"/>
      <c r="AJ1221" s="998"/>
    </row>
    <row r="1222" spans="33:36" x14ac:dyDescent="0.25">
      <c r="AG1222" s="998"/>
      <c r="AH1222" s="998"/>
      <c r="AI1222" s="998"/>
      <c r="AJ1222" s="998"/>
    </row>
    <row r="1223" spans="33:36" x14ac:dyDescent="0.25">
      <c r="AG1223" s="998"/>
      <c r="AH1223" s="998"/>
      <c r="AI1223" s="998"/>
      <c r="AJ1223" s="998"/>
    </row>
    <row r="1224" spans="33:36" x14ac:dyDescent="0.25">
      <c r="AG1224" s="998"/>
      <c r="AH1224" s="998"/>
      <c r="AI1224" s="998"/>
      <c r="AJ1224" s="998"/>
    </row>
    <row r="1225" spans="33:36" x14ac:dyDescent="0.25">
      <c r="AG1225" s="998"/>
      <c r="AH1225" s="998"/>
      <c r="AI1225" s="998"/>
      <c r="AJ1225" s="998"/>
    </row>
    <row r="1226" spans="33:36" x14ac:dyDescent="0.25">
      <c r="AG1226" s="998"/>
      <c r="AH1226" s="998"/>
      <c r="AI1226" s="998"/>
      <c r="AJ1226" s="998"/>
    </row>
    <row r="1227" spans="33:36" x14ac:dyDescent="0.25">
      <c r="AG1227" s="998"/>
      <c r="AH1227" s="998"/>
      <c r="AI1227" s="998"/>
      <c r="AJ1227" s="998"/>
    </row>
    <row r="1228" spans="33:36" x14ac:dyDescent="0.25">
      <c r="AG1228" s="998"/>
      <c r="AH1228" s="998"/>
      <c r="AI1228" s="998"/>
      <c r="AJ1228" s="998"/>
    </row>
    <row r="1229" spans="33:36" x14ac:dyDescent="0.25">
      <c r="AG1229" s="998"/>
      <c r="AH1229" s="998"/>
      <c r="AI1229" s="998"/>
      <c r="AJ1229" s="998"/>
    </row>
    <row r="1230" spans="33:36" x14ac:dyDescent="0.25">
      <c r="AG1230" s="998"/>
      <c r="AH1230" s="998"/>
      <c r="AI1230" s="998"/>
      <c r="AJ1230" s="998"/>
    </row>
    <row r="1231" spans="33:36" x14ac:dyDescent="0.25">
      <c r="AG1231" s="998"/>
      <c r="AH1231" s="998"/>
      <c r="AI1231" s="998"/>
      <c r="AJ1231" s="998"/>
    </row>
    <row r="1232" spans="33:36" x14ac:dyDescent="0.25">
      <c r="AG1232" s="998"/>
      <c r="AH1232" s="998"/>
      <c r="AI1232" s="998"/>
      <c r="AJ1232" s="998"/>
    </row>
    <row r="1233" spans="33:36" x14ac:dyDescent="0.25">
      <c r="AG1233" s="998"/>
      <c r="AH1233" s="998"/>
      <c r="AI1233" s="998"/>
      <c r="AJ1233" s="998"/>
    </row>
    <row r="1234" spans="33:36" x14ac:dyDescent="0.25">
      <c r="AG1234" s="998"/>
      <c r="AH1234" s="998"/>
      <c r="AI1234" s="998"/>
      <c r="AJ1234" s="998"/>
    </row>
    <row r="1235" spans="33:36" x14ac:dyDescent="0.25">
      <c r="AG1235" s="998"/>
      <c r="AH1235" s="998"/>
      <c r="AI1235" s="998"/>
      <c r="AJ1235" s="998"/>
    </row>
    <row r="1236" spans="33:36" x14ac:dyDescent="0.25">
      <c r="AG1236" s="998"/>
      <c r="AH1236" s="998"/>
      <c r="AI1236" s="998"/>
      <c r="AJ1236" s="998"/>
    </row>
    <row r="1237" spans="33:36" x14ac:dyDescent="0.25">
      <c r="AG1237" s="998"/>
      <c r="AH1237" s="998"/>
      <c r="AI1237" s="998"/>
      <c r="AJ1237" s="998"/>
    </row>
    <row r="1238" spans="33:36" x14ac:dyDescent="0.25">
      <c r="AG1238" s="998"/>
      <c r="AH1238" s="998"/>
      <c r="AI1238" s="998"/>
      <c r="AJ1238" s="998"/>
    </row>
    <row r="1239" spans="33:36" x14ac:dyDescent="0.25">
      <c r="AG1239" s="998"/>
      <c r="AH1239" s="998"/>
      <c r="AI1239" s="998"/>
      <c r="AJ1239" s="998"/>
    </row>
    <row r="1240" spans="33:36" x14ac:dyDescent="0.25">
      <c r="AG1240" s="998"/>
      <c r="AH1240" s="998"/>
      <c r="AI1240" s="998"/>
      <c r="AJ1240" s="998"/>
    </row>
    <row r="1241" spans="33:36" x14ac:dyDescent="0.25">
      <c r="AG1241" s="998"/>
      <c r="AH1241" s="998"/>
      <c r="AI1241" s="998"/>
      <c r="AJ1241" s="998"/>
    </row>
    <row r="1242" spans="33:36" x14ac:dyDescent="0.25">
      <c r="AG1242" s="998"/>
      <c r="AH1242" s="998"/>
      <c r="AI1242" s="998"/>
      <c r="AJ1242" s="998"/>
    </row>
    <row r="1243" spans="33:36" x14ac:dyDescent="0.25">
      <c r="AG1243" s="998"/>
      <c r="AH1243" s="998"/>
      <c r="AI1243" s="998"/>
      <c r="AJ1243" s="998"/>
    </row>
    <row r="1244" spans="33:36" x14ac:dyDescent="0.25">
      <c r="AG1244" s="998"/>
      <c r="AH1244" s="998"/>
      <c r="AI1244" s="998"/>
      <c r="AJ1244" s="998"/>
    </row>
    <row r="1245" spans="33:36" x14ac:dyDescent="0.25">
      <c r="AG1245" s="998"/>
      <c r="AH1245" s="998"/>
      <c r="AI1245" s="998"/>
      <c r="AJ1245" s="998"/>
    </row>
    <row r="1246" spans="33:36" x14ac:dyDescent="0.25">
      <c r="AG1246" s="998"/>
      <c r="AH1246" s="998"/>
      <c r="AI1246" s="998"/>
      <c r="AJ1246" s="998"/>
    </row>
    <row r="1247" spans="33:36" x14ac:dyDescent="0.25">
      <c r="AG1247" s="998"/>
      <c r="AH1247" s="998"/>
      <c r="AI1247" s="998"/>
      <c r="AJ1247" s="998"/>
    </row>
    <row r="1248" spans="33:36" x14ac:dyDescent="0.25">
      <c r="AG1248" s="998"/>
      <c r="AH1248" s="998"/>
      <c r="AI1248" s="998"/>
      <c r="AJ1248" s="998"/>
    </row>
    <row r="1249" spans="33:36" x14ac:dyDescent="0.25">
      <c r="AG1249" s="998"/>
      <c r="AH1249" s="998"/>
      <c r="AI1249" s="998"/>
      <c r="AJ1249" s="998"/>
    </row>
    <row r="1250" spans="33:36" x14ac:dyDescent="0.25">
      <c r="AG1250" s="998"/>
      <c r="AH1250" s="998"/>
      <c r="AI1250" s="998"/>
      <c r="AJ1250" s="998"/>
    </row>
    <row r="1251" spans="33:36" x14ac:dyDescent="0.25">
      <c r="AG1251" s="998"/>
      <c r="AH1251" s="998"/>
      <c r="AI1251" s="998"/>
      <c r="AJ1251" s="998"/>
    </row>
    <row r="1252" spans="33:36" x14ac:dyDescent="0.25">
      <c r="AG1252" s="998"/>
      <c r="AH1252" s="998"/>
      <c r="AI1252" s="998"/>
      <c r="AJ1252" s="998"/>
    </row>
    <row r="1253" spans="33:36" x14ac:dyDescent="0.25">
      <c r="AG1253" s="998"/>
      <c r="AH1253" s="998"/>
      <c r="AI1253" s="998"/>
      <c r="AJ1253" s="998"/>
    </row>
    <row r="1254" spans="33:36" x14ac:dyDescent="0.25">
      <c r="AG1254" s="998"/>
      <c r="AH1254" s="998"/>
      <c r="AI1254" s="998"/>
      <c r="AJ1254" s="998"/>
    </row>
    <row r="1255" spans="33:36" x14ac:dyDescent="0.25">
      <c r="AG1255" s="998"/>
      <c r="AH1255" s="998"/>
      <c r="AI1255" s="998"/>
      <c r="AJ1255" s="998"/>
    </row>
    <row r="1256" spans="33:36" x14ac:dyDescent="0.25">
      <c r="AG1256" s="998"/>
      <c r="AH1256" s="998"/>
      <c r="AI1256" s="998"/>
      <c r="AJ1256" s="998"/>
    </row>
    <row r="1257" spans="33:36" x14ac:dyDescent="0.25">
      <c r="AG1257" s="998"/>
      <c r="AH1257" s="998"/>
      <c r="AI1257" s="998"/>
      <c r="AJ1257" s="998"/>
    </row>
    <row r="1258" spans="33:36" x14ac:dyDescent="0.25">
      <c r="AG1258" s="998"/>
      <c r="AH1258" s="998"/>
      <c r="AI1258" s="998"/>
      <c r="AJ1258" s="998"/>
    </row>
    <row r="1259" spans="33:36" x14ac:dyDescent="0.25">
      <c r="AG1259" s="998"/>
      <c r="AH1259" s="998"/>
      <c r="AI1259" s="998"/>
      <c r="AJ1259" s="998"/>
    </row>
    <row r="1260" spans="33:36" x14ac:dyDescent="0.25">
      <c r="AG1260" s="998"/>
      <c r="AH1260" s="998"/>
      <c r="AI1260" s="998"/>
      <c r="AJ1260" s="998"/>
    </row>
    <row r="1261" spans="33:36" x14ac:dyDescent="0.25">
      <c r="AG1261" s="998"/>
      <c r="AH1261" s="998"/>
      <c r="AI1261" s="998"/>
      <c r="AJ1261" s="998"/>
    </row>
    <row r="1262" spans="33:36" x14ac:dyDescent="0.25">
      <c r="AG1262" s="998"/>
      <c r="AH1262" s="998"/>
      <c r="AI1262" s="998"/>
      <c r="AJ1262" s="998"/>
    </row>
    <row r="1263" spans="33:36" x14ac:dyDescent="0.25">
      <c r="AG1263" s="998"/>
      <c r="AH1263" s="998"/>
      <c r="AI1263" s="998"/>
      <c r="AJ1263" s="998"/>
    </row>
    <row r="1264" spans="33:36" x14ac:dyDescent="0.25">
      <c r="AG1264" s="998"/>
      <c r="AH1264" s="998"/>
      <c r="AI1264" s="998"/>
      <c r="AJ1264" s="998"/>
    </row>
    <row r="1265" spans="33:36" x14ac:dyDescent="0.25">
      <c r="AG1265" s="998"/>
      <c r="AH1265" s="998"/>
      <c r="AI1265" s="998"/>
      <c r="AJ1265" s="998"/>
    </row>
    <row r="1266" spans="33:36" x14ac:dyDescent="0.25">
      <c r="AG1266" s="998"/>
      <c r="AH1266" s="998"/>
      <c r="AI1266" s="998"/>
      <c r="AJ1266" s="998"/>
    </row>
    <row r="1267" spans="33:36" x14ac:dyDescent="0.25">
      <c r="AG1267" s="998"/>
      <c r="AH1267" s="998"/>
      <c r="AI1267" s="998"/>
      <c r="AJ1267" s="998"/>
    </row>
    <row r="1268" spans="33:36" x14ac:dyDescent="0.25">
      <c r="AG1268" s="998"/>
      <c r="AH1268" s="998"/>
      <c r="AI1268" s="998"/>
      <c r="AJ1268" s="998"/>
    </row>
    <row r="1269" spans="33:36" x14ac:dyDescent="0.25">
      <c r="AG1269" s="998"/>
      <c r="AH1269" s="998"/>
      <c r="AI1269" s="998"/>
      <c r="AJ1269" s="998"/>
    </row>
    <row r="1270" spans="33:36" x14ac:dyDescent="0.25">
      <c r="AG1270" s="998"/>
      <c r="AH1270" s="998"/>
      <c r="AI1270" s="998"/>
      <c r="AJ1270" s="998"/>
    </row>
    <row r="1271" spans="33:36" x14ac:dyDescent="0.25">
      <c r="AG1271" s="998"/>
      <c r="AH1271" s="998"/>
      <c r="AI1271" s="998"/>
      <c r="AJ1271" s="998"/>
    </row>
    <row r="1272" spans="33:36" x14ac:dyDescent="0.25">
      <c r="AG1272" s="998"/>
      <c r="AH1272" s="998"/>
      <c r="AI1272" s="998"/>
      <c r="AJ1272" s="998"/>
    </row>
    <row r="1273" spans="33:36" x14ac:dyDescent="0.25">
      <c r="AG1273" s="998"/>
      <c r="AH1273" s="998"/>
      <c r="AI1273" s="998"/>
      <c r="AJ1273" s="998"/>
    </row>
    <row r="1274" spans="33:36" x14ac:dyDescent="0.25">
      <c r="AG1274" s="998"/>
      <c r="AH1274" s="998"/>
      <c r="AI1274" s="998"/>
      <c r="AJ1274" s="998"/>
    </row>
    <row r="1275" spans="33:36" x14ac:dyDescent="0.25">
      <c r="AG1275" s="998"/>
      <c r="AH1275" s="998"/>
      <c r="AI1275" s="998"/>
      <c r="AJ1275" s="998"/>
    </row>
    <row r="1276" spans="33:36" x14ac:dyDescent="0.25">
      <c r="AG1276" s="998"/>
      <c r="AH1276" s="998"/>
      <c r="AI1276" s="998"/>
      <c r="AJ1276" s="998"/>
    </row>
    <row r="1277" spans="33:36" x14ac:dyDescent="0.25">
      <c r="AG1277" s="998"/>
      <c r="AH1277" s="998"/>
      <c r="AI1277" s="998"/>
      <c r="AJ1277" s="998"/>
    </row>
    <row r="1278" spans="33:36" x14ac:dyDescent="0.25">
      <c r="AG1278" s="998"/>
      <c r="AH1278" s="998"/>
      <c r="AI1278" s="998"/>
      <c r="AJ1278" s="998"/>
    </row>
    <row r="1279" spans="33:36" x14ac:dyDescent="0.25">
      <c r="AG1279" s="998"/>
      <c r="AH1279" s="998"/>
      <c r="AI1279" s="998"/>
      <c r="AJ1279" s="998"/>
    </row>
    <row r="1280" spans="33:36" x14ac:dyDescent="0.25">
      <c r="AG1280" s="998"/>
      <c r="AH1280" s="998"/>
      <c r="AI1280" s="998"/>
      <c r="AJ1280" s="998"/>
    </row>
    <row r="1281" spans="33:36" x14ac:dyDescent="0.25">
      <c r="AG1281" s="998"/>
      <c r="AH1281" s="998"/>
      <c r="AI1281" s="998"/>
      <c r="AJ1281" s="998"/>
    </row>
    <row r="1282" spans="33:36" x14ac:dyDescent="0.25">
      <c r="AG1282" s="998"/>
      <c r="AH1282" s="998"/>
      <c r="AI1282" s="998"/>
      <c r="AJ1282" s="998"/>
    </row>
    <row r="1283" spans="33:36" x14ac:dyDescent="0.25">
      <c r="AG1283" s="998"/>
      <c r="AH1283" s="998"/>
      <c r="AI1283" s="998"/>
      <c r="AJ1283" s="998"/>
    </row>
    <row r="1284" spans="33:36" x14ac:dyDescent="0.25">
      <c r="AG1284" s="998"/>
      <c r="AH1284" s="998"/>
      <c r="AI1284" s="998"/>
      <c r="AJ1284" s="998"/>
    </row>
    <row r="1285" spans="33:36" x14ac:dyDescent="0.25">
      <c r="AG1285" s="998"/>
      <c r="AH1285" s="998"/>
      <c r="AI1285" s="998"/>
      <c r="AJ1285" s="998"/>
    </row>
    <row r="1286" spans="33:36" x14ac:dyDescent="0.25">
      <c r="AG1286" s="998"/>
      <c r="AH1286" s="998"/>
      <c r="AI1286" s="998"/>
      <c r="AJ1286" s="998"/>
    </row>
    <row r="1287" spans="33:36" x14ac:dyDescent="0.25">
      <c r="AG1287" s="998"/>
      <c r="AH1287" s="998"/>
      <c r="AI1287" s="998"/>
      <c r="AJ1287" s="998"/>
    </row>
    <row r="1288" spans="33:36" x14ac:dyDescent="0.25">
      <c r="AG1288" s="998"/>
      <c r="AH1288" s="998"/>
      <c r="AI1288" s="998"/>
      <c r="AJ1288" s="998"/>
    </row>
    <row r="1289" spans="33:36" x14ac:dyDescent="0.25">
      <c r="AG1289" s="998"/>
      <c r="AH1289" s="998"/>
      <c r="AI1289" s="998"/>
      <c r="AJ1289" s="998"/>
    </row>
    <row r="1290" spans="33:36" x14ac:dyDescent="0.25">
      <c r="AG1290" s="998"/>
      <c r="AH1290" s="998"/>
      <c r="AI1290" s="998"/>
      <c r="AJ1290" s="998"/>
    </row>
    <row r="1291" spans="33:36" x14ac:dyDescent="0.25">
      <c r="AG1291" s="998"/>
      <c r="AH1291" s="998"/>
      <c r="AI1291" s="998"/>
      <c r="AJ1291" s="998"/>
    </row>
    <row r="1292" spans="33:36" x14ac:dyDescent="0.25">
      <c r="AG1292" s="998"/>
      <c r="AH1292" s="998"/>
      <c r="AI1292" s="998"/>
      <c r="AJ1292" s="998"/>
    </row>
    <row r="1293" spans="33:36" x14ac:dyDescent="0.25">
      <c r="AG1293" s="998"/>
      <c r="AH1293" s="998"/>
      <c r="AI1293" s="998"/>
      <c r="AJ1293" s="998"/>
    </row>
    <row r="1294" spans="33:36" x14ac:dyDescent="0.25">
      <c r="AG1294" s="998"/>
      <c r="AH1294" s="998"/>
      <c r="AI1294" s="998"/>
      <c r="AJ1294" s="998"/>
    </row>
    <row r="1295" spans="33:36" x14ac:dyDescent="0.25">
      <c r="AG1295" s="998"/>
      <c r="AH1295" s="998"/>
      <c r="AI1295" s="998"/>
      <c r="AJ1295" s="998"/>
    </row>
    <row r="1296" spans="33:36" x14ac:dyDescent="0.25">
      <c r="AG1296" s="998"/>
      <c r="AH1296" s="998"/>
      <c r="AI1296" s="998"/>
      <c r="AJ1296" s="998"/>
    </row>
    <row r="1297" spans="33:36" x14ac:dyDescent="0.25">
      <c r="AG1297" s="998"/>
      <c r="AH1297" s="998"/>
      <c r="AI1297" s="998"/>
      <c r="AJ1297" s="998"/>
    </row>
    <row r="1298" spans="33:36" x14ac:dyDescent="0.25">
      <c r="AG1298" s="998"/>
      <c r="AH1298" s="998"/>
      <c r="AI1298" s="998"/>
      <c r="AJ1298" s="998"/>
    </row>
    <row r="1299" spans="33:36" x14ac:dyDescent="0.25">
      <c r="AG1299" s="998"/>
      <c r="AH1299" s="998"/>
      <c r="AI1299" s="998"/>
      <c r="AJ1299" s="998"/>
    </row>
    <row r="1300" spans="33:36" x14ac:dyDescent="0.25">
      <c r="AG1300" s="998"/>
      <c r="AH1300" s="998"/>
      <c r="AI1300" s="998"/>
      <c r="AJ1300" s="998"/>
    </row>
    <row r="1301" spans="33:36" x14ac:dyDescent="0.25">
      <c r="AG1301" s="998"/>
      <c r="AH1301" s="998"/>
      <c r="AI1301" s="998"/>
      <c r="AJ1301" s="998"/>
    </row>
    <row r="1302" spans="33:36" x14ac:dyDescent="0.25">
      <c r="AG1302" s="998"/>
      <c r="AH1302" s="998"/>
      <c r="AI1302" s="998"/>
      <c r="AJ1302" s="998"/>
    </row>
    <row r="1303" spans="33:36" x14ac:dyDescent="0.25">
      <c r="AG1303" s="998"/>
      <c r="AH1303" s="998"/>
      <c r="AI1303" s="998"/>
      <c r="AJ1303" s="998"/>
    </row>
    <row r="1304" spans="33:36" x14ac:dyDescent="0.25">
      <c r="AG1304" s="998"/>
      <c r="AH1304" s="998"/>
      <c r="AI1304" s="998"/>
      <c r="AJ1304" s="998"/>
    </row>
    <row r="1305" spans="33:36" x14ac:dyDescent="0.25">
      <c r="AG1305" s="998"/>
      <c r="AH1305" s="998"/>
      <c r="AI1305" s="998"/>
      <c r="AJ1305" s="998"/>
    </row>
    <row r="1306" spans="33:36" x14ac:dyDescent="0.25">
      <c r="AG1306" s="998"/>
      <c r="AH1306" s="998"/>
      <c r="AI1306" s="998"/>
      <c r="AJ1306" s="998"/>
    </row>
    <row r="1307" spans="33:36" x14ac:dyDescent="0.25">
      <c r="AG1307" s="998"/>
      <c r="AH1307" s="998"/>
      <c r="AI1307" s="998"/>
      <c r="AJ1307" s="998"/>
    </row>
    <row r="1308" spans="33:36" x14ac:dyDescent="0.25">
      <c r="AG1308" s="998"/>
      <c r="AH1308" s="998"/>
      <c r="AI1308" s="998"/>
      <c r="AJ1308" s="998"/>
    </row>
    <row r="1309" spans="33:36" x14ac:dyDescent="0.25">
      <c r="AG1309" s="998"/>
      <c r="AH1309" s="998"/>
      <c r="AI1309" s="998"/>
      <c r="AJ1309" s="998"/>
    </row>
    <row r="1310" spans="33:36" x14ac:dyDescent="0.25">
      <c r="AG1310" s="998"/>
      <c r="AH1310" s="998"/>
      <c r="AI1310" s="998"/>
      <c r="AJ1310" s="998"/>
    </row>
    <row r="1311" spans="33:36" x14ac:dyDescent="0.25">
      <c r="AG1311" s="998"/>
      <c r="AH1311" s="998"/>
      <c r="AI1311" s="998"/>
      <c r="AJ1311" s="998"/>
    </row>
    <row r="1312" spans="33:36" x14ac:dyDescent="0.25">
      <c r="AG1312" s="998"/>
      <c r="AH1312" s="998"/>
      <c r="AI1312" s="998"/>
      <c r="AJ1312" s="998"/>
    </row>
    <row r="1313" spans="33:36" x14ac:dyDescent="0.25">
      <c r="AG1313" s="998"/>
      <c r="AH1313" s="998"/>
      <c r="AI1313" s="998"/>
      <c r="AJ1313" s="998"/>
    </row>
    <row r="1314" spans="33:36" x14ac:dyDescent="0.25">
      <c r="AG1314" s="998"/>
      <c r="AH1314" s="998"/>
      <c r="AI1314" s="998"/>
      <c r="AJ1314" s="998"/>
    </row>
    <row r="1315" spans="33:36" x14ac:dyDescent="0.25">
      <c r="AG1315" s="998"/>
      <c r="AH1315" s="998"/>
      <c r="AI1315" s="998"/>
      <c r="AJ1315" s="998"/>
    </row>
    <row r="1316" spans="33:36" x14ac:dyDescent="0.25">
      <c r="AG1316" s="998"/>
      <c r="AH1316" s="998"/>
      <c r="AI1316" s="998"/>
      <c r="AJ1316" s="998"/>
    </row>
    <row r="1317" spans="33:36" x14ac:dyDescent="0.25">
      <c r="AG1317" s="998"/>
      <c r="AH1317" s="998"/>
      <c r="AI1317" s="998"/>
      <c r="AJ1317" s="998"/>
    </row>
    <row r="1318" spans="33:36" x14ac:dyDescent="0.25">
      <c r="AG1318" s="998"/>
      <c r="AH1318" s="998"/>
      <c r="AI1318" s="998"/>
      <c r="AJ1318" s="998"/>
    </row>
    <row r="1319" spans="33:36" x14ac:dyDescent="0.25">
      <c r="AG1319" s="998"/>
      <c r="AH1319" s="998"/>
      <c r="AI1319" s="998"/>
      <c r="AJ1319" s="998"/>
    </row>
    <row r="1320" spans="33:36" x14ac:dyDescent="0.25">
      <c r="AG1320" s="998"/>
      <c r="AH1320" s="998"/>
      <c r="AI1320" s="998"/>
      <c r="AJ1320" s="998"/>
    </row>
    <row r="1321" spans="33:36" x14ac:dyDescent="0.25">
      <c r="AG1321" s="998"/>
      <c r="AH1321" s="998"/>
      <c r="AI1321" s="998"/>
      <c r="AJ1321" s="998"/>
    </row>
    <row r="1322" spans="33:36" x14ac:dyDescent="0.25">
      <c r="AG1322" s="998"/>
      <c r="AH1322" s="998"/>
      <c r="AI1322" s="998"/>
      <c r="AJ1322" s="998"/>
    </row>
    <row r="1323" spans="33:36" x14ac:dyDescent="0.25">
      <c r="AG1323" s="998"/>
      <c r="AH1323" s="998"/>
      <c r="AI1323" s="998"/>
      <c r="AJ1323" s="998"/>
    </row>
    <row r="1324" spans="33:36" x14ac:dyDescent="0.25">
      <c r="AG1324" s="998"/>
      <c r="AH1324" s="998"/>
      <c r="AI1324" s="998"/>
      <c r="AJ1324" s="998"/>
    </row>
    <row r="1325" spans="33:36" x14ac:dyDescent="0.25">
      <c r="AG1325" s="998"/>
      <c r="AH1325" s="998"/>
      <c r="AI1325" s="998"/>
      <c r="AJ1325" s="998"/>
    </row>
    <row r="1326" spans="33:36" x14ac:dyDescent="0.25">
      <c r="AG1326" s="998"/>
      <c r="AH1326" s="998"/>
      <c r="AI1326" s="998"/>
      <c r="AJ1326" s="998"/>
    </row>
    <row r="1327" spans="33:36" x14ac:dyDescent="0.25">
      <c r="AG1327" s="998"/>
      <c r="AH1327" s="998"/>
      <c r="AI1327" s="998"/>
      <c r="AJ1327" s="998"/>
    </row>
    <row r="1328" spans="33:36" x14ac:dyDescent="0.25">
      <c r="AG1328" s="998"/>
      <c r="AH1328" s="998"/>
      <c r="AI1328" s="998"/>
      <c r="AJ1328" s="998"/>
    </row>
    <row r="1329" spans="33:36" x14ac:dyDescent="0.25">
      <c r="AG1329" s="998"/>
      <c r="AH1329" s="998"/>
      <c r="AI1329" s="998"/>
      <c r="AJ1329" s="998"/>
    </row>
    <row r="1330" spans="33:36" x14ac:dyDescent="0.25">
      <c r="AG1330" s="998"/>
      <c r="AH1330" s="998"/>
      <c r="AI1330" s="998"/>
      <c r="AJ1330" s="998"/>
    </row>
    <row r="1331" spans="33:36" x14ac:dyDescent="0.25">
      <c r="AG1331" s="998"/>
      <c r="AH1331" s="998"/>
      <c r="AI1331" s="998"/>
      <c r="AJ1331" s="998"/>
    </row>
    <row r="1332" spans="33:36" x14ac:dyDescent="0.25">
      <c r="AG1332" s="998"/>
      <c r="AH1332" s="998"/>
      <c r="AI1332" s="998"/>
      <c r="AJ1332" s="998"/>
    </row>
    <row r="1333" spans="33:36" x14ac:dyDescent="0.25">
      <c r="AG1333" s="998"/>
      <c r="AH1333" s="998"/>
      <c r="AI1333" s="998"/>
      <c r="AJ1333" s="998"/>
    </row>
    <row r="1334" spans="33:36" x14ac:dyDescent="0.25">
      <c r="AG1334" s="998"/>
      <c r="AH1334" s="998"/>
      <c r="AI1334" s="998"/>
      <c r="AJ1334" s="998"/>
    </row>
    <row r="1335" spans="33:36" x14ac:dyDescent="0.25">
      <c r="AG1335" s="998"/>
      <c r="AH1335" s="998"/>
      <c r="AI1335" s="998"/>
      <c r="AJ1335" s="998"/>
    </row>
    <row r="1336" spans="33:36" x14ac:dyDescent="0.25">
      <c r="AG1336" s="998"/>
      <c r="AH1336" s="998"/>
      <c r="AI1336" s="998"/>
      <c r="AJ1336" s="998"/>
    </row>
    <row r="1337" spans="33:36" x14ac:dyDescent="0.25">
      <c r="AG1337" s="998"/>
      <c r="AH1337" s="998"/>
      <c r="AI1337" s="998"/>
      <c r="AJ1337" s="998"/>
    </row>
    <row r="1338" spans="33:36" x14ac:dyDescent="0.25">
      <c r="AG1338" s="998"/>
      <c r="AH1338" s="998"/>
      <c r="AI1338" s="998"/>
      <c r="AJ1338" s="998"/>
    </row>
    <row r="1339" spans="33:36" x14ac:dyDescent="0.25">
      <c r="AG1339" s="998"/>
      <c r="AH1339" s="998"/>
      <c r="AI1339" s="998"/>
      <c r="AJ1339" s="998"/>
    </row>
    <row r="1340" spans="33:36" x14ac:dyDescent="0.25">
      <c r="AG1340" s="998"/>
      <c r="AH1340" s="998"/>
      <c r="AI1340" s="998"/>
      <c r="AJ1340" s="998"/>
    </row>
    <row r="1341" spans="33:36" x14ac:dyDescent="0.25">
      <c r="AG1341" s="998"/>
      <c r="AH1341" s="998"/>
      <c r="AI1341" s="998"/>
      <c r="AJ1341" s="998"/>
    </row>
    <row r="1342" spans="33:36" x14ac:dyDescent="0.25">
      <c r="AG1342" s="998"/>
      <c r="AH1342" s="998"/>
      <c r="AI1342" s="998"/>
      <c r="AJ1342" s="998"/>
    </row>
    <row r="1343" spans="33:36" x14ac:dyDescent="0.25">
      <c r="AG1343" s="998"/>
      <c r="AH1343" s="998"/>
      <c r="AI1343" s="998"/>
      <c r="AJ1343" s="998"/>
    </row>
    <row r="1344" spans="33:36" x14ac:dyDescent="0.25">
      <c r="AG1344" s="998"/>
      <c r="AH1344" s="998"/>
      <c r="AI1344" s="998"/>
      <c r="AJ1344" s="998"/>
    </row>
    <row r="1345" spans="33:36" x14ac:dyDescent="0.25">
      <c r="AG1345" s="998"/>
      <c r="AH1345" s="998"/>
      <c r="AI1345" s="998"/>
      <c r="AJ1345" s="998"/>
    </row>
    <row r="1346" spans="33:36" x14ac:dyDescent="0.25">
      <c r="AG1346" s="998"/>
      <c r="AH1346" s="998"/>
      <c r="AI1346" s="998"/>
      <c r="AJ1346" s="998"/>
    </row>
    <row r="1347" spans="33:36" x14ac:dyDescent="0.25">
      <c r="AG1347" s="998"/>
      <c r="AH1347" s="998"/>
      <c r="AI1347" s="998"/>
      <c r="AJ1347" s="998"/>
    </row>
    <row r="1348" spans="33:36" x14ac:dyDescent="0.25">
      <c r="AG1348" s="998"/>
      <c r="AH1348" s="998"/>
      <c r="AI1348" s="998"/>
      <c r="AJ1348" s="998"/>
    </row>
    <row r="1349" spans="33:36" x14ac:dyDescent="0.25">
      <c r="AG1349" s="998"/>
      <c r="AH1349" s="998"/>
      <c r="AI1349" s="998"/>
      <c r="AJ1349" s="998"/>
    </row>
    <row r="1350" spans="33:36" x14ac:dyDescent="0.25">
      <c r="AG1350" s="998"/>
      <c r="AH1350" s="998"/>
      <c r="AI1350" s="998"/>
      <c r="AJ1350" s="998"/>
    </row>
    <row r="1351" spans="33:36" x14ac:dyDescent="0.25">
      <c r="AG1351" s="998"/>
      <c r="AH1351" s="998"/>
      <c r="AI1351" s="998"/>
      <c r="AJ1351" s="998"/>
    </row>
    <row r="1352" spans="33:36" x14ac:dyDescent="0.25">
      <c r="AG1352" s="998"/>
      <c r="AH1352" s="998"/>
      <c r="AI1352" s="998"/>
      <c r="AJ1352" s="998"/>
    </row>
    <row r="1353" spans="33:36" x14ac:dyDescent="0.25">
      <c r="AG1353" s="998"/>
      <c r="AH1353" s="998"/>
      <c r="AI1353" s="998"/>
      <c r="AJ1353" s="998"/>
    </row>
    <row r="1354" spans="33:36" x14ac:dyDescent="0.25">
      <c r="AG1354" s="998"/>
      <c r="AH1354" s="998"/>
      <c r="AI1354" s="998"/>
      <c r="AJ1354" s="998"/>
    </row>
    <row r="1355" spans="33:36" x14ac:dyDescent="0.25">
      <c r="AG1355" s="998"/>
      <c r="AH1355" s="998"/>
      <c r="AI1355" s="998"/>
      <c r="AJ1355" s="998"/>
    </row>
    <row r="1356" spans="33:36" x14ac:dyDescent="0.25">
      <c r="AG1356" s="998"/>
      <c r="AH1356" s="998"/>
      <c r="AI1356" s="998"/>
      <c r="AJ1356" s="998"/>
    </row>
    <row r="1357" spans="33:36" x14ac:dyDescent="0.25">
      <c r="AG1357" s="998"/>
      <c r="AH1357" s="998"/>
      <c r="AI1357" s="998"/>
      <c r="AJ1357" s="998"/>
    </row>
    <row r="1358" spans="33:36" x14ac:dyDescent="0.25">
      <c r="AG1358" s="998"/>
      <c r="AH1358" s="998"/>
      <c r="AI1358" s="998"/>
      <c r="AJ1358" s="998"/>
    </row>
    <row r="1359" spans="33:36" x14ac:dyDescent="0.25">
      <c r="AG1359" s="998"/>
      <c r="AH1359" s="998"/>
      <c r="AI1359" s="998"/>
      <c r="AJ1359" s="998"/>
    </row>
    <row r="1360" spans="33:36" x14ac:dyDescent="0.25">
      <c r="AG1360" s="998"/>
      <c r="AH1360" s="998"/>
      <c r="AI1360" s="998"/>
      <c r="AJ1360" s="998"/>
    </row>
    <row r="1361" spans="33:36" x14ac:dyDescent="0.25">
      <c r="AG1361" s="998"/>
      <c r="AH1361" s="998"/>
      <c r="AI1361" s="998"/>
      <c r="AJ1361" s="998"/>
    </row>
    <row r="1362" spans="33:36" x14ac:dyDescent="0.25">
      <c r="AG1362" s="998"/>
      <c r="AH1362" s="998"/>
      <c r="AI1362" s="998"/>
      <c r="AJ1362" s="998"/>
    </row>
    <row r="1363" spans="33:36" x14ac:dyDescent="0.25">
      <c r="AG1363" s="998"/>
      <c r="AH1363" s="998"/>
      <c r="AI1363" s="998"/>
      <c r="AJ1363" s="998"/>
    </row>
    <row r="1364" spans="33:36" x14ac:dyDescent="0.25">
      <c r="AG1364" s="998"/>
      <c r="AH1364" s="998"/>
      <c r="AI1364" s="998"/>
      <c r="AJ1364" s="998"/>
    </row>
    <row r="1365" spans="33:36" x14ac:dyDescent="0.25">
      <c r="AG1365" s="998"/>
      <c r="AH1365" s="998"/>
      <c r="AI1365" s="998"/>
      <c r="AJ1365" s="998"/>
    </row>
    <row r="1366" spans="33:36" x14ac:dyDescent="0.25">
      <c r="AG1366" s="998"/>
      <c r="AH1366" s="998"/>
      <c r="AI1366" s="998"/>
      <c r="AJ1366" s="998"/>
    </row>
    <row r="1367" spans="33:36" x14ac:dyDescent="0.25">
      <c r="AG1367" s="998"/>
      <c r="AH1367" s="998"/>
      <c r="AI1367" s="998"/>
      <c r="AJ1367" s="998"/>
    </row>
    <row r="1368" spans="33:36" x14ac:dyDescent="0.25">
      <c r="AG1368" s="998"/>
      <c r="AH1368" s="998"/>
      <c r="AI1368" s="998"/>
      <c r="AJ1368" s="998"/>
    </row>
    <row r="1369" spans="33:36" x14ac:dyDescent="0.25">
      <c r="AG1369" s="998"/>
      <c r="AH1369" s="998"/>
      <c r="AI1369" s="998"/>
      <c r="AJ1369" s="998"/>
    </row>
    <row r="1370" spans="33:36" x14ac:dyDescent="0.25">
      <c r="AG1370" s="998"/>
      <c r="AH1370" s="998"/>
      <c r="AI1370" s="998"/>
      <c r="AJ1370" s="998"/>
    </row>
    <row r="1371" spans="33:36" x14ac:dyDescent="0.25">
      <c r="AG1371" s="998"/>
      <c r="AH1371" s="998"/>
      <c r="AI1371" s="998"/>
      <c r="AJ1371" s="998"/>
    </row>
    <row r="1372" spans="33:36" x14ac:dyDescent="0.25">
      <c r="AG1372" s="998"/>
      <c r="AH1372" s="998"/>
      <c r="AI1372" s="998"/>
      <c r="AJ1372" s="998"/>
    </row>
    <row r="1373" spans="33:36" x14ac:dyDescent="0.25">
      <c r="AG1373" s="998"/>
      <c r="AH1373" s="998"/>
      <c r="AI1373" s="998"/>
      <c r="AJ1373" s="998"/>
    </row>
    <row r="1374" spans="33:36" x14ac:dyDescent="0.25">
      <c r="AG1374" s="998"/>
      <c r="AH1374" s="998"/>
      <c r="AI1374" s="998"/>
      <c r="AJ1374" s="998"/>
    </row>
    <row r="1375" spans="33:36" x14ac:dyDescent="0.25">
      <c r="AG1375" s="998"/>
      <c r="AH1375" s="998"/>
      <c r="AI1375" s="998"/>
      <c r="AJ1375" s="998"/>
    </row>
    <row r="1376" spans="33:36" x14ac:dyDescent="0.25">
      <c r="AG1376" s="998"/>
      <c r="AH1376" s="998"/>
      <c r="AI1376" s="998"/>
      <c r="AJ1376" s="998"/>
    </row>
    <row r="1377" spans="33:36" x14ac:dyDescent="0.25">
      <c r="AG1377" s="998"/>
      <c r="AH1377" s="998"/>
      <c r="AI1377" s="998"/>
      <c r="AJ1377" s="998"/>
    </row>
    <row r="1378" spans="33:36" x14ac:dyDescent="0.25">
      <c r="AG1378" s="998"/>
      <c r="AH1378" s="998"/>
      <c r="AI1378" s="998"/>
      <c r="AJ1378" s="998"/>
    </row>
    <row r="1379" spans="33:36" x14ac:dyDescent="0.25">
      <c r="AG1379" s="998"/>
      <c r="AH1379" s="998"/>
      <c r="AI1379" s="998"/>
      <c r="AJ1379" s="998"/>
    </row>
    <row r="1380" spans="33:36" x14ac:dyDescent="0.25">
      <c r="AG1380" s="998"/>
      <c r="AH1380" s="998"/>
      <c r="AI1380" s="998"/>
      <c r="AJ1380" s="998"/>
    </row>
    <row r="1381" spans="33:36" x14ac:dyDescent="0.25">
      <c r="AG1381" s="998"/>
      <c r="AH1381" s="998"/>
      <c r="AI1381" s="998"/>
      <c r="AJ1381" s="998"/>
    </row>
    <row r="1382" spans="33:36" x14ac:dyDescent="0.25">
      <c r="AG1382" s="998"/>
      <c r="AH1382" s="998"/>
      <c r="AI1382" s="998"/>
      <c r="AJ1382" s="998"/>
    </row>
  </sheetData>
  <mergeCells count="14">
    <mergeCell ref="A1:AR1"/>
    <mergeCell ref="R4:Z4"/>
    <mergeCell ref="A7:B7"/>
    <mergeCell ref="AR6:AR7"/>
    <mergeCell ref="A108:Q108"/>
    <mergeCell ref="A2:AR2"/>
    <mergeCell ref="A3:AR3"/>
    <mergeCell ref="C6:G6"/>
    <mergeCell ref="H6:M6"/>
    <mergeCell ref="N6:W6"/>
    <mergeCell ref="X6:AD6"/>
    <mergeCell ref="AE6:AJ6"/>
    <mergeCell ref="AK6:AL6"/>
    <mergeCell ref="AM6:AQ6"/>
  </mergeCells>
  <conditionalFormatting sqref="A64:B64">
    <cfRule type="expression" dxfId="81" priority="12" stopIfTrue="1">
      <formula>$A$9&lt;&gt;""</formula>
    </cfRule>
  </conditionalFormatting>
  <conditionalFormatting sqref="A10:AG10">
    <cfRule type="expression" dxfId="80" priority="64" stopIfTrue="1">
      <formula>$A$10&lt;&gt;""</formula>
    </cfRule>
  </conditionalFormatting>
  <conditionalFormatting sqref="A11:AG11">
    <cfRule type="expression" dxfId="79" priority="63" stopIfTrue="1">
      <formula>$A$11&lt;&gt;""</formula>
    </cfRule>
  </conditionalFormatting>
  <conditionalFormatting sqref="A12:AG12">
    <cfRule type="expression" dxfId="78" priority="62" stopIfTrue="1">
      <formula>$A$12&lt;&gt;""</formula>
    </cfRule>
  </conditionalFormatting>
  <conditionalFormatting sqref="A13:AG13">
    <cfRule type="expression" dxfId="77" priority="61" stopIfTrue="1">
      <formula>$A$13&lt;&gt;""</formula>
    </cfRule>
  </conditionalFormatting>
  <conditionalFormatting sqref="A14:AG14">
    <cfRule type="expression" dxfId="76" priority="60" stopIfTrue="1">
      <formula>$A$14&lt;&gt;""</formula>
    </cfRule>
  </conditionalFormatting>
  <conditionalFormatting sqref="A15:AG15">
    <cfRule type="expression" dxfId="75" priority="59" stopIfTrue="1">
      <formula>$A$15&lt;&gt;""</formula>
    </cfRule>
  </conditionalFormatting>
  <conditionalFormatting sqref="A16:AG16">
    <cfRule type="expression" dxfId="74" priority="58" stopIfTrue="1">
      <formula>$A$16&lt;&gt;""</formula>
    </cfRule>
  </conditionalFormatting>
  <conditionalFormatting sqref="A17:AG17">
    <cfRule type="expression" dxfId="73" priority="57" stopIfTrue="1">
      <formula>$A$17&lt;&gt;""</formula>
    </cfRule>
  </conditionalFormatting>
  <conditionalFormatting sqref="A18:AG18">
    <cfRule type="expression" dxfId="72" priority="56" stopIfTrue="1">
      <formula>$A$18&lt;&gt;""</formula>
    </cfRule>
  </conditionalFormatting>
  <conditionalFormatting sqref="A19:AG19">
    <cfRule type="expression" dxfId="71" priority="55" stopIfTrue="1">
      <formula>$A$19&lt;&gt;""</formula>
    </cfRule>
  </conditionalFormatting>
  <conditionalFormatting sqref="A21:AG21">
    <cfRule type="expression" dxfId="70" priority="54" stopIfTrue="1">
      <formula>$A$21&lt;&gt;""</formula>
    </cfRule>
  </conditionalFormatting>
  <conditionalFormatting sqref="A22:AG22">
    <cfRule type="expression" dxfId="69" priority="53" stopIfTrue="1">
      <formula>$A$22&lt;&gt;""</formula>
    </cfRule>
  </conditionalFormatting>
  <conditionalFormatting sqref="A24:AG24">
    <cfRule type="expression" dxfId="68" priority="51" stopIfTrue="1">
      <formula>$A$24&lt;&gt;""</formula>
    </cfRule>
  </conditionalFormatting>
  <conditionalFormatting sqref="A25:AG25">
    <cfRule type="expression" dxfId="67" priority="50" stopIfTrue="1">
      <formula>$A$25&lt;&gt;""</formula>
    </cfRule>
  </conditionalFormatting>
  <conditionalFormatting sqref="A27:AG27">
    <cfRule type="expression" dxfId="66" priority="49" stopIfTrue="1">
      <formula>$A$27&lt;&gt;""</formula>
    </cfRule>
  </conditionalFormatting>
  <conditionalFormatting sqref="A28:AG28">
    <cfRule type="expression" dxfId="65" priority="48" stopIfTrue="1">
      <formula>$A$28&lt;&gt;""</formula>
    </cfRule>
  </conditionalFormatting>
  <conditionalFormatting sqref="A29:AG29">
    <cfRule type="expression" dxfId="64" priority="47" stopIfTrue="1">
      <formula>$A$29&lt;&gt;""</formula>
    </cfRule>
  </conditionalFormatting>
  <conditionalFormatting sqref="A30:AG30">
    <cfRule type="expression" dxfId="63" priority="46" stopIfTrue="1">
      <formula>$A$30&lt;&gt;""</formula>
    </cfRule>
  </conditionalFormatting>
  <conditionalFormatting sqref="A31:AG31">
    <cfRule type="expression" dxfId="62" priority="45" stopIfTrue="1">
      <formula>$A$31&lt;&gt;""</formula>
    </cfRule>
  </conditionalFormatting>
  <conditionalFormatting sqref="A32:AG32">
    <cfRule type="expression" dxfId="61" priority="44" stopIfTrue="1">
      <formula>$A$32&lt;&gt;""</formula>
    </cfRule>
  </conditionalFormatting>
  <conditionalFormatting sqref="A33:AG33">
    <cfRule type="expression" dxfId="60" priority="43" stopIfTrue="1">
      <formula>$A$33&lt;&gt;""</formula>
    </cfRule>
  </conditionalFormatting>
  <conditionalFormatting sqref="A34:AG34">
    <cfRule type="expression" dxfId="59" priority="42" stopIfTrue="1">
      <formula>$A$34&lt;&gt;""</formula>
    </cfRule>
  </conditionalFormatting>
  <conditionalFormatting sqref="A36:AG36">
    <cfRule type="expression" dxfId="58" priority="40" stopIfTrue="1">
      <formula>$A$36&lt;&gt;""</formula>
    </cfRule>
  </conditionalFormatting>
  <conditionalFormatting sqref="A37:AG37">
    <cfRule type="expression" dxfId="57" priority="39" stopIfTrue="1">
      <formula>$A$37&lt;&gt;""</formula>
    </cfRule>
  </conditionalFormatting>
  <conditionalFormatting sqref="A38:AG38">
    <cfRule type="expression" dxfId="56" priority="38" stopIfTrue="1">
      <formula>$A$38&lt;&gt;""</formula>
    </cfRule>
  </conditionalFormatting>
  <conditionalFormatting sqref="A39:AG39">
    <cfRule type="expression" dxfId="55" priority="37" stopIfTrue="1">
      <formula>$A$39&lt;&gt;""</formula>
    </cfRule>
  </conditionalFormatting>
  <conditionalFormatting sqref="A40:AG40">
    <cfRule type="expression" dxfId="54" priority="36" stopIfTrue="1">
      <formula>$A$40&lt;&gt;""</formula>
    </cfRule>
  </conditionalFormatting>
  <conditionalFormatting sqref="A41:AG41">
    <cfRule type="expression" dxfId="53" priority="35" stopIfTrue="1">
      <formula>$A$41&lt;&gt;""</formula>
    </cfRule>
  </conditionalFormatting>
  <conditionalFormatting sqref="A42:AG42">
    <cfRule type="expression" dxfId="52" priority="34" stopIfTrue="1">
      <formula>$A$42&lt;&gt;""</formula>
    </cfRule>
  </conditionalFormatting>
  <conditionalFormatting sqref="A9:B9">
    <cfRule type="expression" dxfId="51" priority="33" stopIfTrue="1">
      <formula>$A$9&lt;&gt;""</formula>
    </cfRule>
  </conditionalFormatting>
  <conditionalFormatting sqref="A51:AG51">
    <cfRule type="expression" dxfId="50" priority="32" stopIfTrue="1">
      <formula>$A$51&lt;&gt;""</formula>
    </cfRule>
  </conditionalFormatting>
  <conditionalFormatting sqref="A53:AG53">
    <cfRule type="expression" dxfId="49" priority="31" stopIfTrue="1">
      <formula>$A$53&lt;&gt;""</formula>
    </cfRule>
  </conditionalFormatting>
  <conditionalFormatting sqref="A55:AG55">
    <cfRule type="expression" dxfId="48" priority="30" stopIfTrue="1">
      <formula>$A$55&lt;&gt;""</formula>
    </cfRule>
  </conditionalFormatting>
  <conditionalFormatting sqref="A57:AG57">
    <cfRule type="expression" dxfId="47" priority="29" stopIfTrue="1">
      <formula>$A$57&lt;&gt;""</formula>
    </cfRule>
  </conditionalFormatting>
  <conditionalFormatting sqref="A73:AG73">
    <cfRule type="expression" dxfId="46" priority="28" stopIfTrue="1">
      <formula>$A$73&lt;&gt;""</formula>
    </cfRule>
  </conditionalFormatting>
  <conditionalFormatting sqref="A75:AG75">
    <cfRule type="expression" dxfId="45" priority="27" stopIfTrue="1">
      <formula>$A$75&lt;&gt;""</formula>
    </cfRule>
  </conditionalFormatting>
  <conditionalFormatting sqref="A81:AG81">
    <cfRule type="expression" dxfId="44" priority="26" stopIfTrue="1">
      <formula>$A$81&lt;&gt;""</formula>
    </cfRule>
  </conditionalFormatting>
  <conditionalFormatting sqref="A91:AG91">
    <cfRule type="expression" dxfId="43" priority="25" stopIfTrue="1">
      <formula>$A$91&lt;&gt;""</formula>
    </cfRule>
  </conditionalFormatting>
  <conditionalFormatting sqref="A98:AG98">
    <cfRule type="expression" dxfId="42" priority="24" stopIfTrue="1">
      <formula>$A$98&lt;&gt;""</formula>
    </cfRule>
  </conditionalFormatting>
  <conditionalFormatting sqref="C9:AR9">
    <cfRule type="expression" dxfId="41" priority="23" stopIfTrue="1">
      <formula>$A$23&lt;&gt;""</formula>
    </cfRule>
  </conditionalFormatting>
  <conditionalFormatting sqref="A23:B23">
    <cfRule type="expression" dxfId="40" priority="22" stopIfTrue="1">
      <formula>$A$9&lt;&gt;""</formula>
    </cfRule>
  </conditionalFormatting>
  <conditionalFormatting sqref="C23:AR23">
    <cfRule type="expression" dxfId="39" priority="21" stopIfTrue="1">
      <formula>$A$23&lt;&gt;""</formula>
    </cfRule>
  </conditionalFormatting>
  <conditionalFormatting sqref="A35:B35">
    <cfRule type="expression" dxfId="38" priority="20" stopIfTrue="1">
      <formula>$A$9&lt;&gt;""</formula>
    </cfRule>
  </conditionalFormatting>
  <conditionalFormatting sqref="C35:AR35">
    <cfRule type="expression" dxfId="37" priority="19" stopIfTrue="1">
      <formula>$A$23&lt;&gt;""</formula>
    </cfRule>
  </conditionalFormatting>
  <conditionalFormatting sqref="A58:B58">
    <cfRule type="expression" dxfId="36" priority="18" stopIfTrue="1">
      <formula>$A$9&lt;&gt;""</formula>
    </cfRule>
  </conditionalFormatting>
  <conditionalFormatting sqref="C58:AR58">
    <cfRule type="expression" dxfId="35" priority="17" stopIfTrue="1">
      <formula>$A$23&lt;&gt;""</formula>
    </cfRule>
  </conditionalFormatting>
  <conditionalFormatting sqref="A60:B60">
    <cfRule type="expression" dxfId="34" priority="16" stopIfTrue="1">
      <formula>$A$9&lt;&gt;""</formula>
    </cfRule>
  </conditionalFormatting>
  <conditionalFormatting sqref="C60:AR60">
    <cfRule type="expression" dxfId="33" priority="15" stopIfTrue="1">
      <formula>$A$23&lt;&gt;""</formula>
    </cfRule>
  </conditionalFormatting>
  <conditionalFormatting sqref="A62:B62">
    <cfRule type="expression" dxfId="32" priority="14" stopIfTrue="1">
      <formula>$A$9&lt;&gt;""</formula>
    </cfRule>
  </conditionalFormatting>
  <conditionalFormatting sqref="C62:AR62">
    <cfRule type="expression" dxfId="31" priority="13" stopIfTrue="1">
      <formula>$A$23&lt;&gt;""</formula>
    </cfRule>
  </conditionalFormatting>
  <conditionalFormatting sqref="C64:AR64">
    <cfRule type="expression" dxfId="30" priority="11" stopIfTrue="1">
      <formula>$A$23&lt;&gt;""</formula>
    </cfRule>
  </conditionalFormatting>
  <conditionalFormatting sqref="A66:B66">
    <cfRule type="expression" dxfId="29" priority="10" stopIfTrue="1">
      <formula>$A$9&lt;&gt;""</formula>
    </cfRule>
  </conditionalFormatting>
  <conditionalFormatting sqref="C66:AR66">
    <cfRule type="expression" dxfId="28" priority="9" stopIfTrue="1">
      <formula>$A$23&lt;&gt;""</formula>
    </cfRule>
  </conditionalFormatting>
  <conditionalFormatting sqref="A84:B84">
    <cfRule type="expression" dxfId="27" priority="8" stopIfTrue="1">
      <formula>$A$9&lt;&gt;""</formula>
    </cfRule>
  </conditionalFormatting>
  <conditionalFormatting sqref="C84:AR84">
    <cfRule type="expression" dxfId="26" priority="7" stopIfTrue="1">
      <formula>$A$23&lt;&gt;""</formula>
    </cfRule>
  </conditionalFormatting>
  <conditionalFormatting sqref="A87:B87">
    <cfRule type="expression" dxfId="25" priority="6" stopIfTrue="1">
      <formula>$A$9&lt;&gt;""</formula>
    </cfRule>
  </conditionalFormatting>
  <conditionalFormatting sqref="C87:AR87">
    <cfRule type="expression" dxfId="24" priority="5" stopIfTrue="1">
      <formula>$A$23&lt;&gt;""</formula>
    </cfRule>
  </conditionalFormatting>
  <conditionalFormatting sqref="A103:B103">
    <cfRule type="expression" dxfId="23" priority="4" stopIfTrue="1">
      <formula>$A$9&lt;&gt;""</formula>
    </cfRule>
  </conditionalFormatting>
  <conditionalFormatting sqref="C103:AR103">
    <cfRule type="expression" dxfId="22" priority="3" stopIfTrue="1">
      <formula>$A$23&lt;&gt;""</formula>
    </cfRule>
  </conditionalFormatting>
  <conditionalFormatting sqref="C107:AR107">
    <cfRule type="expression" dxfId="21" priority="1" stopIfTrue="1">
      <formula>$A$23&lt;&gt;""</formula>
    </cfRule>
  </conditionalFormatting>
  <conditionalFormatting sqref="A107:B107">
    <cfRule type="expression" dxfId="20" priority="2" stopIfTrue="1">
      <formula>$A$9&lt;&gt;""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V1387"/>
  <sheetViews>
    <sheetView zoomScale="90" zoomScaleNormal="90" workbookViewId="0">
      <selection activeCell="M31" sqref="M31"/>
    </sheetView>
  </sheetViews>
  <sheetFormatPr baseColWidth="10" defaultColWidth="13.7109375" defaultRowHeight="15" x14ac:dyDescent="0.25"/>
  <cols>
    <col min="1" max="1" width="11.42578125" style="1001" customWidth="1"/>
    <col min="2" max="2" width="17.28515625" style="1001" customWidth="1"/>
    <col min="3" max="48" width="11.42578125" style="1001" customWidth="1"/>
    <col min="49" max="49" width="16.140625" style="1041" customWidth="1"/>
    <col min="50" max="256" width="11.42578125" style="1001" customWidth="1"/>
    <col min="257" max="304" width="11.42578125" style="1002" customWidth="1"/>
    <col min="305" max="305" width="0" style="1002" hidden="1" customWidth="1"/>
    <col min="306" max="560" width="11.42578125" style="1002" customWidth="1"/>
    <col min="561" max="561" width="0" style="1002" hidden="1" customWidth="1"/>
    <col min="562" max="816" width="11.42578125" style="1002" customWidth="1"/>
    <col min="817" max="817" width="0" style="1002" hidden="1" customWidth="1"/>
    <col min="818" max="1072" width="11.42578125" style="1002" customWidth="1"/>
    <col min="1073" max="1073" width="0" style="1002" hidden="1" customWidth="1"/>
    <col min="1074" max="1328" width="11.42578125" style="1002" customWidth="1"/>
    <col min="1329" max="1329" width="0" style="1002" hidden="1" customWidth="1"/>
    <col min="1330" max="1584" width="11.42578125" style="1002" customWidth="1"/>
    <col min="1585" max="1585" width="0" style="1002" hidden="1" customWidth="1"/>
    <col min="1586" max="1840" width="11.42578125" style="1002" customWidth="1"/>
    <col min="1841" max="1841" width="0" style="1002" hidden="1" customWidth="1"/>
    <col min="1842" max="2096" width="11.42578125" style="1002" customWidth="1"/>
    <col min="2097" max="2097" width="0" style="1002" hidden="1" customWidth="1"/>
    <col min="2098" max="2352" width="11.42578125" style="1002" customWidth="1"/>
    <col min="2353" max="2353" width="0" style="1002" hidden="1" customWidth="1"/>
    <col min="2354" max="2608" width="11.42578125" style="1002" customWidth="1"/>
    <col min="2609" max="2609" width="0" style="1002" hidden="1" customWidth="1"/>
    <col min="2610" max="2864" width="11.42578125" style="1002" customWidth="1"/>
    <col min="2865" max="2865" width="0" style="1002" hidden="1" customWidth="1"/>
    <col min="2866" max="3120" width="11.42578125" style="1002" customWidth="1"/>
    <col min="3121" max="3121" width="0" style="1002" hidden="1" customWidth="1"/>
    <col min="3122" max="3376" width="11.42578125" style="1002" customWidth="1"/>
    <col min="3377" max="3377" width="0" style="1002" hidden="1" customWidth="1"/>
    <col min="3378" max="3632" width="11.42578125" style="1002" customWidth="1"/>
    <col min="3633" max="3633" width="0" style="1002" hidden="1" customWidth="1"/>
    <col min="3634" max="3888" width="11.42578125" style="1002" customWidth="1"/>
    <col min="3889" max="3889" width="0" style="1002" hidden="1" customWidth="1"/>
    <col min="3890" max="4144" width="11.42578125" style="1002" customWidth="1"/>
    <col min="4145" max="4145" width="0" style="1002" hidden="1" customWidth="1"/>
    <col min="4146" max="4400" width="11.42578125" style="1002" customWidth="1"/>
    <col min="4401" max="4401" width="0" style="1002" hidden="1" customWidth="1"/>
    <col min="4402" max="4656" width="11.42578125" style="1002" customWidth="1"/>
    <col min="4657" max="4657" width="0" style="1002" hidden="1" customWidth="1"/>
    <col min="4658" max="4912" width="11.42578125" style="1002" customWidth="1"/>
    <col min="4913" max="4913" width="0" style="1002" hidden="1" customWidth="1"/>
    <col min="4914" max="5168" width="11.42578125" style="1002" customWidth="1"/>
    <col min="5169" max="5169" width="0" style="1002" hidden="1" customWidth="1"/>
    <col min="5170" max="5424" width="11.42578125" style="1002" customWidth="1"/>
    <col min="5425" max="5425" width="0" style="1002" hidden="1" customWidth="1"/>
    <col min="5426" max="5680" width="11.42578125" style="1002" customWidth="1"/>
    <col min="5681" max="5681" width="0" style="1002" hidden="1" customWidth="1"/>
    <col min="5682" max="5936" width="11.42578125" style="1002" customWidth="1"/>
    <col min="5937" max="5937" width="0" style="1002" hidden="1" customWidth="1"/>
    <col min="5938" max="6192" width="11.42578125" style="1002" customWidth="1"/>
    <col min="6193" max="6193" width="0" style="1002" hidden="1" customWidth="1"/>
    <col min="6194" max="6448" width="11.42578125" style="1002" customWidth="1"/>
    <col min="6449" max="6449" width="0" style="1002" hidden="1" customWidth="1"/>
    <col min="6450" max="6704" width="11.42578125" style="1002" customWidth="1"/>
    <col min="6705" max="6705" width="0" style="1002" hidden="1" customWidth="1"/>
    <col min="6706" max="6960" width="11.42578125" style="1002" customWidth="1"/>
    <col min="6961" max="6961" width="0" style="1002" hidden="1" customWidth="1"/>
    <col min="6962" max="7216" width="11.42578125" style="1002" customWidth="1"/>
    <col min="7217" max="7217" width="0" style="1002" hidden="1" customWidth="1"/>
    <col min="7218" max="7472" width="11.42578125" style="1002" customWidth="1"/>
    <col min="7473" max="7473" width="0" style="1002" hidden="1" customWidth="1"/>
    <col min="7474" max="7728" width="11.42578125" style="1002" customWidth="1"/>
    <col min="7729" max="7729" width="0" style="1002" hidden="1" customWidth="1"/>
    <col min="7730" max="7984" width="11.42578125" style="1002" customWidth="1"/>
    <col min="7985" max="7985" width="0" style="1002" hidden="1" customWidth="1"/>
    <col min="7986" max="8240" width="11.42578125" style="1002" customWidth="1"/>
    <col min="8241" max="8241" width="0" style="1002" hidden="1" customWidth="1"/>
    <col min="8242" max="8496" width="11.42578125" style="1002" customWidth="1"/>
    <col min="8497" max="8497" width="0" style="1002" hidden="1" customWidth="1"/>
    <col min="8498" max="8752" width="11.42578125" style="1002" customWidth="1"/>
    <col min="8753" max="8753" width="0" style="1002" hidden="1" customWidth="1"/>
    <col min="8754" max="9008" width="11.42578125" style="1002" customWidth="1"/>
    <col min="9009" max="9009" width="0" style="1002" hidden="1" customWidth="1"/>
    <col min="9010" max="9264" width="11.42578125" style="1002" customWidth="1"/>
    <col min="9265" max="9265" width="0" style="1002" hidden="1" customWidth="1"/>
    <col min="9266" max="9520" width="11.42578125" style="1002" customWidth="1"/>
    <col min="9521" max="9521" width="0" style="1002" hidden="1" customWidth="1"/>
    <col min="9522" max="9776" width="11.42578125" style="1002" customWidth="1"/>
    <col min="9777" max="9777" width="0" style="1002" hidden="1" customWidth="1"/>
    <col min="9778" max="10032" width="11.42578125" style="1002" customWidth="1"/>
    <col min="10033" max="10033" width="0" style="1002" hidden="1" customWidth="1"/>
    <col min="10034" max="10288" width="11.42578125" style="1002" customWidth="1"/>
    <col min="10289" max="10289" width="0" style="1002" hidden="1" customWidth="1"/>
    <col min="10290" max="10544" width="11.42578125" style="1002" customWidth="1"/>
    <col min="10545" max="10545" width="0" style="1002" hidden="1" customWidth="1"/>
    <col min="10546" max="10800" width="11.42578125" style="1002" customWidth="1"/>
    <col min="10801" max="10801" width="0" style="1002" hidden="1" customWidth="1"/>
    <col min="10802" max="11056" width="11.42578125" style="1002" customWidth="1"/>
    <col min="11057" max="11057" width="0" style="1002" hidden="1" customWidth="1"/>
    <col min="11058" max="11312" width="11.42578125" style="1002" customWidth="1"/>
    <col min="11313" max="11313" width="0" style="1002" hidden="1" customWidth="1"/>
    <col min="11314" max="11568" width="11.42578125" style="1002" customWidth="1"/>
    <col min="11569" max="11569" width="0" style="1002" hidden="1" customWidth="1"/>
    <col min="11570" max="11824" width="11.42578125" style="1002" customWidth="1"/>
    <col min="11825" max="11825" width="0" style="1002" hidden="1" customWidth="1"/>
    <col min="11826" max="12080" width="11.42578125" style="1002" customWidth="1"/>
    <col min="12081" max="12081" width="0" style="1002" hidden="1" customWidth="1"/>
    <col min="12082" max="12336" width="11.42578125" style="1002" customWidth="1"/>
    <col min="12337" max="12337" width="0" style="1002" hidden="1" customWidth="1"/>
    <col min="12338" max="12592" width="11.42578125" style="1002" customWidth="1"/>
    <col min="12593" max="12593" width="0" style="1002" hidden="1" customWidth="1"/>
    <col min="12594" max="12848" width="11.42578125" style="1002" customWidth="1"/>
    <col min="12849" max="12849" width="0" style="1002" hidden="1" customWidth="1"/>
    <col min="12850" max="13104" width="11.42578125" style="1002" customWidth="1"/>
    <col min="13105" max="13105" width="0" style="1002" hidden="1" customWidth="1"/>
    <col min="13106" max="13360" width="11.42578125" style="1002" customWidth="1"/>
    <col min="13361" max="13361" width="0" style="1002" hidden="1" customWidth="1"/>
    <col min="13362" max="13616" width="11.42578125" style="1002" customWidth="1"/>
    <col min="13617" max="13617" width="0" style="1002" hidden="1" customWidth="1"/>
    <col min="13618" max="13872" width="11.42578125" style="1002" customWidth="1"/>
    <col min="13873" max="13873" width="0" style="1002" hidden="1" customWidth="1"/>
    <col min="13874" max="14128" width="11.42578125" style="1002" customWidth="1"/>
    <col min="14129" max="14129" width="0" style="1002" hidden="1" customWidth="1"/>
    <col min="14130" max="14384" width="11.42578125" style="1002" customWidth="1"/>
    <col min="14385" max="14385" width="0" style="1002" hidden="1" customWidth="1"/>
    <col min="14386" max="14640" width="11.42578125" style="1002" customWidth="1"/>
    <col min="14641" max="14641" width="0" style="1002" hidden="1" customWidth="1"/>
    <col min="14642" max="14896" width="11.42578125" style="1002" customWidth="1"/>
    <col min="14897" max="14897" width="0" style="1002" hidden="1" customWidth="1"/>
    <col min="14898" max="15152" width="11.42578125" style="1002" customWidth="1"/>
    <col min="15153" max="15153" width="0" style="1002" hidden="1" customWidth="1"/>
    <col min="15154" max="15408" width="11.42578125" style="1002" customWidth="1"/>
    <col min="15409" max="15409" width="0" style="1002" hidden="1" customWidth="1"/>
    <col min="15410" max="15664" width="11.42578125" style="1002" customWidth="1"/>
    <col min="15665" max="15665" width="0" style="1002" hidden="1" customWidth="1"/>
    <col min="15666" max="15920" width="11.42578125" style="1002" customWidth="1"/>
    <col min="15921" max="15921" width="0" style="1002" hidden="1" customWidth="1"/>
    <col min="15922" max="16176" width="11.42578125" style="1002" customWidth="1"/>
    <col min="16177" max="16177" width="0" style="1002" hidden="1" customWidth="1"/>
    <col min="16178" max="16384" width="11.42578125" style="1002" customWidth="1"/>
  </cols>
  <sheetData>
    <row r="1" spans="1:49" ht="15.75" x14ac:dyDescent="0.25">
      <c r="A1" s="1690" t="s">
        <v>1940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  <c r="N1" s="1691"/>
      <c r="O1" s="1691"/>
      <c r="P1" s="1691"/>
      <c r="Q1" s="1691"/>
      <c r="R1" s="1691"/>
      <c r="S1" s="1691"/>
      <c r="T1" s="1691"/>
      <c r="U1" s="1691"/>
      <c r="V1" s="1691"/>
      <c r="W1" s="1691"/>
      <c r="X1" s="1691"/>
      <c r="Y1" s="1691"/>
      <c r="Z1" s="1691"/>
      <c r="AA1" s="1691"/>
      <c r="AB1" s="1691"/>
      <c r="AC1" s="1691"/>
      <c r="AD1" s="1691"/>
      <c r="AE1" s="1691"/>
      <c r="AF1" s="1691"/>
      <c r="AG1" s="1691"/>
      <c r="AH1" s="1691"/>
      <c r="AI1" s="1691"/>
      <c r="AJ1" s="1691"/>
      <c r="AK1" s="1691"/>
      <c r="AL1" s="1691"/>
      <c r="AM1" s="1691"/>
      <c r="AN1" s="1691"/>
      <c r="AO1" s="1691"/>
      <c r="AP1" s="1691"/>
      <c r="AQ1" s="1691"/>
      <c r="AR1" s="1691"/>
    </row>
    <row r="2" spans="1:49" ht="21.75" customHeight="1" x14ac:dyDescent="0.25">
      <c r="A2" s="1690" t="s">
        <v>1938</v>
      </c>
      <c r="B2" s="1691"/>
      <c r="C2" s="1691"/>
      <c r="D2" s="1691"/>
      <c r="E2" s="1691"/>
      <c r="F2" s="1691"/>
      <c r="G2" s="1691"/>
      <c r="H2" s="1691"/>
      <c r="I2" s="1691"/>
      <c r="J2" s="1691"/>
      <c r="K2" s="1691"/>
      <c r="L2" s="1691"/>
      <c r="M2" s="1691"/>
      <c r="N2" s="1691"/>
      <c r="O2" s="1691"/>
      <c r="P2" s="1691"/>
      <c r="Q2" s="1691"/>
      <c r="R2" s="1691"/>
      <c r="S2" s="1691"/>
      <c r="T2" s="1691"/>
      <c r="U2" s="1691"/>
      <c r="V2" s="1691"/>
      <c r="W2" s="1691"/>
      <c r="X2" s="1691"/>
      <c r="Y2" s="1691"/>
      <c r="Z2" s="1691"/>
      <c r="AA2" s="1691"/>
      <c r="AB2" s="1691"/>
      <c r="AC2" s="1691"/>
      <c r="AD2" s="1691"/>
      <c r="AE2" s="1691"/>
      <c r="AF2" s="1691"/>
      <c r="AG2" s="1691"/>
      <c r="AH2" s="1691"/>
      <c r="AI2" s="1691"/>
      <c r="AJ2" s="1691"/>
      <c r="AK2" s="1691"/>
      <c r="AL2" s="1691"/>
      <c r="AM2" s="1691"/>
      <c r="AN2" s="1691"/>
      <c r="AO2" s="1691"/>
      <c r="AP2" s="1691"/>
      <c r="AQ2" s="1691"/>
      <c r="AR2" s="1691"/>
    </row>
    <row r="3" spans="1:49" ht="20.25" customHeight="1" x14ac:dyDescent="0.25">
      <c r="A3" s="1690" t="s">
        <v>1900</v>
      </c>
      <c r="B3" s="1691"/>
      <c r="C3" s="1691"/>
      <c r="D3" s="1691"/>
      <c r="E3" s="1691"/>
      <c r="F3" s="1691"/>
      <c r="G3" s="1691"/>
      <c r="H3" s="1691"/>
      <c r="I3" s="1691"/>
      <c r="J3" s="1691"/>
      <c r="K3" s="1691"/>
      <c r="L3" s="1691"/>
      <c r="M3" s="1691"/>
      <c r="N3" s="1691"/>
      <c r="O3" s="1691"/>
      <c r="P3" s="1691"/>
      <c r="Q3" s="1691"/>
      <c r="R3" s="1691"/>
      <c r="S3" s="1691"/>
      <c r="T3" s="1691"/>
      <c r="U3" s="1691"/>
      <c r="V3" s="1691"/>
      <c r="W3" s="1691"/>
      <c r="X3" s="1691"/>
      <c r="Y3" s="1691"/>
      <c r="Z3" s="1691"/>
      <c r="AA3" s="1691"/>
      <c r="AB3" s="1691"/>
      <c r="AC3" s="1691"/>
      <c r="AD3" s="1691"/>
      <c r="AE3" s="1691"/>
      <c r="AF3" s="1691"/>
      <c r="AG3" s="1691"/>
      <c r="AH3" s="1691"/>
      <c r="AI3" s="1691"/>
      <c r="AJ3" s="1691"/>
      <c r="AK3" s="1691"/>
      <c r="AL3" s="1691"/>
      <c r="AM3" s="1691"/>
      <c r="AN3" s="1691"/>
      <c r="AO3" s="1691"/>
      <c r="AP3" s="1691"/>
      <c r="AQ3" s="1691"/>
      <c r="AR3" s="1691"/>
    </row>
    <row r="4" spans="1:49" ht="15.75" x14ac:dyDescent="0.25">
      <c r="A4" s="1690" t="s">
        <v>1941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</row>
    <row r="5" spans="1:49" ht="7.5" customHeight="1" thickBot="1" x14ac:dyDescent="0.3">
      <c r="A5" s="731"/>
      <c r="B5" s="731"/>
      <c r="C5" s="731"/>
      <c r="D5" s="731"/>
      <c r="E5" s="731"/>
      <c r="F5" s="731"/>
      <c r="G5" s="731"/>
      <c r="H5" s="731"/>
      <c r="I5" s="731"/>
      <c r="J5" s="731"/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</row>
    <row r="6" spans="1:49" ht="15" customHeight="1" thickBot="1" x14ac:dyDescent="0.3">
      <c r="A6" s="1421" t="s">
        <v>486</v>
      </c>
      <c r="B6" s="1421"/>
      <c r="C6" s="1684" t="s">
        <v>501</v>
      </c>
      <c r="D6" s="1685" t="s">
        <v>501</v>
      </c>
      <c r="E6" s="1685" t="s">
        <v>501</v>
      </c>
      <c r="F6" s="1685" t="s">
        <v>501</v>
      </c>
      <c r="G6" s="1686" t="s">
        <v>501</v>
      </c>
      <c r="H6" s="1684" t="s">
        <v>502</v>
      </c>
      <c r="I6" s="1685" t="s">
        <v>502</v>
      </c>
      <c r="J6" s="1685" t="s">
        <v>502</v>
      </c>
      <c r="K6" s="1685" t="s">
        <v>502</v>
      </c>
      <c r="L6" s="1685" t="s">
        <v>502</v>
      </c>
      <c r="M6" s="1686" t="s">
        <v>502</v>
      </c>
      <c r="N6" s="1684" t="s">
        <v>503</v>
      </c>
      <c r="O6" s="1685" t="s">
        <v>503</v>
      </c>
      <c r="P6" s="1685" t="s">
        <v>503</v>
      </c>
      <c r="Q6" s="1685" t="s">
        <v>503</v>
      </c>
      <c r="R6" s="1685" t="s">
        <v>503</v>
      </c>
      <c r="S6" s="1685" t="s">
        <v>503</v>
      </c>
      <c r="T6" s="1685" t="s">
        <v>503</v>
      </c>
      <c r="U6" s="1685" t="s">
        <v>503</v>
      </c>
      <c r="V6" s="1685" t="s">
        <v>503</v>
      </c>
      <c r="W6" s="1686" t="s">
        <v>503</v>
      </c>
      <c r="X6" s="1684" t="s">
        <v>494</v>
      </c>
      <c r="Y6" s="1685" t="s">
        <v>494</v>
      </c>
      <c r="Z6" s="1685" t="s">
        <v>494</v>
      </c>
      <c r="AA6" s="1685" t="s">
        <v>494</v>
      </c>
      <c r="AB6" s="1685" t="s">
        <v>494</v>
      </c>
      <c r="AC6" s="1685" t="s">
        <v>494</v>
      </c>
      <c r="AD6" s="1686" t="s">
        <v>494</v>
      </c>
      <c r="AE6" s="1684" t="s">
        <v>504</v>
      </c>
      <c r="AF6" s="1685" t="s">
        <v>504</v>
      </c>
      <c r="AG6" s="1685" t="s">
        <v>504</v>
      </c>
      <c r="AH6" s="1685" t="s">
        <v>504</v>
      </c>
      <c r="AI6" s="1685" t="s">
        <v>504</v>
      </c>
      <c r="AJ6" s="1686" t="s">
        <v>504</v>
      </c>
      <c r="AK6" s="1684" t="s">
        <v>505</v>
      </c>
      <c r="AL6" s="1686" t="s">
        <v>505</v>
      </c>
      <c r="AM6" s="1684" t="s">
        <v>506</v>
      </c>
      <c r="AN6" s="1685" t="s">
        <v>506</v>
      </c>
      <c r="AO6" s="1685" t="s">
        <v>506</v>
      </c>
      <c r="AP6" s="1685" t="s">
        <v>506</v>
      </c>
      <c r="AQ6" s="1686" t="s">
        <v>506</v>
      </c>
      <c r="AR6" s="1679" t="s">
        <v>388</v>
      </c>
    </row>
    <row r="7" spans="1:49" ht="15.75" thickBot="1" x14ac:dyDescent="0.3">
      <c r="A7" s="1677" t="s">
        <v>507</v>
      </c>
      <c r="B7" s="1678"/>
      <c r="C7" s="1287" t="s">
        <v>508</v>
      </c>
      <c r="D7" s="1288" t="s">
        <v>509</v>
      </c>
      <c r="E7" s="1288" t="s">
        <v>1326</v>
      </c>
      <c r="F7" s="1288" t="s">
        <v>1632</v>
      </c>
      <c r="G7" s="1289" t="s">
        <v>510</v>
      </c>
      <c r="H7" s="1287" t="s">
        <v>1327</v>
      </c>
      <c r="I7" s="1288" t="s">
        <v>511</v>
      </c>
      <c r="J7" s="1288" t="s">
        <v>512</v>
      </c>
      <c r="K7" s="1288" t="s">
        <v>513</v>
      </c>
      <c r="L7" s="1288" t="s">
        <v>514</v>
      </c>
      <c r="M7" s="1289" t="s">
        <v>1328</v>
      </c>
      <c r="N7" s="1287" t="s">
        <v>1080</v>
      </c>
      <c r="O7" s="1288" t="s">
        <v>515</v>
      </c>
      <c r="P7" s="1288" t="s">
        <v>516</v>
      </c>
      <c r="Q7" s="1288" t="s">
        <v>517</v>
      </c>
      <c r="R7" s="1288" t="s">
        <v>518</v>
      </c>
      <c r="S7" s="1288" t="s">
        <v>519</v>
      </c>
      <c r="T7" s="1288" t="s">
        <v>654</v>
      </c>
      <c r="U7" s="1288" t="s">
        <v>520</v>
      </c>
      <c r="V7" s="1288" t="s">
        <v>1081</v>
      </c>
      <c r="W7" s="1289" t="s">
        <v>521</v>
      </c>
      <c r="X7" s="1287" t="s">
        <v>1346</v>
      </c>
      <c r="Y7" s="1288" t="s">
        <v>522</v>
      </c>
      <c r="Z7" s="1288" t="s">
        <v>523</v>
      </c>
      <c r="AA7" s="1288" t="s">
        <v>524</v>
      </c>
      <c r="AB7" s="1288" t="s">
        <v>1329</v>
      </c>
      <c r="AC7" s="1288" t="s">
        <v>525</v>
      </c>
      <c r="AD7" s="1289" t="s">
        <v>526</v>
      </c>
      <c r="AE7" s="1287" t="s">
        <v>527</v>
      </c>
      <c r="AF7" s="1288" t="s">
        <v>528</v>
      </c>
      <c r="AG7" s="1288" t="s">
        <v>971</v>
      </c>
      <c r="AH7" s="1288" t="s">
        <v>529</v>
      </c>
      <c r="AI7" s="1288" t="s">
        <v>530</v>
      </c>
      <c r="AJ7" s="1289" t="s">
        <v>531</v>
      </c>
      <c r="AK7" s="1287" t="s">
        <v>532</v>
      </c>
      <c r="AL7" s="1289" t="s">
        <v>533</v>
      </c>
      <c r="AM7" s="1287" t="s">
        <v>655</v>
      </c>
      <c r="AN7" s="1288" t="s">
        <v>534</v>
      </c>
      <c r="AO7" s="1288" t="s">
        <v>656</v>
      </c>
      <c r="AP7" s="1288" t="s">
        <v>535</v>
      </c>
      <c r="AQ7" s="1289" t="s">
        <v>536</v>
      </c>
      <c r="AR7" s="1680"/>
    </row>
    <row r="8" spans="1:49" ht="7.5" customHeight="1" x14ac:dyDescent="0.25">
      <c r="A8" s="1439"/>
      <c r="B8" s="1440"/>
      <c r="C8" s="1689"/>
      <c r="D8" s="1689"/>
      <c r="E8" s="1689"/>
      <c r="F8" s="1689"/>
      <c r="G8" s="1689"/>
      <c r="H8" s="1689"/>
      <c r="I8" s="1689"/>
      <c r="J8" s="1689"/>
      <c r="K8" s="1689"/>
      <c r="L8" s="1689"/>
      <c r="M8" s="1689"/>
      <c r="N8" s="1689"/>
      <c r="O8" s="1689"/>
      <c r="P8" s="1689"/>
      <c r="Q8" s="1689"/>
      <c r="R8" s="1689"/>
      <c r="S8" s="1689"/>
      <c r="T8" s="1689"/>
      <c r="U8" s="1689"/>
      <c r="V8" s="1689"/>
      <c r="W8" s="1689"/>
      <c r="X8" s="1689"/>
      <c r="Y8" s="1689"/>
      <c r="Z8" s="1689"/>
      <c r="AA8" s="1689"/>
      <c r="AB8" s="1689"/>
      <c r="AC8" s="1689"/>
      <c r="AD8" s="1689"/>
      <c r="AE8" s="1689"/>
      <c r="AF8" s="1689"/>
      <c r="AG8" s="1689"/>
      <c r="AH8" s="1689"/>
      <c r="AI8" s="1689"/>
      <c r="AJ8" s="1689"/>
      <c r="AK8" s="1689"/>
      <c r="AL8" s="1689"/>
      <c r="AM8" s="1689"/>
      <c r="AN8" s="1689"/>
      <c r="AO8" s="1689"/>
      <c r="AP8" s="1689"/>
      <c r="AQ8" s="1689"/>
      <c r="AR8" s="1005"/>
    </row>
    <row r="9" spans="1:49" s="1003" customFormat="1" x14ac:dyDescent="0.25">
      <c r="A9" s="1441" t="s">
        <v>537</v>
      </c>
      <c r="B9" s="1442"/>
      <c r="C9" s="1443">
        <v>0</v>
      </c>
      <c r="D9" s="1443">
        <v>5.3586277022501473E-3</v>
      </c>
      <c r="E9" s="1443">
        <v>0</v>
      </c>
      <c r="F9" s="1443">
        <v>0</v>
      </c>
      <c r="G9" s="1443">
        <v>0</v>
      </c>
      <c r="H9" s="1443">
        <v>0</v>
      </c>
      <c r="I9" s="1443">
        <v>0</v>
      </c>
      <c r="J9" s="1443">
        <v>0</v>
      </c>
      <c r="K9" s="1443">
        <v>0</v>
      </c>
      <c r="L9" s="1443">
        <v>0</v>
      </c>
      <c r="M9" s="1443">
        <v>0</v>
      </c>
      <c r="N9" s="1443">
        <v>0</v>
      </c>
      <c r="O9" s="1443">
        <v>0</v>
      </c>
      <c r="P9" s="1443">
        <v>0</v>
      </c>
      <c r="Q9" s="1443">
        <v>0</v>
      </c>
      <c r="R9" s="1443">
        <v>0</v>
      </c>
      <c r="S9" s="1443">
        <v>0</v>
      </c>
      <c r="T9" s="1443">
        <v>0</v>
      </c>
      <c r="U9" s="1443">
        <v>0</v>
      </c>
      <c r="V9" s="1443">
        <v>0</v>
      </c>
      <c r="W9" s="1443">
        <v>0</v>
      </c>
      <c r="X9" s="1443">
        <v>0</v>
      </c>
      <c r="Y9" s="1443">
        <v>0</v>
      </c>
      <c r="Z9" s="1443">
        <v>0</v>
      </c>
      <c r="AA9" s="1443">
        <v>0</v>
      </c>
      <c r="AB9" s="1443">
        <v>0</v>
      </c>
      <c r="AC9" s="1443">
        <v>0</v>
      </c>
      <c r="AD9" s="1443">
        <v>6.5262911138571997E-3</v>
      </c>
      <c r="AE9" s="1443">
        <v>0.26178348849331678</v>
      </c>
      <c r="AF9" s="1443">
        <v>1.2255877431544916E-2</v>
      </c>
      <c r="AG9" s="1443">
        <v>0</v>
      </c>
      <c r="AH9" s="1443">
        <v>0</v>
      </c>
      <c r="AI9" s="1443">
        <v>0</v>
      </c>
      <c r="AJ9" s="1443">
        <v>1.3474150341705774E-2</v>
      </c>
      <c r="AK9" s="1443">
        <v>0</v>
      </c>
      <c r="AL9" s="1443">
        <v>0</v>
      </c>
      <c r="AM9" s="1443">
        <v>0</v>
      </c>
      <c r="AN9" s="1443">
        <v>0</v>
      </c>
      <c r="AO9" s="1443">
        <v>0</v>
      </c>
      <c r="AP9" s="1443">
        <v>3.0448955067121121E-3</v>
      </c>
      <c r="AQ9" s="1443">
        <v>0</v>
      </c>
      <c r="AR9" s="1434">
        <v>6.9028495829491247E-3</v>
      </c>
      <c r="AW9" s="1041"/>
    </row>
    <row r="10" spans="1:49" x14ac:dyDescent="0.25">
      <c r="A10" s="1435"/>
      <c r="B10" s="1435" t="s">
        <v>61</v>
      </c>
      <c r="C10" s="1436"/>
      <c r="D10" s="1436"/>
      <c r="E10" s="1436"/>
      <c r="F10" s="1436"/>
      <c r="G10" s="1436"/>
      <c r="H10" s="1436"/>
      <c r="I10" s="1436"/>
      <c r="J10" s="1436"/>
      <c r="K10" s="1436"/>
      <c r="L10" s="1436"/>
      <c r="M10" s="1436"/>
      <c r="N10" s="1436"/>
      <c r="O10" s="1436"/>
      <c r="P10" s="1436"/>
      <c r="Q10" s="1436"/>
      <c r="R10" s="1436"/>
      <c r="S10" s="1436"/>
      <c r="T10" s="1436"/>
      <c r="U10" s="1436"/>
      <c r="V10" s="1436"/>
      <c r="W10" s="1436"/>
      <c r="X10" s="1436"/>
      <c r="Y10" s="1436"/>
      <c r="Z10" s="1436"/>
      <c r="AA10" s="1436"/>
      <c r="AB10" s="1436"/>
      <c r="AC10" s="1436"/>
      <c r="AD10" s="1436"/>
      <c r="AE10" s="1436">
        <v>7.6281260177495896E-2</v>
      </c>
      <c r="AF10" s="1436">
        <v>1.2292036012509461E-5</v>
      </c>
      <c r="AG10" s="1436"/>
      <c r="AH10" s="1437"/>
      <c r="AI10" s="1437"/>
      <c r="AJ10" s="1437"/>
      <c r="AK10" s="1437"/>
      <c r="AL10" s="1437"/>
      <c r="AM10" s="1437"/>
      <c r="AN10" s="1437"/>
      <c r="AO10" s="1437"/>
      <c r="AP10" s="1437"/>
      <c r="AQ10" s="1437"/>
      <c r="AR10" s="1437">
        <v>1.3883141934893967E-3</v>
      </c>
    </row>
    <row r="11" spans="1:49" x14ac:dyDescent="0.25">
      <c r="A11" s="1435"/>
      <c r="B11" s="1435" t="s">
        <v>62</v>
      </c>
      <c r="C11" s="1436"/>
      <c r="D11" s="1436"/>
      <c r="E11" s="1436"/>
      <c r="F11" s="1436"/>
      <c r="G11" s="1436"/>
      <c r="H11" s="1436"/>
      <c r="I11" s="1436"/>
      <c r="J11" s="1436"/>
      <c r="K11" s="1436"/>
      <c r="L11" s="1436"/>
      <c r="M11" s="1436"/>
      <c r="N11" s="1436"/>
      <c r="O11" s="1436"/>
      <c r="P11" s="1436"/>
      <c r="Q11" s="1436"/>
      <c r="R11" s="1436"/>
      <c r="S11" s="1436"/>
      <c r="T11" s="1436"/>
      <c r="U11" s="1436"/>
      <c r="V11" s="1436"/>
      <c r="W11" s="1436"/>
      <c r="X11" s="1436"/>
      <c r="Y11" s="1436"/>
      <c r="Z11" s="1436"/>
      <c r="AA11" s="1436"/>
      <c r="AB11" s="1436"/>
      <c r="AC11" s="1436"/>
      <c r="AD11" s="1436"/>
      <c r="AE11" s="1436">
        <v>0.12230122849443685</v>
      </c>
      <c r="AF11" s="1436">
        <v>1.2243585395532407E-2</v>
      </c>
      <c r="AG11" s="1436"/>
      <c r="AH11" s="1437"/>
      <c r="AI11" s="1437"/>
      <c r="AJ11" s="1437">
        <v>1.3474150341705774E-2</v>
      </c>
      <c r="AK11" s="1437"/>
      <c r="AL11" s="1437"/>
      <c r="AM11" s="1437"/>
      <c r="AN11" s="1437"/>
      <c r="AO11" s="1437"/>
      <c r="AP11" s="1437"/>
      <c r="AQ11" s="1437"/>
      <c r="AR11" s="1437">
        <v>3.945903941545665E-3</v>
      </c>
    </row>
    <row r="12" spans="1:49" x14ac:dyDescent="0.25">
      <c r="A12" s="1435"/>
      <c r="B12" s="1435" t="s">
        <v>53</v>
      </c>
      <c r="C12" s="1436"/>
      <c r="D12" s="1436">
        <v>6.1020274938865635E-5</v>
      </c>
      <c r="E12" s="1436"/>
      <c r="F12" s="1436"/>
      <c r="G12" s="1436"/>
      <c r="H12" s="1436"/>
      <c r="I12" s="1436"/>
      <c r="J12" s="1436"/>
      <c r="K12" s="1436"/>
      <c r="L12" s="1436"/>
      <c r="M12" s="1436"/>
      <c r="N12" s="1436"/>
      <c r="O12" s="1436"/>
      <c r="P12" s="1436"/>
      <c r="Q12" s="1436"/>
      <c r="R12" s="1436"/>
      <c r="S12" s="1436"/>
      <c r="T12" s="1436"/>
      <c r="U12" s="1436"/>
      <c r="V12" s="1436"/>
      <c r="W12" s="1436"/>
      <c r="X12" s="1436"/>
      <c r="Y12" s="1436"/>
      <c r="Z12" s="1436"/>
      <c r="AA12" s="1436"/>
      <c r="AB12" s="1436"/>
      <c r="AC12" s="1436"/>
      <c r="AD12" s="1436"/>
      <c r="AE12" s="1436">
        <v>1.7669951579557667E-3</v>
      </c>
      <c r="AF12" s="1436"/>
      <c r="AG12" s="1436"/>
      <c r="AH12" s="1437"/>
      <c r="AI12" s="1437"/>
      <c r="AJ12" s="1437"/>
      <c r="AK12" s="1437"/>
      <c r="AL12" s="1437"/>
      <c r="AM12" s="1437"/>
      <c r="AN12" s="1437"/>
      <c r="AO12" s="1437"/>
      <c r="AP12" s="1437"/>
      <c r="AQ12" s="1437"/>
      <c r="AR12" s="1437">
        <v>3.4375487169076193E-5</v>
      </c>
    </row>
    <row r="13" spans="1:49" x14ac:dyDescent="0.25">
      <c r="A13" s="1435"/>
      <c r="B13" s="1435" t="s">
        <v>54</v>
      </c>
      <c r="C13" s="1436"/>
      <c r="D13" s="1436"/>
      <c r="E13" s="1436"/>
      <c r="F13" s="1436"/>
      <c r="G13" s="1436"/>
      <c r="H13" s="1436"/>
      <c r="I13" s="1436"/>
      <c r="J13" s="1436"/>
      <c r="K13" s="1436"/>
      <c r="L13" s="1436"/>
      <c r="M13" s="1436"/>
      <c r="N13" s="1436"/>
      <c r="O13" s="1436"/>
      <c r="P13" s="1436"/>
      <c r="Q13" s="1436"/>
      <c r="R13" s="1436"/>
      <c r="S13" s="1436"/>
      <c r="T13" s="1436"/>
      <c r="U13" s="1436"/>
      <c r="V13" s="1436"/>
      <c r="W13" s="1436"/>
      <c r="X13" s="1436"/>
      <c r="Y13" s="1436"/>
      <c r="Z13" s="1436"/>
      <c r="AA13" s="1436"/>
      <c r="AB13" s="1436"/>
      <c r="AC13" s="1436"/>
      <c r="AD13" s="1436">
        <v>6.5262911138571997E-3</v>
      </c>
      <c r="AE13" s="1436"/>
      <c r="AF13" s="1436"/>
      <c r="AG13" s="1436"/>
      <c r="AH13" s="1437"/>
      <c r="AI13" s="1437"/>
      <c r="AJ13" s="1437"/>
      <c r="AK13" s="1437"/>
      <c r="AL13" s="1437"/>
      <c r="AM13" s="1437"/>
      <c r="AN13" s="1437"/>
      <c r="AO13" s="1437"/>
      <c r="AP13" s="1437"/>
      <c r="AQ13" s="1437"/>
      <c r="AR13" s="1437">
        <v>1.7529023493104086E-4</v>
      </c>
    </row>
    <row r="14" spans="1:49" x14ac:dyDescent="0.25">
      <c r="A14" s="1435"/>
      <c r="B14" s="1435" t="s">
        <v>20</v>
      </c>
      <c r="C14" s="1436"/>
      <c r="D14" s="1436"/>
      <c r="E14" s="1436"/>
      <c r="F14" s="1436"/>
      <c r="G14" s="1436"/>
      <c r="H14" s="1436"/>
      <c r="I14" s="1436"/>
      <c r="J14" s="1436"/>
      <c r="K14" s="1436"/>
      <c r="L14" s="1436"/>
      <c r="M14" s="1436"/>
      <c r="N14" s="1436"/>
      <c r="O14" s="1436"/>
      <c r="P14" s="1436"/>
      <c r="Q14" s="1436"/>
      <c r="R14" s="1436"/>
      <c r="S14" s="1436"/>
      <c r="T14" s="1436"/>
      <c r="U14" s="1436"/>
      <c r="V14" s="1436"/>
      <c r="W14" s="1436"/>
      <c r="X14" s="1436"/>
      <c r="Y14" s="1436"/>
      <c r="Z14" s="1436"/>
      <c r="AA14" s="1436"/>
      <c r="AB14" s="1436"/>
      <c r="AC14" s="1436"/>
      <c r="AD14" s="1436"/>
      <c r="AE14" s="1436">
        <v>1.702113335881611E-2</v>
      </c>
      <c r="AF14" s="1436"/>
      <c r="AG14" s="1436"/>
      <c r="AH14" s="1437"/>
      <c r="AI14" s="1437"/>
      <c r="AJ14" s="1437"/>
      <c r="AK14" s="1437"/>
      <c r="AL14" s="1437"/>
      <c r="AM14" s="1437"/>
      <c r="AN14" s="1437"/>
      <c r="AO14" s="1437"/>
      <c r="AP14" s="1437"/>
      <c r="AQ14" s="1437"/>
      <c r="AR14" s="1437">
        <v>3.0969482538186979E-4</v>
      </c>
    </row>
    <row r="15" spans="1:49" x14ac:dyDescent="0.25">
      <c r="A15" s="1435"/>
      <c r="B15" s="1435" t="s">
        <v>22</v>
      </c>
      <c r="C15" s="1436"/>
      <c r="D15" s="1436"/>
      <c r="E15" s="1436"/>
      <c r="F15" s="1436"/>
      <c r="G15" s="1436"/>
      <c r="H15" s="1436"/>
      <c r="I15" s="1436"/>
      <c r="J15" s="1436"/>
      <c r="K15" s="1436"/>
      <c r="L15" s="1436"/>
      <c r="M15" s="1436"/>
      <c r="N15" s="1436"/>
      <c r="O15" s="1436"/>
      <c r="P15" s="1436"/>
      <c r="Q15" s="1436"/>
      <c r="R15" s="1436"/>
      <c r="S15" s="1436"/>
      <c r="T15" s="1436"/>
      <c r="U15" s="1436"/>
      <c r="V15" s="1436"/>
      <c r="W15" s="1436"/>
      <c r="X15" s="1436"/>
      <c r="Y15" s="1436"/>
      <c r="Z15" s="1436"/>
      <c r="AA15" s="1436"/>
      <c r="AB15" s="1436"/>
      <c r="AC15" s="1436"/>
      <c r="AD15" s="1436"/>
      <c r="AE15" s="1436">
        <v>1.202423100791716E-2</v>
      </c>
      <c r="AF15" s="1436"/>
      <c r="AG15" s="1436"/>
      <c r="AH15" s="1437"/>
      <c r="AI15" s="1437"/>
      <c r="AJ15" s="1437"/>
      <c r="AK15" s="1437"/>
      <c r="AL15" s="1437"/>
      <c r="AM15" s="1437"/>
      <c r="AN15" s="1437"/>
      <c r="AO15" s="1437"/>
      <c r="AP15" s="1437">
        <v>3.0448955067121121E-3</v>
      </c>
      <c r="AQ15" s="1437"/>
      <c r="AR15" s="1437">
        <v>2.6675711282748928E-4</v>
      </c>
    </row>
    <row r="16" spans="1:49" x14ac:dyDescent="0.25">
      <c r="A16" s="1435"/>
      <c r="B16" s="1435" t="s">
        <v>90</v>
      </c>
      <c r="C16" s="1436"/>
      <c r="D16" s="1436"/>
      <c r="E16" s="1436"/>
      <c r="F16" s="1436"/>
      <c r="G16" s="1436"/>
      <c r="H16" s="1436"/>
      <c r="I16" s="1436"/>
      <c r="J16" s="1436"/>
      <c r="K16" s="1436"/>
      <c r="L16" s="1436"/>
      <c r="M16" s="1436"/>
      <c r="N16" s="1436"/>
      <c r="O16" s="1436"/>
      <c r="P16" s="1436"/>
      <c r="Q16" s="1436"/>
      <c r="R16" s="1436"/>
      <c r="S16" s="1436"/>
      <c r="T16" s="1436"/>
      <c r="U16" s="1436"/>
      <c r="V16" s="1436"/>
      <c r="W16" s="1436"/>
      <c r="X16" s="1436"/>
      <c r="Y16" s="1436"/>
      <c r="Z16" s="1436"/>
      <c r="AA16" s="1436"/>
      <c r="AB16" s="1436"/>
      <c r="AC16" s="1436"/>
      <c r="AD16" s="1436"/>
      <c r="AE16" s="1436">
        <v>2.3083821872117986E-2</v>
      </c>
      <c r="AF16" s="1436"/>
      <c r="AG16" s="1436"/>
      <c r="AH16" s="1437"/>
      <c r="AI16" s="1437"/>
      <c r="AJ16" s="1437"/>
      <c r="AK16" s="1437"/>
      <c r="AL16" s="1437"/>
      <c r="AM16" s="1437"/>
      <c r="AN16" s="1437"/>
      <c r="AO16" s="1437"/>
      <c r="AP16" s="1437"/>
      <c r="AQ16" s="1437"/>
      <c r="AR16" s="1437">
        <v>4.2000377020305564E-4</v>
      </c>
    </row>
    <row r="17" spans="1:44" x14ac:dyDescent="0.25">
      <c r="A17" s="1435"/>
      <c r="B17" s="1435" t="s">
        <v>44</v>
      </c>
      <c r="C17" s="1436"/>
      <c r="D17" s="1436"/>
      <c r="E17" s="1436"/>
      <c r="F17" s="1436"/>
      <c r="G17" s="1436"/>
      <c r="H17" s="1436"/>
      <c r="I17" s="1436"/>
      <c r="J17" s="1436"/>
      <c r="K17" s="1436"/>
      <c r="L17" s="1436"/>
      <c r="M17" s="1436"/>
      <c r="N17" s="1436"/>
      <c r="O17" s="1436"/>
      <c r="P17" s="1436"/>
      <c r="Q17" s="1436"/>
      <c r="R17" s="1436"/>
      <c r="S17" s="1436"/>
      <c r="T17" s="1436"/>
      <c r="U17" s="1436"/>
      <c r="V17" s="1436"/>
      <c r="W17" s="1436"/>
      <c r="X17" s="1436"/>
      <c r="Y17" s="1436"/>
      <c r="Z17" s="1436"/>
      <c r="AA17" s="1436"/>
      <c r="AB17" s="1436"/>
      <c r="AC17" s="1436"/>
      <c r="AD17" s="1436"/>
      <c r="AE17" s="1436">
        <v>2.703053875569501E-3</v>
      </c>
      <c r="AF17" s="1436"/>
      <c r="AG17" s="1436"/>
      <c r="AH17" s="1437"/>
      <c r="AI17" s="1437"/>
      <c r="AJ17" s="1437"/>
      <c r="AK17" s="1437"/>
      <c r="AL17" s="1437"/>
      <c r="AM17" s="1437"/>
      <c r="AN17" s="1437"/>
      <c r="AO17" s="1437"/>
      <c r="AP17" s="1437"/>
      <c r="AQ17" s="1437"/>
      <c r="AR17" s="1437">
        <v>4.9181319501189098E-5</v>
      </c>
    </row>
    <row r="18" spans="1:44" x14ac:dyDescent="0.25">
      <c r="A18" s="1435"/>
      <c r="B18" s="1435" t="s">
        <v>29</v>
      </c>
      <c r="C18" s="1436"/>
      <c r="D18" s="1436">
        <v>4.2898009826209497E-3</v>
      </c>
      <c r="E18" s="1436"/>
      <c r="F18" s="1436"/>
      <c r="G18" s="1436"/>
      <c r="H18" s="1436"/>
      <c r="I18" s="1436"/>
      <c r="J18" s="1436"/>
      <c r="K18" s="1436"/>
      <c r="L18" s="1436"/>
      <c r="M18" s="1436"/>
      <c r="N18" s="1436"/>
      <c r="O18" s="1436"/>
      <c r="P18" s="1436"/>
      <c r="Q18" s="1436"/>
      <c r="R18" s="1436"/>
      <c r="S18" s="1436"/>
      <c r="T18" s="1436"/>
      <c r="U18" s="1436"/>
      <c r="V18" s="1436"/>
      <c r="W18" s="1436"/>
      <c r="X18" s="1436"/>
      <c r="Y18" s="1436"/>
      <c r="Z18" s="1436"/>
      <c r="AA18" s="1436"/>
      <c r="AB18" s="1436"/>
      <c r="AC18" s="1436"/>
      <c r="AD18" s="1436"/>
      <c r="AE18" s="1436">
        <v>3.1663532162900434E-3</v>
      </c>
      <c r="AF18" s="1436"/>
      <c r="AG18" s="1436"/>
      <c r="AH18" s="1437"/>
      <c r="AI18" s="1437"/>
      <c r="AJ18" s="1437"/>
      <c r="AK18" s="1437"/>
      <c r="AL18" s="1437"/>
      <c r="AM18" s="1437"/>
      <c r="AN18" s="1437"/>
      <c r="AO18" s="1437"/>
      <c r="AP18" s="1437"/>
      <c r="AQ18" s="1437"/>
      <c r="AR18" s="1437">
        <v>2.1406617626959756E-4</v>
      </c>
    </row>
    <row r="19" spans="1:44" x14ac:dyDescent="0.25">
      <c r="A19" s="1435"/>
      <c r="B19" s="1435" t="s">
        <v>17</v>
      </c>
      <c r="C19" s="1436"/>
      <c r="D19" s="1436">
        <v>8.6707390171092359E-4</v>
      </c>
      <c r="E19" s="1436"/>
      <c r="F19" s="1436"/>
      <c r="G19" s="1436"/>
      <c r="H19" s="1436"/>
      <c r="I19" s="1436"/>
      <c r="J19" s="1436"/>
      <c r="K19" s="1436"/>
      <c r="L19" s="1436"/>
      <c r="M19" s="1436"/>
      <c r="N19" s="1436"/>
      <c r="O19" s="1436"/>
      <c r="P19" s="1436"/>
      <c r="Q19" s="1436"/>
      <c r="R19" s="1436"/>
      <c r="S19" s="1436"/>
      <c r="T19" s="1436"/>
      <c r="U19" s="1436"/>
      <c r="V19" s="1436"/>
      <c r="W19" s="1436"/>
      <c r="X19" s="1436"/>
      <c r="Y19" s="1436"/>
      <c r="Z19" s="1436"/>
      <c r="AA19" s="1436"/>
      <c r="AB19" s="1436"/>
      <c r="AC19" s="1436"/>
      <c r="AD19" s="1436"/>
      <c r="AE19" s="1436"/>
      <c r="AF19" s="1436"/>
      <c r="AG19" s="1436"/>
      <c r="AH19" s="1437"/>
      <c r="AI19" s="1437"/>
      <c r="AJ19" s="1437"/>
      <c r="AK19" s="1437"/>
      <c r="AL19" s="1437"/>
      <c r="AM19" s="1437"/>
      <c r="AN19" s="1437"/>
      <c r="AO19" s="1437"/>
      <c r="AP19" s="1437"/>
      <c r="AQ19" s="1437"/>
      <c r="AR19" s="1437">
        <v>3.1623440641386774E-5</v>
      </c>
    </row>
    <row r="20" spans="1:44" x14ac:dyDescent="0.25">
      <c r="A20" s="1435"/>
      <c r="B20" s="1435" t="s">
        <v>45</v>
      </c>
      <c r="C20" s="1436"/>
      <c r="D20" s="1436"/>
      <c r="E20" s="1436"/>
      <c r="F20" s="1436"/>
      <c r="G20" s="1436"/>
      <c r="H20" s="1436"/>
      <c r="I20" s="1436"/>
      <c r="J20" s="1436"/>
      <c r="K20" s="1436"/>
      <c r="L20" s="1436"/>
      <c r="M20" s="1436"/>
      <c r="N20" s="1436"/>
      <c r="O20" s="1436"/>
      <c r="P20" s="1436"/>
      <c r="Q20" s="1436"/>
      <c r="R20" s="1436"/>
      <c r="S20" s="1436"/>
      <c r="T20" s="1436"/>
      <c r="U20" s="1436"/>
      <c r="V20" s="1436"/>
      <c r="W20" s="1436"/>
      <c r="X20" s="1436"/>
      <c r="Y20" s="1436"/>
      <c r="Z20" s="1436"/>
      <c r="AA20" s="1436"/>
      <c r="AB20" s="1436"/>
      <c r="AC20" s="1436"/>
      <c r="AD20" s="1436"/>
      <c r="AE20" s="1436">
        <v>2.9274327203460825E-3</v>
      </c>
      <c r="AF20" s="1436"/>
      <c r="AG20" s="1436"/>
      <c r="AH20" s="1437"/>
      <c r="AI20" s="1437"/>
      <c r="AJ20" s="1437"/>
      <c r="AK20" s="1437"/>
      <c r="AL20" s="1437"/>
      <c r="AM20" s="1437"/>
      <c r="AN20" s="1437"/>
      <c r="AO20" s="1437"/>
      <c r="AP20" s="1437"/>
      <c r="AQ20" s="1437"/>
      <c r="AR20" s="1437">
        <v>5.3263830676420412E-5</v>
      </c>
    </row>
    <row r="21" spans="1:44" x14ac:dyDescent="0.25">
      <c r="A21" s="1435"/>
      <c r="B21" s="1435" t="s">
        <v>25</v>
      </c>
      <c r="C21" s="1436"/>
      <c r="D21" s="1436">
        <v>1.4073254297940907E-4</v>
      </c>
      <c r="E21" s="1436"/>
      <c r="F21" s="1436"/>
      <c r="G21" s="1436"/>
      <c r="H21" s="1436"/>
      <c r="I21" s="1436"/>
      <c r="J21" s="1436"/>
      <c r="K21" s="1436"/>
      <c r="L21" s="1436"/>
      <c r="M21" s="1436"/>
      <c r="N21" s="1436"/>
      <c r="O21" s="1436"/>
      <c r="P21" s="1436"/>
      <c r="Q21" s="1436"/>
      <c r="R21" s="1436"/>
      <c r="S21" s="1436"/>
      <c r="T21" s="1436"/>
      <c r="U21" s="1436"/>
      <c r="V21" s="1436"/>
      <c r="W21" s="1436"/>
      <c r="X21" s="1436"/>
      <c r="Y21" s="1436"/>
      <c r="Z21" s="1436"/>
      <c r="AA21" s="1436"/>
      <c r="AB21" s="1436"/>
      <c r="AC21" s="1436"/>
      <c r="AD21" s="1436"/>
      <c r="AE21" s="1436"/>
      <c r="AF21" s="1436"/>
      <c r="AG21" s="1436"/>
      <c r="AH21" s="1437"/>
      <c r="AI21" s="1437"/>
      <c r="AJ21" s="1437"/>
      <c r="AK21" s="1437"/>
      <c r="AL21" s="1437"/>
      <c r="AM21" s="1437"/>
      <c r="AN21" s="1437"/>
      <c r="AO21" s="1437"/>
      <c r="AP21" s="1437"/>
      <c r="AQ21" s="1437"/>
      <c r="AR21" s="1437">
        <v>5.1327196106803163E-6</v>
      </c>
    </row>
    <row r="22" spans="1:44" x14ac:dyDescent="0.25">
      <c r="A22" s="1435"/>
      <c r="B22" s="1435" t="s">
        <v>36</v>
      </c>
      <c r="C22" s="1436"/>
      <c r="D22" s="1436"/>
      <c r="E22" s="1436"/>
      <c r="F22" s="1436"/>
      <c r="G22" s="1436"/>
      <c r="H22" s="1436"/>
      <c r="I22" s="1436"/>
      <c r="J22" s="1436"/>
      <c r="K22" s="1436"/>
      <c r="L22" s="1436"/>
      <c r="M22" s="1436"/>
      <c r="N22" s="1436"/>
      <c r="O22" s="1436"/>
      <c r="P22" s="1436"/>
      <c r="Q22" s="1436"/>
      <c r="R22" s="1436"/>
      <c r="S22" s="1436"/>
      <c r="T22" s="1436"/>
      <c r="U22" s="1436"/>
      <c r="V22" s="1436"/>
      <c r="W22" s="1436"/>
      <c r="X22" s="1436"/>
      <c r="Y22" s="1436"/>
      <c r="Z22" s="1436"/>
      <c r="AA22" s="1436"/>
      <c r="AB22" s="1436"/>
      <c r="AC22" s="1436"/>
      <c r="AD22" s="1436"/>
      <c r="AE22" s="1436">
        <v>5.0797861237140355E-4</v>
      </c>
      <c r="AF22" s="1436"/>
      <c r="AG22" s="1436"/>
      <c r="AH22" s="1437"/>
      <c r="AI22" s="1437"/>
      <c r="AJ22" s="1437"/>
      <c r="AK22" s="1437"/>
      <c r="AL22" s="1437"/>
      <c r="AM22" s="1437"/>
      <c r="AN22" s="1437"/>
      <c r="AO22" s="1437"/>
      <c r="AP22" s="1437"/>
      <c r="AQ22" s="1437"/>
      <c r="AR22" s="1437">
        <v>9.2425307022580374E-6</v>
      </c>
    </row>
    <row r="23" spans="1:44" x14ac:dyDescent="0.25">
      <c r="A23" s="1444" t="s">
        <v>422</v>
      </c>
      <c r="B23" s="1442"/>
      <c r="C23" s="1443">
        <v>0.11090584421625083</v>
      </c>
      <c r="D23" s="1443">
        <v>0.16644294558002334</v>
      </c>
      <c r="E23" s="1443">
        <v>7.8496861789980624E-2</v>
      </c>
      <c r="F23" s="1443">
        <v>0</v>
      </c>
      <c r="G23" s="1443">
        <v>0.15550842546010638</v>
      </c>
      <c r="H23" s="1443">
        <v>0.21255441681526449</v>
      </c>
      <c r="I23" s="1443">
        <v>0.20717059562586781</v>
      </c>
      <c r="J23" s="1443">
        <v>4.3442954701808562E-2</v>
      </c>
      <c r="K23" s="1443">
        <v>0.17121799668624713</v>
      </c>
      <c r="L23" s="1443">
        <v>0.24952316469693403</v>
      </c>
      <c r="M23" s="1443">
        <v>0.14435282970002938</v>
      </c>
      <c r="N23" s="1443">
        <v>0.21600959381495324</v>
      </c>
      <c r="O23" s="1443">
        <v>0</v>
      </c>
      <c r="P23" s="1443">
        <v>2.388940698737662E-2</v>
      </c>
      <c r="Q23" s="1443">
        <v>5.8101875632257598E-2</v>
      </c>
      <c r="R23" s="1443">
        <v>4.3494771402967237E-2</v>
      </c>
      <c r="S23" s="1443">
        <v>9.8537503290523215E-2</v>
      </c>
      <c r="T23" s="1443">
        <v>0.37843551065015685</v>
      </c>
      <c r="U23" s="1443">
        <v>4.9491362324083049E-2</v>
      </c>
      <c r="V23" s="1443">
        <v>5.5064974545536903E-2</v>
      </c>
      <c r="W23" s="1443">
        <v>0.10834212388488777</v>
      </c>
      <c r="X23" s="1443">
        <v>5.1580440443801598E-2</v>
      </c>
      <c r="Y23" s="1443">
        <v>0.17686217966973222</v>
      </c>
      <c r="Z23" s="1443">
        <v>0.16537373463061988</v>
      </c>
      <c r="AA23" s="1443">
        <v>0.15921313863230924</v>
      </c>
      <c r="AB23" s="1443">
        <v>8.3440179434269332E-2</v>
      </c>
      <c r="AC23" s="1443">
        <v>0.13844312516646309</v>
      </c>
      <c r="AD23" s="1443">
        <v>0.22700562437588262</v>
      </c>
      <c r="AE23" s="1443">
        <v>9.0098321154912744E-2</v>
      </c>
      <c r="AF23" s="1443">
        <v>6.5467250927241497E-2</v>
      </c>
      <c r="AG23" s="1443">
        <v>0.1121277882131098</v>
      </c>
      <c r="AH23" s="1434">
        <v>2.1026816444998559E-2</v>
      </c>
      <c r="AI23" s="1434">
        <v>0.1110038760217303</v>
      </c>
      <c r="AJ23" s="1434">
        <v>0.12745682408762848</v>
      </c>
      <c r="AK23" s="1434">
        <v>0</v>
      </c>
      <c r="AL23" s="1434">
        <v>0</v>
      </c>
      <c r="AM23" s="1434">
        <v>6.5802253449289722E-2</v>
      </c>
      <c r="AN23" s="1434">
        <v>4.4837990317017795E-2</v>
      </c>
      <c r="AO23" s="1434">
        <v>0.15248243283246407</v>
      </c>
      <c r="AP23" s="1434">
        <v>7.887488883146232E-2</v>
      </c>
      <c r="AQ23" s="1434">
        <v>6.6706622747596811E-2</v>
      </c>
      <c r="AR23" s="1434">
        <v>0.12524015535959762</v>
      </c>
    </row>
    <row r="24" spans="1:44" x14ac:dyDescent="0.25">
      <c r="A24" s="1435"/>
      <c r="B24" s="1435" t="s">
        <v>52</v>
      </c>
      <c r="C24" s="1436">
        <v>1.2676157949532531E-2</v>
      </c>
      <c r="D24" s="1436">
        <v>1.0883003178860757E-2</v>
      </c>
      <c r="E24" s="1436"/>
      <c r="F24" s="1436"/>
      <c r="G24" s="1436">
        <v>3.4962246992161813E-2</v>
      </c>
      <c r="H24" s="1436">
        <v>2.429117928200451E-2</v>
      </c>
      <c r="I24" s="1436"/>
      <c r="J24" s="1436"/>
      <c r="K24" s="1436"/>
      <c r="L24" s="1436"/>
      <c r="M24" s="1436"/>
      <c r="N24" s="1436"/>
      <c r="O24" s="1436"/>
      <c r="P24" s="1436"/>
      <c r="Q24" s="1436"/>
      <c r="R24" s="1436"/>
      <c r="S24" s="1436"/>
      <c r="T24" s="1436"/>
      <c r="U24" s="1436"/>
      <c r="V24" s="1436"/>
      <c r="W24" s="1436"/>
      <c r="X24" s="1436">
        <v>1.5572845523191315E-2</v>
      </c>
      <c r="Y24" s="1436">
        <v>1.3960248095846787E-2</v>
      </c>
      <c r="Z24" s="1436"/>
      <c r="AA24" s="1436"/>
      <c r="AB24" s="1436">
        <v>8.3440179434269332E-2</v>
      </c>
      <c r="AC24" s="1436">
        <v>3.3414931488381136E-4</v>
      </c>
      <c r="AD24" s="1436">
        <v>1.5966760049426529E-2</v>
      </c>
      <c r="AE24" s="1436">
        <v>5.047055948607556E-2</v>
      </c>
      <c r="AF24" s="1436"/>
      <c r="AG24" s="1436">
        <v>4.2770330995081998E-2</v>
      </c>
      <c r="AH24" s="1437">
        <v>1.4047128651279463E-2</v>
      </c>
      <c r="AI24" s="1437">
        <v>3.3319856873224349E-2</v>
      </c>
      <c r="AJ24" s="1437">
        <v>1.2306643699620918E-2</v>
      </c>
      <c r="AK24" s="1437"/>
      <c r="AL24" s="1437"/>
      <c r="AM24" s="1437">
        <v>3.2520164952326382E-2</v>
      </c>
      <c r="AN24" s="1437"/>
      <c r="AO24" s="1437">
        <v>1.0088631303625266E-3</v>
      </c>
      <c r="AP24" s="1437"/>
      <c r="AQ24" s="1437">
        <v>2.9845987374389703E-3</v>
      </c>
      <c r="AR24" s="1437">
        <v>9.0178112301917881E-3</v>
      </c>
    </row>
    <row r="25" spans="1:44" x14ac:dyDescent="0.25">
      <c r="A25" s="1435"/>
      <c r="B25" s="1435" t="s">
        <v>61</v>
      </c>
      <c r="C25" s="1436">
        <v>3.6179006635113629E-3</v>
      </c>
      <c r="D25" s="1436"/>
      <c r="E25" s="1436"/>
      <c r="F25" s="1436"/>
      <c r="G25" s="1436">
        <v>6.4609756576075004E-3</v>
      </c>
      <c r="H25" s="1436">
        <v>3.7676167039540673E-2</v>
      </c>
      <c r="I25" s="1436">
        <v>1.2997346786995828E-2</v>
      </c>
      <c r="J25" s="1436">
        <v>1.2283937019573862E-2</v>
      </c>
      <c r="K25" s="1436"/>
      <c r="L25" s="1436">
        <v>9.5060735126756748E-3</v>
      </c>
      <c r="M25" s="1436">
        <v>4.927817758096481E-2</v>
      </c>
      <c r="N25" s="1436"/>
      <c r="O25" s="1436"/>
      <c r="P25" s="1436"/>
      <c r="Q25" s="1436"/>
      <c r="R25" s="1436"/>
      <c r="S25" s="1436"/>
      <c r="T25" s="1436"/>
      <c r="U25" s="1436"/>
      <c r="V25" s="1436"/>
      <c r="W25" s="1436"/>
      <c r="X25" s="1436">
        <v>8.7326269992694661E-3</v>
      </c>
      <c r="Y25" s="1436">
        <v>4.8422470863275995E-2</v>
      </c>
      <c r="Z25" s="1436">
        <v>1.1750529547074175E-3</v>
      </c>
      <c r="AA25" s="1436">
        <v>6.4299497355625344E-3</v>
      </c>
      <c r="AB25" s="1436"/>
      <c r="AC25" s="1436">
        <v>7.0251155306499729E-3</v>
      </c>
      <c r="AD25" s="1436">
        <v>5.92746464238341E-2</v>
      </c>
      <c r="AE25" s="1436"/>
      <c r="AF25" s="1436"/>
      <c r="AG25" s="1436"/>
      <c r="AH25" s="1437"/>
      <c r="AI25" s="1437">
        <v>6.578654518884796E-3</v>
      </c>
      <c r="AJ25" s="1437">
        <v>2.7744456607742144E-3</v>
      </c>
      <c r="AK25" s="1437"/>
      <c r="AL25" s="1437"/>
      <c r="AM25" s="1437">
        <v>3.292456393009915E-3</v>
      </c>
      <c r="AN25" s="1437"/>
      <c r="AO25" s="1437"/>
      <c r="AP25" s="1437"/>
      <c r="AQ25" s="1437"/>
      <c r="AR25" s="1437">
        <v>8.4348828575915788E-3</v>
      </c>
    </row>
    <row r="26" spans="1:44" x14ac:dyDescent="0.25">
      <c r="A26" s="1435"/>
      <c r="B26" s="1435" t="s">
        <v>62</v>
      </c>
      <c r="C26" s="1436"/>
      <c r="D26" s="1436"/>
      <c r="E26" s="1436"/>
      <c r="F26" s="1436"/>
      <c r="G26" s="1436"/>
      <c r="H26" s="1436">
        <v>5.7124237277616008E-2</v>
      </c>
      <c r="I26" s="1436">
        <v>3.9641147311106578E-4</v>
      </c>
      <c r="J26" s="1436"/>
      <c r="K26" s="1436">
        <v>1.3646666546417838E-2</v>
      </c>
      <c r="L26" s="1436">
        <v>0.10136545064880477</v>
      </c>
      <c r="M26" s="1436"/>
      <c r="N26" s="1436"/>
      <c r="O26" s="1436"/>
      <c r="P26" s="1436"/>
      <c r="Q26" s="1436"/>
      <c r="R26" s="1436"/>
      <c r="S26" s="1436">
        <v>1.4673834513449995E-2</v>
      </c>
      <c r="T26" s="1436">
        <v>3.906278841443004E-2</v>
      </c>
      <c r="U26" s="1436">
        <v>2.5237784962308558E-2</v>
      </c>
      <c r="V26" s="1436"/>
      <c r="W26" s="1436"/>
      <c r="X26" s="1436">
        <v>6.7983727193183718E-3</v>
      </c>
      <c r="Y26" s="1436">
        <v>1.5553491697595432E-2</v>
      </c>
      <c r="Z26" s="1436">
        <v>2.4520993506584581E-3</v>
      </c>
      <c r="AA26" s="1436">
        <v>5.9769514220145833E-3</v>
      </c>
      <c r="AB26" s="1436"/>
      <c r="AC26" s="1436">
        <v>3.9248182619304644E-3</v>
      </c>
      <c r="AD26" s="1436">
        <v>2.7894736970157243E-2</v>
      </c>
      <c r="AE26" s="1436"/>
      <c r="AF26" s="1436"/>
      <c r="AG26" s="1436">
        <v>2.2500692701695531E-2</v>
      </c>
      <c r="AH26" s="1437"/>
      <c r="AI26" s="1437">
        <v>2.0105100908114532E-2</v>
      </c>
      <c r="AJ26" s="1437"/>
      <c r="AK26" s="1437"/>
      <c r="AL26" s="1437"/>
      <c r="AM26" s="1437"/>
      <c r="AN26" s="1437"/>
      <c r="AO26" s="1437">
        <v>1.7279929849850859E-2</v>
      </c>
      <c r="AP26" s="1437"/>
      <c r="AQ26" s="1437"/>
      <c r="AR26" s="1437">
        <v>9.6052421199558161E-3</v>
      </c>
    </row>
    <row r="27" spans="1:44" x14ac:dyDescent="0.25">
      <c r="A27" s="1435"/>
      <c r="B27" s="1435" t="s">
        <v>53</v>
      </c>
      <c r="C27" s="1436"/>
      <c r="D27" s="1436">
        <v>8.7564969902983042E-2</v>
      </c>
      <c r="E27" s="1436">
        <v>4.7051968931116697E-2</v>
      </c>
      <c r="F27" s="1436"/>
      <c r="G27" s="1436">
        <v>4.1834730440766495E-3</v>
      </c>
      <c r="H27" s="1436"/>
      <c r="I27" s="1436">
        <v>0.115235663162792</v>
      </c>
      <c r="J27" s="1436"/>
      <c r="K27" s="1436">
        <v>6.7368383107640276E-2</v>
      </c>
      <c r="L27" s="1436">
        <v>6.9559038289148147E-3</v>
      </c>
      <c r="M27" s="1436">
        <v>9.5074652119064587E-2</v>
      </c>
      <c r="N27" s="1436">
        <v>5.0595341674711726E-2</v>
      </c>
      <c r="O27" s="1436"/>
      <c r="P27" s="1436">
        <v>5.1126546354520455E-3</v>
      </c>
      <c r="Q27" s="1436"/>
      <c r="R27" s="1436"/>
      <c r="S27" s="1436">
        <v>5.1477152042068899E-3</v>
      </c>
      <c r="T27" s="1436">
        <v>0.16974675080124774</v>
      </c>
      <c r="U27" s="1436">
        <v>3.7222664281186158E-3</v>
      </c>
      <c r="V27" s="1436"/>
      <c r="W27" s="1436">
        <v>2.4642342629322449E-2</v>
      </c>
      <c r="X27" s="1436"/>
      <c r="Y27" s="1436">
        <v>2.5738798786950099E-2</v>
      </c>
      <c r="Z27" s="1436">
        <v>8.7965703626410319E-2</v>
      </c>
      <c r="AA27" s="1436">
        <v>6.9991155276422121E-2</v>
      </c>
      <c r="AB27" s="1436"/>
      <c r="AC27" s="1436">
        <v>6.0788335217104562E-2</v>
      </c>
      <c r="AD27" s="1436">
        <v>2.877506807979539E-2</v>
      </c>
      <c r="AE27" s="1436"/>
      <c r="AF27" s="1436">
        <v>5.9469282673712348E-2</v>
      </c>
      <c r="AG27" s="1436"/>
      <c r="AH27" s="1437"/>
      <c r="AI27" s="1437"/>
      <c r="AJ27" s="1437">
        <v>9.5032127652440943E-2</v>
      </c>
      <c r="AK27" s="1437"/>
      <c r="AL27" s="1437"/>
      <c r="AM27" s="1437"/>
      <c r="AN27" s="1437">
        <v>1.9337283014596196E-2</v>
      </c>
      <c r="AO27" s="1437">
        <v>3.0754642008442704E-2</v>
      </c>
      <c r="AP27" s="1437">
        <v>2.1830262929534175E-2</v>
      </c>
      <c r="AQ27" s="1437"/>
      <c r="AR27" s="1437">
        <v>4.1040073950529991E-2</v>
      </c>
    </row>
    <row r="28" spans="1:44" x14ac:dyDescent="0.25">
      <c r="A28" s="1435"/>
      <c r="B28" s="1435" t="s">
        <v>54</v>
      </c>
      <c r="C28" s="1436">
        <v>4.6473423381668032E-3</v>
      </c>
      <c r="D28" s="1436">
        <v>2.0378027618195568E-2</v>
      </c>
      <c r="E28" s="1436">
        <v>8.9744787296209012E-3</v>
      </c>
      <c r="F28" s="1436"/>
      <c r="G28" s="1436">
        <v>3.1597841304277514E-2</v>
      </c>
      <c r="H28" s="1436"/>
      <c r="I28" s="1436">
        <v>2.4445937752527812E-2</v>
      </c>
      <c r="J28" s="1436"/>
      <c r="K28" s="1436">
        <v>4.9189522207439308E-2</v>
      </c>
      <c r="L28" s="1436">
        <v>6.2658910964132437E-3</v>
      </c>
      <c r="M28" s="1436"/>
      <c r="N28" s="1436">
        <v>0.16541425214024152</v>
      </c>
      <c r="O28" s="1436"/>
      <c r="P28" s="1436">
        <v>1.8776752351924574E-2</v>
      </c>
      <c r="Q28" s="1436"/>
      <c r="R28" s="1436">
        <v>4.3494771402967237E-2</v>
      </c>
      <c r="S28" s="1436">
        <v>6.0013627739788883E-2</v>
      </c>
      <c r="T28" s="1436">
        <v>0.14464043303940916</v>
      </c>
      <c r="U28" s="1436">
        <v>2.0531310933655875E-2</v>
      </c>
      <c r="V28" s="1436">
        <v>5.3425927290968692E-2</v>
      </c>
      <c r="W28" s="1436">
        <v>8.369978125556532E-2</v>
      </c>
      <c r="X28" s="1436"/>
      <c r="Y28" s="1436">
        <v>2.9315369602427772E-2</v>
      </c>
      <c r="Z28" s="1436">
        <v>6.3144658661305558E-2</v>
      </c>
      <c r="AA28" s="1436">
        <v>7.0047244877395484E-2</v>
      </c>
      <c r="AB28" s="1436"/>
      <c r="AC28" s="1436">
        <v>5.7242309148250486E-2</v>
      </c>
      <c r="AD28" s="1436">
        <v>3.6307052871266642E-2</v>
      </c>
      <c r="AE28" s="1436"/>
      <c r="AF28" s="1436"/>
      <c r="AG28" s="1436">
        <v>7.1963068110953493E-3</v>
      </c>
      <c r="AH28" s="1437">
        <v>5.3220597452385988E-3</v>
      </c>
      <c r="AI28" s="1437">
        <v>9.8151325091553297E-3</v>
      </c>
      <c r="AJ28" s="1437">
        <v>5.3363442178273896E-3</v>
      </c>
      <c r="AK28" s="1437"/>
      <c r="AL28" s="1437"/>
      <c r="AM28" s="1437">
        <v>1.5707052396545466E-2</v>
      </c>
      <c r="AN28" s="1437">
        <v>1.1961933927837062E-2</v>
      </c>
      <c r="AO28" s="1437">
        <v>0.10090505206255496</v>
      </c>
      <c r="AP28" s="1437">
        <v>8.4033792600936054E-3</v>
      </c>
      <c r="AQ28" s="1437">
        <v>1.4134098572313805E-2</v>
      </c>
      <c r="AR28" s="1437">
        <v>2.7843708332792504E-2</v>
      </c>
    </row>
    <row r="29" spans="1:44" x14ac:dyDescent="0.25">
      <c r="A29" s="1435"/>
      <c r="B29" s="1435" t="s">
        <v>55</v>
      </c>
      <c r="C29" s="1436">
        <v>3.3365916598923705E-2</v>
      </c>
      <c r="D29" s="1436">
        <v>1.1360765194431625E-2</v>
      </c>
      <c r="E29" s="1436"/>
      <c r="F29" s="1436"/>
      <c r="G29" s="1436">
        <v>2.1471977874312567E-2</v>
      </c>
      <c r="H29" s="1436"/>
      <c r="I29" s="1436"/>
      <c r="J29" s="1436"/>
      <c r="K29" s="1436"/>
      <c r="L29" s="1436">
        <v>5.7866398617940025E-2</v>
      </c>
      <c r="M29" s="1436"/>
      <c r="N29" s="1436"/>
      <c r="O29" s="1436"/>
      <c r="P29" s="1436"/>
      <c r="Q29" s="1436">
        <v>4.8235990140754866E-2</v>
      </c>
      <c r="R29" s="1436"/>
      <c r="S29" s="1436">
        <v>8.0717598537803671E-3</v>
      </c>
      <c r="T29" s="1436"/>
      <c r="U29" s="1436"/>
      <c r="V29" s="1436"/>
      <c r="W29" s="1436"/>
      <c r="X29" s="1436"/>
      <c r="Y29" s="1436">
        <v>2.166819881808351E-2</v>
      </c>
      <c r="Z29" s="1436"/>
      <c r="AA29" s="1436">
        <v>1.6719147946303594E-3</v>
      </c>
      <c r="AB29" s="1436"/>
      <c r="AC29" s="1436">
        <v>1.3025668341835107E-3</v>
      </c>
      <c r="AD29" s="1436">
        <v>2.3261073964014348E-2</v>
      </c>
      <c r="AE29" s="1436">
        <v>2.8334407535925497E-2</v>
      </c>
      <c r="AF29" s="1436">
        <v>5.9979682535291502E-3</v>
      </c>
      <c r="AG29" s="1436">
        <v>1.2440831089913514E-2</v>
      </c>
      <c r="AH29" s="1437">
        <v>1.6576280484804941E-3</v>
      </c>
      <c r="AI29" s="1437">
        <v>1.1216269328551052E-2</v>
      </c>
      <c r="AJ29" s="1437">
        <v>1.9741890555759812E-3</v>
      </c>
      <c r="AK29" s="1437"/>
      <c r="AL29" s="1437"/>
      <c r="AM29" s="1437"/>
      <c r="AN29" s="1437">
        <v>1.3293761536765127E-3</v>
      </c>
      <c r="AO29" s="1437"/>
      <c r="AP29" s="1437"/>
      <c r="AQ29" s="1437"/>
      <c r="AR29" s="1437">
        <v>7.844910195143719E-3</v>
      </c>
    </row>
    <row r="30" spans="1:44" x14ac:dyDescent="0.25">
      <c r="A30" s="1435"/>
      <c r="B30" s="1435" t="s">
        <v>428</v>
      </c>
      <c r="C30" s="1436"/>
      <c r="D30" s="1436"/>
      <c r="E30" s="1436"/>
      <c r="F30" s="1436"/>
      <c r="G30" s="1436">
        <v>9.0040656821688495E-3</v>
      </c>
      <c r="H30" s="1436"/>
      <c r="I30" s="1436"/>
      <c r="J30" s="1436"/>
      <c r="K30" s="1436"/>
      <c r="L30" s="1436"/>
      <c r="M30" s="1436"/>
      <c r="N30" s="1436"/>
      <c r="O30" s="1436"/>
      <c r="P30" s="1436"/>
      <c r="Q30" s="1436"/>
      <c r="R30" s="1436"/>
      <c r="S30" s="1436"/>
      <c r="T30" s="1436"/>
      <c r="U30" s="1436"/>
      <c r="V30" s="1436"/>
      <c r="W30" s="1436"/>
      <c r="X30" s="1436"/>
      <c r="Y30" s="1436">
        <v>6.71704443447344E-3</v>
      </c>
      <c r="Z30" s="1436">
        <v>4.6787511575760539E-3</v>
      </c>
      <c r="AA30" s="1436"/>
      <c r="AB30" s="1436"/>
      <c r="AC30" s="1436">
        <v>4.7236955416064047E-3</v>
      </c>
      <c r="AD30" s="1436">
        <v>4.8132302972469327E-3</v>
      </c>
      <c r="AE30" s="1436"/>
      <c r="AF30" s="1436"/>
      <c r="AG30" s="1436"/>
      <c r="AH30" s="1437"/>
      <c r="AI30" s="1437">
        <v>1.5550784029018655E-2</v>
      </c>
      <c r="AJ30" s="1437">
        <v>3.287830769809234E-3</v>
      </c>
      <c r="AK30" s="1437"/>
      <c r="AL30" s="1437"/>
      <c r="AM30" s="1437">
        <v>6.3639121057639933E-3</v>
      </c>
      <c r="AN30" s="1437">
        <v>3.3556277863146878E-3</v>
      </c>
      <c r="AO30" s="1437"/>
      <c r="AP30" s="1437"/>
      <c r="AQ30" s="1437">
        <v>5.912439838518968E-3</v>
      </c>
      <c r="AR30" s="1437">
        <v>2.6355844138805234E-3</v>
      </c>
    </row>
    <row r="31" spans="1:44" x14ac:dyDescent="0.25">
      <c r="A31" s="1435"/>
      <c r="B31" s="1435" t="s">
        <v>63</v>
      </c>
      <c r="C31" s="1436"/>
      <c r="D31" s="1436"/>
      <c r="E31" s="1436"/>
      <c r="F31" s="1436"/>
      <c r="G31" s="1436"/>
      <c r="H31" s="1436"/>
      <c r="I31" s="1436"/>
      <c r="J31" s="1436"/>
      <c r="K31" s="1436"/>
      <c r="L31" s="1436"/>
      <c r="M31" s="1436"/>
      <c r="N31" s="1436"/>
      <c r="O31" s="1436"/>
      <c r="P31" s="1436"/>
      <c r="Q31" s="1436"/>
      <c r="R31" s="1436"/>
      <c r="S31" s="1436"/>
      <c r="T31" s="1436"/>
      <c r="U31" s="1436"/>
      <c r="V31" s="1436"/>
      <c r="W31" s="1436"/>
      <c r="X31" s="1436"/>
      <c r="Y31" s="1436"/>
      <c r="Z31" s="1436"/>
      <c r="AA31" s="1436"/>
      <c r="AB31" s="1436"/>
      <c r="AC31" s="1436"/>
      <c r="AD31" s="1436"/>
      <c r="AE31" s="1436"/>
      <c r="AF31" s="1436"/>
      <c r="AG31" s="1436"/>
      <c r="AH31" s="1437"/>
      <c r="AI31" s="1437"/>
      <c r="AJ31" s="1437"/>
      <c r="AK31" s="1437"/>
      <c r="AL31" s="1437"/>
      <c r="AM31" s="1437">
        <v>7.918667601643968E-3</v>
      </c>
      <c r="AN31" s="1437"/>
      <c r="AO31" s="1437"/>
      <c r="AP31" s="1437"/>
      <c r="AQ31" s="1437"/>
      <c r="AR31" s="1437">
        <v>1.9303496559623651E-4</v>
      </c>
    </row>
    <row r="32" spans="1:44" x14ac:dyDescent="0.25">
      <c r="A32" s="1435"/>
      <c r="B32" s="1435" t="s">
        <v>64</v>
      </c>
      <c r="C32" s="1436"/>
      <c r="D32" s="1436"/>
      <c r="E32" s="1436"/>
      <c r="F32" s="1436"/>
      <c r="G32" s="1436">
        <v>4.263504679001333E-3</v>
      </c>
      <c r="H32" s="1436"/>
      <c r="I32" s="1436"/>
      <c r="J32" s="1436"/>
      <c r="K32" s="1436"/>
      <c r="L32" s="1436"/>
      <c r="M32" s="1436"/>
      <c r="N32" s="1436"/>
      <c r="O32" s="1436"/>
      <c r="P32" s="1436"/>
      <c r="Q32" s="1436"/>
      <c r="R32" s="1436"/>
      <c r="S32" s="1436"/>
      <c r="T32" s="1436"/>
      <c r="U32" s="1436"/>
      <c r="V32" s="1436"/>
      <c r="W32" s="1436"/>
      <c r="X32" s="1436"/>
      <c r="Y32" s="1436"/>
      <c r="Z32" s="1436"/>
      <c r="AA32" s="1436"/>
      <c r="AB32" s="1436"/>
      <c r="AC32" s="1436"/>
      <c r="AD32" s="1436"/>
      <c r="AE32" s="1436"/>
      <c r="AF32" s="1436"/>
      <c r="AG32" s="1436"/>
      <c r="AH32" s="1437"/>
      <c r="AI32" s="1437"/>
      <c r="AJ32" s="1437"/>
      <c r="AK32" s="1437"/>
      <c r="AL32" s="1437"/>
      <c r="AM32" s="1437"/>
      <c r="AN32" s="1437"/>
      <c r="AO32" s="1437"/>
      <c r="AP32" s="1437">
        <v>2.4392860559131691E-2</v>
      </c>
      <c r="AQ32" s="1437"/>
      <c r="AR32" s="1437">
        <v>5.129183003249625E-4</v>
      </c>
    </row>
    <row r="33" spans="1:44" x14ac:dyDescent="0.25">
      <c r="A33" s="1435"/>
      <c r="B33" s="1435" t="s">
        <v>58</v>
      </c>
      <c r="C33" s="1436">
        <v>5.6598526666116429E-2</v>
      </c>
      <c r="D33" s="1436">
        <v>3.0565005901425406E-2</v>
      </c>
      <c r="E33" s="1436">
        <v>2.2470414129243031E-2</v>
      </c>
      <c r="F33" s="1436"/>
      <c r="G33" s="1436">
        <v>4.3564340226500124E-2</v>
      </c>
      <c r="H33" s="1436">
        <v>9.3462833216103297E-2</v>
      </c>
      <c r="I33" s="1436">
        <v>5.4095236450441078E-2</v>
      </c>
      <c r="J33" s="1436">
        <v>3.11590176822347E-2</v>
      </c>
      <c r="K33" s="1436">
        <v>4.1013424824749699E-2</v>
      </c>
      <c r="L33" s="1436">
        <v>6.7563446992185486E-2</v>
      </c>
      <c r="M33" s="1436"/>
      <c r="N33" s="1436"/>
      <c r="O33" s="1436"/>
      <c r="P33" s="1436"/>
      <c r="Q33" s="1436">
        <v>9.8658854915027305E-3</v>
      </c>
      <c r="R33" s="1436"/>
      <c r="S33" s="1436">
        <v>1.0630565979297081E-2</v>
      </c>
      <c r="T33" s="1436">
        <v>2.4985538395069926E-2</v>
      </c>
      <c r="U33" s="1436"/>
      <c r="V33" s="1436">
        <v>1.6390472545682127E-3</v>
      </c>
      <c r="W33" s="1436"/>
      <c r="X33" s="1436">
        <v>2.0476595202022444E-2</v>
      </c>
      <c r="Y33" s="1436">
        <v>1.5486557371079174E-2</v>
      </c>
      <c r="Z33" s="1436">
        <v>5.9574688799620733E-3</v>
      </c>
      <c r="AA33" s="1436">
        <v>5.0959225262841561E-3</v>
      </c>
      <c r="AB33" s="1436"/>
      <c r="AC33" s="1436">
        <v>3.1021353178538797E-3</v>
      </c>
      <c r="AD33" s="1436">
        <v>3.0713055720141477E-2</v>
      </c>
      <c r="AE33" s="1436">
        <v>1.1293354132911691E-2</v>
      </c>
      <c r="AF33" s="1436"/>
      <c r="AG33" s="1436">
        <v>2.7219626615323411E-2</v>
      </c>
      <c r="AH33" s="1437"/>
      <c r="AI33" s="1437">
        <v>1.4418077854781575E-2</v>
      </c>
      <c r="AJ33" s="1437">
        <v>6.7452430315798114E-3</v>
      </c>
      <c r="AK33" s="1437"/>
      <c r="AL33" s="1437"/>
      <c r="AM33" s="1437"/>
      <c r="AN33" s="1437">
        <v>8.8537694345933362E-3</v>
      </c>
      <c r="AO33" s="1437">
        <v>2.5339457812530077E-3</v>
      </c>
      <c r="AP33" s="1437">
        <v>1.1963574505433965E-3</v>
      </c>
      <c r="AQ33" s="1437">
        <v>4.3675485599325062E-2</v>
      </c>
      <c r="AR33" s="1437">
        <v>1.7541184285982187E-2</v>
      </c>
    </row>
    <row r="34" spans="1:44" x14ac:dyDescent="0.25">
      <c r="A34" s="1435"/>
      <c r="B34" s="1435" t="s">
        <v>705</v>
      </c>
      <c r="C34" s="1436"/>
      <c r="D34" s="1436">
        <v>5.6911737841269126E-3</v>
      </c>
      <c r="E34" s="1436"/>
      <c r="F34" s="1436"/>
      <c r="G34" s="1436"/>
      <c r="H34" s="1436"/>
      <c r="I34" s="1436"/>
      <c r="J34" s="1436"/>
      <c r="K34" s="1436"/>
      <c r="L34" s="1436"/>
      <c r="M34" s="1436"/>
      <c r="N34" s="1436"/>
      <c r="O34" s="1436"/>
      <c r="P34" s="1436"/>
      <c r="Q34" s="1436"/>
      <c r="R34" s="1436"/>
      <c r="S34" s="1436"/>
      <c r="T34" s="1436"/>
      <c r="U34" s="1436"/>
      <c r="V34" s="1436"/>
      <c r="W34" s="1436"/>
      <c r="X34" s="1436"/>
      <c r="Y34" s="1436"/>
      <c r="Z34" s="1436"/>
      <c r="AA34" s="1436"/>
      <c r="AB34" s="1436"/>
      <c r="AC34" s="1436"/>
      <c r="AD34" s="1436"/>
      <c r="AE34" s="1436"/>
      <c r="AF34" s="1436"/>
      <c r="AG34" s="1436"/>
      <c r="AH34" s="1437"/>
      <c r="AI34" s="1437"/>
      <c r="AJ34" s="1437"/>
      <c r="AK34" s="1437"/>
      <c r="AL34" s="1437"/>
      <c r="AM34" s="1437"/>
      <c r="AN34" s="1437"/>
      <c r="AO34" s="1437"/>
      <c r="AP34" s="1437">
        <v>2.3052028632159455E-2</v>
      </c>
      <c r="AQ34" s="1437"/>
      <c r="AR34" s="1437">
        <v>5.7080470760833657E-4</v>
      </c>
    </row>
    <row r="35" spans="1:44" x14ac:dyDescent="0.25">
      <c r="A35" s="1445" t="s">
        <v>423</v>
      </c>
      <c r="B35" s="1442"/>
      <c r="C35" s="1443">
        <v>1.9889282034984891E-2</v>
      </c>
      <c r="D35" s="1443">
        <v>4.0232575460710726E-2</v>
      </c>
      <c r="E35" s="1443">
        <v>2.7978619252380692E-2</v>
      </c>
      <c r="F35" s="1443">
        <v>3.3298464509103488E-2</v>
      </c>
      <c r="G35" s="1443">
        <v>6.9281536890693218E-2</v>
      </c>
      <c r="H35" s="1443">
        <v>7.7883921184383934E-2</v>
      </c>
      <c r="I35" s="1443">
        <v>1.0373609450928307E-2</v>
      </c>
      <c r="J35" s="1443">
        <v>2.3666197955162747E-3</v>
      </c>
      <c r="K35" s="1443">
        <v>5.6230870592661047E-2</v>
      </c>
      <c r="L35" s="1443">
        <v>1.3004372803561324E-3</v>
      </c>
      <c r="M35" s="1443">
        <v>0</v>
      </c>
      <c r="N35" s="1443">
        <v>0</v>
      </c>
      <c r="O35" s="1443">
        <v>0</v>
      </c>
      <c r="P35" s="1443">
        <v>0</v>
      </c>
      <c r="Q35" s="1443">
        <v>0</v>
      </c>
      <c r="R35" s="1443">
        <v>0</v>
      </c>
      <c r="S35" s="1443">
        <v>7.918817583640908E-3</v>
      </c>
      <c r="T35" s="1443">
        <v>4.7900910620948312E-2</v>
      </c>
      <c r="U35" s="1443">
        <v>2.4539816370535282E-2</v>
      </c>
      <c r="V35" s="1443">
        <v>3.7366235101015645E-2</v>
      </c>
      <c r="W35" s="1443">
        <v>0</v>
      </c>
      <c r="X35" s="1443">
        <v>6.4573210393269215E-2</v>
      </c>
      <c r="Y35" s="1443">
        <v>0.1257537337249052</v>
      </c>
      <c r="Z35" s="1443">
        <v>7.955162320339744E-2</v>
      </c>
      <c r="AA35" s="1443">
        <v>8.1724025863979977E-2</v>
      </c>
      <c r="AB35" s="1443">
        <v>0.19752344685055429</v>
      </c>
      <c r="AC35" s="1443">
        <v>6.1076659853299436E-2</v>
      </c>
      <c r="AD35" s="1443">
        <v>0.19679076992879044</v>
      </c>
      <c r="AE35" s="1443">
        <v>2.9164074163239458E-2</v>
      </c>
      <c r="AF35" s="1443">
        <v>6.444955543880157E-2</v>
      </c>
      <c r="AG35" s="1443">
        <v>0.10316594047121261</v>
      </c>
      <c r="AH35" s="1434">
        <v>1.3120411888351974E-3</v>
      </c>
      <c r="AI35" s="1434">
        <v>6.7267297456766961E-2</v>
      </c>
      <c r="AJ35" s="1434">
        <v>0.10170019914321907</v>
      </c>
      <c r="AK35" s="1434">
        <v>0</v>
      </c>
      <c r="AL35" s="1434">
        <v>0</v>
      </c>
      <c r="AM35" s="1434">
        <v>3.8054419420042937E-2</v>
      </c>
      <c r="AN35" s="1434">
        <v>0.13924432859867186</v>
      </c>
      <c r="AO35" s="1434">
        <v>0.20377659061699505</v>
      </c>
      <c r="AP35" s="1434">
        <v>8.1462044006250095E-2</v>
      </c>
      <c r="AQ35" s="1434">
        <v>0.1391878074402384</v>
      </c>
      <c r="AR35" s="1434">
        <v>6.4190229702958984E-2</v>
      </c>
    </row>
    <row r="36" spans="1:44" x14ac:dyDescent="0.25">
      <c r="A36" s="1435"/>
      <c r="B36" s="1435" t="s">
        <v>60</v>
      </c>
      <c r="C36" s="1436">
        <v>1.1723885978626163E-2</v>
      </c>
      <c r="D36" s="1436">
        <v>1.0780733446079573E-2</v>
      </c>
      <c r="E36" s="1436">
        <v>1.0146206778311257E-2</v>
      </c>
      <c r="F36" s="1436">
        <v>3.3298464509103488E-2</v>
      </c>
      <c r="G36" s="1436">
        <v>2.5384231617769395E-2</v>
      </c>
      <c r="H36" s="1436"/>
      <c r="I36" s="1436"/>
      <c r="J36" s="1436">
        <v>2.3666197955162747E-3</v>
      </c>
      <c r="K36" s="1436"/>
      <c r="L36" s="1436"/>
      <c r="M36" s="1436"/>
      <c r="N36" s="1436"/>
      <c r="O36" s="1436"/>
      <c r="P36" s="1436"/>
      <c r="Q36" s="1436"/>
      <c r="R36" s="1436"/>
      <c r="S36" s="1436"/>
      <c r="T36" s="1436"/>
      <c r="U36" s="1436"/>
      <c r="V36" s="1436"/>
      <c r="W36" s="1436"/>
      <c r="X36" s="1436">
        <v>5.1653006784346985E-4</v>
      </c>
      <c r="Y36" s="1436">
        <v>1.2912627470412703E-2</v>
      </c>
      <c r="Z36" s="1436">
        <v>4.7287905932429045E-3</v>
      </c>
      <c r="AA36" s="1436">
        <v>2.7918586779838652E-3</v>
      </c>
      <c r="AB36" s="1436">
        <v>0.12150514494985795</v>
      </c>
      <c r="AC36" s="1436">
        <v>3.2082729159402922E-3</v>
      </c>
      <c r="AD36" s="1436">
        <v>2.7524016244827802E-2</v>
      </c>
      <c r="AE36" s="1436"/>
      <c r="AF36" s="1436">
        <v>1.356427263558567E-3</v>
      </c>
      <c r="AG36" s="1436">
        <v>7.2361531863647565E-3</v>
      </c>
      <c r="AH36" s="1437">
        <v>1.3120411888351974E-3</v>
      </c>
      <c r="AI36" s="1437"/>
      <c r="AJ36" s="1437">
        <v>5.0759526883974197E-3</v>
      </c>
      <c r="AK36" s="1437"/>
      <c r="AL36" s="1437"/>
      <c r="AM36" s="1437"/>
      <c r="AN36" s="1437"/>
      <c r="AO36" s="1437">
        <v>3.8867651349824776E-2</v>
      </c>
      <c r="AP36" s="1437">
        <v>7.927392656814013E-3</v>
      </c>
      <c r="AQ36" s="1437">
        <v>2.4542319108743951E-2</v>
      </c>
      <c r="AR36" s="1437">
        <v>5.6101746661929783E-3</v>
      </c>
    </row>
    <row r="37" spans="1:44" x14ac:dyDescent="0.25">
      <c r="A37" s="1435"/>
      <c r="B37" s="1435" t="s">
        <v>538</v>
      </c>
      <c r="C37" s="1436">
        <v>6.9905892458194222E-5</v>
      </c>
      <c r="D37" s="1436"/>
      <c r="E37" s="1436"/>
      <c r="F37" s="1436"/>
      <c r="G37" s="1436">
        <v>2.3169041674772971E-3</v>
      </c>
      <c r="H37" s="1436"/>
      <c r="I37" s="1436"/>
      <c r="J37" s="1436"/>
      <c r="K37" s="1436"/>
      <c r="L37" s="1436"/>
      <c r="M37" s="1436"/>
      <c r="N37" s="1436"/>
      <c r="O37" s="1436"/>
      <c r="P37" s="1436"/>
      <c r="Q37" s="1436"/>
      <c r="R37" s="1436"/>
      <c r="S37" s="1436"/>
      <c r="T37" s="1436"/>
      <c r="U37" s="1436"/>
      <c r="V37" s="1436"/>
      <c r="W37" s="1436"/>
      <c r="X37" s="1436"/>
      <c r="Y37" s="1436"/>
      <c r="Z37" s="1436">
        <v>1.26362716170836E-2</v>
      </c>
      <c r="AA37" s="1436">
        <v>9.3255040257879881E-3</v>
      </c>
      <c r="AB37" s="1436"/>
      <c r="AC37" s="1436">
        <v>6.1236750841421597E-3</v>
      </c>
      <c r="AD37" s="1436"/>
      <c r="AE37" s="1436"/>
      <c r="AF37" s="1436"/>
      <c r="AG37" s="1436"/>
      <c r="AH37" s="1437"/>
      <c r="AI37" s="1437"/>
      <c r="AJ37" s="1437"/>
      <c r="AK37" s="1437"/>
      <c r="AL37" s="1437"/>
      <c r="AM37" s="1437"/>
      <c r="AN37" s="1437"/>
      <c r="AO37" s="1437">
        <v>8.4236162003800755E-3</v>
      </c>
      <c r="AP37" s="1437"/>
      <c r="AQ37" s="1437"/>
      <c r="AR37" s="1437">
        <v>1.4116473073138907E-3</v>
      </c>
    </row>
    <row r="38" spans="1:44" x14ac:dyDescent="0.25">
      <c r="A38" s="1435"/>
      <c r="B38" s="1435" t="s">
        <v>27</v>
      </c>
      <c r="C38" s="1436"/>
      <c r="D38" s="1436">
        <v>1.4946191711797023E-3</v>
      </c>
      <c r="E38" s="1436"/>
      <c r="F38" s="1436"/>
      <c r="G38" s="1436"/>
      <c r="H38" s="1436"/>
      <c r="I38" s="1436">
        <v>1.2000340593000898E-3</v>
      </c>
      <c r="J38" s="1436"/>
      <c r="K38" s="1436">
        <v>1.2924258236594603E-3</v>
      </c>
      <c r="L38" s="1436"/>
      <c r="M38" s="1436"/>
      <c r="N38" s="1436"/>
      <c r="O38" s="1436"/>
      <c r="P38" s="1436"/>
      <c r="Q38" s="1436"/>
      <c r="R38" s="1436"/>
      <c r="S38" s="1436"/>
      <c r="T38" s="1436"/>
      <c r="U38" s="1436"/>
      <c r="V38" s="1436"/>
      <c r="W38" s="1436"/>
      <c r="X38" s="1436"/>
      <c r="Y38" s="1436"/>
      <c r="Z38" s="1436">
        <v>2.4689814332408576E-3</v>
      </c>
      <c r="AA38" s="1436">
        <v>1.9748665407556178E-3</v>
      </c>
      <c r="AB38" s="1436"/>
      <c r="AC38" s="1436">
        <v>3.2533193204401642E-3</v>
      </c>
      <c r="AD38" s="1436">
        <v>2.0821859822599091E-2</v>
      </c>
      <c r="AE38" s="1436">
        <v>4.3155685047772777E-5</v>
      </c>
      <c r="AF38" s="1436">
        <v>2.4302788124871029E-3</v>
      </c>
      <c r="AG38" s="1436">
        <v>4.6292210754316079E-4</v>
      </c>
      <c r="AH38" s="1437"/>
      <c r="AI38" s="1437">
        <v>1.5407592410155657E-2</v>
      </c>
      <c r="AJ38" s="1437">
        <v>1.4876848757344177E-3</v>
      </c>
      <c r="AK38" s="1437"/>
      <c r="AL38" s="1437"/>
      <c r="AM38" s="1437"/>
      <c r="AN38" s="1437"/>
      <c r="AO38" s="1437"/>
      <c r="AP38" s="1437"/>
      <c r="AQ38" s="1437"/>
      <c r="AR38" s="1437">
        <v>1.9456951925934485E-3</v>
      </c>
    </row>
    <row r="39" spans="1:44" x14ac:dyDescent="0.25">
      <c r="A39" s="1435"/>
      <c r="B39" s="1435" t="s">
        <v>46</v>
      </c>
      <c r="C39" s="1436"/>
      <c r="D39" s="1436"/>
      <c r="E39" s="1436"/>
      <c r="F39" s="1436"/>
      <c r="G39" s="1436"/>
      <c r="H39" s="1436"/>
      <c r="I39" s="1436"/>
      <c r="J39" s="1436"/>
      <c r="K39" s="1436"/>
      <c r="L39" s="1436">
        <v>1.2511141540236263E-3</v>
      </c>
      <c r="M39" s="1436"/>
      <c r="N39" s="1436"/>
      <c r="O39" s="1436"/>
      <c r="P39" s="1436"/>
      <c r="Q39" s="1436"/>
      <c r="R39" s="1436"/>
      <c r="S39" s="1436"/>
      <c r="T39" s="1436"/>
      <c r="U39" s="1436"/>
      <c r="V39" s="1436"/>
      <c r="W39" s="1436"/>
      <c r="X39" s="1436">
        <v>6.9340546263691621E-4</v>
      </c>
      <c r="Y39" s="1436"/>
      <c r="Z39" s="1436">
        <v>1.606942117325519E-3</v>
      </c>
      <c r="AA39" s="1436">
        <v>1.1859150893897929E-3</v>
      </c>
      <c r="AB39" s="1436"/>
      <c r="AC39" s="1436">
        <v>7.7874168138497557E-4</v>
      </c>
      <c r="AD39" s="1436"/>
      <c r="AE39" s="1436">
        <v>7.1869432567512962E-6</v>
      </c>
      <c r="AF39" s="1436"/>
      <c r="AG39" s="1436">
        <v>1.1506982503469247E-3</v>
      </c>
      <c r="AH39" s="1437"/>
      <c r="AI39" s="1437"/>
      <c r="AJ39" s="1437"/>
      <c r="AK39" s="1437"/>
      <c r="AL39" s="1437"/>
      <c r="AM39" s="1437"/>
      <c r="AN39" s="1437">
        <v>1.1102405151761244E-3</v>
      </c>
      <c r="AO39" s="1437">
        <v>1.3065811660610237E-3</v>
      </c>
      <c r="AP39" s="1437">
        <v>1.5928485232934847E-3</v>
      </c>
      <c r="AQ39" s="1437"/>
      <c r="AR39" s="1437">
        <v>2.9747536562841872E-4</v>
      </c>
    </row>
    <row r="40" spans="1:44" x14ac:dyDescent="0.25">
      <c r="A40" s="1435"/>
      <c r="B40" s="1435" t="s">
        <v>41</v>
      </c>
      <c r="C40" s="1436"/>
      <c r="D40" s="1436"/>
      <c r="E40" s="1436"/>
      <c r="F40" s="1436"/>
      <c r="G40" s="1436">
        <v>9.5762122229481241E-3</v>
      </c>
      <c r="H40" s="1436"/>
      <c r="I40" s="1436"/>
      <c r="J40" s="1436"/>
      <c r="K40" s="1436"/>
      <c r="L40" s="1436">
        <v>4.9323126332506016E-5</v>
      </c>
      <c r="M40" s="1436"/>
      <c r="N40" s="1436"/>
      <c r="O40" s="1436"/>
      <c r="P40" s="1436"/>
      <c r="Q40" s="1436"/>
      <c r="R40" s="1436"/>
      <c r="S40" s="1436"/>
      <c r="T40" s="1436"/>
      <c r="U40" s="1436"/>
      <c r="V40" s="1436"/>
      <c r="W40" s="1436"/>
      <c r="X40" s="1436"/>
      <c r="Y40" s="1436">
        <v>9.8481342140862346E-3</v>
      </c>
      <c r="Z40" s="1436">
        <v>6.8948252445118355E-3</v>
      </c>
      <c r="AA40" s="1436">
        <v>1.5935564452880406E-2</v>
      </c>
      <c r="AB40" s="1436"/>
      <c r="AC40" s="1436">
        <v>7.9143583231832786E-3</v>
      </c>
      <c r="AD40" s="1436">
        <v>2.2432747644493437E-2</v>
      </c>
      <c r="AE40" s="1436"/>
      <c r="AF40" s="1436"/>
      <c r="AG40" s="1436"/>
      <c r="AH40" s="1437"/>
      <c r="AI40" s="1437"/>
      <c r="AJ40" s="1437"/>
      <c r="AK40" s="1437"/>
      <c r="AL40" s="1437"/>
      <c r="AM40" s="1437"/>
      <c r="AN40" s="1437">
        <v>1.294026767082797E-2</v>
      </c>
      <c r="AO40" s="1437"/>
      <c r="AP40" s="1437"/>
      <c r="AQ40" s="1437"/>
      <c r="AR40" s="1437">
        <v>3.4647632167598614E-3</v>
      </c>
    </row>
    <row r="41" spans="1:44" x14ac:dyDescent="0.25">
      <c r="A41" s="1435"/>
      <c r="B41" s="1435" t="s">
        <v>23</v>
      </c>
      <c r="C41" s="1436"/>
      <c r="D41" s="1436"/>
      <c r="E41" s="1436"/>
      <c r="F41" s="1436"/>
      <c r="G41" s="1436">
        <v>4.2953816474647707E-4</v>
      </c>
      <c r="H41" s="1436"/>
      <c r="I41" s="1436"/>
      <c r="J41" s="1436"/>
      <c r="K41" s="1436"/>
      <c r="L41" s="1436"/>
      <c r="M41" s="1436"/>
      <c r="N41" s="1436"/>
      <c r="O41" s="1436"/>
      <c r="P41" s="1436"/>
      <c r="Q41" s="1436"/>
      <c r="R41" s="1436"/>
      <c r="S41" s="1436"/>
      <c r="T41" s="1436"/>
      <c r="U41" s="1436"/>
      <c r="V41" s="1436"/>
      <c r="W41" s="1436"/>
      <c r="X41" s="1436">
        <v>2.7716285579116014E-3</v>
      </c>
      <c r="Y41" s="1436"/>
      <c r="Z41" s="1436"/>
      <c r="AA41" s="1436"/>
      <c r="AB41" s="1436"/>
      <c r="AC41" s="1436"/>
      <c r="AD41" s="1436"/>
      <c r="AE41" s="1436"/>
      <c r="AF41" s="1436"/>
      <c r="AG41" s="1436"/>
      <c r="AH41" s="1437"/>
      <c r="AI41" s="1437"/>
      <c r="AJ41" s="1437"/>
      <c r="AK41" s="1437"/>
      <c r="AL41" s="1437"/>
      <c r="AM41" s="1437"/>
      <c r="AN41" s="1437"/>
      <c r="AO41" s="1437"/>
      <c r="AP41" s="1437"/>
      <c r="AQ41" s="1437"/>
      <c r="AR41" s="1437">
        <v>6.4756037855200828E-5</v>
      </c>
    </row>
    <row r="42" spans="1:44" x14ac:dyDescent="0.25">
      <c r="A42" s="1435"/>
      <c r="B42" s="1435" t="s">
        <v>668</v>
      </c>
      <c r="C42" s="1436"/>
      <c r="D42" s="1436"/>
      <c r="E42" s="1436"/>
      <c r="F42" s="1436"/>
      <c r="G42" s="1436">
        <v>4.3924561006347769E-3</v>
      </c>
      <c r="H42" s="1436"/>
      <c r="I42" s="1436"/>
      <c r="J42" s="1436"/>
      <c r="K42" s="1436"/>
      <c r="L42" s="1436"/>
      <c r="M42" s="1436"/>
      <c r="N42" s="1436"/>
      <c r="O42" s="1436"/>
      <c r="P42" s="1436"/>
      <c r="Q42" s="1436"/>
      <c r="R42" s="1436"/>
      <c r="S42" s="1436"/>
      <c r="T42" s="1436"/>
      <c r="U42" s="1436"/>
      <c r="V42" s="1436"/>
      <c r="W42" s="1436"/>
      <c r="X42" s="1436"/>
      <c r="Y42" s="1436">
        <v>4.4395054512176221E-3</v>
      </c>
      <c r="Z42" s="1436">
        <v>3.9942640190852941E-3</v>
      </c>
      <c r="AA42" s="1436">
        <v>8.8432394424828344E-3</v>
      </c>
      <c r="AB42" s="1436"/>
      <c r="AC42" s="1436">
        <v>3.8713278401027768E-3</v>
      </c>
      <c r="AD42" s="1436">
        <v>4.9308831756563146E-3</v>
      </c>
      <c r="AE42" s="1436"/>
      <c r="AF42" s="1436"/>
      <c r="AG42" s="1436"/>
      <c r="AH42" s="1437"/>
      <c r="AI42" s="1437"/>
      <c r="AJ42" s="1437"/>
      <c r="AK42" s="1437"/>
      <c r="AL42" s="1437"/>
      <c r="AM42" s="1437"/>
      <c r="AN42" s="1437">
        <v>3.0938864179665196E-2</v>
      </c>
      <c r="AO42" s="1437">
        <v>2.8907578885633865E-2</v>
      </c>
      <c r="AP42" s="1437">
        <v>1.8197597170035728E-2</v>
      </c>
      <c r="AQ42" s="1437"/>
      <c r="AR42" s="1437">
        <v>3.0898341621691874E-3</v>
      </c>
    </row>
    <row r="43" spans="1:44" x14ac:dyDescent="0.25">
      <c r="A43" s="1435"/>
      <c r="B43" s="1435" t="s">
        <v>47</v>
      </c>
      <c r="C43" s="1436"/>
      <c r="D43" s="1436"/>
      <c r="E43" s="1436"/>
      <c r="F43" s="1436"/>
      <c r="G43" s="1436"/>
      <c r="H43" s="1436"/>
      <c r="I43" s="1436"/>
      <c r="J43" s="1436"/>
      <c r="K43" s="1436"/>
      <c r="L43" s="1436"/>
      <c r="M43" s="1436"/>
      <c r="N43" s="1436"/>
      <c r="O43" s="1436"/>
      <c r="P43" s="1436"/>
      <c r="Q43" s="1436"/>
      <c r="R43" s="1436"/>
      <c r="S43" s="1436"/>
      <c r="T43" s="1436"/>
      <c r="U43" s="1436"/>
      <c r="V43" s="1436"/>
      <c r="W43" s="1436"/>
      <c r="X43" s="1436"/>
      <c r="Y43" s="1436">
        <v>4.3802212725928442E-3</v>
      </c>
      <c r="Z43" s="1436"/>
      <c r="AA43" s="1436"/>
      <c r="AB43" s="1436"/>
      <c r="AC43" s="1436"/>
      <c r="AD43" s="1436">
        <v>4.8650372470555635E-3</v>
      </c>
      <c r="AE43" s="1436"/>
      <c r="AF43" s="1436"/>
      <c r="AG43" s="1436"/>
      <c r="AH43" s="1437"/>
      <c r="AI43" s="1437"/>
      <c r="AJ43" s="1437"/>
      <c r="AK43" s="1437"/>
      <c r="AL43" s="1437"/>
      <c r="AM43" s="1437"/>
      <c r="AN43" s="1437"/>
      <c r="AO43" s="1437"/>
      <c r="AP43" s="1437"/>
      <c r="AQ43" s="1437"/>
      <c r="AR43" s="1437">
        <v>3.9201140760051616E-4</v>
      </c>
    </row>
    <row r="44" spans="1:44" x14ac:dyDescent="0.25">
      <c r="A44" s="1435"/>
      <c r="B44" s="1435" t="s">
        <v>73</v>
      </c>
      <c r="C44" s="1436"/>
      <c r="D44" s="1436"/>
      <c r="E44" s="1436"/>
      <c r="F44" s="1436"/>
      <c r="G44" s="1436">
        <v>2.7783589397906052E-4</v>
      </c>
      <c r="H44" s="1436"/>
      <c r="I44" s="1436"/>
      <c r="J44" s="1436"/>
      <c r="K44" s="1436"/>
      <c r="L44" s="1436"/>
      <c r="M44" s="1436"/>
      <c r="N44" s="1436"/>
      <c r="O44" s="1436"/>
      <c r="P44" s="1436"/>
      <c r="Q44" s="1436"/>
      <c r="R44" s="1436"/>
      <c r="S44" s="1436">
        <v>2.326001973472614E-3</v>
      </c>
      <c r="T44" s="1436"/>
      <c r="U44" s="1436"/>
      <c r="V44" s="1436"/>
      <c r="W44" s="1436"/>
      <c r="X44" s="1436"/>
      <c r="Y44" s="1436"/>
      <c r="Z44" s="1436"/>
      <c r="AA44" s="1436"/>
      <c r="AB44" s="1436"/>
      <c r="AC44" s="1436"/>
      <c r="AD44" s="1436"/>
      <c r="AE44" s="1436"/>
      <c r="AF44" s="1436"/>
      <c r="AG44" s="1436"/>
      <c r="AH44" s="1437"/>
      <c r="AI44" s="1437"/>
      <c r="AJ44" s="1437"/>
      <c r="AK44" s="1437"/>
      <c r="AL44" s="1437"/>
      <c r="AM44" s="1437"/>
      <c r="AN44" s="1437"/>
      <c r="AO44" s="1437"/>
      <c r="AP44" s="1437"/>
      <c r="AQ44" s="1437"/>
      <c r="AR44" s="1437">
        <v>7.1528102395285105E-5</v>
      </c>
    </row>
    <row r="45" spans="1:44" x14ac:dyDescent="0.25">
      <c r="A45" s="1435"/>
      <c r="B45" s="1435" t="s">
        <v>1158</v>
      </c>
      <c r="C45" s="1436"/>
      <c r="D45" s="1436"/>
      <c r="E45" s="1436"/>
      <c r="F45" s="1436"/>
      <c r="G45" s="1436"/>
      <c r="H45" s="1436"/>
      <c r="I45" s="1436"/>
      <c r="J45" s="1436"/>
      <c r="K45" s="1436"/>
      <c r="L45" s="1436"/>
      <c r="M45" s="1436"/>
      <c r="N45" s="1436"/>
      <c r="O45" s="1436"/>
      <c r="P45" s="1436"/>
      <c r="Q45" s="1436"/>
      <c r="R45" s="1436"/>
      <c r="S45" s="1436"/>
      <c r="T45" s="1436"/>
      <c r="U45" s="1436"/>
      <c r="V45" s="1436"/>
      <c r="W45" s="1436"/>
      <c r="X45" s="1436">
        <v>2.0134043745282298E-2</v>
      </c>
      <c r="Y45" s="1436">
        <v>6.3074646474270699E-3</v>
      </c>
      <c r="Z45" s="1436"/>
      <c r="AA45" s="1436"/>
      <c r="AB45" s="1436"/>
      <c r="AC45" s="1436"/>
      <c r="AD45" s="1436">
        <v>1.4011187350841054E-2</v>
      </c>
      <c r="AE45" s="1436"/>
      <c r="AF45" s="1436"/>
      <c r="AG45" s="1436"/>
      <c r="AH45" s="1437"/>
      <c r="AI45" s="1437"/>
      <c r="AJ45" s="1437"/>
      <c r="AK45" s="1437"/>
      <c r="AL45" s="1437"/>
      <c r="AM45" s="1437"/>
      <c r="AN45" s="1437"/>
      <c r="AO45" s="1437"/>
      <c r="AP45" s="1437"/>
      <c r="AQ45" s="1437"/>
      <c r="AR45" s="1437">
        <v>1.1289831910088601E-3</v>
      </c>
    </row>
    <row r="46" spans="1:44" x14ac:dyDescent="0.25">
      <c r="A46" s="1435"/>
      <c r="B46" s="1435" t="s">
        <v>38</v>
      </c>
      <c r="C46" s="1436"/>
      <c r="D46" s="1436"/>
      <c r="E46" s="1436"/>
      <c r="F46" s="1436"/>
      <c r="G46" s="1436"/>
      <c r="H46" s="1436"/>
      <c r="I46" s="1436"/>
      <c r="J46" s="1436"/>
      <c r="K46" s="1436"/>
      <c r="L46" s="1436"/>
      <c r="M46" s="1436"/>
      <c r="N46" s="1436"/>
      <c r="O46" s="1436"/>
      <c r="P46" s="1436"/>
      <c r="Q46" s="1436"/>
      <c r="R46" s="1436"/>
      <c r="S46" s="1436"/>
      <c r="T46" s="1436"/>
      <c r="U46" s="1436"/>
      <c r="V46" s="1436"/>
      <c r="W46" s="1436"/>
      <c r="X46" s="1436">
        <v>1.1566881656027853E-2</v>
      </c>
      <c r="Y46" s="1436">
        <v>1.0364353177426223E-2</v>
      </c>
      <c r="Z46" s="1436"/>
      <c r="AA46" s="1436"/>
      <c r="AB46" s="1436">
        <v>3.0741971188691205E-2</v>
      </c>
      <c r="AC46" s="1436"/>
      <c r="AD46" s="1436">
        <v>1.2012526441613349E-2</v>
      </c>
      <c r="AE46" s="1436"/>
      <c r="AF46" s="1436"/>
      <c r="AG46" s="1436"/>
      <c r="AH46" s="1437"/>
      <c r="AI46" s="1437"/>
      <c r="AJ46" s="1437"/>
      <c r="AK46" s="1437"/>
      <c r="AL46" s="1437"/>
      <c r="AM46" s="1437">
        <v>2.0715696408558283E-2</v>
      </c>
      <c r="AN46" s="1437">
        <v>1.3287170460974083E-2</v>
      </c>
      <c r="AO46" s="1437">
        <v>1.4962266481018493E-2</v>
      </c>
      <c r="AP46" s="1437"/>
      <c r="AQ46" s="1437">
        <v>1.1705648186238473E-2</v>
      </c>
      <c r="AR46" s="1437">
        <v>2.5705723071091924E-3</v>
      </c>
    </row>
    <row r="47" spans="1:44" x14ac:dyDescent="0.25">
      <c r="A47" s="1435"/>
      <c r="B47" s="1435" t="s">
        <v>301</v>
      </c>
      <c r="C47" s="1436"/>
      <c r="D47" s="1436"/>
      <c r="E47" s="1436"/>
      <c r="F47" s="1436"/>
      <c r="G47" s="1436"/>
      <c r="H47" s="1436"/>
      <c r="I47" s="1436"/>
      <c r="J47" s="1436"/>
      <c r="K47" s="1436"/>
      <c r="L47" s="1436"/>
      <c r="M47" s="1436"/>
      <c r="N47" s="1436"/>
      <c r="O47" s="1436"/>
      <c r="P47" s="1436"/>
      <c r="Q47" s="1436"/>
      <c r="R47" s="1436"/>
      <c r="S47" s="1436"/>
      <c r="T47" s="1436"/>
      <c r="U47" s="1436"/>
      <c r="V47" s="1436"/>
      <c r="W47" s="1436"/>
      <c r="X47" s="1436"/>
      <c r="Y47" s="1436">
        <v>6.3772022795869302E-3</v>
      </c>
      <c r="Z47" s="1436">
        <v>1.1648717371490451E-4</v>
      </c>
      <c r="AA47" s="1436"/>
      <c r="AB47" s="1436"/>
      <c r="AC47" s="1436"/>
      <c r="AD47" s="1436">
        <v>6.3797138542778971E-3</v>
      </c>
      <c r="AE47" s="1436">
        <v>1.3950347868327159E-2</v>
      </c>
      <c r="AF47" s="1436"/>
      <c r="AG47" s="1436">
        <v>4.7467213659463721E-2</v>
      </c>
      <c r="AH47" s="1437"/>
      <c r="AI47" s="1437">
        <v>2.2397734379582476E-2</v>
      </c>
      <c r="AJ47" s="1437"/>
      <c r="AK47" s="1437"/>
      <c r="AL47" s="1437"/>
      <c r="AM47" s="1437"/>
      <c r="AN47" s="1437"/>
      <c r="AO47" s="1437"/>
      <c r="AP47" s="1437">
        <v>3.654712109617906E-3</v>
      </c>
      <c r="AQ47" s="1437"/>
      <c r="AR47" s="1437">
        <v>2.2352418456669789E-3</v>
      </c>
    </row>
    <row r="48" spans="1:44" x14ac:dyDescent="0.25">
      <c r="A48" s="1435"/>
      <c r="B48" s="1435" t="s">
        <v>1521</v>
      </c>
      <c r="C48" s="1436"/>
      <c r="D48" s="1436"/>
      <c r="E48" s="1436"/>
      <c r="F48" s="1436"/>
      <c r="G48" s="1436"/>
      <c r="H48" s="1436"/>
      <c r="I48" s="1436"/>
      <c r="J48" s="1436"/>
      <c r="K48" s="1436"/>
      <c r="L48" s="1436"/>
      <c r="M48" s="1436"/>
      <c r="N48" s="1436"/>
      <c r="O48" s="1436"/>
      <c r="P48" s="1436"/>
      <c r="Q48" s="1436"/>
      <c r="R48" s="1436"/>
      <c r="S48" s="1436"/>
      <c r="T48" s="1436"/>
      <c r="U48" s="1436"/>
      <c r="V48" s="1436"/>
      <c r="W48" s="1436"/>
      <c r="X48" s="1436">
        <v>6.7996534316882773E-3</v>
      </c>
      <c r="Y48" s="1436">
        <v>2.1301520041238304E-3</v>
      </c>
      <c r="Z48" s="1436"/>
      <c r="AA48" s="1436"/>
      <c r="AB48" s="1436"/>
      <c r="AC48" s="1436"/>
      <c r="AD48" s="1436">
        <v>4.7318471816918152E-3</v>
      </c>
      <c r="AE48" s="1436"/>
      <c r="AF48" s="1436"/>
      <c r="AG48" s="1436"/>
      <c r="AH48" s="1437"/>
      <c r="AI48" s="1437"/>
      <c r="AJ48" s="1437"/>
      <c r="AK48" s="1437"/>
      <c r="AL48" s="1437"/>
      <c r="AM48" s="1437"/>
      <c r="AN48" s="1437"/>
      <c r="AO48" s="1437"/>
      <c r="AP48" s="1437"/>
      <c r="AQ48" s="1437"/>
      <c r="AR48" s="1437">
        <v>3.8127931607680833E-4</v>
      </c>
    </row>
    <row r="49" spans="1:44" x14ac:dyDescent="0.25">
      <c r="A49" s="1435"/>
      <c r="B49" s="1435" t="s">
        <v>966</v>
      </c>
      <c r="C49" s="1436"/>
      <c r="D49" s="1436"/>
      <c r="E49" s="1436"/>
      <c r="F49" s="1436"/>
      <c r="G49" s="1436"/>
      <c r="H49" s="1436"/>
      <c r="I49" s="1436"/>
      <c r="J49" s="1436"/>
      <c r="K49" s="1436"/>
      <c r="L49" s="1436"/>
      <c r="M49" s="1436"/>
      <c r="N49" s="1436"/>
      <c r="O49" s="1436"/>
      <c r="P49" s="1436"/>
      <c r="Q49" s="1436"/>
      <c r="R49" s="1436"/>
      <c r="S49" s="1436"/>
      <c r="T49" s="1436"/>
      <c r="U49" s="1436"/>
      <c r="V49" s="1436"/>
      <c r="W49" s="1436"/>
      <c r="X49" s="1436">
        <v>6.7218446349045806E-3</v>
      </c>
      <c r="Y49" s="1436">
        <v>6.3142417526705456E-3</v>
      </c>
      <c r="Z49" s="1436"/>
      <c r="AA49" s="1436"/>
      <c r="AB49" s="1436"/>
      <c r="AC49" s="1436"/>
      <c r="AD49" s="1436"/>
      <c r="AE49" s="1436"/>
      <c r="AF49" s="1436"/>
      <c r="AG49" s="1436"/>
      <c r="AH49" s="1437"/>
      <c r="AI49" s="1437"/>
      <c r="AJ49" s="1437"/>
      <c r="AK49" s="1437"/>
      <c r="AL49" s="1437"/>
      <c r="AM49" s="1437"/>
      <c r="AN49" s="1437"/>
      <c r="AO49" s="1437"/>
      <c r="AP49" s="1437"/>
      <c r="AQ49" s="1437"/>
      <c r="AR49" s="1437">
        <v>5.0237085081814383E-4</v>
      </c>
    </row>
    <row r="50" spans="1:44" x14ac:dyDescent="0.25">
      <c r="A50" s="1435"/>
      <c r="B50" s="1435" t="s">
        <v>302</v>
      </c>
      <c r="C50" s="1436"/>
      <c r="D50" s="1436"/>
      <c r="E50" s="1436"/>
      <c r="F50" s="1436"/>
      <c r="G50" s="1436"/>
      <c r="H50" s="1436"/>
      <c r="I50" s="1436"/>
      <c r="J50" s="1436"/>
      <c r="K50" s="1436"/>
      <c r="L50" s="1436"/>
      <c r="M50" s="1436"/>
      <c r="N50" s="1436"/>
      <c r="O50" s="1436"/>
      <c r="P50" s="1436"/>
      <c r="Q50" s="1436"/>
      <c r="R50" s="1436"/>
      <c r="S50" s="1436"/>
      <c r="T50" s="1436"/>
      <c r="U50" s="1436"/>
      <c r="V50" s="1436"/>
      <c r="W50" s="1436"/>
      <c r="X50" s="1436">
        <v>5.7007373546440971E-3</v>
      </c>
      <c r="Y50" s="1436">
        <v>1.1732422103625049E-2</v>
      </c>
      <c r="Z50" s="1436"/>
      <c r="AA50" s="1436"/>
      <c r="AB50" s="1436">
        <v>4.5276330712005139E-2</v>
      </c>
      <c r="AC50" s="1436"/>
      <c r="AD50" s="1436">
        <v>2.5978306240330235E-2</v>
      </c>
      <c r="AE50" s="1436">
        <v>1.3111020359832387E-4</v>
      </c>
      <c r="AF50" s="1436"/>
      <c r="AG50" s="1436">
        <v>1.3773067294212352E-2</v>
      </c>
      <c r="AH50" s="1437"/>
      <c r="AI50" s="1437">
        <v>9.6862392079406275E-3</v>
      </c>
      <c r="AJ50" s="1437"/>
      <c r="AK50" s="1437"/>
      <c r="AL50" s="1437"/>
      <c r="AM50" s="1437"/>
      <c r="AN50" s="1437"/>
      <c r="AO50" s="1437"/>
      <c r="AP50" s="1437"/>
      <c r="AQ50" s="1437"/>
      <c r="AR50" s="1437">
        <v>2.0995497223740625E-3</v>
      </c>
    </row>
    <row r="51" spans="1:44" x14ac:dyDescent="0.25">
      <c r="A51" s="1435"/>
      <c r="B51" s="1435" t="s">
        <v>808</v>
      </c>
      <c r="C51" s="1436"/>
      <c r="D51" s="1436"/>
      <c r="E51" s="1436"/>
      <c r="F51" s="1436"/>
      <c r="G51" s="1436"/>
      <c r="H51" s="1436"/>
      <c r="I51" s="1436"/>
      <c r="J51" s="1436"/>
      <c r="K51" s="1436"/>
      <c r="L51" s="1436"/>
      <c r="M51" s="1436"/>
      <c r="N51" s="1436"/>
      <c r="O51" s="1436"/>
      <c r="P51" s="1436"/>
      <c r="Q51" s="1436"/>
      <c r="R51" s="1436"/>
      <c r="S51" s="1436"/>
      <c r="T51" s="1436"/>
      <c r="U51" s="1436"/>
      <c r="V51" s="1436"/>
      <c r="W51" s="1436"/>
      <c r="X51" s="1436"/>
      <c r="Y51" s="1436"/>
      <c r="Z51" s="1436"/>
      <c r="AA51" s="1436"/>
      <c r="AB51" s="1436"/>
      <c r="AC51" s="1436"/>
      <c r="AD51" s="1436"/>
      <c r="AE51" s="1436"/>
      <c r="AF51" s="1436"/>
      <c r="AG51" s="1436"/>
      <c r="AH51" s="1437"/>
      <c r="AI51" s="1437"/>
      <c r="AJ51" s="1437"/>
      <c r="AK51" s="1437"/>
      <c r="AL51" s="1437"/>
      <c r="AM51" s="1437"/>
      <c r="AN51" s="1437">
        <v>9.3582429480695926E-3</v>
      </c>
      <c r="AO51" s="1437"/>
      <c r="AP51" s="1437">
        <v>2.0464351792337434E-3</v>
      </c>
      <c r="AQ51" s="1437"/>
      <c r="AR51" s="1437">
        <v>3.9278228845094807E-4</v>
      </c>
    </row>
    <row r="52" spans="1:44" x14ac:dyDescent="0.25">
      <c r="A52" s="1435"/>
      <c r="B52" s="1435" t="s">
        <v>667</v>
      </c>
      <c r="C52" s="1436"/>
      <c r="D52" s="1436"/>
      <c r="E52" s="1436"/>
      <c r="F52" s="1436"/>
      <c r="G52" s="1436"/>
      <c r="H52" s="1436"/>
      <c r="I52" s="1436"/>
      <c r="J52" s="1436"/>
      <c r="K52" s="1436"/>
      <c r="L52" s="1436"/>
      <c r="M52" s="1436"/>
      <c r="N52" s="1436"/>
      <c r="O52" s="1436"/>
      <c r="P52" s="1436"/>
      <c r="Q52" s="1436"/>
      <c r="R52" s="1436"/>
      <c r="S52" s="1436"/>
      <c r="T52" s="1436"/>
      <c r="U52" s="1436"/>
      <c r="V52" s="1436"/>
      <c r="W52" s="1436"/>
      <c r="X52" s="1436"/>
      <c r="Y52" s="1436">
        <v>1.1376808832498165E-2</v>
      </c>
      <c r="Z52" s="1436">
        <v>5.9951866592196097E-4</v>
      </c>
      <c r="AA52" s="1436"/>
      <c r="AB52" s="1436"/>
      <c r="AC52" s="1436">
        <v>1.8207927610021551E-3</v>
      </c>
      <c r="AD52" s="1436">
        <v>1.7525873254637111E-2</v>
      </c>
      <c r="AE52" s="1436">
        <v>5.4969695602547506E-3</v>
      </c>
      <c r="AF52" s="1436"/>
      <c r="AG52" s="1436">
        <v>2.8016627470130108E-3</v>
      </c>
      <c r="AH52" s="1437"/>
      <c r="AI52" s="1437">
        <v>2.010434429338584E-3</v>
      </c>
      <c r="AJ52" s="1437"/>
      <c r="AK52" s="1437"/>
      <c r="AL52" s="1437"/>
      <c r="AM52" s="1437"/>
      <c r="AN52" s="1437"/>
      <c r="AO52" s="1437">
        <v>2.528983987356398E-2</v>
      </c>
      <c r="AP52" s="1437">
        <v>1.8215031477404587E-3</v>
      </c>
      <c r="AQ52" s="1437">
        <v>3.8508385250269213E-3</v>
      </c>
      <c r="AR52" s="1437">
        <v>1.8502025099621799E-3</v>
      </c>
    </row>
    <row r="53" spans="1:44" x14ac:dyDescent="0.25">
      <c r="A53" s="1435"/>
      <c r="B53" s="1435" t="s">
        <v>30</v>
      </c>
      <c r="C53" s="1436"/>
      <c r="D53" s="1436"/>
      <c r="E53" s="1436"/>
      <c r="F53" s="1436"/>
      <c r="G53" s="1436">
        <v>9.938274082303019E-3</v>
      </c>
      <c r="H53" s="1436"/>
      <c r="I53" s="1436"/>
      <c r="J53" s="1436"/>
      <c r="K53" s="1436">
        <v>1.2712205502473353E-3</v>
      </c>
      <c r="L53" s="1436"/>
      <c r="M53" s="1436"/>
      <c r="N53" s="1436"/>
      <c r="O53" s="1436"/>
      <c r="P53" s="1436"/>
      <c r="Q53" s="1436"/>
      <c r="R53" s="1436"/>
      <c r="S53" s="1436"/>
      <c r="T53" s="1436">
        <v>8.2274044855054011E-4</v>
      </c>
      <c r="U53" s="1436"/>
      <c r="V53" s="1436"/>
      <c r="W53" s="1436"/>
      <c r="X53" s="1436"/>
      <c r="Y53" s="1436">
        <v>1.1013954985484693E-2</v>
      </c>
      <c r="Z53" s="1436"/>
      <c r="AA53" s="1436"/>
      <c r="AB53" s="1436"/>
      <c r="AC53" s="1436"/>
      <c r="AD53" s="1436">
        <v>1.9291385442643746E-2</v>
      </c>
      <c r="AE53" s="1436"/>
      <c r="AF53" s="1436"/>
      <c r="AG53" s="1436">
        <v>2.7567302859227372E-2</v>
      </c>
      <c r="AH53" s="1437"/>
      <c r="AI53" s="1437"/>
      <c r="AJ53" s="1437"/>
      <c r="AK53" s="1437"/>
      <c r="AL53" s="1437"/>
      <c r="AM53" s="1437"/>
      <c r="AN53" s="1437"/>
      <c r="AO53" s="1437"/>
      <c r="AP53" s="1437"/>
      <c r="AQ53" s="1437">
        <v>7.5133480881100952E-3</v>
      </c>
      <c r="AR53" s="1437">
        <v>1.9260590635349817E-3</v>
      </c>
    </row>
    <row r="54" spans="1:44" x14ac:dyDescent="0.25">
      <c r="A54" s="1435"/>
      <c r="B54" s="1435" t="s">
        <v>424</v>
      </c>
      <c r="C54" s="1436"/>
      <c r="D54" s="1436"/>
      <c r="E54" s="1436"/>
      <c r="F54" s="1436"/>
      <c r="G54" s="1436"/>
      <c r="H54" s="1436">
        <v>5.7400417678758178E-4</v>
      </c>
      <c r="I54" s="1436"/>
      <c r="J54" s="1436"/>
      <c r="K54" s="1436"/>
      <c r="L54" s="1436"/>
      <c r="M54" s="1436"/>
      <c r="N54" s="1436"/>
      <c r="O54" s="1436"/>
      <c r="P54" s="1436"/>
      <c r="Q54" s="1436"/>
      <c r="R54" s="1436"/>
      <c r="S54" s="1436">
        <v>3.8304411746042481E-3</v>
      </c>
      <c r="T54" s="1436"/>
      <c r="U54" s="1436"/>
      <c r="V54" s="1436"/>
      <c r="W54" s="1436"/>
      <c r="X54" s="1436"/>
      <c r="Y54" s="1436"/>
      <c r="Z54" s="1436"/>
      <c r="AA54" s="1436"/>
      <c r="AB54" s="1436"/>
      <c r="AC54" s="1436"/>
      <c r="AD54" s="1436"/>
      <c r="AE54" s="1436"/>
      <c r="AF54" s="1436"/>
      <c r="AG54" s="1436"/>
      <c r="AH54" s="1437"/>
      <c r="AI54" s="1437"/>
      <c r="AJ54" s="1437"/>
      <c r="AK54" s="1437"/>
      <c r="AL54" s="1437"/>
      <c r="AM54" s="1437"/>
      <c r="AN54" s="1437"/>
      <c r="AO54" s="1437"/>
      <c r="AP54" s="1437"/>
      <c r="AQ54" s="1437"/>
      <c r="AR54" s="1437">
        <v>1.1372091846055626E-4</v>
      </c>
    </row>
    <row r="55" spans="1:44" x14ac:dyDescent="0.25">
      <c r="A55" s="1435"/>
      <c r="B55" s="1435" t="s">
        <v>158</v>
      </c>
      <c r="C55" s="1436">
        <v>8.0954901639005324E-3</v>
      </c>
      <c r="D55" s="1436">
        <v>4.8476588428581604E-3</v>
      </c>
      <c r="E55" s="1436">
        <v>5.7205863211256362E-3</v>
      </c>
      <c r="F55" s="1436"/>
      <c r="G55" s="1436">
        <v>1.2711763115844351E-2</v>
      </c>
      <c r="H55" s="1436">
        <v>7.7309917007596346E-2</v>
      </c>
      <c r="I55" s="1436"/>
      <c r="J55" s="1436"/>
      <c r="K55" s="1436">
        <v>1.7824254131714517E-3</v>
      </c>
      <c r="L55" s="1436"/>
      <c r="M55" s="1436"/>
      <c r="N55" s="1436"/>
      <c r="O55" s="1436"/>
      <c r="P55" s="1436"/>
      <c r="Q55" s="1436"/>
      <c r="R55" s="1436"/>
      <c r="S55" s="1436">
        <v>1.7623744355640461E-3</v>
      </c>
      <c r="T55" s="1436">
        <v>4.7078170172397772E-2</v>
      </c>
      <c r="U55" s="1436">
        <v>2.4539816370535282E-2</v>
      </c>
      <c r="V55" s="1436">
        <v>3.7366235101015645E-2</v>
      </c>
      <c r="W55" s="1436"/>
      <c r="X55" s="1436">
        <v>9.6684854823301317E-3</v>
      </c>
      <c r="Y55" s="1436">
        <v>2.8556645533753287E-2</v>
      </c>
      <c r="Z55" s="1436">
        <v>1.3719170562498117E-3</v>
      </c>
      <c r="AA55" s="1436"/>
      <c r="AB55" s="1436"/>
      <c r="AC55" s="1436"/>
      <c r="AD55" s="1436">
        <v>1.6285386028123006E-2</v>
      </c>
      <c r="AE55" s="1436">
        <v>9.5353039027546993E-3</v>
      </c>
      <c r="AF55" s="1436"/>
      <c r="AG55" s="1436">
        <v>2.7069203670413073E-3</v>
      </c>
      <c r="AH55" s="1437"/>
      <c r="AI55" s="1437">
        <v>2.9046744320183606E-3</v>
      </c>
      <c r="AJ55" s="1437"/>
      <c r="AK55" s="1437"/>
      <c r="AL55" s="1437"/>
      <c r="AM55" s="1437">
        <v>1.7338723011484657E-2</v>
      </c>
      <c r="AN55" s="1437">
        <v>1.9963990943402999E-2</v>
      </c>
      <c r="AO55" s="1437"/>
      <c r="AP55" s="1437"/>
      <c r="AQ55" s="1437">
        <v>2.9692917681446326E-2</v>
      </c>
      <c r="AR55" s="1437">
        <v>8.9530411253560677E-3</v>
      </c>
    </row>
    <row r="56" spans="1:44" x14ac:dyDescent="0.25">
      <c r="A56" s="1435"/>
      <c r="B56" s="1435" t="s">
        <v>317</v>
      </c>
      <c r="C56" s="1436"/>
      <c r="D56" s="1436">
        <v>1.2487450216224513E-2</v>
      </c>
      <c r="E56" s="1436">
        <v>9.0520352684347004E-4</v>
      </c>
      <c r="F56" s="1436"/>
      <c r="G56" s="1436"/>
      <c r="H56" s="1436"/>
      <c r="I56" s="1436">
        <v>9.1735753916282175E-3</v>
      </c>
      <c r="J56" s="1436"/>
      <c r="K56" s="1436">
        <v>1.9948372353232602E-2</v>
      </c>
      <c r="L56" s="1436"/>
      <c r="M56" s="1436"/>
      <c r="N56" s="1436"/>
      <c r="O56" s="1436"/>
      <c r="P56" s="1436"/>
      <c r="Q56" s="1436"/>
      <c r="R56" s="1436"/>
      <c r="S56" s="1436"/>
      <c r="T56" s="1436"/>
      <c r="U56" s="1436"/>
      <c r="V56" s="1436"/>
      <c r="W56" s="1436"/>
      <c r="X56" s="1436"/>
      <c r="Y56" s="1436"/>
      <c r="Z56" s="1436">
        <v>4.5133625283020749E-2</v>
      </c>
      <c r="AA56" s="1436">
        <v>3.8742176504632533E-2</v>
      </c>
      <c r="AB56" s="1436"/>
      <c r="AC56" s="1436">
        <v>3.2185509609631027E-2</v>
      </c>
      <c r="AD56" s="1436"/>
      <c r="AE56" s="1436"/>
      <c r="AF56" s="1436">
        <v>2.596303548518606E-2</v>
      </c>
      <c r="AG56" s="1436"/>
      <c r="AH56" s="1437"/>
      <c r="AI56" s="1437"/>
      <c r="AJ56" s="1437">
        <v>8.210511420459457E-2</v>
      </c>
      <c r="AK56" s="1437"/>
      <c r="AL56" s="1437"/>
      <c r="AM56" s="1437"/>
      <c r="AN56" s="1437"/>
      <c r="AO56" s="1437">
        <v>8.6019056660512849E-2</v>
      </c>
      <c r="AP56" s="1437">
        <v>3.7727251817513451E-3</v>
      </c>
      <c r="AQ56" s="1437"/>
      <c r="AR56" s="1437">
        <v>1.6639163124041855E-2</v>
      </c>
    </row>
    <row r="57" spans="1:44" x14ac:dyDescent="0.25">
      <c r="A57" s="1435"/>
      <c r="B57" s="1435" t="s">
        <v>160</v>
      </c>
      <c r="C57" s="1436"/>
      <c r="D57" s="1436">
        <v>1.0622113784368784E-2</v>
      </c>
      <c r="E57" s="1436">
        <v>1.1206622626100331E-2</v>
      </c>
      <c r="F57" s="1436"/>
      <c r="G57" s="1436">
        <v>4.2543215249907264E-3</v>
      </c>
      <c r="H57" s="1436"/>
      <c r="I57" s="1436"/>
      <c r="J57" s="1436"/>
      <c r="K57" s="1436">
        <v>3.1936426452350196E-2</v>
      </c>
      <c r="L57" s="1436"/>
      <c r="M57" s="1436"/>
      <c r="N57" s="1436"/>
      <c r="O57" s="1436"/>
      <c r="P57" s="1436"/>
      <c r="Q57" s="1436"/>
      <c r="R57" s="1436"/>
      <c r="S57" s="1436"/>
      <c r="T57" s="1436"/>
      <c r="U57" s="1436"/>
      <c r="V57" s="1436"/>
      <c r="W57" s="1436"/>
      <c r="X57" s="1436"/>
      <c r="Y57" s="1436"/>
      <c r="Z57" s="1436"/>
      <c r="AA57" s="1436">
        <v>2.9249011300669309E-3</v>
      </c>
      <c r="AB57" s="1436"/>
      <c r="AC57" s="1436">
        <v>1.9206623174726099E-3</v>
      </c>
      <c r="AD57" s="1436"/>
      <c r="AE57" s="1436"/>
      <c r="AF57" s="1436">
        <v>3.4699813877569832E-2</v>
      </c>
      <c r="AG57" s="1436"/>
      <c r="AH57" s="1437"/>
      <c r="AI57" s="1437">
        <v>1.4860622597731256E-2</v>
      </c>
      <c r="AJ57" s="1437">
        <v>1.3031447374492666E-2</v>
      </c>
      <c r="AK57" s="1437"/>
      <c r="AL57" s="1437"/>
      <c r="AM57" s="1437"/>
      <c r="AN57" s="1437">
        <v>5.1645551880555911E-2</v>
      </c>
      <c r="AO57" s="1437"/>
      <c r="AP57" s="1437">
        <v>4.244883003776341E-2</v>
      </c>
      <c r="AQ57" s="1437">
        <v>6.1882735850672638E-2</v>
      </c>
      <c r="AR57" s="1437">
        <v>9.0493779815895604E-3</v>
      </c>
    </row>
    <row r="58" spans="1:44" x14ac:dyDescent="0.25">
      <c r="A58" s="1443" t="s">
        <v>1345</v>
      </c>
      <c r="B58" s="1443"/>
      <c r="C58" s="1443">
        <v>0</v>
      </c>
      <c r="D58" s="1443">
        <v>0</v>
      </c>
      <c r="E58" s="1443">
        <v>0</v>
      </c>
      <c r="F58" s="1443">
        <v>0</v>
      </c>
      <c r="G58" s="1443">
        <v>0</v>
      </c>
      <c r="H58" s="1443">
        <v>0</v>
      </c>
      <c r="I58" s="1443">
        <v>0</v>
      </c>
      <c r="J58" s="1443">
        <v>0</v>
      </c>
      <c r="K58" s="1443">
        <v>0</v>
      </c>
      <c r="L58" s="1443">
        <v>0</v>
      </c>
      <c r="M58" s="1443">
        <v>0</v>
      </c>
      <c r="N58" s="1443">
        <v>0</v>
      </c>
      <c r="O58" s="1443">
        <v>0</v>
      </c>
      <c r="P58" s="1443">
        <v>0</v>
      </c>
      <c r="Q58" s="1443">
        <v>0</v>
      </c>
      <c r="R58" s="1443">
        <v>0</v>
      </c>
      <c r="S58" s="1443">
        <v>0</v>
      </c>
      <c r="T58" s="1443">
        <v>0</v>
      </c>
      <c r="U58" s="1443">
        <v>0</v>
      </c>
      <c r="V58" s="1443">
        <v>0</v>
      </c>
      <c r="W58" s="1443">
        <v>0</v>
      </c>
      <c r="X58" s="1443">
        <v>0</v>
      </c>
      <c r="Y58" s="1443">
        <v>0</v>
      </c>
      <c r="Z58" s="1443">
        <v>0</v>
      </c>
      <c r="AA58" s="1443">
        <v>0</v>
      </c>
      <c r="AB58" s="1443">
        <v>0</v>
      </c>
      <c r="AC58" s="1443">
        <v>0</v>
      </c>
      <c r="AD58" s="1443">
        <v>0</v>
      </c>
      <c r="AE58" s="1443">
        <v>7.2854622227311394E-3</v>
      </c>
      <c r="AF58" s="1443">
        <v>0</v>
      </c>
      <c r="AG58" s="1443">
        <v>1.431378806604329E-2</v>
      </c>
      <c r="AH58" s="1434">
        <v>0</v>
      </c>
      <c r="AI58" s="1434">
        <v>9.5923766708913075E-3</v>
      </c>
      <c r="AJ58" s="1434">
        <v>6.7423938714104145E-3</v>
      </c>
      <c r="AK58" s="1434">
        <v>0</v>
      </c>
      <c r="AL58" s="1434">
        <v>0</v>
      </c>
      <c r="AM58" s="1434">
        <v>0</v>
      </c>
      <c r="AN58" s="1434">
        <v>0</v>
      </c>
      <c r="AO58" s="1434">
        <v>0</v>
      </c>
      <c r="AP58" s="1434">
        <v>0</v>
      </c>
      <c r="AQ58" s="1434">
        <v>0</v>
      </c>
      <c r="AR58" s="1434">
        <v>1.3255697768401777E-3</v>
      </c>
    </row>
    <row r="59" spans="1:44" x14ac:dyDescent="0.25">
      <c r="A59" s="1435"/>
      <c r="B59" s="1435" t="s">
        <v>74</v>
      </c>
      <c r="C59" s="1436"/>
      <c r="D59" s="1436"/>
      <c r="E59" s="1436"/>
      <c r="F59" s="1436"/>
      <c r="G59" s="1436"/>
      <c r="H59" s="1436"/>
      <c r="I59" s="1436"/>
      <c r="J59" s="1436"/>
      <c r="K59" s="1436"/>
      <c r="L59" s="1436"/>
      <c r="M59" s="1436"/>
      <c r="N59" s="1436"/>
      <c r="O59" s="1436"/>
      <c r="P59" s="1436"/>
      <c r="Q59" s="1436"/>
      <c r="R59" s="1436"/>
      <c r="S59" s="1436"/>
      <c r="T59" s="1436"/>
      <c r="U59" s="1436"/>
      <c r="V59" s="1436"/>
      <c r="W59" s="1436"/>
      <c r="X59" s="1436"/>
      <c r="Y59" s="1436"/>
      <c r="Z59" s="1436"/>
      <c r="AA59" s="1436"/>
      <c r="AB59" s="1436"/>
      <c r="AC59" s="1436"/>
      <c r="AD59" s="1436"/>
      <c r="AE59" s="1436">
        <v>7.2854622227311394E-3</v>
      </c>
      <c r="AF59" s="1436"/>
      <c r="AG59" s="1436">
        <v>1.431378806604329E-2</v>
      </c>
      <c r="AH59" s="1437"/>
      <c r="AI59" s="1437">
        <v>9.5923766708913075E-3</v>
      </c>
      <c r="AJ59" s="1437">
        <v>6.7423938714104145E-3</v>
      </c>
      <c r="AK59" s="1437"/>
      <c r="AL59" s="1437"/>
      <c r="AM59" s="1437"/>
      <c r="AN59" s="1437"/>
      <c r="AO59" s="1437"/>
      <c r="AP59" s="1437"/>
      <c r="AQ59" s="1437"/>
      <c r="AR59" s="1437">
        <v>1.3255697768401777E-3</v>
      </c>
    </row>
    <row r="60" spans="1:44" x14ac:dyDescent="0.25">
      <c r="A60" s="1443" t="s">
        <v>1071</v>
      </c>
      <c r="B60" s="1443"/>
      <c r="C60" s="1443">
        <v>0</v>
      </c>
      <c r="D60" s="1443">
        <v>0</v>
      </c>
      <c r="E60" s="1443">
        <v>0</v>
      </c>
      <c r="F60" s="1443">
        <v>0</v>
      </c>
      <c r="G60" s="1443">
        <v>0</v>
      </c>
      <c r="H60" s="1443">
        <v>0</v>
      </c>
      <c r="I60" s="1443">
        <v>0</v>
      </c>
      <c r="J60" s="1443">
        <v>0</v>
      </c>
      <c r="K60" s="1443">
        <v>0</v>
      </c>
      <c r="L60" s="1443">
        <v>0</v>
      </c>
      <c r="M60" s="1443">
        <v>0</v>
      </c>
      <c r="N60" s="1443">
        <v>0</v>
      </c>
      <c r="O60" s="1443">
        <v>0</v>
      </c>
      <c r="P60" s="1443">
        <v>0</v>
      </c>
      <c r="Q60" s="1443">
        <v>0</v>
      </c>
      <c r="R60" s="1443">
        <v>0</v>
      </c>
      <c r="S60" s="1443">
        <v>0</v>
      </c>
      <c r="T60" s="1443">
        <v>0</v>
      </c>
      <c r="U60" s="1443">
        <v>0</v>
      </c>
      <c r="V60" s="1443">
        <v>0</v>
      </c>
      <c r="W60" s="1443">
        <v>0</v>
      </c>
      <c r="X60" s="1443">
        <v>0</v>
      </c>
      <c r="Y60" s="1443">
        <v>0</v>
      </c>
      <c r="Z60" s="1443">
        <v>0</v>
      </c>
      <c r="AA60" s="1443">
        <v>0</v>
      </c>
      <c r="AB60" s="1443">
        <v>0</v>
      </c>
      <c r="AC60" s="1443">
        <v>0</v>
      </c>
      <c r="AD60" s="1443">
        <v>0</v>
      </c>
      <c r="AE60" s="1443">
        <v>0</v>
      </c>
      <c r="AF60" s="1443">
        <v>0</v>
      </c>
      <c r="AG60" s="1443">
        <v>0</v>
      </c>
      <c r="AH60" s="1434">
        <v>0</v>
      </c>
      <c r="AI60" s="1434">
        <v>0</v>
      </c>
      <c r="AJ60" s="1434">
        <v>0</v>
      </c>
      <c r="AK60" s="1434">
        <v>0</v>
      </c>
      <c r="AL60" s="1434">
        <v>0</v>
      </c>
      <c r="AM60" s="1434">
        <v>1.1997387891856962E-2</v>
      </c>
      <c r="AN60" s="1434">
        <v>0</v>
      </c>
      <c r="AO60" s="1434">
        <v>9.4348197586737789E-3</v>
      </c>
      <c r="AP60" s="1434">
        <v>0</v>
      </c>
      <c r="AQ60" s="1434">
        <v>1.136915813516612E-2</v>
      </c>
      <c r="AR60" s="1434">
        <v>5.8492532493775284E-4</v>
      </c>
    </row>
    <row r="61" spans="1:44" x14ac:dyDescent="0.25">
      <c r="A61" s="1435"/>
      <c r="B61" s="1435" t="s">
        <v>1010</v>
      </c>
      <c r="C61" s="1436"/>
      <c r="D61" s="1436"/>
      <c r="E61" s="1436"/>
      <c r="F61" s="1436"/>
      <c r="G61" s="1436"/>
      <c r="H61" s="1436"/>
      <c r="I61" s="1436"/>
      <c r="J61" s="1436"/>
      <c r="K61" s="1436"/>
      <c r="L61" s="1436"/>
      <c r="M61" s="1436"/>
      <c r="N61" s="1436"/>
      <c r="O61" s="1436"/>
      <c r="P61" s="1436"/>
      <c r="Q61" s="1436"/>
      <c r="R61" s="1436"/>
      <c r="S61" s="1436"/>
      <c r="T61" s="1436"/>
      <c r="U61" s="1436"/>
      <c r="V61" s="1436"/>
      <c r="W61" s="1436"/>
      <c r="X61" s="1436"/>
      <c r="Y61" s="1436"/>
      <c r="Z61" s="1436"/>
      <c r="AA61" s="1436"/>
      <c r="AB61" s="1436"/>
      <c r="AC61" s="1436"/>
      <c r="AD61" s="1436"/>
      <c r="AE61" s="1436"/>
      <c r="AF61" s="1436"/>
      <c r="AG61" s="1436"/>
      <c r="AH61" s="1437"/>
      <c r="AI61" s="1437"/>
      <c r="AJ61" s="1437"/>
      <c r="AK61" s="1437"/>
      <c r="AL61" s="1437"/>
      <c r="AM61" s="1437">
        <v>1.1997387891856962E-2</v>
      </c>
      <c r="AN61" s="1437"/>
      <c r="AO61" s="1437">
        <v>9.4348197586737789E-3</v>
      </c>
      <c r="AP61" s="1437"/>
      <c r="AQ61" s="1437">
        <v>1.136915813516612E-2</v>
      </c>
      <c r="AR61" s="1437">
        <v>5.8492532493775284E-4</v>
      </c>
    </row>
    <row r="62" spans="1:44" x14ac:dyDescent="0.25">
      <c r="A62" s="1443" t="s">
        <v>425</v>
      </c>
      <c r="B62" s="1443"/>
      <c r="C62" s="1443">
        <v>0</v>
      </c>
      <c r="D62" s="1443">
        <v>0</v>
      </c>
      <c r="E62" s="1443">
        <v>0</v>
      </c>
      <c r="F62" s="1443">
        <v>0</v>
      </c>
      <c r="G62" s="1443">
        <v>0</v>
      </c>
      <c r="H62" s="1443">
        <v>0</v>
      </c>
      <c r="I62" s="1443">
        <v>0</v>
      </c>
      <c r="J62" s="1443">
        <v>0</v>
      </c>
      <c r="K62" s="1443">
        <v>0</v>
      </c>
      <c r="L62" s="1443">
        <v>0</v>
      </c>
      <c r="M62" s="1443">
        <v>0</v>
      </c>
      <c r="N62" s="1443">
        <v>0</v>
      </c>
      <c r="O62" s="1443">
        <v>0.28497326233002745</v>
      </c>
      <c r="P62" s="1443">
        <v>0</v>
      </c>
      <c r="Q62" s="1443">
        <v>0</v>
      </c>
      <c r="R62" s="1443">
        <v>0</v>
      </c>
      <c r="S62" s="1443">
        <v>0</v>
      </c>
      <c r="T62" s="1443">
        <v>0</v>
      </c>
      <c r="U62" s="1443">
        <v>0</v>
      </c>
      <c r="V62" s="1443">
        <v>0</v>
      </c>
      <c r="W62" s="1443">
        <v>0</v>
      </c>
      <c r="X62" s="1443">
        <v>0</v>
      </c>
      <c r="Y62" s="1443">
        <v>0</v>
      </c>
      <c r="Z62" s="1443">
        <v>0</v>
      </c>
      <c r="AA62" s="1443">
        <v>0</v>
      </c>
      <c r="AB62" s="1443">
        <v>0</v>
      </c>
      <c r="AC62" s="1443">
        <v>0</v>
      </c>
      <c r="AD62" s="1443">
        <v>0</v>
      </c>
      <c r="AE62" s="1443">
        <v>0</v>
      </c>
      <c r="AF62" s="1443">
        <v>0</v>
      </c>
      <c r="AG62" s="1443">
        <v>0</v>
      </c>
      <c r="AH62" s="1434">
        <v>0</v>
      </c>
      <c r="AI62" s="1434">
        <v>0</v>
      </c>
      <c r="AJ62" s="1434">
        <v>0</v>
      </c>
      <c r="AK62" s="1434">
        <v>0</v>
      </c>
      <c r="AL62" s="1434">
        <v>0</v>
      </c>
      <c r="AM62" s="1434">
        <v>0</v>
      </c>
      <c r="AN62" s="1434">
        <v>0</v>
      </c>
      <c r="AO62" s="1434">
        <v>0</v>
      </c>
      <c r="AP62" s="1434">
        <v>0</v>
      </c>
      <c r="AQ62" s="1434">
        <v>0</v>
      </c>
      <c r="AR62" s="1434">
        <v>4.4463094993308274E-3</v>
      </c>
    </row>
    <row r="63" spans="1:44" x14ac:dyDescent="0.25">
      <c r="A63" s="1435"/>
      <c r="B63" s="1435" t="s">
        <v>426</v>
      </c>
      <c r="C63" s="1436"/>
      <c r="D63" s="1436"/>
      <c r="E63" s="1436"/>
      <c r="F63" s="1436"/>
      <c r="G63" s="1436"/>
      <c r="H63" s="1436"/>
      <c r="I63" s="1436"/>
      <c r="J63" s="1436"/>
      <c r="K63" s="1436"/>
      <c r="L63" s="1436"/>
      <c r="M63" s="1436"/>
      <c r="N63" s="1436"/>
      <c r="O63" s="1436">
        <v>0.28497326233002745</v>
      </c>
      <c r="P63" s="1436"/>
      <c r="Q63" s="1436"/>
      <c r="R63" s="1436"/>
      <c r="S63" s="1436"/>
      <c r="T63" s="1436"/>
      <c r="U63" s="1436"/>
      <c r="V63" s="1436"/>
      <c r="W63" s="1436"/>
      <c r="X63" s="1436"/>
      <c r="Y63" s="1436"/>
      <c r="Z63" s="1436"/>
      <c r="AA63" s="1436"/>
      <c r="AB63" s="1436"/>
      <c r="AC63" s="1436"/>
      <c r="AD63" s="1436"/>
      <c r="AE63" s="1436"/>
      <c r="AF63" s="1436"/>
      <c r="AG63" s="1436"/>
      <c r="AH63" s="1437"/>
      <c r="AI63" s="1437"/>
      <c r="AJ63" s="1437"/>
      <c r="AK63" s="1437"/>
      <c r="AL63" s="1437"/>
      <c r="AM63" s="1437"/>
      <c r="AN63" s="1437"/>
      <c r="AO63" s="1437"/>
      <c r="AP63" s="1437"/>
      <c r="AQ63" s="1437"/>
      <c r="AR63" s="1437">
        <v>4.4463094993308274E-3</v>
      </c>
    </row>
    <row r="64" spans="1:44" x14ac:dyDescent="0.25">
      <c r="A64" s="1443" t="s">
        <v>539</v>
      </c>
      <c r="B64" s="1443"/>
      <c r="C64" s="1443">
        <v>0</v>
      </c>
      <c r="D64" s="1443">
        <v>0</v>
      </c>
      <c r="E64" s="1443">
        <v>0</v>
      </c>
      <c r="F64" s="1443">
        <v>0</v>
      </c>
      <c r="G64" s="1443">
        <v>0</v>
      </c>
      <c r="H64" s="1443">
        <v>0</v>
      </c>
      <c r="I64" s="1443">
        <v>0</v>
      </c>
      <c r="J64" s="1443">
        <v>0</v>
      </c>
      <c r="K64" s="1443">
        <v>0</v>
      </c>
      <c r="L64" s="1443">
        <v>0</v>
      </c>
      <c r="M64" s="1443">
        <v>0</v>
      </c>
      <c r="N64" s="1443">
        <v>0</v>
      </c>
      <c r="O64" s="1443">
        <v>2.3555278925851485E-2</v>
      </c>
      <c r="P64" s="1443">
        <v>0</v>
      </c>
      <c r="Q64" s="1443">
        <v>0</v>
      </c>
      <c r="R64" s="1443">
        <v>0</v>
      </c>
      <c r="S64" s="1443">
        <v>0</v>
      </c>
      <c r="T64" s="1443">
        <v>1.9553803412413348E-2</v>
      </c>
      <c r="U64" s="1443">
        <v>0</v>
      </c>
      <c r="V64" s="1443">
        <v>1.3753961306133235E-2</v>
      </c>
      <c r="W64" s="1443">
        <v>5.8733280939418549E-3</v>
      </c>
      <c r="X64" s="1443">
        <v>0</v>
      </c>
      <c r="Y64" s="1443">
        <v>0</v>
      </c>
      <c r="Z64" s="1443">
        <v>0</v>
      </c>
      <c r="AA64" s="1443">
        <v>0</v>
      </c>
      <c r="AB64" s="1443">
        <v>0</v>
      </c>
      <c r="AC64" s="1443">
        <v>0</v>
      </c>
      <c r="AD64" s="1443">
        <v>0</v>
      </c>
      <c r="AE64" s="1443">
        <v>0</v>
      </c>
      <c r="AF64" s="1443">
        <v>0</v>
      </c>
      <c r="AG64" s="1443">
        <v>0</v>
      </c>
      <c r="AH64" s="1434">
        <v>0</v>
      </c>
      <c r="AI64" s="1434">
        <v>0</v>
      </c>
      <c r="AJ64" s="1434">
        <v>0</v>
      </c>
      <c r="AK64" s="1434">
        <v>0</v>
      </c>
      <c r="AL64" s="1434">
        <v>0</v>
      </c>
      <c r="AM64" s="1434">
        <v>0</v>
      </c>
      <c r="AN64" s="1434">
        <v>0</v>
      </c>
      <c r="AO64" s="1434">
        <v>0</v>
      </c>
      <c r="AP64" s="1434">
        <v>0</v>
      </c>
      <c r="AQ64" s="1434">
        <v>0</v>
      </c>
      <c r="AR64" s="1434">
        <v>1.1056780477758227E-3</v>
      </c>
    </row>
    <row r="65" spans="1:44" x14ac:dyDescent="0.25">
      <c r="A65" s="1435"/>
      <c r="B65" s="1435" t="s">
        <v>426</v>
      </c>
      <c r="C65" s="1436"/>
      <c r="D65" s="1436"/>
      <c r="E65" s="1436"/>
      <c r="F65" s="1436"/>
      <c r="G65" s="1436"/>
      <c r="H65" s="1436"/>
      <c r="I65" s="1436"/>
      <c r="J65" s="1436"/>
      <c r="K65" s="1436"/>
      <c r="L65" s="1436"/>
      <c r="M65" s="1436"/>
      <c r="N65" s="1436"/>
      <c r="O65" s="1436">
        <v>2.3555278925851485E-2</v>
      </c>
      <c r="P65" s="1436"/>
      <c r="Q65" s="1436"/>
      <c r="R65" s="1436"/>
      <c r="S65" s="1436"/>
      <c r="T65" s="1436">
        <v>1.9553803412413348E-2</v>
      </c>
      <c r="U65" s="1436"/>
      <c r="V65" s="1436">
        <v>1.3753961306133235E-2</v>
      </c>
      <c r="W65" s="1436">
        <v>5.8733280939418549E-3</v>
      </c>
      <c r="X65" s="1436"/>
      <c r="Y65" s="1436"/>
      <c r="Z65" s="1436"/>
      <c r="AA65" s="1436"/>
      <c r="AB65" s="1436"/>
      <c r="AC65" s="1436"/>
      <c r="AD65" s="1436"/>
      <c r="AE65" s="1436"/>
      <c r="AF65" s="1436"/>
      <c r="AG65" s="1436"/>
      <c r="AH65" s="1437"/>
      <c r="AI65" s="1437"/>
      <c r="AJ65" s="1437"/>
      <c r="AK65" s="1437"/>
      <c r="AL65" s="1437"/>
      <c r="AM65" s="1437"/>
      <c r="AN65" s="1437"/>
      <c r="AO65" s="1437"/>
      <c r="AP65" s="1437"/>
      <c r="AQ65" s="1437"/>
      <c r="AR65" s="1437">
        <v>1.1056780477758227E-3</v>
      </c>
    </row>
    <row r="66" spans="1:44" x14ac:dyDescent="0.25">
      <c r="A66" s="1443" t="s">
        <v>427</v>
      </c>
      <c r="B66" s="1443"/>
      <c r="C66" s="1443">
        <v>0.34982847484119151</v>
      </c>
      <c r="D66" s="1443">
        <v>0.22328828317179872</v>
      </c>
      <c r="E66" s="1443">
        <v>0.25995062605629959</v>
      </c>
      <c r="F66" s="1443">
        <v>0.76656269584314851</v>
      </c>
      <c r="G66" s="1443">
        <v>0.46759939199398709</v>
      </c>
      <c r="H66" s="1443">
        <v>0.46682252792649015</v>
      </c>
      <c r="I66" s="1443">
        <v>0.33235755498644698</v>
      </c>
      <c r="J66" s="1443">
        <v>0.85954061214287936</v>
      </c>
      <c r="K66" s="1443">
        <v>0.31726129971799649</v>
      </c>
      <c r="L66" s="1443">
        <v>0.51932050949538922</v>
      </c>
      <c r="M66" s="1443">
        <v>0.40361623142886793</v>
      </c>
      <c r="N66" s="1443">
        <v>0.28989172104391209</v>
      </c>
      <c r="O66" s="1443">
        <v>0.5909973284786918</v>
      </c>
      <c r="P66" s="1443">
        <v>0.1863024515983295</v>
      </c>
      <c r="Q66" s="1443">
        <v>0.55171007548604123</v>
      </c>
      <c r="R66" s="1443">
        <v>0.34458822513662712</v>
      </c>
      <c r="S66" s="1443">
        <v>0.54179898118098591</v>
      </c>
      <c r="T66" s="1443">
        <v>0.52748219912260552</v>
      </c>
      <c r="U66" s="1443">
        <v>0.55504579057392245</v>
      </c>
      <c r="V66" s="1443">
        <v>0.85657454608800054</v>
      </c>
      <c r="W66" s="1443">
        <v>0.6497258274570924</v>
      </c>
      <c r="X66" s="1443">
        <v>0.5515219032860107</v>
      </c>
      <c r="Y66" s="1443">
        <v>0.4899239357946843</v>
      </c>
      <c r="Z66" s="1443">
        <v>0.34030161162424311</v>
      </c>
      <c r="AA66" s="1443">
        <v>0.30812073423530811</v>
      </c>
      <c r="AB66" s="1443">
        <v>0.58120768232677567</v>
      </c>
      <c r="AC66" s="1443">
        <v>0.41904160489287567</v>
      </c>
      <c r="AD66" s="1443">
        <v>0.42072360009638221</v>
      </c>
      <c r="AE66" s="1443">
        <v>0.15682661063015957</v>
      </c>
      <c r="AF66" s="1443">
        <v>0.45486460099633086</v>
      </c>
      <c r="AG66" s="1443">
        <v>0.65103889433138484</v>
      </c>
      <c r="AH66" s="1434">
        <v>0.78432356995295194</v>
      </c>
      <c r="AI66" s="1434">
        <v>0.61555092261727573</v>
      </c>
      <c r="AJ66" s="1434">
        <v>0.51180575507898918</v>
      </c>
      <c r="AK66" s="1434">
        <v>0</v>
      </c>
      <c r="AL66" s="1434">
        <v>0.47039028046359543</v>
      </c>
      <c r="AM66" s="1434">
        <v>0.81259404599090201</v>
      </c>
      <c r="AN66" s="1434">
        <v>0.67571599627196333</v>
      </c>
      <c r="AO66" s="1434">
        <v>0.39771440968217142</v>
      </c>
      <c r="AP66" s="1434">
        <v>0.5522807306069849</v>
      </c>
      <c r="AQ66" s="1434">
        <v>0.63053744930875488</v>
      </c>
      <c r="AR66" s="1434">
        <v>0.48457740881332956</v>
      </c>
    </row>
    <row r="67" spans="1:44" x14ac:dyDescent="0.25">
      <c r="A67" s="1435"/>
      <c r="B67" s="1435" t="s">
        <v>52</v>
      </c>
      <c r="C67" s="1436"/>
      <c r="D67" s="1436">
        <v>7.3743841676388727E-3</v>
      </c>
      <c r="E67" s="1436">
        <v>7.7801784225124274E-3</v>
      </c>
      <c r="F67" s="1436"/>
      <c r="G67" s="1436">
        <v>6.7968764216562658E-2</v>
      </c>
      <c r="H67" s="1436">
        <v>6.5342789028132384E-2</v>
      </c>
      <c r="I67" s="1436"/>
      <c r="J67" s="1436">
        <v>1.2484989693472597E-2</v>
      </c>
      <c r="K67" s="1436"/>
      <c r="L67" s="1436"/>
      <c r="M67" s="1436">
        <v>2.8812328783384591E-2</v>
      </c>
      <c r="N67" s="1436"/>
      <c r="O67" s="1436">
        <v>0.13193681544680938</v>
      </c>
      <c r="P67" s="1436"/>
      <c r="Q67" s="1436">
        <v>5.8463389642642437E-2</v>
      </c>
      <c r="R67" s="1436">
        <v>7.5503089298727483E-2</v>
      </c>
      <c r="S67" s="1436">
        <v>2.0621555365301785E-2</v>
      </c>
      <c r="T67" s="1436">
        <v>2.9599881842483508E-2</v>
      </c>
      <c r="U67" s="1436">
        <v>5.1750271390161737E-2</v>
      </c>
      <c r="V67" s="1436">
        <v>0.16716269066410955</v>
      </c>
      <c r="W67" s="1436"/>
      <c r="X67" s="1436"/>
      <c r="Y67" s="1436">
        <v>2.005203734242577E-2</v>
      </c>
      <c r="Z67" s="1436">
        <v>1.3113479787890519E-2</v>
      </c>
      <c r="AA67" s="1436"/>
      <c r="AB67" s="1436"/>
      <c r="AC67" s="1436">
        <v>2.3818806841531245E-2</v>
      </c>
      <c r="AD67" s="1436">
        <v>1.9554456390086385E-2</v>
      </c>
      <c r="AE67" s="1436"/>
      <c r="AF67" s="1436">
        <v>2.8336999849726978E-2</v>
      </c>
      <c r="AG67" s="1436"/>
      <c r="AH67" s="1437">
        <v>0.10441020549735074</v>
      </c>
      <c r="AI67" s="1437"/>
      <c r="AJ67" s="1437"/>
      <c r="AK67" s="1437"/>
      <c r="AL67" s="1437"/>
      <c r="AM67" s="1437">
        <v>2.4439590109746702E-2</v>
      </c>
      <c r="AN67" s="1437">
        <v>2.8411493715259254E-2</v>
      </c>
      <c r="AO67" s="1437">
        <v>3.5067200330118918E-2</v>
      </c>
      <c r="AP67" s="1437">
        <v>1.1037568867546746E-2</v>
      </c>
      <c r="AQ67" s="1437">
        <v>2.2649907822874394E-2</v>
      </c>
      <c r="AR67" s="1437">
        <v>2.3690898462831775E-2</v>
      </c>
    </row>
    <row r="68" spans="1:44" x14ac:dyDescent="0.25">
      <c r="A68" s="1435"/>
      <c r="B68" s="1435" t="s">
        <v>61</v>
      </c>
      <c r="C68" s="1436"/>
      <c r="D68" s="1436"/>
      <c r="E68" s="1436"/>
      <c r="F68" s="1436"/>
      <c r="G68" s="1436"/>
      <c r="H68" s="1436"/>
      <c r="I68" s="1436"/>
      <c r="J68" s="1436">
        <v>1.1775566378201867E-2</v>
      </c>
      <c r="K68" s="1436"/>
      <c r="L68" s="1436">
        <v>7.2320024382765274E-2</v>
      </c>
      <c r="M68" s="1436"/>
      <c r="N68" s="1436"/>
      <c r="O68" s="1436">
        <v>8.263468054488915E-2</v>
      </c>
      <c r="P68" s="1436"/>
      <c r="Q68" s="1436">
        <v>2.4484136512517584E-2</v>
      </c>
      <c r="R68" s="1436"/>
      <c r="S68" s="1436">
        <v>9.2364718747412075E-2</v>
      </c>
      <c r="T68" s="1436"/>
      <c r="U68" s="1436"/>
      <c r="V68" s="1436">
        <v>6.4937069636383973E-2</v>
      </c>
      <c r="W68" s="1436"/>
      <c r="X68" s="1436">
        <v>3.3439583068577833E-2</v>
      </c>
      <c r="Y68" s="1436">
        <v>4.528224209397632E-2</v>
      </c>
      <c r="Z68" s="1436">
        <v>2.8620583506248781E-2</v>
      </c>
      <c r="AA68" s="1436">
        <v>2.1121844701967877E-2</v>
      </c>
      <c r="AB68" s="1436"/>
      <c r="AC68" s="1436">
        <v>3.9062371635969324E-2</v>
      </c>
      <c r="AD68" s="1436">
        <v>6.9317888360877933E-2</v>
      </c>
      <c r="AE68" s="1436"/>
      <c r="AF68" s="1436">
        <v>4.8898217274701436E-2</v>
      </c>
      <c r="AG68" s="1436"/>
      <c r="AH68" s="1437"/>
      <c r="AI68" s="1437"/>
      <c r="AJ68" s="1437">
        <v>1.398005974008971E-2</v>
      </c>
      <c r="AK68" s="1437"/>
      <c r="AL68" s="1437"/>
      <c r="AM68" s="1437"/>
      <c r="AN68" s="1437"/>
      <c r="AO68" s="1437"/>
      <c r="AP68" s="1437"/>
      <c r="AQ68" s="1437">
        <v>2.8097040431258782E-2</v>
      </c>
      <c r="AR68" s="1437">
        <v>2.0618570563334094E-2</v>
      </c>
    </row>
    <row r="69" spans="1:44" x14ac:dyDescent="0.25">
      <c r="A69" s="1435"/>
      <c r="B69" s="1435" t="s">
        <v>62</v>
      </c>
      <c r="C69" s="1436">
        <v>1.7722928525409382E-2</v>
      </c>
      <c r="D69" s="1436">
        <v>2.2473949240806246E-2</v>
      </c>
      <c r="E69" s="1436">
        <v>3.8694193651632883E-3</v>
      </c>
      <c r="F69" s="1436"/>
      <c r="G69" s="1436">
        <v>4.7094840601764512E-2</v>
      </c>
      <c r="H69" s="1436"/>
      <c r="I69" s="1436"/>
      <c r="J69" s="1436">
        <v>6.4399142810784737E-2</v>
      </c>
      <c r="K69" s="1436"/>
      <c r="L69" s="1436"/>
      <c r="M69" s="1436"/>
      <c r="N69" s="1436">
        <v>7.0119691189743469E-2</v>
      </c>
      <c r="O69" s="1436"/>
      <c r="P69" s="1436">
        <v>4.3166480186883306E-3</v>
      </c>
      <c r="Q69" s="1436"/>
      <c r="R69" s="1436"/>
      <c r="S69" s="1436"/>
      <c r="T69" s="1436"/>
      <c r="U69" s="1436"/>
      <c r="V69" s="1436"/>
      <c r="W69" s="1436"/>
      <c r="X69" s="1436">
        <v>3.0588741254519991E-2</v>
      </c>
      <c r="Y69" s="1436">
        <v>1.1116933521913352E-2</v>
      </c>
      <c r="Z69" s="1436">
        <v>4.1545815146173656E-2</v>
      </c>
      <c r="AA69" s="1436">
        <v>3.0852528409219364E-2</v>
      </c>
      <c r="AB69" s="1436">
        <v>0.18948688233128039</v>
      </c>
      <c r="AC69" s="1436">
        <v>8.4339148688891474E-2</v>
      </c>
      <c r="AD69" s="1436">
        <v>1.8319545187027407E-2</v>
      </c>
      <c r="AE69" s="1436"/>
      <c r="AF69" s="1436">
        <v>6.5942672672766539E-3</v>
      </c>
      <c r="AG69" s="1436"/>
      <c r="AH69" s="1437"/>
      <c r="AI69" s="1437">
        <v>2.0914489306722663E-2</v>
      </c>
      <c r="AJ69" s="1437">
        <v>1.0675608009170702E-4</v>
      </c>
      <c r="AK69" s="1437"/>
      <c r="AL69" s="1437">
        <v>0.19492074134167586</v>
      </c>
      <c r="AM69" s="1437">
        <v>9.2493003958987782E-2</v>
      </c>
      <c r="AN69" s="1437"/>
      <c r="AO69" s="1437"/>
      <c r="AP69" s="1437"/>
      <c r="AQ69" s="1437"/>
      <c r="AR69" s="1437">
        <v>1.8292571938539632E-2</v>
      </c>
    </row>
    <row r="70" spans="1:44" x14ac:dyDescent="0.25">
      <c r="A70" s="1435"/>
      <c r="B70" s="1435" t="s">
        <v>53</v>
      </c>
      <c r="C70" s="1436">
        <v>9.9567108647701186E-2</v>
      </c>
      <c r="D70" s="1436"/>
      <c r="E70" s="1436"/>
      <c r="F70" s="1436"/>
      <c r="G70" s="1436">
        <v>7.3065148625661797E-2</v>
      </c>
      <c r="H70" s="1436">
        <v>8.5831541980866441E-2</v>
      </c>
      <c r="I70" s="1436">
        <v>9.67827609265699E-2</v>
      </c>
      <c r="J70" s="1436">
        <v>0.15446211078789016</v>
      </c>
      <c r="K70" s="1436">
        <v>4.9114230155560823E-2</v>
      </c>
      <c r="L70" s="1436"/>
      <c r="M70" s="1436">
        <v>0.12645103244294495</v>
      </c>
      <c r="N70" s="1436">
        <v>0.11842649220466026</v>
      </c>
      <c r="O70" s="1436"/>
      <c r="P70" s="1436">
        <v>5.6660330591160574E-2</v>
      </c>
      <c r="Q70" s="1436">
        <v>4.9679602924758891E-2</v>
      </c>
      <c r="R70" s="1436">
        <v>4.3502359535850139E-2</v>
      </c>
      <c r="S70" s="1436"/>
      <c r="T70" s="1436">
        <v>5.061550529626279E-2</v>
      </c>
      <c r="U70" s="1436"/>
      <c r="V70" s="1436">
        <v>5.1700417772715467E-2</v>
      </c>
      <c r="W70" s="1436">
        <v>9.9431055536786411E-2</v>
      </c>
      <c r="X70" s="1436">
        <v>0.10370741339081048</v>
      </c>
      <c r="Y70" s="1436">
        <v>0.11930741407983998</v>
      </c>
      <c r="Z70" s="1436">
        <v>5.2268358610605296E-2</v>
      </c>
      <c r="AA70" s="1436">
        <v>6.1664407010076083E-2</v>
      </c>
      <c r="AB70" s="1436">
        <v>4.8415590061579972E-2</v>
      </c>
      <c r="AC70" s="1436">
        <v>7.4773310381665153E-2</v>
      </c>
      <c r="AD70" s="1436">
        <v>0.10294967190969949</v>
      </c>
      <c r="AE70" s="1436">
        <v>2.8218918348197234E-2</v>
      </c>
      <c r="AF70" s="1436">
        <v>6.853174182100949E-2</v>
      </c>
      <c r="AG70" s="1436">
        <v>0.19580857170701274</v>
      </c>
      <c r="AH70" s="1437">
        <v>5.0444337942984509E-2</v>
      </c>
      <c r="AI70" s="1437">
        <v>9.5871102134208283E-2</v>
      </c>
      <c r="AJ70" s="1437">
        <v>7.1847291060146659E-2</v>
      </c>
      <c r="AK70" s="1437"/>
      <c r="AL70" s="1437"/>
      <c r="AM70" s="1437">
        <v>2.9324475631411256E-2</v>
      </c>
      <c r="AN70" s="1437">
        <v>3.2737416372869144E-2</v>
      </c>
      <c r="AO70" s="1437">
        <v>2.6089952435318458E-2</v>
      </c>
      <c r="AP70" s="1437">
        <v>2.6133030889553575E-2</v>
      </c>
      <c r="AQ70" s="1437">
        <v>4.3445763334032404E-2</v>
      </c>
      <c r="AR70" s="1437">
        <v>6.1572299960114103E-2</v>
      </c>
    </row>
    <row r="71" spans="1:44" x14ac:dyDescent="0.25">
      <c r="A71" s="1435"/>
      <c r="B71" s="1435" t="s">
        <v>54</v>
      </c>
      <c r="C71" s="1436"/>
      <c r="D71" s="1436">
        <v>3.2258922009938906E-2</v>
      </c>
      <c r="E71" s="1436"/>
      <c r="F71" s="1436"/>
      <c r="G71" s="1436"/>
      <c r="H71" s="1436">
        <v>8.2517640070921577E-2</v>
      </c>
      <c r="I71" s="1436"/>
      <c r="J71" s="1436">
        <v>8.2104951029121978E-2</v>
      </c>
      <c r="K71" s="1436">
        <v>4.5791581515114595E-2</v>
      </c>
      <c r="L71" s="1436">
        <v>0.12123799376624821</v>
      </c>
      <c r="M71" s="1436"/>
      <c r="N71" s="1436"/>
      <c r="O71" s="1436">
        <v>0.16490924018716957</v>
      </c>
      <c r="P71" s="1436">
        <v>6.7616445872297995E-2</v>
      </c>
      <c r="Q71" s="1436">
        <v>0.1567912963212926</v>
      </c>
      <c r="R71" s="1436">
        <v>2.678014480923285E-2</v>
      </c>
      <c r="S71" s="1436">
        <v>0.17026907260819799</v>
      </c>
      <c r="T71" s="1436">
        <v>6.6667197251881777E-2</v>
      </c>
      <c r="U71" s="1436">
        <v>0.13097087279193589</v>
      </c>
      <c r="V71" s="1436">
        <v>0.15564964064318357</v>
      </c>
      <c r="W71" s="1436">
        <v>0.16624980897455091</v>
      </c>
      <c r="X71" s="1436">
        <v>6.80623562163164E-2</v>
      </c>
      <c r="Y71" s="1436">
        <v>4.0046332814318367E-2</v>
      </c>
      <c r="Z71" s="1436">
        <v>7.5515725133243746E-3</v>
      </c>
      <c r="AA71" s="1436">
        <v>2.7865110060957018E-3</v>
      </c>
      <c r="AB71" s="1436">
        <v>0.14540069843753783</v>
      </c>
      <c r="AC71" s="1436">
        <v>5.6699570035041148E-2</v>
      </c>
      <c r="AD71" s="1436">
        <v>1.4403389436021563E-2</v>
      </c>
      <c r="AE71" s="1436">
        <v>8.0804518960889249E-2</v>
      </c>
      <c r="AF71" s="1436">
        <v>5.6258767845321515E-2</v>
      </c>
      <c r="AG71" s="1436">
        <v>0.10200300958049438</v>
      </c>
      <c r="AH71" s="1437">
        <v>9.5325196056330608E-2</v>
      </c>
      <c r="AI71" s="1437">
        <v>5.6371383740589621E-2</v>
      </c>
      <c r="AJ71" s="1437">
        <v>8.0147955032358192E-2</v>
      </c>
      <c r="AK71" s="1437"/>
      <c r="AL71" s="1437"/>
      <c r="AM71" s="1437"/>
      <c r="AN71" s="1437"/>
      <c r="AO71" s="1437">
        <v>5.0546917223392135E-2</v>
      </c>
      <c r="AP71" s="1437">
        <v>3.9944698180583077E-2</v>
      </c>
      <c r="AQ71" s="1437">
        <v>2.7963810129319627E-2</v>
      </c>
      <c r="AR71" s="1437">
        <v>5.5839830189702469E-2</v>
      </c>
    </row>
    <row r="72" spans="1:44" x14ac:dyDescent="0.25">
      <c r="A72" s="1435"/>
      <c r="B72" s="1435" t="s">
        <v>55</v>
      </c>
      <c r="C72" s="1436">
        <v>6.2636343410285789E-2</v>
      </c>
      <c r="D72" s="1436">
        <v>7.5129338366304085E-3</v>
      </c>
      <c r="E72" s="1436">
        <v>4.2864089946255707E-2</v>
      </c>
      <c r="F72" s="1436"/>
      <c r="G72" s="1436">
        <v>6.4444946594887614E-2</v>
      </c>
      <c r="H72" s="1436">
        <v>0.19574570138545452</v>
      </c>
      <c r="I72" s="1436"/>
      <c r="J72" s="1436">
        <v>0.10285136421689048</v>
      </c>
      <c r="K72" s="1436"/>
      <c r="L72" s="1436">
        <v>2.4069922940298551E-2</v>
      </c>
      <c r="M72" s="1436">
        <v>1.3380872206556132E-2</v>
      </c>
      <c r="N72" s="1436"/>
      <c r="O72" s="1436">
        <v>8.5624789907521757E-4</v>
      </c>
      <c r="P72" s="1436"/>
      <c r="Q72" s="1436">
        <v>2.6643794457519899E-2</v>
      </c>
      <c r="R72" s="1436"/>
      <c r="S72" s="1436">
        <v>7.0416950182829216E-2</v>
      </c>
      <c r="T72" s="1436">
        <v>2.5115004273608056E-2</v>
      </c>
      <c r="U72" s="1436">
        <v>3.6259306600983685E-2</v>
      </c>
      <c r="V72" s="1436">
        <v>1.5299707885132073E-2</v>
      </c>
      <c r="W72" s="1436">
        <v>0.1651413148700995</v>
      </c>
      <c r="X72" s="1436">
        <v>0.13546893525627776</v>
      </c>
      <c r="Y72" s="1436">
        <v>0.11401659332872557</v>
      </c>
      <c r="Z72" s="1436"/>
      <c r="AA72" s="1436"/>
      <c r="AB72" s="1436">
        <v>9.9225667112307819E-2</v>
      </c>
      <c r="AC72" s="1436"/>
      <c r="AD72" s="1436">
        <v>4.4251942231603086E-2</v>
      </c>
      <c r="AE72" s="1436"/>
      <c r="AF72" s="1436">
        <v>0.12733798722491307</v>
      </c>
      <c r="AG72" s="1436">
        <v>0.15511198661472272</v>
      </c>
      <c r="AH72" s="1437">
        <v>0.19177065895534895</v>
      </c>
      <c r="AI72" s="1437">
        <v>0.10100772945349172</v>
      </c>
      <c r="AJ72" s="1437">
        <v>7.8871256883091809E-2</v>
      </c>
      <c r="AK72" s="1437"/>
      <c r="AL72" s="1437"/>
      <c r="AM72" s="1437">
        <v>9.8212417517184458E-2</v>
      </c>
      <c r="AN72" s="1437">
        <v>4.8288340825527236E-2</v>
      </c>
      <c r="AO72" s="1437"/>
      <c r="AP72" s="1437">
        <v>1.5876324186255997E-3</v>
      </c>
      <c r="AQ72" s="1437">
        <v>4.7406757397441802E-2</v>
      </c>
      <c r="AR72" s="1437">
        <v>5.6039955945287337E-2</v>
      </c>
    </row>
    <row r="73" spans="1:44" x14ac:dyDescent="0.25">
      <c r="A73" s="1435"/>
      <c r="B73" s="1435" t="s">
        <v>428</v>
      </c>
      <c r="C73" s="1436">
        <v>1.863344992861439E-2</v>
      </c>
      <c r="D73" s="1436"/>
      <c r="E73" s="1436">
        <v>9.8521841467436398E-3</v>
      </c>
      <c r="F73" s="1436"/>
      <c r="G73" s="1436"/>
      <c r="H73" s="1436">
        <v>2.9315507177979171E-2</v>
      </c>
      <c r="I73" s="1436"/>
      <c r="J73" s="1436">
        <v>0.14238058347396904</v>
      </c>
      <c r="K73" s="1436"/>
      <c r="L73" s="1436">
        <v>0.14018484371671053</v>
      </c>
      <c r="M73" s="1436"/>
      <c r="N73" s="1436">
        <v>2.1939898105546016E-2</v>
      </c>
      <c r="O73" s="1436"/>
      <c r="P73" s="1436">
        <v>4.0840882057721836E-2</v>
      </c>
      <c r="Q73" s="1436"/>
      <c r="R73" s="1436"/>
      <c r="S73" s="1436">
        <v>4.2347448455912658E-2</v>
      </c>
      <c r="T73" s="1436">
        <v>5.8635208241272621E-2</v>
      </c>
      <c r="U73" s="1436">
        <v>1.3029645082381478E-2</v>
      </c>
      <c r="V73" s="1436">
        <v>0.15009312595804697</v>
      </c>
      <c r="W73" s="1436"/>
      <c r="X73" s="1436">
        <v>2.8123550272641976E-2</v>
      </c>
      <c r="Y73" s="1436">
        <v>9.6906413844014994E-2</v>
      </c>
      <c r="Z73" s="1436"/>
      <c r="AA73" s="1436"/>
      <c r="AB73" s="1436"/>
      <c r="AC73" s="1436"/>
      <c r="AD73" s="1436">
        <v>0.11276412145387094</v>
      </c>
      <c r="AE73" s="1436"/>
      <c r="AF73" s="1436"/>
      <c r="AG73" s="1436"/>
      <c r="AH73" s="1437">
        <v>0.13975471964860772</v>
      </c>
      <c r="AI73" s="1437"/>
      <c r="AJ73" s="1437">
        <v>2.3693163923768899E-3</v>
      </c>
      <c r="AK73" s="1437"/>
      <c r="AL73" s="1437"/>
      <c r="AM73" s="1437">
        <v>0.12691552934655362</v>
      </c>
      <c r="AN73" s="1437">
        <v>6.8167696749386136E-2</v>
      </c>
      <c r="AO73" s="1437"/>
      <c r="AP73" s="1437">
        <v>8.2088183922790683E-3</v>
      </c>
      <c r="AQ73" s="1437">
        <v>0.19081728540088821</v>
      </c>
      <c r="AR73" s="1437">
        <v>3.7396287959693818E-2</v>
      </c>
    </row>
    <row r="74" spans="1:44" x14ac:dyDescent="0.25">
      <c r="A74" s="1435"/>
      <c r="B74" s="1435" t="s">
        <v>56</v>
      </c>
      <c r="C74" s="1436"/>
      <c r="D74" s="1436">
        <v>8.1689638080999299E-2</v>
      </c>
      <c r="E74" s="1436">
        <v>8.851514940344786E-2</v>
      </c>
      <c r="F74" s="1436"/>
      <c r="G74" s="1436"/>
      <c r="H74" s="1436"/>
      <c r="I74" s="1436">
        <v>0.17049304836280887</v>
      </c>
      <c r="J74" s="1436"/>
      <c r="K74" s="1436">
        <v>0.16324819146334657</v>
      </c>
      <c r="L74" s="1436"/>
      <c r="M74" s="1436">
        <v>0.15454316512359981</v>
      </c>
      <c r="N74" s="1436"/>
      <c r="O74" s="1436">
        <v>8.8831434396112255E-2</v>
      </c>
      <c r="P74" s="1436">
        <v>1.6868145058460769E-2</v>
      </c>
      <c r="Q74" s="1436"/>
      <c r="R74" s="1436">
        <v>0.14195919373158347</v>
      </c>
      <c r="S74" s="1436">
        <v>6.6257508229938603E-3</v>
      </c>
      <c r="T74" s="1436">
        <v>0.25834625202114625</v>
      </c>
      <c r="U74" s="1436">
        <v>0.16083092577257019</v>
      </c>
      <c r="V74" s="1436">
        <v>5.5327835788146644E-2</v>
      </c>
      <c r="W74" s="1436">
        <v>0.19202603790280598</v>
      </c>
      <c r="X74" s="1436"/>
      <c r="Y74" s="1436"/>
      <c r="Z74" s="1436">
        <v>9.6204400836203754E-2</v>
      </c>
      <c r="AA74" s="1436">
        <v>0.12403374254766862</v>
      </c>
      <c r="AB74" s="1436"/>
      <c r="AC74" s="1436">
        <v>8.7609747128966492E-2</v>
      </c>
      <c r="AD74" s="1436"/>
      <c r="AE74" s="1436"/>
      <c r="AF74" s="1436">
        <v>4.3288830856811053E-2</v>
      </c>
      <c r="AG74" s="1436">
        <v>1.876831032444708E-2</v>
      </c>
      <c r="AH74" s="1437"/>
      <c r="AI74" s="1437">
        <v>4.1925239585999721E-3</v>
      </c>
      <c r="AJ74" s="1437">
        <v>0.11339968088902275</v>
      </c>
      <c r="AK74" s="1437"/>
      <c r="AL74" s="1437"/>
      <c r="AM74" s="1437"/>
      <c r="AN74" s="1437">
        <v>1.5404890566988469E-2</v>
      </c>
      <c r="AO74" s="1437">
        <v>6.9589937375531541E-2</v>
      </c>
      <c r="AP74" s="1437">
        <v>7.967504059713526E-2</v>
      </c>
      <c r="AQ74" s="1437">
        <v>8.4813639859581038E-3</v>
      </c>
      <c r="AR74" s="1437">
        <v>6.2254636098498427E-2</v>
      </c>
    </row>
    <row r="75" spans="1:44" x14ac:dyDescent="0.25">
      <c r="A75" s="1435"/>
      <c r="B75" s="1435" t="s">
        <v>35</v>
      </c>
      <c r="C75" s="1436"/>
      <c r="D75" s="1436"/>
      <c r="E75" s="1436"/>
      <c r="F75" s="1436"/>
      <c r="G75" s="1436"/>
      <c r="H75" s="1436"/>
      <c r="I75" s="1436"/>
      <c r="J75" s="1436"/>
      <c r="K75" s="1436"/>
      <c r="L75" s="1436"/>
      <c r="M75" s="1436"/>
      <c r="N75" s="1436"/>
      <c r="O75" s="1436"/>
      <c r="P75" s="1436"/>
      <c r="Q75" s="1436"/>
      <c r="R75" s="1436"/>
      <c r="S75" s="1436"/>
      <c r="T75" s="1436"/>
      <c r="U75" s="1436"/>
      <c r="V75" s="1436"/>
      <c r="W75" s="1436"/>
      <c r="X75" s="1436"/>
      <c r="Y75" s="1436"/>
      <c r="Z75" s="1436"/>
      <c r="AA75" s="1436"/>
      <c r="AB75" s="1436"/>
      <c r="AC75" s="1436"/>
      <c r="AD75" s="1436"/>
      <c r="AE75" s="1436"/>
      <c r="AF75" s="1436"/>
      <c r="AG75" s="1436"/>
      <c r="AH75" s="1437"/>
      <c r="AI75" s="1437"/>
      <c r="AJ75" s="1437"/>
      <c r="AK75" s="1437"/>
      <c r="AL75" s="1437"/>
      <c r="AM75" s="1437">
        <v>2.9908006722628526E-3</v>
      </c>
      <c r="AN75" s="1437">
        <v>1.8924185576237398E-2</v>
      </c>
      <c r="AO75" s="1437"/>
      <c r="AP75" s="1437">
        <v>8.2142756306066197E-2</v>
      </c>
      <c r="AQ75" s="1437"/>
      <c r="AR75" s="1437">
        <v>2.0963347552491267E-3</v>
      </c>
    </row>
    <row r="76" spans="1:44" x14ac:dyDescent="0.25">
      <c r="A76" s="1435"/>
      <c r="B76" s="1435" t="s">
        <v>57</v>
      </c>
      <c r="C76" s="1436"/>
      <c r="D76" s="1436"/>
      <c r="E76" s="1436">
        <v>3.6134477410037967E-2</v>
      </c>
      <c r="F76" s="1436"/>
      <c r="G76" s="1436">
        <v>3.4524005335073125E-2</v>
      </c>
      <c r="H76" s="1436"/>
      <c r="I76" s="1436"/>
      <c r="J76" s="1436"/>
      <c r="K76" s="1436"/>
      <c r="L76" s="1436"/>
      <c r="M76" s="1436"/>
      <c r="N76" s="1436"/>
      <c r="O76" s="1436"/>
      <c r="P76" s="1436"/>
      <c r="Q76" s="1436">
        <v>0.10091235333245334</v>
      </c>
      <c r="R76" s="1436"/>
      <c r="S76" s="1436">
        <v>0.1315447019896771</v>
      </c>
      <c r="T76" s="1436"/>
      <c r="U76" s="1436">
        <v>0.10885611511506836</v>
      </c>
      <c r="V76" s="1436">
        <v>6.7023816337996131E-2</v>
      </c>
      <c r="W76" s="1436"/>
      <c r="X76" s="1436"/>
      <c r="Y76" s="1436">
        <v>2.1358992706808381E-3</v>
      </c>
      <c r="Z76" s="1436"/>
      <c r="AA76" s="1436"/>
      <c r="AB76" s="1436"/>
      <c r="AC76" s="1436"/>
      <c r="AD76" s="1436">
        <v>9.489227608001697E-3</v>
      </c>
      <c r="AE76" s="1436"/>
      <c r="AF76" s="1436"/>
      <c r="AG76" s="1436"/>
      <c r="AH76" s="1437">
        <v>4.1266600916282398E-2</v>
      </c>
      <c r="AI76" s="1437">
        <v>3.3216612355020376E-3</v>
      </c>
      <c r="AJ76" s="1437">
        <v>3.3041923561408081E-2</v>
      </c>
      <c r="AK76" s="1437"/>
      <c r="AL76" s="1437"/>
      <c r="AM76" s="1437">
        <v>2.6576354697317475E-2</v>
      </c>
      <c r="AN76" s="1437">
        <v>1.8040066365018106E-2</v>
      </c>
      <c r="AO76" s="1437"/>
      <c r="AP76" s="1437"/>
      <c r="AQ76" s="1437">
        <v>3.7036344317692357E-2</v>
      </c>
      <c r="AR76" s="1437">
        <v>1.7840675572016015E-2</v>
      </c>
    </row>
    <row r="77" spans="1:44" x14ac:dyDescent="0.25">
      <c r="A77" s="1435"/>
      <c r="B77" s="1435" t="s">
        <v>139</v>
      </c>
      <c r="C77" s="1436"/>
      <c r="D77" s="1436"/>
      <c r="E77" s="1436"/>
      <c r="F77" s="1436"/>
      <c r="G77" s="1436"/>
      <c r="H77" s="1436"/>
      <c r="I77" s="1436"/>
      <c r="J77" s="1436"/>
      <c r="K77" s="1436"/>
      <c r="L77" s="1436"/>
      <c r="M77" s="1436">
        <v>1.7260591501370343E-2</v>
      </c>
      <c r="N77" s="1436"/>
      <c r="O77" s="1436"/>
      <c r="P77" s="1436"/>
      <c r="Q77" s="1436"/>
      <c r="R77" s="1436"/>
      <c r="S77" s="1436"/>
      <c r="T77" s="1436"/>
      <c r="U77" s="1436"/>
      <c r="V77" s="1436"/>
      <c r="W77" s="1436"/>
      <c r="X77" s="1436"/>
      <c r="Y77" s="1436"/>
      <c r="Z77" s="1436"/>
      <c r="AA77" s="1436"/>
      <c r="AB77" s="1436"/>
      <c r="AC77" s="1436"/>
      <c r="AD77" s="1436"/>
      <c r="AE77" s="1436"/>
      <c r="AF77" s="1436"/>
      <c r="AG77" s="1436"/>
      <c r="AH77" s="1437"/>
      <c r="AI77" s="1437"/>
      <c r="AJ77" s="1437"/>
      <c r="AK77" s="1437"/>
      <c r="AL77" s="1437"/>
      <c r="AM77" s="1437"/>
      <c r="AN77" s="1437">
        <v>6.5356940379016529E-2</v>
      </c>
      <c r="AO77" s="1437"/>
      <c r="AP77" s="1437"/>
      <c r="AQ77" s="1437"/>
      <c r="AR77" s="1437">
        <v>2.7536013933501312E-3</v>
      </c>
    </row>
    <row r="78" spans="1:44" x14ac:dyDescent="0.25">
      <c r="A78" s="1435"/>
      <c r="B78" s="1435" t="s">
        <v>63</v>
      </c>
      <c r="C78" s="1436">
        <v>2.1522939585068953E-2</v>
      </c>
      <c r="D78" s="1436">
        <v>8.6281028366406443E-3</v>
      </c>
      <c r="E78" s="1436"/>
      <c r="F78" s="1436">
        <v>0.76656269584314851</v>
      </c>
      <c r="G78" s="1436">
        <v>8.6971808843907556E-3</v>
      </c>
      <c r="H78" s="1436"/>
      <c r="I78" s="1436">
        <v>2.1024488475195505E-2</v>
      </c>
      <c r="J78" s="1436">
        <v>0.11811249973914284</v>
      </c>
      <c r="K78" s="1436">
        <v>2.0108634466477992E-2</v>
      </c>
      <c r="L78" s="1436">
        <v>5.2171055299871226E-2</v>
      </c>
      <c r="M78" s="1436">
        <v>6.3168241371012152E-2</v>
      </c>
      <c r="N78" s="1436"/>
      <c r="O78" s="1436"/>
      <c r="P78" s="1436"/>
      <c r="Q78" s="1436"/>
      <c r="R78" s="1436"/>
      <c r="S78" s="1436"/>
      <c r="T78" s="1436"/>
      <c r="U78" s="1436"/>
      <c r="V78" s="1436"/>
      <c r="W78" s="1436"/>
      <c r="X78" s="1436">
        <v>5.6356956592978957E-2</v>
      </c>
      <c r="Y78" s="1436">
        <v>2.2790175929567934E-3</v>
      </c>
      <c r="Z78" s="1436">
        <v>5.1177470232120915E-2</v>
      </c>
      <c r="AA78" s="1436">
        <v>2.5087712851900222E-2</v>
      </c>
      <c r="AB78" s="1436">
        <v>9.8678844384069625E-2</v>
      </c>
      <c r="AC78" s="1436">
        <v>2.032542556120627E-2</v>
      </c>
      <c r="AD78" s="1436">
        <v>1.5407555773647996E-2</v>
      </c>
      <c r="AE78" s="1436"/>
      <c r="AF78" s="1436"/>
      <c r="AG78" s="1436"/>
      <c r="AH78" s="1437"/>
      <c r="AI78" s="1437">
        <v>6.8892571848890111E-2</v>
      </c>
      <c r="AJ78" s="1437">
        <v>1.3688585485283637E-3</v>
      </c>
      <c r="AK78" s="1437"/>
      <c r="AL78" s="1437"/>
      <c r="AM78" s="1437">
        <v>8.0637199059001768E-2</v>
      </c>
      <c r="AN78" s="1437">
        <v>0.15876396337104842</v>
      </c>
      <c r="AO78" s="1437"/>
      <c r="AP78" s="1437">
        <v>0.15462436293990453</v>
      </c>
      <c r="AQ78" s="1437">
        <v>0.18466839252278899</v>
      </c>
      <c r="AR78" s="1437">
        <v>3.0749309331937893E-2</v>
      </c>
    </row>
    <row r="79" spans="1:44" x14ac:dyDescent="0.25">
      <c r="A79" s="1435"/>
      <c r="B79" s="1435" t="s">
        <v>64</v>
      </c>
      <c r="C79" s="1436"/>
      <c r="D79" s="1436"/>
      <c r="E79" s="1436"/>
      <c r="F79" s="1436"/>
      <c r="G79" s="1436">
        <v>2.7465799569093688E-2</v>
      </c>
      <c r="H79" s="1436"/>
      <c r="I79" s="1436">
        <v>4.2590517625083486E-2</v>
      </c>
      <c r="J79" s="1436">
        <v>0.1230671538198029</v>
      </c>
      <c r="K79" s="1436">
        <v>2.4851016889493441E-2</v>
      </c>
      <c r="L79" s="1436"/>
      <c r="M79" s="1436"/>
      <c r="N79" s="1436"/>
      <c r="O79" s="1436">
        <v>9.2383779432531291E-3</v>
      </c>
      <c r="P79" s="1436"/>
      <c r="Q79" s="1436">
        <v>8.5640825796641909E-2</v>
      </c>
      <c r="R79" s="1436"/>
      <c r="S79" s="1436"/>
      <c r="T79" s="1436"/>
      <c r="U79" s="1436">
        <v>2.2426192303996229E-2</v>
      </c>
      <c r="V79" s="1436">
        <v>8.1441612066009583E-2</v>
      </c>
      <c r="W79" s="1436"/>
      <c r="X79" s="1436">
        <v>1.7738488278335931E-2</v>
      </c>
      <c r="Y79" s="1436"/>
      <c r="Z79" s="1436">
        <v>1.0499216132472372E-2</v>
      </c>
      <c r="AA79" s="1436">
        <v>1.3555500623897033E-2</v>
      </c>
      <c r="AB79" s="1436"/>
      <c r="AC79" s="1436">
        <v>1.1450799039946899E-2</v>
      </c>
      <c r="AD79" s="1436"/>
      <c r="AE79" s="1436"/>
      <c r="AF79" s="1436"/>
      <c r="AG79" s="1436"/>
      <c r="AH79" s="1437"/>
      <c r="AI79" s="1437">
        <v>9.9553043475559544E-2</v>
      </c>
      <c r="AJ79" s="1437"/>
      <c r="AK79" s="1437"/>
      <c r="AL79" s="1437"/>
      <c r="AM79" s="1437">
        <v>1.8857530042535257E-2</v>
      </c>
      <c r="AN79" s="1437">
        <v>0.11459620011634164</v>
      </c>
      <c r="AO79" s="1437">
        <v>6.1336105352355758E-2</v>
      </c>
      <c r="AP79" s="1437">
        <v>0.1051518135995405</v>
      </c>
      <c r="AQ79" s="1437"/>
      <c r="AR79" s="1437">
        <v>2.1849714529675421E-2</v>
      </c>
    </row>
    <row r="80" spans="1:44" x14ac:dyDescent="0.25">
      <c r="A80" s="1435"/>
      <c r="B80" s="1435" t="s">
        <v>58</v>
      </c>
      <c r="C80" s="1436">
        <v>5.1683969592663241E-2</v>
      </c>
      <c r="D80" s="1436">
        <v>6.3350352999144349E-2</v>
      </c>
      <c r="E80" s="1436">
        <v>7.0935127362138709E-2</v>
      </c>
      <c r="F80" s="1436"/>
      <c r="G80" s="1436">
        <v>8.6522992671761834E-2</v>
      </c>
      <c r="H80" s="1436">
        <v>8.0693482831361209E-3</v>
      </c>
      <c r="I80" s="1436"/>
      <c r="J80" s="1436">
        <v>1.4821294786351753E-2</v>
      </c>
      <c r="K80" s="1436"/>
      <c r="L80" s="1436">
        <v>0.1093366693894955</v>
      </c>
      <c r="M80" s="1436"/>
      <c r="N80" s="1436"/>
      <c r="O80" s="1436">
        <v>0.11259053206138313</v>
      </c>
      <c r="P80" s="1436"/>
      <c r="Q80" s="1436">
        <v>4.9094676498214578E-2</v>
      </c>
      <c r="R80" s="1436">
        <v>5.6843437761233212E-2</v>
      </c>
      <c r="S80" s="1436">
        <v>7.6087830086611396E-3</v>
      </c>
      <c r="T80" s="1436">
        <v>3.8503150195950547E-2</v>
      </c>
      <c r="U80" s="1436">
        <v>3.0922461516824821E-2</v>
      </c>
      <c r="V80" s="1436">
        <v>4.7938629336276635E-2</v>
      </c>
      <c r="W80" s="1436">
        <v>2.6877610172849543E-2</v>
      </c>
      <c r="X80" s="1436">
        <v>2.235868943453757E-2</v>
      </c>
      <c r="Y80" s="1436">
        <v>2.1517154081366684E-2</v>
      </c>
      <c r="Z80" s="1436">
        <v>3.9320714859203382E-2</v>
      </c>
      <c r="AA80" s="1436">
        <v>2.9018487084483249E-2</v>
      </c>
      <c r="AB80" s="1436"/>
      <c r="AC80" s="1436">
        <v>2.0962425579657638E-2</v>
      </c>
      <c r="AD80" s="1436"/>
      <c r="AE80" s="1436"/>
      <c r="AF80" s="1436">
        <v>7.5617788856570597E-2</v>
      </c>
      <c r="AG80" s="1436">
        <v>0.10683392298745208</v>
      </c>
      <c r="AH80" s="1437">
        <v>0.12646561178176324</v>
      </c>
      <c r="AI80" s="1437">
        <v>6.6506677315897308E-2</v>
      </c>
      <c r="AJ80" s="1437">
        <v>8.0434930355406276E-2</v>
      </c>
      <c r="AK80" s="1437"/>
      <c r="AL80" s="1437"/>
      <c r="AM80" s="1437">
        <v>0.18824089966960217</v>
      </c>
      <c r="AN80" s="1437">
        <v>4.2821285388529758E-2</v>
      </c>
      <c r="AO80" s="1437">
        <v>0.15508429696545464</v>
      </c>
      <c r="AP80" s="1437">
        <v>2.7528093061750601E-2</v>
      </c>
      <c r="AQ80" s="1437">
        <v>3.9970783966500126E-2</v>
      </c>
      <c r="AR80" s="1437">
        <v>5.0288244781111602E-2</v>
      </c>
    </row>
    <row r="81" spans="1:44" x14ac:dyDescent="0.25">
      <c r="A81" s="1435"/>
      <c r="B81" s="1435" t="s">
        <v>59</v>
      </c>
      <c r="C81" s="1436">
        <v>7.8061735151448541E-2</v>
      </c>
      <c r="D81" s="1436"/>
      <c r="E81" s="1436"/>
      <c r="F81" s="1436"/>
      <c r="G81" s="1436">
        <v>4.7321455359650752E-2</v>
      </c>
      <c r="H81" s="1436"/>
      <c r="I81" s="1436">
        <v>1.4667395967892186E-3</v>
      </c>
      <c r="J81" s="1436">
        <v>2.7784375285360504E-3</v>
      </c>
      <c r="K81" s="1436">
        <v>1.4147645228003077E-2</v>
      </c>
      <c r="L81" s="1436"/>
      <c r="M81" s="1436"/>
      <c r="N81" s="1436"/>
      <c r="O81" s="1436"/>
      <c r="P81" s="1436"/>
      <c r="Q81" s="1436"/>
      <c r="R81" s="1436"/>
      <c r="S81" s="1436"/>
      <c r="T81" s="1436"/>
      <c r="U81" s="1436"/>
      <c r="V81" s="1436"/>
      <c r="W81" s="1436"/>
      <c r="X81" s="1436">
        <v>7.1487781998700803E-3</v>
      </c>
      <c r="Y81" s="1436"/>
      <c r="Z81" s="1436"/>
      <c r="AA81" s="1436"/>
      <c r="AB81" s="1436"/>
      <c r="AC81" s="1436"/>
      <c r="AD81" s="1436"/>
      <c r="AE81" s="1436">
        <v>4.7803173321073089E-2</v>
      </c>
      <c r="AF81" s="1436"/>
      <c r="AG81" s="1436">
        <v>7.2513093117255831E-2</v>
      </c>
      <c r="AH81" s="1437">
        <v>3.4886239154283787E-2</v>
      </c>
      <c r="AI81" s="1437">
        <v>9.8919740147814475E-2</v>
      </c>
      <c r="AJ81" s="1437">
        <v>3.6237726536468784E-2</v>
      </c>
      <c r="AK81" s="1437"/>
      <c r="AL81" s="1437"/>
      <c r="AM81" s="1437">
        <v>2.356948290931318E-2</v>
      </c>
      <c r="AN81" s="1437">
        <v>4.5876216209600792E-2</v>
      </c>
      <c r="AO81" s="1437"/>
      <c r="AP81" s="1437"/>
      <c r="AQ81" s="1437"/>
      <c r="AR81" s="1437">
        <v>1.6288267436877956E-2</v>
      </c>
    </row>
    <row r="82" spans="1:44" x14ac:dyDescent="0.25">
      <c r="A82" s="1435"/>
      <c r="B82" s="1435" t="s">
        <v>51</v>
      </c>
      <c r="C82" s="1436"/>
      <c r="D82" s="1436"/>
      <c r="E82" s="1436"/>
      <c r="F82" s="1436"/>
      <c r="G82" s="1436"/>
      <c r="H82" s="1436"/>
      <c r="I82" s="1436"/>
      <c r="J82" s="1436"/>
      <c r="K82" s="1436"/>
      <c r="L82" s="1436"/>
      <c r="M82" s="1436"/>
      <c r="N82" s="1436"/>
      <c r="O82" s="1436"/>
      <c r="P82" s="1436"/>
      <c r="Q82" s="1436"/>
      <c r="R82" s="1436"/>
      <c r="S82" s="1436"/>
      <c r="T82" s="1436"/>
      <c r="U82" s="1436"/>
      <c r="V82" s="1436"/>
      <c r="W82" s="1436"/>
      <c r="X82" s="1436"/>
      <c r="Y82" s="1436"/>
      <c r="Z82" s="1436"/>
      <c r="AA82" s="1436"/>
      <c r="AB82" s="1436"/>
      <c r="AC82" s="1436"/>
      <c r="AD82" s="1436"/>
      <c r="AE82" s="1436"/>
      <c r="AF82" s="1436"/>
      <c r="AG82" s="1436"/>
      <c r="AH82" s="1437"/>
      <c r="AI82" s="1437"/>
      <c r="AJ82" s="1437"/>
      <c r="AK82" s="1437"/>
      <c r="AL82" s="1437">
        <v>0.13730372464310878</v>
      </c>
      <c r="AM82" s="1437">
        <v>7.4327706813478958E-2</v>
      </c>
      <c r="AN82" s="1437">
        <v>1.0746865802632129E-2</v>
      </c>
      <c r="AO82" s="1437"/>
      <c r="AP82" s="1437"/>
      <c r="AQ82" s="1437"/>
      <c r="AR82" s="1437">
        <v>2.2641679513925542E-3</v>
      </c>
    </row>
    <row r="83" spans="1:44" x14ac:dyDescent="0.25">
      <c r="A83" s="1435"/>
      <c r="B83" s="1435" t="s">
        <v>126</v>
      </c>
      <c r="C83" s="1436"/>
      <c r="D83" s="1436"/>
      <c r="E83" s="1436"/>
      <c r="F83" s="1436"/>
      <c r="G83" s="1436">
        <v>1.049425813514039E-2</v>
      </c>
      <c r="H83" s="1436"/>
      <c r="I83" s="1436"/>
      <c r="J83" s="1436">
        <v>3.0302517878715064E-2</v>
      </c>
      <c r="K83" s="1436"/>
      <c r="L83" s="1436"/>
      <c r="M83" s="1436"/>
      <c r="N83" s="1436">
        <v>7.9405639543962347E-2</v>
      </c>
      <c r="O83" s="1436"/>
      <c r="P83" s="1436"/>
      <c r="Q83" s="1436"/>
      <c r="R83" s="1436"/>
      <c r="S83" s="1436"/>
      <c r="T83" s="1436"/>
      <c r="U83" s="1436"/>
      <c r="V83" s="1436"/>
      <c r="W83" s="1436"/>
      <c r="X83" s="1436">
        <v>4.8528411321143869E-2</v>
      </c>
      <c r="Y83" s="1436">
        <v>1.7263897824465659E-2</v>
      </c>
      <c r="Z83" s="1436"/>
      <c r="AA83" s="1436"/>
      <c r="AB83" s="1436"/>
      <c r="AC83" s="1436"/>
      <c r="AD83" s="1436">
        <v>1.4265801745545684E-2</v>
      </c>
      <c r="AE83" s="1436"/>
      <c r="AF83" s="1436"/>
      <c r="AG83" s="1436"/>
      <c r="AH83" s="1437"/>
      <c r="AI83" s="1437"/>
      <c r="AJ83" s="1437"/>
      <c r="AK83" s="1437"/>
      <c r="AL83" s="1437">
        <v>0.13816581447881085</v>
      </c>
      <c r="AM83" s="1437">
        <v>2.6009055563506557E-2</v>
      </c>
      <c r="AN83" s="1437">
        <v>7.5804348335082794E-3</v>
      </c>
      <c r="AO83" s="1437"/>
      <c r="AP83" s="1437">
        <v>1.624691535399965E-2</v>
      </c>
      <c r="AQ83" s="1437"/>
      <c r="AR83" s="1437">
        <v>4.7420419437173037E-3</v>
      </c>
    </row>
    <row r="84" spans="1:44" x14ac:dyDescent="0.25">
      <c r="A84" s="1443" t="s">
        <v>404</v>
      </c>
      <c r="B84" s="1443"/>
      <c r="C84" s="1443">
        <v>0</v>
      </c>
      <c r="D84" s="1443">
        <v>2.4021987174235437E-2</v>
      </c>
      <c r="E84" s="1443">
        <v>2.5343858148726865E-2</v>
      </c>
      <c r="F84" s="1443">
        <v>0</v>
      </c>
      <c r="G84" s="1443">
        <v>0</v>
      </c>
      <c r="H84" s="1443">
        <v>0</v>
      </c>
      <c r="I84" s="1443">
        <v>7.2536345065625618E-2</v>
      </c>
      <c r="J84" s="1443">
        <v>0</v>
      </c>
      <c r="K84" s="1443">
        <v>6.2291866581477257E-2</v>
      </c>
      <c r="L84" s="1443">
        <v>0</v>
      </c>
      <c r="M84" s="1443">
        <v>8.3263477599877733E-2</v>
      </c>
      <c r="N84" s="1443">
        <v>0</v>
      </c>
      <c r="O84" s="1443">
        <v>0</v>
      </c>
      <c r="P84" s="1443">
        <v>0</v>
      </c>
      <c r="Q84" s="1443">
        <v>0</v>
      </c>
      <c r="R84" s="1443">
        <v>0</v>
      </c>
      <c r="S84" s="1443">
        <v>0</v>
      </c>
      <c r="T84" s="1443">
        <v>0</v>
      </c>
      <c r="U84" s="1443">
        <v>0</v>
      </c>
      <c r="V84" s="1443">
        <v>0</v>
      </c>
      <c r="W84" s="1443">
        <v>0</v>
      </c>
      <c r="X84" s="1443">
        <v>0</v>
      </c>
      <c r="Y84" s="1443">
        <v>0</v>
      </c>
      <c r="Z84" s="1443">
        <v>3.9621328007879986E-2</v>
      </c>
      <c r="AA84" s="1443">
        <v>2.9240338055492643E-2</v>
      </c>
      <c r="AB84" s="1443">
        <v>0</v>
      </c>
      <c r="AC84" s="1443">
        <v>1.920092781121115E-2</v>
      </c>
      <c r="AD84" s="1443">
        <v>0</v>
      </c>
      <c r="AE84" s="1443">
        <v>0</v>
      </c>
      <c r="AF84" s="1443">
        <v>2.0490053887128268E-2</v>
      </c>
      <c r="AG84" s="1443">
        <v>0</v>
      </c>
      <c r="AH84" s="1434">
        <v>0</v>
      </c>
      <c r="AI84" s="1434">
        <v>0</v>
      </c>
      <c r="AJ84" s="1434">
        <v>6.5671930445163791E-3</v>
      </c>
      <c r="AK84" s="1434">
        <v>0</v>
      </c>
      <c r="AL84" s="1434">
        <v>0</v>
      </c>
      <c r="AM84" s="1434">
        <v>0</v>
      </c>
      <c r="AN84" s="1434">
        <v>0</v>
      </c>
      <c r="AO84" s="1434">
        <v>0</v>
      </c>
      <c r="AP84" s="1434">
        <v>0</v>
      </c>
      <c r="AQ84" s="1434">
        <v>0</v>
      </c>
      <c r="AR84" s="1434">
        <v>1.1816144116867435E-2</v>
      </c>
    </row>
    <row r="85" spans="1:44" x14ac:dyDescent="0.25">
      <c r="A85" s="1435"/>
      <c r="B85" s="1435" t="s">
        <v>1388</v>
      </c>
      <c r="C85" s="1436"/>
      <c r="D85" s="1436">
        <v>2.4021987174235437E-2</v>
      </c>
      <c r="E85" s="1436">
        <v>2.5343858148726865E-2</v>
      </c>
      <c r="F85" s="1436"/>
      <c r="G85" s="1436"/>
      <c r="H85" s="1436"/>
      <c r="I85" s="1436">
        <v>6.4055183763105664E-2</v>
      </c>
      <c r="J85" s="1436"/>
      <c r="K85" s="1436">
        <v>6.2291866581477257E-2</v>
      </c>
      <c r="L85" s="1436"/>
      <c r="M85" s="1436">
        <v>6.4151434865841156E-2</v>
      </c>
      <c r="N85" s="1436"/>
      <c r="O85" s="1436"/>
      <c r="P85" s="1436"/>
      <c r="Q85" s="1436"/>
      <c r="R85" s="1436"/>
      <c r="S85" s="1436"/>
      <c r="T85" s="1436"/>
      <c r="U85" s="1436"/>
      <c r="V85" s="1436"/>
      <c r="W85" s="1436"/>
      <c r="X85" s="1436"/>
      <c r="Y85" s="1436"/>
      <c r="Z85" s="1436">
        <v>3.9621328007879986E-2</v>
      </c>
      <c r="AA85" s="1436">
        <v>2.9240338055492643E-2</v>
      </c>
      <c r="AB85" s="1436"/>
      <c r="AC85" s="1436">
        <v>1.920092781121115E-2</v>
      </c>
      <c r="AD85" s="1436"/>
      <c r="AE85" s="1436"/>
      <c r="AF85" s="1436"/>
      <c r="AG85" s="1436"/>
      <c r="AH85" s="1437"/>
      <c r="AI85" s="1437"/>
      <c r="AJ85" s="1437"/>
      <c r="AK85" s="1437"/>
      <c r="AL85" s="1437"/>
      <c r="AM85" s="1437"/>
      <c r="AN85" s="1437"/>
      <c r="AO85" s="1437"/>
      <c r="AP85" s="1437"/>
      <c r="AQ85" s="1437"/>
      <c r="AR85" s="1437">
        <v>1.0072736205550371E-2</v>
      </c>
    </row>
    <row r="86" spans="1:44" x14ac:dyDescent="0.25">
      <c r="A86" s="1435"/>
      <c r="B86" s="1435" t="s">
        <v>160</v>
      </c>
      <c r="C86" s="1436"/>
      <c r="D86" s="1436"/>
      <c r="E86" s="1436"/>
      <c r="F86" s="1436"/>
      <c r="G86" s="1436"/>
      <c r="H86" s="1436"/>
      <c r="I86" s="1436">
        <v>8.4811613025199545E-3</v>
      </c>
      <c r="J86" s="1436"/>
      <c r="K86" s="1436"/>
      <c r="L86" s="1436"/>
      <c r="M86" s="1436">
        <v>1.9112042734036577E-2</v>
      </c>
      <c r="N86" s="1436"/>
      <c r="O86" s="1436"/>
      <c r="P86" s="1436"/>
      <c r="Q86" s="1436"/>
      <c r="R86" s="1436"/>
      <c r="S86" s="1436"/>
      <c r="T86" s="1436"/>
      <c r="U86" s="1436"/>
      <c r="V86" s="1436"/>
      <c r="W86" s="1436"/>
      <c r="X86" s="1436"/>
      <c r="Y86" s="1436"/>
      <c r="Z86" s="1436"/>
      <c r="AA86" s="1436"/>
      <c r="AB86" s="1436"/>
      <c r="AC86" s="1436"/>
      <c r="AD86" s="1436"/>
      <c r="AE86" s="1436"/>
      <c r="AF86" s="1436">
        <v>2.0490053887128268E-2</v>
      </c>
      <c r="AG86" s="1436"/>
      <c r="AH86" s="1437"/>
      <c r="AI86" s="1437"/>
      <c r="AJ86" s="1437">
        <v>6.5671930445163791E-3</v>
      </c>
      <c r="AK86" s="1437"/>
      <c r="AL86" s="1437"/>
      <c r="AM86" s="1437"/>
      <c r="AN86" s="1437"/>
      <c r="AO86" s="1437"/>
      <c r="AP86" s="1437"/>
      <c r="AQ86" s="1437"/>
      <c r="AR86" s="1437">
        <v>1.7434079113170637E-3</v>
      </c>
    </row>
    <row r="87" spans="1:44" x14ac:dyDescent="0.25">
      <c r="A87" s="1443" t="s">
        <v>429</v>
      </c>
      <c r="B87" s="1443"/>
      <c r="C87" s="1443">
        <v>2.9978625126252881E-2</v>
      </c>
      <c r="D87" s="1443">
        <v>0</v>
      </c>
      <c r="E87" s="1443">
        <v>0</v>
      </c>
      <c r="F87" s="1443">
        <v>0.16051927174737698</v>
      </c>
      <c r="G87" s="1443">
        <v>6.0231663804365509E-2</v>
      </c>
      <c r="H87" s="1443">
        <v>4.9356603035240363E-3</v>
      </c>
      <c r="I87" s="1443">
        <v>9.8631890616930097E-3</v>
      </c>
      <c r="J87" s="1443">
        <v>3.2532773614459387E-2</v>
      </c>
      <c r="K87" s="1443">
        <v>1.4387511629428505E-2</v>
      </c>
      <c r="L87" s="1443">
        <v>3.8213791138936859E-2</v>
      </c>
      <c r="M87" s="1443">
        <v>0</v>
      </c>
      <c r="N87" s="1443">
        <v>0</v>
      </c>
      <c r="O87" s="1443">
        <v>0</v>
      </c>
      <c r="P87" s="1443">
        <v>0</v>
      </c>
      <c r="Q87" s="1443">
        <v>0</v>
      </c>
      <c r="R87" s="1443">
        <v>0</v>
      </c>
      <c r="S87" s="1443">
        <v>0</v>
      </c>
      <c r="T87" s="1443">
        <v>0</v>
      </c>
      <c r="U87" s="1443">
        <v>0</v>
      </c>
      <c r="V87" s="1443">
        <v>0</v>
      </c>
      <c r="W87" s="1443">
        <v>0</v>
      </c>
      <c r="X87" s="1443">
        <v>3.7433154295463678E-2</v>
      </c>
      <c r="Y87" s="1443">
        <v>3.0975372576289458E-2</v>
      </c>
      <c r="Z87" s="1443">
        <v>0</v>
      </c>
      <c r="AA87" s="1443">
        <v>0</v>
      </c>
      <c r="AB87" s="1443">
        <v>0</v>
      </c>
      <c r="AC87" s="1443">
        <v>0</v>
      </c>
      <c r="AD87" s="1443">
        <v>2.742153272406116E-2</v>
      </c>
      <c r="AE87" s="1443">
        <v>3.1116309853663753E-2</v>
      </c>
      <c r="AF87" s="1443">
        <v>0</v>
      </c>
      <c r="AG87" s="1443">
        <v>5.8902326731389856E-2</v>
      </c>
      <c r="AH87" s="1434">
        <v>0</v>
      </c>
      <c r="AI87" s="1434">
        <v>9.5966470848932964E-2</v>
      </c>
      <c r="AJ87" s="1434">
        <v>0</v>
      </c>
      <c r="AK87" s="1434">
        <v>0</v>
      </c>
      <c r="AL87" s="1434">
        <v>0</v>
      </c>
      <c r="AM87" s="1434">
        <v>0</v>
      </c>
      <c r="AN87" s="1434">
        <v>1.199710150858155E-2</v>
      </c>
      <c r="AO87" s="1434">
        <v>3.551582049056807E-3</v>
      </c>
      <c r="AP87" s="1434">
        <v>3.9821131231128817E-3</v>
      </c>
      <c r="AQ87" s="1434">
        <v>4.4741852497140584E-2</v>
      </c>
      <c r="AR87" s="1434">
        <v>1.4827217315308519E-2</v>
      </c>
    </row>
    <row r="88" spans="1:44" x14ac:dyDescent="0.25">
      <c r="A88" s="1435"/>
      <c r="B88" s="1435" t="s">
        <v>1126</v>
      </c>
      <c r="C88" s="1436"/>
      <c r="D88" s="1436"/>
      <c r="E88" s="1436"/>
      <c r="F88" s="1436"/>
      <c r="G88" s="1436"/>
      <c r="H88" s="1436"/>
      <c r="I88" s="1436"/>
      <c r="J88" s="1436"/>
      <c r="K88" s="1436"/>
      <c r="L88" s="1436"/>
      <c r="M88" s="1436"/>
      <c r="N88" s="1436"/>
      <c r="O88" s="1436"/>
      <c r="P88" s="1436"/>
      <c r="Q88" s="1436"/>
      <c r="R88" s="1436"/>
      <c r="S88" s="1436"/>
      <c r="T88" s="1436"/>
      <c r="U88" s="1436"/>
      <c r="V88" s="1436"/>
      <c r="W88" s="1436"/>
      <c r="X88" s="1436"/>
      <c r="Y88" s="1436">
        <v>1.0610236603288035E-3</v>
      </c>
      <c r="Z88" s="1436"/>
      <c r="AA88" s="1436"/>
      <c r="AB88" s="1436"/>
      <c r="AC88" s="1436"/>
      <c r="AD88" s="1436">
        <v>2.356921856804414E-3</v>
      </c>
      <c r="AE88" s="1436"/>
      <c r="AF88" s="1436"/>
      <c r="AG88" s="1436"/>
      <c r="AH88" s="1437"/>
      <c r="AI88" s="1437"/>
      <c r="AJ88" s="1437"/>
      <c r="AK88" s="1437"/>
      <c r="AL88" s="1437"/>
      <c r="AM88" s="1437"/>
      <c r="AN88" s="1437">
        <v>3.599941727141052E-3</v>
      </c>
      <c r="AO88" s="1437"/>
      <c r="AP88" s="1437">
        <v>3.9821131231128817E-3</v>
      </c>
      <c r="AQ88" s="1437"/>
      <c r="AR88" s="1437">
        <v>3.2804860643275536E-4</v>
      </c>
    </row>
    <row r="89" spans="1:44" x14ac:dyDescent="0.25">
      <c r="A89" s="1435"/>
      <c r="B89" s="1435" t="s">
        <v>1159</v>
      </c>
      <c r="C89" s="1436">
        <v>4.9934852207360568E-3</v>
      </c>
      <c r="D89" s="1436"/>
      <c r="E89" s="1436"/>
      <c r="F89" s="1436"/>
      <c r="G89" s="1436">
        <v>2.1237488908347923E-2</v>
      </c>
      <c r="H89" s="1436">
        <v>4.9356603035240363E-3</v>
      </c>
      <c r="I89" s="1436"/>
      <c r="J89" s="1436">
        <v>2.321096392271452E-2</v>
      </c>
      <c r="K89" s="1436"/>
      <c r="L89" s="1436">
        <v>1.9068464185970843E-2</v>
      </c>
      <c r="M89" s="1436"/>
      <c r="N89" s="1436"/>
      <c r="O89" s="1436"/>
      <c r="P89" s="1436"/>
      <c r="Q89" s="1436"/>
      <c r="R89" s="1436"/>
      <c r="S89" s="1436"/>
      <c r="T89" s="1436"/>
      <c r="U89" s="1436"/>
      <c r="V89" s="1436"/>
      <c r="W89" s="1436"/>
      <c r="X89" s="1436"/>
      <c r="Y89" s="1436">
        <v>1.5297512941503306E-3</v>
      </c>
      <c r="Z89" s="1436"/>
      <c r="AA89" s="1436"/>
      <c r="AB89" s="1436"/>
      <c r="AC89" s="1436"/>
      <c r="AD89" s="1436">
        <v>3.3981374737114089E-3</v>
      </c>
      <c r="AE89" s="1436"/>
      <c r="AF89" s="1436"/>
      <c r="AG89" s="1436"/>
      <c r="AH89" s="1437"/>
      <c r="AI89" s="1437"/>
      <c r="AJ89" s="1437"/>
      <c r="AK89" s="1437"/>
      <c r="AL89" s="1437"/>
      <c r="AM89" s="1437"/>
      <c r="AN89" s="1437"/>
      <c r="AO89" s="1437"/>
      <c r="AP89" s="1437"/>
      <c r="AQ89" s="1437"/>
      <c r="AR89" s="1437">
        <v>2.0051932407651341E-3</v>
      </c>
    </row>
    <row r="90" spans="1:44" x14ac:dyDescent="0.25">
      <c r="A90" s="1435"/>
      <c r="B90" s="1435" t="s">
        <v>1391</v>
      </c>
      <c r="C90" s="1436">
        <v>2.4985139905516825E-2</v>
      </c>
      <c r="D90" s="1436"/>
      <c r="E90" s="1436"/>
      <c r="F90" s="1436">
        <v>7.5912228938318005E-2</v>
      </c>
      <c r="G90" s="1436">
        <v>3.8827633627084156E-2</v>
      </c>
      <c r="H90" s="1436"/>
      <c r="I90" s="1436"/>
      <c r="J90" s="1436"/>
      <c r="K90" s="1436"/>
      <c r="L90" s="1436"/>
      <c r="M90" s="1436"/>
      <c r="N90" s="1436"/>
      <c r="O90" s="1436"/>
      <c r="P90" s="1436"/>
      <c r="Q90" s="1436"/>
      <c r="R90" s="1436"/>
      <c r="S90" s="1436"/>
      <c r="T90" s="1436"/>
      <c r="U90" s="1436"/>
      <c r="V90" s="1436"/>
      <c r="W90" s="1436"/>
      <c r="X90" s="1436"/>
      <c r="Y90" s="1436"/>
      <c r="Z90" s="1436"/>
      <c r="AA90" s="1436"/>
      <c r="AB90" s="1436"/>
      <c r="AC90" s="1436"/>
      <c r="AD90" s="1436"/>
      <c r="AE90" s="1436"/>
      <c r="AF90" s="1436"/>
      <c r="AG90" s="1436"/>
      <c r="AH90" s="1437"/>
      <c r="AI90" s="1437"/>
      <c r="AJ90" s="1437"/>
      <c r="AK90" s="1437"/>
      <c r="AL90" s="1437"/>
      <c r="AM90" s="1437"/>
      <c r="AN90" s="1437"/>
      <c r="AO90" s="1437"/>
      <c r="AP90" s="1437"/>
      <c r="AQ90" s="1437"/>
      <c r="AR90" s="1437">
        <v>1.7403433473847988E-3</v>
      </c>
    </row>
    <row r="91" spans="1:44" x14ac:dyDescent="0.25">
      <c r="A91" s="1435"/>
      <c r="B91" s="1435" t="s">
        <v>1025</v>
      </c>
      <c r="C91" s="1436"/>
      <c r="D91" s="1436"/>
      <c r="E91" s="1436"/>
      <c r="F91" s="1436"/>
      <c r="G91" s="1436"/>
      <c r="H91" s="1436"/>
      <c r="I91" s="1436"/>
      <c r="J91" s="1436"/>
      <c r="K91" s="1436"/>
      <c r="L91" s="1436"/>
      <c r="M91" s="1436"/>
      <c r="N91" s="1436"/>
      <c r="O91" s="1436"/>
      <c r="P91" s="1436"/>
      <c r="Q91" s="1436"/>
      <c r="R91" s="1436"/>
      <c r="S91" s="1436"/>
      <c r="T91" s="1436"/>
      <c r="U91" s="1436"/>
      <c r="V91" s="1436"/>
      <c r="W91" s="1436"/>
      <c r="X91" s="1436"/>
      <c r="Y91" s="1436">
        <v>6.3079925370308385E-4</v>
      </c>
      <c r="Z91" s="1436"/>
      <c r="AA91" s="1436"/>
      <c r="AB91" s="1436"/>
      <c r="AC91" s="1436"/>
      <c r="AD91" s="1436">
        <v>5.6049439947379858E-4</v>
      </c>
      <c r="AE91" s="1436"/>
      <c r="AF91" s="1436"/>
      <c r="AG91" s="1436">
        <v>2.8448052037486874E-3</v>
      </c>
      <c r="AH91" s="1437"/>
      <c r="AI91" s="1437">
        <v>6.3548154024607034E-3</v>
      </c>
      <c r="AJ91" s="1437"/>
      <c r="AK91" s="1437"/>
      <c r="AL91" s="1437"/>
      <c r="AM91" s="1437"/>
      <c r="AN91" s="1437">
        <v>9.9524217797429624E-4</v>
      </c>
      <c r="AO91" s="1437"/>
      <c r="AP91" s="1437"/>
      <c r="AQ91" s="1437"/>
      <c r="AR91" s="1437">
        <v>3.8082958542339651E-4</v>
      </c>
    </row>
    <row r="92" spans="1:44" x14ac:dyDescent="0.25">
      <c r="A92" s="1435"/>
      <c r="B92" s="1435" t="s">
        <v>809</v>
      </c>
      <c r="C92" s="1436"/>
      <c r="D92" s="1436"/>
      <c r="E92" s="1436"/>
      <c r="F92" s="1436"/>
      <c r="G92" s="1436"/>
      <c r="H92" s="1436"/>
      <c r="I92" s="1436"/>
      <c r="J92" s="1436"/>
      <c r="K92" s="1436"/>
      <c r="L92" s="1436"/>
      <c r="M92" s="1436"/>
      <c r="N92" s="1436"/>
      <c r="O92" s="1436"/>
      <c r="P92" s="1436"/>
      <c r="Q92" s="1436"/>
      <c r="R92" s="1436"/>
      <c r="S92" s="1436"/>
      <c r="T92" s="1436"/>
      <c r="U92" s="1436"/>
      <c r="V92" s="1436"/>
      <c r="W92" s="1436"/>
      <c r="X92" s="1436"/>
      <c r="Y92" s="1436"/>
      <c r="Z92" s="1436"/>
      <c r="AA92" s="1436"/>
      <c r="AB92" s="1436"/>
      <c r="AC92" s="1436"/>
      <c r="AD92" s="1436"/>
      <c r="AE92" s="1436"/>
      <c r="AF92" s="1436"/>
      <c r="AG92" s="1436"/>
      <c r="AH92" s="1437"/>
      <c r="AI92" s="1437"/>
      <c r="AJ92" s="1437"/>
      <c r="AK92" s="1437"/>
      <c r="AL92" s="1437"/>
      <c r="AM92" s="1437"/>
      <c r="AN92" s="1437">
        <v>6.9131442057151484E-3</v>
      </c>
      <c r="AO92" s="1437">
        <v>3.551582049056807E-3</v>
      </c>
      <c r="AP92" s="1437"/>
      <c r="AQ92" s="1437"/>
      <c r="AR92" s="1437">
        <v>3.0156554657542354E-4</v>
      </c>
    </row>
    <row r="93" spans="1:44" x14ac:dyDescent="0.25">
      <c r="A93" s="1435"/>
      <c r="B93" s="1435" t="s">
        <v>1529</v>
      </c>
      <c r="C93" s="1436"/>
      <c r="D93" s="1436"/>
      <c r="E93" s="1436"/>
      <c r="F93" s="1436"/>
      <c r="G93" s="1436"/>
      <c r="H93" s="1436"/>
      <c r="I93" s="1436"/>
      <c r="J93" s="1436"/>
      <c r="K93" s="1436"/>
      <c r="L93" s="1436"/>
      <c r="M93" s="1436"/>
      <c r="N93" s="1436"/>
      <c r="O93" s="1436"/>
      <c r="P93" s="1436"/>
      <c r="Q93" s="1436"/>
      <c r="R93" s="1436"/>
      <c r="S93" s="1436"/>
      <c r="T93" s="1436"/>
      <c r="U93" s="1436"/>
      <c r="V93" s="1436"/>
      <c r="W93" s="1436"/>
      <c r="X93" s="1436">
        <v>6.3082035210627945E-3</v>
      </c>
      <c r="Y93" s="1436">
        <v>3.9313671043048649E-3</v>
      </c>
      <c r="Z93" s="1436"/>
      <c r="AA93" s="1436"/>
      <c r="AB93" s="1436"/>
      <c r="AC93" s="1436"/>
      <c r="AD93" s="1436">
        <v>4.3665023985992547E-3</v>
      </c>
      <c r="AE93" s="1436"/>
      <c r="AF93" s="1436"/>
      <c r="AG93" s="1436"/>
      <c r="AH93" s="1437"/>
      <c r="AI93" s="1437"/>
      <c r="AJ93" s="1437"/>
      <c r="AK93" s="1437"/>
      <c r="AL93" s="1437"/>
      <c r="AM93" s="1437"/>
      <c r="AN93" s="1437"/>
      <c r="AO93" s="1437"/>
      <c r="AP93" s="1437"/>
      <c r="AQ93" s="1437"/>
      <c r="AR93" s="1437">
        <v>4.6974819884488308E-4</v>
      </c>
    </row>
    <row r="94" spans="1:44" x14ac:dyDescent="0.25">
      <c r="A94" s="1435"/>
      <c r="B94" s="1435" t="s">
        <v>1446</v>
      </c>
      <c r="C94" s="1436"/>
      <c r="D94" s="1436"/>
      <c r="E94" s="1436"/>
      <c r="F94" s="1436"/>
      <c r="G94" s="1436"/>
      <c r="H94" s="1436"/>
      <c r="I94" s="1436"/>
      <c r="J94" s="1436"/>
      <c r="K94" s="1436"/>
      <c r="L94" s="1436"/>
      <c r="M94" s="1436"/>
      <c r="N94" s="1436"/>
      <c r="O94" s="1436"/>
      <c r="P94" s="1436"/>
      <c r="Q94" s="1436"/>
      <c r="R94" s="1436"/>
      <c r="S94" s="1436"/>
      <c r="T94" s="1436"/>
      <c r="U94" s="1436"/>
      <c r="V94" s="1436"/>
      <c r="W94" s="1436"/>
      <c r="X94" s="1436"/>
      <c r="Y94" s="1436"/>
      <c r="Z94" s="1436"/>
      <c r="AA94" s="1436"/>
      <c r="AB94" s="1436"/>
      <c r="AC94" s="1436"/>
      <c r="AD94" s="1436"/>
      <c r="AE94" s="1436">
        <v>1.7300088172092769E-2</v>
      </c>
      <c r="AF94" s="1436"/>
      <c r="AG94" s="1436"/>
      <c r="AH94" s="1437"/>
      <c r="AI94" s="1437">
        <v>1.2142525251181245E-2</v>
      </c>
      <c r="AJ94" s="1437"/>
      <c r="AK94" s="1437"/>
      <c r="AL94" s="1437"/>
      <c r="AM94" s="1437"/>
      <c r="AN94" s="1437"/>
      <c r="AO94" s="1437"/>
      <c r="AP94" s="1437"/>
      <c r="AQ94" s="1437"/>
      <c r="AR94" s="1437">
        <v>8.1816271484003763E-4</v>
      </c>
    </row>
    <row r="95" spans="1:44" x14ac:dyDescent="0.25">
      <c r="A95" s="1435"/>
      <c r="B95" s="1435" t="s">
        <v>1305</v>
      </c>
      <c r="C95" s="1436"/>
      <c r="D95" s="1436"/>
      <c r="E95" s="1436"/>
      <c r="F95" s="1436"/>
      <c r="G95" s="1436"/>
      <c r="H95" s="1436"/>
      <c r="I95" s="1436"/>
      <c r="J95" s="1436"/>
      <c r="K95" s="1436"/>
      <c r="L95" s="1436"/>
      <c r="M95" s="1436"/>
      <c r="N95" s="1436"/>
      <c r="O95" s="1436"/>
      <c r="P95" s="1436"/>
      <c r="Q95" s="1436"/>
      <c r="R95" s="1436"/>
      <c r="S95" s="1436"/>
      <c r="T95" s="1436"/>
      <c r="U95" s="1436"/>
      <c r="V95" s="1436"/>
      <c r="W95" s="1436"/>
      <c r="X95" s="1436">
        <v>5.0991567608046282E-3</v>
      </c>
      <c r="Y95" s="1436">
        <v>1.2624213983801022E-4</v>
      </c>
      <c r="Z95" s="1436"/>
      <c r="AA95" s="1436"/>
      <c r="AB95" s="1436"/>
      <c r="AC95" s="1436"/>
      <c r="AD95" s="1436">
        <v>8.2203547790221706E-3</v>
      </c>
      <c r="AE95" s="1436">
        <v>6.9020141314906905E-3</v>
      </c>
      <c r="AF95" s="1436"/>
      <c r="AG95" s="1436">
        <v>1.3560425472902688E-2</v>
      </c>
      <c r="AH95" s="1437"/>
      <c r="AI95" s="1437">
        <v>1.4048465545062474E-2</v>
      </c>
      <c r="AJ95" s="1437"/>
      <c r="AK95" s="1437"/>
      <c r="AL95" s="1437"/>
      <c r="AM95" s="1437"/>
      <c r="AN95" s="1437"/>
      <c r="AO95" s="1437"/>
      <c r="AP95" s="1437"/>
      <c r="AQ95" s="1437"/>
      <c r="AR95" s="1437">
        <v>1.1571996536806077E-3</v>
      </c>
    </row>
    <row r="96" spans="1:44" x14ac:dyDescent="0.25">
      <c r="A96" s="1435"/>
      <c r="B96" s="1435" t="s">
        <v>1448</v>
      </c>
      <c r="C96" s="1436"/>
      <c r="D96" s="1436"/>
      <c r="E96" s="1436"/>
      <c r="F96" s="1436"/>
      <c r="G96" s="1436"/>
      <c r="H96" s="1436"/>
      <c r="I96" s="1436">
        <v>9.8631890616930097E-3</v>
      </c>
      <c r="J96" s="1436">
        <v>9.3218096917448683E-3</v>
      </c>
      <c r="K96" s="1436">
        <v>1.4387511629428505E-2</v>
      </c>
      <c r="L96" s="1436">
        <v>1.9145326952966016E-2</v>
      </c>
      <c r="M96" s="1436"/>
      <c r="N96" s="1436"/>
      <c r="O96" s="1436"/>
      <c r="P96" s="1436"/>
      <c r="Q96" s="1436"/>
      <c r="R96" s="1436"/>
      <c r="S96" s="1436"/>
      <c r="T96" s="1436"/>
      <c r="U96" s="1436"/>
      <c r="V96" s="1436"/>
      <c r="W96" s="1436"/>
      <c r="X96" s="1436">
        <v>6.7225222531951236E-3</v>
      </c>
      <c r="Y96" s="1436">
        <v>8.4239552202435251E-3</v>
      </c>
      <c r="Z96" s="1436"/>
      <c r="AA96" s="1436"/>
      <c r="AB96" s="1436"/>
      <c r="AC96" s="1436"/>
      <c r="AD96" s="1436">
        <v>3.5094175252221105E-3</v>
      </c>
      <c r="AE96" s="1436"/>
      <c r="AF96" s="1436"/>
      <c r="AG96" s="1436"/>
      <c r="AH96" s="1437"/>
      <c r="AI96" s="1437"/>
      <c r="AJ96" s="1437"/>
      <c r="AK96" s="1437"/>
      <c r="AL96" s="1437"/>
      <c r="AM96" s="1437"/>
      <c r="AN96" s="1437"/>
      <c r="AO96" s="1437"/>
      <c r="AP96" s="1437"/>
      <c r="AQ96" s="1437"/>
      <c r="AR96" s="1437">
        <v>2.1385925064225072E-3</v>
      </c>
    </row>
    <row r="97" spans="1:44" x14ac:dyDescent="0.25">
      <c r="A97" s="1435"/>
      <c r="B97" s="1435" t="s">
        <v>1449</v>
      </c>
      <c r="C97" s="1436"/>
      <c r="D97" s="1436"/>
      <c r="E97" s="1436"/>
      <c r="F97" s="1436"/>
      <c r="G97" s="1436"/>
      <c r="H97" s="1436"/>
      <c r="I97" s="1436"/>
      <c r="J97" s="1436"/>
      <c r="K97" s="1436"/>
      <c r="L97" s="1436"/>
      <c r="M97" s="1436"/>
      <c r="N97" s="1436"/>
      <c r="O97" s="1436"/>
      <c r="P97" s="1436"/>
      <c r="Q97" s="1436"/>
      <c r="R97" s="1436"/>
      <c r="S97" s="1436"/>
      <c r="T97" s="1436"/>
      <c r="U97" s="1436"/>
      <c r="V97" s="1436"/>
      <c r="W97" s="1436"/>
      <c r="X97" s="1436"/>
      <c r="Y97" s="1436"/>
      <c r="Z97" s="1436"/>
      <c r="AA97" s="1436"/>
      <c r="AB97" s="1436"/>
      <c r="AC97" s="1436"/>
      <c r="AD97" s="1436"/>
      <c r="AE97" s="1436"/>
      <c r="AF97" s="1436"/>
      <c r="AG97" s="1436">
        <v>1.3562834862030849E-2</v>
      </c>
      <c r="AH97" s="1437"/>
      <c r="AI97" s="1437">
        <v>5.6049606364519319E-3</v>
      </c>
      <c r="AJ97" s="1437"/>
      <c r="AK97" s="1437"/>
      <c r="AL97" s="1437"/>
      <c r="AM97" s="1437"/>
      <c r="AN97" s="1437"/>
      <c r="AO97" s="1437"/>
      <c r="AP97" s="1437"/>
      <c r="AQ97" s="1437"/>
      <c r="AR97" s="1437">
        <v>3.5796727692789408E-4</v>
      </c>
    </row>
    <row r="98" spans="1:44" x14ac:dyDescent="0.25">
      <c r="A98" s="1435"/>
      <c r="B98" s="1435" t="s">
        <v>1447</v>
      </c>
      <c r="C98" s="1436"/>
      <c r="D98" s="1436"/>
      <c r="E98" s="1436"/>
      <c r="F98" s="1436"/>
      <c r="G98" s="1436"/>
      <c r="H98" s="1436"/>
      <c r="I98" s="1436"/>
      <c r="J98" s="1436"/>
      <c r="K98" s="1436"/>
      <c r="L98" s="1436"/>
      <c r="M98" s="1436"/>
      <c r="N98" s="1436"/>
      <c r="O98" s="1436"/>
      <c r="P98" s="1436"/>
      <c r="Q98" s="1436"/>
      <c r="R98" s="1436"/>
      <c r="S98" s="1436"/>
      <c r="T98" s="1436"/>
      <c r="U98" s="1436"/>
      <c r="V98" s="1436"/>
      <c r="W98" s="1436"/>
      <c r="X98" s="1436">
        <v>5.6033112093322943E-3</v>
      </c>
      <c r="Y98" s="1436">
        <v>1.264186549959094E-2</v>
      </c>
      <c r="Z98" s="1436"/>
      <c r="AA98" s="1436"/>
      <c r="AB98" s="1436"/>
      <c r="AC98" s="1436"/>
      <c r="AD98" s="1436">
        <v>4.6821851025428095E-3</v>
      </c>
      <c r="AE98" s="1436"/>
      <c r="AF98" s="1436"/>
      <c r="AG98" s="1436">
        <v>6.7876029224881807E-3</v>
      </c>
      <c r="AH98" s="1437"/>
      <c r="AI98" s="1437">
        <v>2.2750468456464099E-2</v>
      </c>
      <c r="AJ98" s="1437"/>
      <c r="AK98" s="1437"/>
      <c r="AL98" s="1437"/>
      <c r="AM98" s="1437"/>
      <c r="AN98" s="1437"/>
      <c r="AO98" s="1437"/>
      <c r="AP98" s="1437"/>
      <c r="AQ98" s="1437"/>
      <c r="AR98" s="1437">
        <v>1.9907781368735293E-3</v>
      </c>
    </row>
    <row r="99" spans="1:44" x14ac:dyDescent="0.25">
      <c r="A99" s="1435"/>
      <c r="B99" s="1435" t="s">
        <v>1160</v>
      </c>
      <c r="C99" s="1436"/>
      <c r="D99" s="1436"/>
      <c r="E99" s="1436"/>
      <c r="F99" s="1436"/>
      <c r="G99" s="1436"/>
      <c r="H99" s="1436"/>
      <c r="I99" s="1436"/>
      <c r="J99" s="1436"/>
      <c r="K99" s="1436"/>
      <c r="L99" s="1436"/>
      <c r="M99" s="1436"/>
      <c r="N99" s="1436"/>
      <c r="O99" s="1436"/>
      <c r="P99" s="1436"/>
      <c r="Q99" s="1436"/>
      <c r="R99" s="1436"/>
      <c r="S99" s="1436"/>
      <c r="T99" s="1436"/>
      <c r="U99" s="1436"/>
      <c r="V99" s="1436"/>
      <c r="W99" s="1436"/>
      <c r="X99" s="1436">
        <v>2.6894499742019951E-4</v>
      </c>
      <c r="Y99" s="1436">
        <v>5.2657701340313675E-4</v>
      </c>
      <c r="Z99" s="1436"/>
      <c r="AA99" s="1436"/>
      <c r="AB99" s="1436"/>
      <c r="AC99" s="1436"/>
      <c r="AD99" s="1436">
        <v>3.2751918868519395E-4</v>
      </c>
      <c r="AE99" s="1436"/>
      <c r="AF99" s="1436"/>
      <c r="AG99" s="1436">
        <v>1.5349595129686257E-2</v>
      </c>
      <c r="AH99" s="1437"/>
      <c r="AI99" s="1437">
        <v>2.3230767818083507E-2</v>
      </c>
      <c r="AJ99" s="1437"/>
      <c r="AK99" s="1437"/>
      <c r="AL99" s="1437"/>
      <c r="AM99" s="1437"/>
      <c r="AN99" s="1437"/>
      <c r="AO99" s="1437"/>
      <c r="AP99" s="1437"/>
      <c r="AQ99" s="1437"/>
      <c r="AR99" s="1437">
        <v>1.1504681305910976E-3</v>
      </c>
    </row>
    <row r="100" spans="1:44" x14ac:dyDescent="0.25">
      <c r="A100" s="1435"/>
      <c r="B100" s="1435" t="s">
        <v>1906</v>
      </c>
      <c r="C100" s="1436"/>
      <c r="D100" s="1436"/>
      <c r="E100" s="1436"/>
      <c r="F100" s="1436">
        <v>8.460704280905898E-2</v>
      </c>
      <c r="G100" s="1436"/>
      <c r="H100" s="1436"/>
      <c r="I100" s="1436"/>
      <c r="J100" s="1436"/>
      <c r="K100" s="1436"/>
      <c r="L100" s="1436"/>
      <c r="M100" s="1436"/>
      <c r="N100" s="1436"/>
      <c r="O100" s="1436"/>
      <c r="P100" s="1436"/>
      <c r="Q100" s="1436"/>
      <c r="R100" s="1436"/>
      <c r="S100" s="1436"/>
      <c r="T100" s="1436"/>
      <c r="U100" s="1436"/>
      <c r="V100" s="1436"/>
      <c r="W100" s="1436"/>
      <c r="X100" s="1436"/>
      <c r="Y100" s="1436"/>
      <c r="Z100" s="1436"/>
      <c r="AA100" s="1436"/>
      <c r="AB100" s="1436"/>
      <c r="AC100" s="1436"/>
      <c r="AD100" s="1436"/>
      <c r="AE100" s="1436">
        <v>6.9142075500802942E-3</v>
      </c>
      <c r="AF100" s="1436"/>
      <c r="AG100" s="1436">
        <v>6.7970631405331987E-3</v>
      </c>
      <c r="AH100" s="1437"/>
      <c r="AI100" s="1437">
        <v>1.0623220476198531E-2</v>
      </c>
      <c r="AJ100" s="1437"/>
      <c r="AK100" s="1437"/>
      <c r="AL100" s="1437"/>
      <c r="AM100" s="1437"/>
      <c r="AN100" s="1437"/>
      <c r="AO100" s="1437"/>
      <c r="AP100" s="1437"/>
      <c r="AQ100" s="1437"/>
      <c r="AR100" s="1437">
        <v>7.55047208493282E-4</v>
      </c>
    </row>
    <row r="101" spans="1:44" x14ac:dyDescent="0.25">
      <c r="A101" s="1435"/>
      <c r="B101" s="1435" t="s">
        <v>1907</v>
      </c>
      <c r="C101" s="1436"/>
      <c r="D101" s="1436"/>
      <c r="E101" s="1436"/>
      <c r="F101" s="1436"/>
      <c r="G101" s="1436"/>
      <c r="H101" s="1436"/>
      <c r="I101" s="1436"/>
      <c r="J101" s="1436"/>
      <c r="K101" s="1436"/>
      <c r="L101" s="1436"/>
      <c r="M101" s="1436"/>
      <c r="N101" s="1436"/>
      <c r="O101" s="1436"/>
      <c r="P101" s="1436"/>
      <c r="Q101" s="1436"/>
      <c r="R101" s="1436"/>
      <c r="S101" s="1436"/>
      <c r="T101" s="1436"/>
      <c r="U101" s="1436"/>
      <c r="V101" s="1436"/>
      <c r="W101" s="1436"/>
      <c r="X101" s="1436">
        <v>1.343101555364864E-2</v>
      </c>
      <c r="Y101" s="1436">
        <v>2.1037913907267637E-3</v>
      </c>
      <c r="Z101" s="1436"/>
      <c r="AA101" s="1436"/>
      <c r="AB101" s="1436"/>
      <c r="AC101" s="1436"/>
      <c r="AD101" s="1436"/>
      <c r="AE101" s="1436"/>
      <c r="AF101" s="1436"/>
      <c r="AG101" s="1436"/>
      <c r="AH101" s="1437"/>
      <c r="AI101" s="1437"/>
      <c r="AJ101" s="1437"/>
      <c r="AK101" s="1437"/>
      <c r="AL101" s="1437"/>
      <c r="AM101" s="1437"/>
      <c r="AN101" s="1437"/>
      <c r="AO101" s="1437"/>
      <c r="AP101" s="1437"/>
      <c r="AQ101" s="1437">
        <v>4.4741852497140584E-2</v>
      </c>
      <c r="AR101" s="1437">
        <v>1.1592065543656212E-3</v>
      </c>
    </row>
    <row r="102" spans="1:44" x14ac:dyDescent="0.25">
      <c r="A102" s="1435"/>
      <c r="B102" s="1435" t="s">
        <v>810</v>
      </c>
      <c r="C102" s="1436"/>
      <c r="D102" s="1436"/>
      <c r="E102" s="1436"/>
      <c r="F102" s="1436"/>
      <c r="G102" s="1436">
        <v>1.6654126893342845E-4</v>
      </c>
      <c r="H102" s="1436"/>
      <c r="I102" s="1436"/>
      <c r="J102" s="1436"/>
      <c r="K102" s="1436"/>
      <c r="L102" s="1436"/>
      <c r="M102" s="1436"/>
      <c r="N102" s="1436"/>
      <c r="O102" s="1436"/>
      <c r="P102" s="1436"/>
      <c r="Q102" s="1436"/>
      <c r="R102" s="1436"/>
      <c r="S102" s="1436"/>
      <c r="T102" s="1436"/>
      <c r="U102" s="1436"/>
      <c r="V102" s="1436"/>
      <c r="W102" s="1436"/>
      <c r="X102" s="1436"/>
      <c r="Y102" s="1436"/>
      <c r="Z102" s="1436"/>
      <c r="AA102" s="1436"/>
      <c r="AB102" s="1436"/>
      <c r="AC102" s="1436"/>
      <c r="AD102" s="1436"/>
      <c r="AE102" s="1436"/>
      <c r="AF102" s="1436"/>
      <c r="AG102" s="1436"/>
      <c r="AH102" s="1437"/>
      <c r="AI102" s="1437">
        <v>1.2112472630304775E-3</v>
      </c>
      <c r="AJ102" s="1437"/>
      <c r="AK102" s="1437"/>
      <c r="AL102" s="1437"/>
      <c r="AM102" s="1437"/>
      <c r="AN102" s="1437">
        <v>4.8877339775105439E-4</v>
      </c>
      <c r="AO102" s="1437"/>
      <c r="AP102" s="1437"/>
      <c r="AQ102" s="1437"/>
      <c r="AR102" s="1437">
        <v>7.4066607687553075E-5</v>
      </c>
    </row>
    <row r="103" spans="1:44" x14ac:dyDescent="0.25">
      <c r="A103" s="1688" t="s">
        <v>173</v>
      </c>
      <c r="B103" s="1688"/>
      <c r="C103" s="1443">
        <v>0.51060222621868012</v>
      </c>
      <c r="D103" s="1443">
        <v>0.45934441908901835</v>
      </c>
      <c r="E103" s="1443">
        <v>0.39176996524738777</v>
      </c>
      <c r="F103" s="1443">
        <v>0.96038043209962898</v>
      </c>
      <c r="G103" s="1443">
        <v>0.75262101814915217</v>
      </c>
      <c r="H103" s="1443">
        <v>0.76219652622966261</v>
      </c>
      <c r="I103" s="1443">
        <v>0.6323012941905618</v>
      </c>
      <c r="J103" s="1443">
        <v>0.93788296025466356</v>
      </c>
      <c r="K103" s="1443">
        <v>0.62138954520781042</v>
      </c>
      <c r="L103" s="1443">
        <v>0.80835790261161622</v>
      </c>
      <c r="M103" s="1443">
        <v>0.63123253872877505</v>
      </c>
      <c r="N103" s="1443">
        <v>0.50590131485886536</v>
      </c>
      <c r="O103" s="1443">
        <v>0.89952586973457072</v>
      </c>
      <c r="P103" s="1443">
        <v>0.21019185858570613</v>
      </c>
      <c r="Q103" s="1443">
        <v>0.60981195111829878</v>
      </c>
      <c r="R103" s="1443">
        <v>0.38808299653959438</v>
      </c>
      <c r="S103" s="1443">
        <v>0.64825530205515003</v>
      </c>
      <c r="T103" s="1443">
        <v>0.9733724238061241</v>
      </c>
      <c r="U103" s="1443">
        <v>0.62907696926854073</v>
      </c>
      <c r="V103" s="1443">
        <v>0.9627597170406863</v>
      </c>
      <c r="W103" s="1443">
        <v>0.76394127943592205</v>
      </c>
      <c r="X103" s="1443">
        <v>0.70510870841854523</v>
      </c>
      <c r="Y103" s="1443">
        <v>0.82351522176561121</v>
      </c>
      <c r="Z103" s="1443">
        <v>0.62484829746614035</v>
      </c>
      <c r="AA103" s="1443">
        <v>0.57829823678708991</v>
      </c>
      <c r="AB103" s="1443">
        <v>0.8621713086115993</v>
      </c>
      <c r="AC103" s="1443">
        <v>0.63776231772384939</v>
      </c>
      <c r="AD103" s="1443">
        <v>0.87846781823897357</v>
      </c>
      <c r="AE103" s="1443">
        <v>0.57627426651802338</v>
      </c>
      <c r="AF103" s="1443">
        <v>0.61752733868104714</v>
      </c>
      <c r="AG103" s="1443">
        <v>0.9395487378131403</v>
      </c>
      <c r="AH103" s="1434">
        <v>0.80666242758678575</v>
      </c>
      <c r="AI103" s="1434">
        <v>0.89938094361559728</v>
      </c>
      <c r="AJ103" s="1434">
        <v>0.7677465155674692</v>
      </c>
      <c r="AK103" s="1434">
        <v>0</v>
      </c>
      <c r="AL103" s="1434">
        <v>0.47039028046359543</v>
      </c>
      <c r="AM103" s="1434">
        <v>0.92844810675209166</v>
      </c>
      <c r="AN103" s="1434">
        <v>0.8717954166962345</v>
      </c>
      <c r="AO103" s="1434">
        <v>0.76695983493936115</v>
      </c>
      <c r="AP103" s="1434">
        <v>0.71964467207452232</v>
      </c>
      <c r="AQ103" s="1434">
        <v>0.89254289012889676</v>
      </c>
      <c r="AR103" s="1434">
        <v>0.71501648753989588</v>
      </c>
    </row>
    <row r="104" spans="1:44" x14ac:dyDescent="0.25">
      <c r="A104" s="1418"/>
      <c r="B104" s="1435" t="s">
        <v>540</v>
      </c>
      <c r="C104" s="1436">
        <v>0</v>
      </c>
      <c r="D104" s="1436">
        <v>3.510485735083637E-2</v>
      </c>
      <c r="E104" s="1436">
        <v>3.7306801913556828E-2</v>
      </c>
      <c r="F104" s="1436">
        <v>0</v>
      </c>
      <c r="G104" s="1436">
        <v>0</v>
      </c>
      <c r="H104" s="1436">
        <v>0</v>
      </c>
      <c r="I104" s="1436">
        <v>0.24331033876138011</v>
      </c>
      <c r="J104" s="1436">
        <v>0</v>
      </c>
      <c r="K104" s="1436">
        <v>0.28175867854990294</v>
      </c>
      <c r="L104" s="1436">
        <v>0</v>
      </c>
      <c r="M104" s="1436">
        <v>0.12651806890694914</v>
      </c>
      <c r="N104" s="1436">
        <v>0</v>
      </c>
      <c r="O104" s="1436">
        <v>0</v>
      </c>
      <c r="P104" s="1436">
        <v>0.18567968295495438</v>
      </c>
      <c r="Q104" s="1436">
        <v>0</v>
      </c>
      <c r="R104" s="1436">
        <v>0.13338579970792427</v>
      </c>
      <c r="S104" s="1436">
        <v>0.2651355417880864</v>
      </c>
      <c r="T104" s="1436">
        <v>0</v>
      </c>
      <c r="U104" s="1436">
        <v>0.28138578242146034</v>
      </c>
      <c r="V104" s="1436">
        <v>0</v>
      </c>
      <c r="W104" s="1436">
        <v>9.1014019487152681E-2</v>
      </c>
      <c r="X104" s="1436">
        <v>0</v>
      </c>
      <c r="Y104" s="1436">
        <v>0</v>
      </c>
      <c r="Z104" s="1436">
        <v>0.21443819365850988</v>
      </c>
      <c r="AA104" s="1436">
        <v>0.13143316320926229</v>
      </c>
      <c r="AB104" s="1436">
        <v>0</v>
      </c>
      <c r="AC104" s="1436">
        <v>0.11563881412494106</v>
      </c>
      <c r="AD104" s="1436">
        <v>0</v>
      </c>
      <c r="AE104" s="1436">
        <v>0.2905567168529446</v>
      </c>
      <c r="AF104" s="1436">
        <v>8.698372994978025E-2</v>
      </c>
      <c r="AG104" s="1436">
        <v>0</v>
      </c>
      <c r="AH104" s="1437">
        <v>0</v>
      </c>
      <c r="AI104" s="1437">
        <v>0</v>
      </c>
      <c r="AJ104" s="1437">
        <v>0.1194147362050865</v>
      </c>
      <c r="AK104" s="1437">
        <v>0</v>
      </c>
      <c r="AL104" s="1437">
        <v>0</v>
      </c>
      <c r="AM104" s="1437">
        <v>0</v>
      </c>
      <c r="AN104" s="1437">
        <v>6.6534880473465174E-2</v>
      </c>
      <c r="AO104" s="1437">
        <v>0.16525704671622701</v>
      </c>
      <c r="AP104" s="1437">
        <v>0.22982280380054632</v>
      </c>
      <c r="AQ104" s="1437">
        <v>4.8101498353870516E-2</v>
      </c>
      <c r="AR104" s="1437">
        <v>8.597351090511568E-2</v>
      </c>
    </row>
    <row r="105" spans="1:44" ht="15" customHeight="1" x14ac:dyDescent="0.25">
      <c r="A105" s="1438"/>
      <c r="B105" s="1420" t="s">
        <v>969</v>
      </c>
      <c r="C105" s="1436">
        <v>0.48939777378131999</v>
      </c>
      <c r="D105" s="1436">
        <v>0.5055507235601453</v>
      </c>
      <c r="E105" s="1436">
        <v>0.57092323283905533</v>
      </c>
      <c r="F105" s="1436">
        <v>3.9619567900370987E-2</v>
      </c>
      <c r="G105" s="1436">
        <v>0.24737898185084783</v>
      </c>
      <c r="H105" s="1436">
        <v>0.23780347377033742</v>
      </c>
      <c r="I105" s="1436">
        <v>0.12438836704805822</v>
      </c>
      <c r="J105" s="1436">
        <v>6.2117039745336368E-2</v>
      </c>
      <c r="K105" s="1436">
        <v>9.685177624228665E-2</v>
      </c>
      <c r="L105" s="1436">
        <v>0.19164209738838373</v>
      </c>
      <c r="M105" s="1436">
        <v>0.24224939236427584</v>
      </c>
      <c r="N105" s="1436">
        <v>0.49409868514113464</v>
      </c>
      <c r="O105" s="1436">
        <v>0.10047413026542926</v>
      </c>
      <c r="P105" s="1436">
        <v>0.60412845845933949</v>
      </c>
      <c r="Q105" s="1436">
        <v>0.39018804888170122</v>
      </c>
      <c r="R105" s="1436">
        <v>0.47853120375248137</v>
      </c>
      <c r="S105" s="1436">
        <v>8.6609156156763692E-2</v>
      </c>
      <c r="T105" s="1436">
        <v>2.662757619387596E-2</v>
      </c>
      <c r="U105" s="1436">
        <v>8.9537248309998985E-2</v>
      </c>
      <c r="V105" s="1436">
        <v>3.724028295931367E-2</v>
      </c>
      <c r="W105" s="1436">
        <v>0.14504470107692541</v>
      </c>
      <c r="X105" s="1436">
        <v>0.29489129158145466</v>
      </c>
      <c r="Y105" s="1436">
        <v>0.17648477823438882</v>
      </c>
      <c r="Z105" s="1436">
        <v>0.1607135088753498</v>
      </c>
      <c r="AA105" s="1436">
        <v>0.29026860000364779</v>
      </c>
      <c r="AB105" s="1436">
        <v>0.13782869138840073</v>
      </c>
      <c r="AC105" s="1436">
        <v>0.24659886815120963</v>
      </c>
      <c r="AD105" s="1436">
        <v>0.1215321817610264</v>
      </c>
      <c r="AE105" s="1436">
        <v>0.13316901662903194</v>
      </c>
      <c r="AF105" s="1436">
        <v>0.29548893136917276</v>
      </c>
      <c r="AG105" s="1436">
        <v>6.0451262186859658E-2</v>
      </c>
      <c r="AH105" s="1437">
        <v>0.19333757241321439</v>
      </c>
      <c r="AI105" s="1437">
        <v>0.10061905638440279</v>
      </c>
      <c r="AJ105" s="1437">
        <v>0.11283874822744415</v>
      </c>
      <c r="AK105" s="1437">
        <v>1</v>
      </c>
      <c r="AL105" s="1437">
        <v>0.52960971953640457</v>
      </c>
      <c r="AM105" s="1437">
        <v>7.1551893247908394E-2</v>
      </c>
      <c r="AN105" s="1437">
        <v>6.1669702830300342E-2</v>
      </c>
      <c r="AO105" s="1437">
        <v>6.7783118344411863E-2</v>
      </c>
      <c r="AP105" s="1437">
        <v>5.0532524124931547E-2</v>
      </c>
      <c r="AQ105" s="1437">
        <v>5.9355611517232815E-2</v>
      </c>
      <c r="AR105" s="1437">
        <v>0.19901000155498838</v>
      </c>
    </row>
    <row r="106" spans="1:44" x14ac:dyDescent="0.25">
      <c r="A106" s="1446" t="s">
        <v>388</v>
      </c>
      <c r="B106" s="1442"/>
      <c r="C106" s="1927">
        <v>1</v>
      </c>
      <c r="D106" s="1927">
        <v>1</v>
      </c>
      <c r="E106" s="1927">
        <v>1</v>
      </c>
      <c r="F106" s="1927">
        <v>1</v>
      </c>
      <c r="G106" s="1927">
        <v>1</v>
      </c>
      <c r="H106" s="1927">
        <v>1</v>
      </c>
      <c r="I106" s="1927">
        <v>1</v>
      </c>
      <c r="J106" s="1927">
        <v>0.99999999999999989</v>
      </c>
      <c r="K106" s="1927">
        <v>1</v>
      </c>
      <c r="L106" s="1927">
        <v>1</v>
      </c>
      <c r="M106" s="1927">
        <v>1</v>
      </c>
      <c r="N106" s="1927">
        <v>1</v>
      </c>
      <c r="O106" s="1927">
        <v>1</v>
      </c>
      <c r="P106" s="1927">
        <v>1</v>
      </c>
      <c r="Q106" s="1927">
        <v>1</v>
      </c>
      <c r="R106" s="1927">
        <v>1</v>
      </c>
      <c r="S106" s="1927">
        <v>1.0000000000000002</v>
      </c>
      <c r="T106" s="1927">
        <v>1</v>
      </c>
      <c r="U106" s="1927">
        <v>1</v>
      </c>
      <c r="V106" s="1927">
        <v>1</v>
      </c>
      <c r="W106" s="1927">
        <v>1.0000000000000002</v>
      </c>
      <c r="X106" s="1927">
        <v>0.99999999999999989</v>
      </c>
      <c r="Y106" s="1927">
        <v>1</v>
      </c>
      <c r="Z106" s="1927">
        <v>1</v>
      </c>
      <c r="AA106" s="1927">
        <v>1</v>
      </c>
      <c r="AB106" s="1927">
        <v>1</v>
      </c>
      <c r="AC106" s="1927">
        <v>1</v>
      </c>
      <c r="AD106" s="1927">
        <v>1</v>
      </c>
      <c r="AE106" s="1927">
        <v>0.99999999999999989</v>
      </c>
      <c r="AF106" s="1927">
        <v>1</v>
      </c>
      <c r="AG106" s="1927">
        <v>1</v>
      </c>
      <c r="AH106" s="1928">
        <v>1.0000000000000002</v>
      </c>
      <c r="AI106" s="1928">
        <v>1</v>
      </c>
      <c r="AJ106" s="1928">
        <v>0.99999999999999978</v>
      </c>
      <c r="AK106" s="1928">
        <v>1</v>
      </c>
      <c r="AL106" s="1928">
        <v>1</v>
      </c>
      <c r="AM106" s="1928">
        <v>1</v>
      </c>
      <c r="AN106" s="1928">
        <v>1</v>
      </c>
      <c r="AO106" s="1928">
        <v>1</v>
      </c>
      <c r="AP106" s="1928">
        <v>1.0000000000000002</v>
      </c>
      <c r="AQ106" s="1928">
        <v>1.0000000000000002</v>
      </c>
      <c r="AR106" s="1928">
        <v>0.99999999999999989</v>
      </c>
    </row>
    <row r="107" spans="1:44" x14ac:dyDescent="0.25">
      <c r="A107" s="1687" t="s">
        <v>970</v>
      </c>
      <c r="B107" s="1687"/>
      <c r="C107" s="1687"/>
      <c r="D107" s="1687"/>
      <c r="E107" s="1687"/>
      <c r="F107" s="1687"/>
      <c r="G107" s="1687"/>
      <c r="H107" s="1687"/>
      <c r="I107" s="1687"/>
      <c r="J107" s="1687"/>
      <c r="K107" s="1687"/>
      <c r="L107" s="1687"/>
      <c r="M107" s="1687"/>
      <c r="N107" s="1687"/>
      <c r="O107" s="1687"/>
      <c r="P107" s="1687"/>
      <c r="Q107" s="1004"/>
      <c r="R107" s="1004"/>
      <c r="S107" s="1004"/>
      <c r="T107" s="1004"/>
      <c r="U107" s="1004"/>
      <c r="V107" s="1004"/>
      <c r="W107" s="1004"/>
      <c r="X107" s="1004"/>
      <c r="Y107" s="1004"/>
      <c r="Z107" s="1004"/>
      <c r="AA107" s="1004"/>
      <c r="AB107" s="1004"/>
      <c r="AC107" s="1004"/>
      <c r="AD107" s="1004"/>
      <c r="AE107" s="1004"/>
      <c r="AF107" s="1004"/>
      <c r="AG107" s="1004"/>
    </row>
    <row r="108" spans="1:44" x14ac:dyDescent="0.25">
      <c r="C108" s="1004"/>
      <c r="D108" s="1004"/>
      <c r="E108" s="1004"/>
      <c r="F108" s="1004"/>
      <c r="G108" s="1004"/>
      <c r="H108" s="1004"/>
      <c r="I108" s="1004"/>
      <c r="J108" s="1004"/>
      <c r="K108" s="1004"/>
      <c r="L108" s="1004"/>
      <c r="M108" s="1004"/>
      <c r="N108" s="1004"/>
      <c r="O108" s="1004"/>
      <c r="P108" s="1004"/>
      <c r="Q108" s="1004"/>
      <c r="R108" s="1004"/>
      <c r="S108" s="1004"/>
      <c r="T108" s="1004"/>
      <c r="U108" s="1004"/>
      <c r="V108" s="1004"/>
      <c r="W108" s="1004"/>
      <c r="X108" s="1004"/>
      <c r="Y108" s="1004"/>
      <c r="Z108" s="1004"/>
      <c r="AA108" s="1004"/>
      <c r="AB108" s="1004"/>
      <c r="AC108" s="1004"/>
      <c r="AD108" s="1004"/>
      <c r="AE108" s="1004"/>
      <c r="AF108" s="1004"/>
      <c r="AG108" s="1004"/>
    </row>
    <row r="109" spans="1:44" x14ac:dyDescent="0.25">
      <c r="C109" s="1004"/>
      <c r="D109" s="1004"/>
      <c r="E109" s="1004"/>
      <c r="F109" s="1004"/>
      <c r="G109" s="1004"/>
      <c r="H109" s="1004"/>
      <c r="I109" s="1004"/>
      <c r="J109" s="1004"/>
      <c r="K109" s="1004"/>
      <c r="L109" s="1004"/>
      <c r="M109" s="1004"/>
      <c r="N109" s="1004"/>
      <c r="O109" s="1004"/>
      <c r="P109" s="1004"/>
      <c r="Q109" s="1004"/>
      <c r="R109" s="1004"/>
      <c r="S109" s="1004"/>
      <c r="T109" s="1004"/>
      <c r="U109" s="1004"/>
      <c r="V109" s="1004"/>
      <c r="W109" s="1004"/>
      <c r="X109" s="1004"/>
      <c r="Y109" s="1004"/>
      <c r="Z109" s="1004"/>
      <c r="AA109" s="1004"/>
      <c r="AB109" s="1004"/>
      <c r="AC109" s="1004"/>
      <c r="AD109" s="1004"/>
      <c r="AE109" s="1004"/>
      <c r="AF109" s="1004"/>
      <c r="AG109" s="1004"/>
    </row>
    <row r="110" spans="1:44" x14ac:dyDescent="0.25">
      <c r="C110" s="1004"/>
      <c r="D110" s="1004"/>
      <c r="E110" s="1004"/>
      <c r="F110" s="1004"/>
      <c r="G110" s="1004"/>
      <c r="H110" s="1004"/>
      <c r="I110" s="1004"/>
      <c r="J110" s="1004"/>
      <c r="K110" s="1004"/>
      <c r="L110" s="1004"/>
      <c r="M110" s="1004"/>
      <c r="N110" s="1004"/>
      <c r="O110" s="1004"/>
      <c r="P110" s="1004"/>
      <c r="Q110" s="1004"/>
      <c r="R110" s="1004"/>
      <c r="S110" s="1004"/>
      <c r="T110" s="1004"/>
      <c r="U110" s="1004"/>
      <c r="V110" s="1004"/>
      <c r="W110" s="1004"/>
      <c r="X110" s="1004"/>
      <c r="Y110" s="1004"/>
      <c r="Z110" s="1004"/>
      <c r="AA110" s="1004"/>
      <c r="AB110" s="1004"/>
      <c r="AC110" s="1004"/>
      <c r="AD110" s="1004"/>
      <c r="AE110" s="1004"/>
      <c r="AF110" s="1004"/>
      <c r="AG110" s="1004"/>
    </row>
    <row r="111" spans="1:44" x14ac:dyDescent="0.25">
      <c r="C111" s="1004"/>
      <c r="D111" s="1004"/>
      <c r="E111" s="1004"/>
      <c r="F111" s="1004"/>
      <c r="G111" s="1004"/>
      <c r="H111" s="1004"/>
      <c r="I111" s="1004"/>
      <c r="J111" s="1004"/>
      <c r="K111" s="1004"/>
      <c r="L111" s="1004"/>
      <c r="M111" s="1004"/>
      <c r="N111" s="1004"/>
      <c r="O111" s="1004"/>
      <c r="P111" s="1004"/>
      <c r="Q111" s="1004"/>
      <c r="R111" s="1004"/>
      <c r="S111" s="1004"/>
      <c r="T111" s="1004"/>
      <c r="U111" s="1004"/>
      <c r="V111" s="1004"/>
      <c r="W111" s="1004"/>
      <c r="X111" s="1004"/>
      <c r="Y111" s="1004"/>
      <c r="Z111" s="1004"/>
      <c r="AA111" s="1004"/>
      <c r="AB111" s="1004"/>
      <c r="AC111" s="1004"/>
      <c r="AD111" s="1004"/>
      <c r="AE111" s="1004"/>
      <c r="AF111" s="1004"/>
      <c r="AG111" s="1004"/>
    </row>
    <row r="112" spans="1:44" x14ac:dyDescent="0.25">
      <c r="C112" s="1004"/>
      <c r="D112" s="1004"/>
      <c r="E112" s="1004"/>
      <c r="F112" s="1004"/>
      <c r="G112" s="1004"/>
      <c r="H112" s="1004"/>
      <c r="I112" s="1004"/>
      <c r="J112" s="1004"/>
      <c r="K112" s="1004"/>
      <c r="L112" s="1004"/>
      <c r="M112" s="1004"/>
      <c r="N112" s="1004"/>
      <c r="O112" s="1004"/>
      <c r="P112" s="1004"/>
      <c r="Q112" s="1004"/>
      <c r="R112" s="1004"/>
      <c r="S112" s="1004"/>
      <c r="T112" s="1004"/>
      <c r="U112" s="1004"/>
      <c r="V112" s="1004"/>
      <c r="W112" s="1004"/>
      <c r="X112" s="1004"/>
      <c r="Y112" s="1004"/>
      <c r="Z112" s="1004"/>
      <c r="AA112" s="1004"/>
      <c r="AB112" s="1004"/>
      <c r="AC112" s="1004"/>
      <c r="AD112" s="1004"/>
      <c r="AE112" s="1004"/>
      <c r="AF112" s="1004"/>
      <c r="AG112" s="1004"/>
    </row>
    <row r="113" spans="3:33" x14ac:dyDescent="0.25">
      <c r="C113" s="1004"/>
      <c r="D113" s="1004"/>
      <c r="E113" s="1004"/>
      <c r="F113" s="1004"/>
      <c r="G113" s="1004"/>
      <c r="H113" s="1004"/>
      <c r="I113" s="1004"/>
      <c r="J113" s="1004"/>
      <c r="K113" s="1004"/>
      <c r="L113" s="1004"/>
      <c r="M113" s="1004"/>
      <c r="N113" s="1004"/>
      <c r="O113" s="1004"/>
      <c r="P113" s="1004"/>
      <c r="Q113" s="1004"/>
      <c r="R113" s="1004"/>
      <c r="S113" s="1004"/>
      <c r="T113" s="1004"/>
      <c r="U113" s="1004"/>
      <c r="V113" s="1004"/>
      <c r="W113" s="1004"/>
      <c r="X113" s="1004"/>
      <c r="Y113" s="1004"/>
      <c r="Z113" s="1004"/>
      <c r="AA113" s="1004"/>
      <c r="AB113" s="1004"/>
      <c r="AC113" s="1004"/>
      <c r="AD113" s="1004"/>
      <c r="AE113" s="1004"/>
      <c r="AF113" s="1004"/>
      <c r="AG113" s="1004"/>
    </row>
    <row r="114" spans="3:33" x14ac:dyDescent="0.25">
      <c r="C114" s="1004"/>
      <c r="D114" s="1004"/>
      <c r="E114" s="1004"/>
      <c r="F114" s="1004"/>
      <c r="G114" s="1004"/>
      <c r="H114" s="1004"/>
      <c r="I114" s="1004"/>
      <c r="J114" s="1004"/>
      <c r="K114" s="1004"/>
      <c r="L114" s="1004"/>
      <c r="M114" s="1004"/>
      <c r="N114" s="1004"/>
      <c r="O114" s="1004"/>
      <c r="P114" s="1004"/>
      <c r="Q114" s="1004"/>
      <c r="R114" s="1004"/>
      <c r="S114" s="1004"/>
      <c r="T114" s="1004"/>
      <c r="U114" s="1004"/>
      <c r="V114" s="1004"/>
      <c r="W114" s="1004"/>
      <c r="X114" s="1004"/>
      <c r="Y114" s="1004"/>
      <c r="Z114" s="1004"/>
      <c r="AA114" s="1004"/>
      <c r="AB114" s="1004"/>
      <c r="AC114" s="1004"/>
      <c r="AD114" s="1004"/>
      <c r="AE114" s="1004"/>
      <c r="AF114" s="1004"/>
      <c r="AG114" s="1004"/>
    </row>
    <row r="115" spans="3:33" x14ac:dyDescent="0.25">
      <c r="C115" s="1004"/>
      <c r="D115" s="1004"/>
      <c r="E115" s="1004"/>
      <c r="F115" s="1004"/>
      <c r="G115" s="1004"/>
      <c r="H115" s="1004"/>
      <c r="I115" s="1004"/>
      <c r="J115" s="1004"/>
      <c r="K115" s="1004"/>
      <c r="L115" s="1004"/>
      <c r="M115" s="1004"/>
      <c r="N115" s="1004"/>
      <c r="O115" s="1004"/>
      <c r="P115" s="1004"/>
      <c r="Q115" s="1004"/>
      <c r="R115" s="1004"/>
      <c r="S115" s="1004"/>
      <c r="T115" s="1004"/>
      <c r="U115" s="1004"/>
      <c r="V115" s="1004"/>
      <c r="W115" s="1004"/>
      <c r="X115" s="1004"/>
      <c r="Y115" s="1004"/>
      <c r="Z115" s="1004"/>
      <c r="AA115" s="1004"/>
      <c r="AB115" s="1004"/>
      <c r="AC115" s="1004"/>
      <c r="AD115" s="1004"/>
      <c r="AE115" s="1004"/>
      <c r="AF115" s="1004"/>
      <c r="AG115" s="1004"/>
    </row>
    <row r="116" spans="3:33" x14ac:dyDescent="0.25">
      <c r="C116" s="1004"/>
      <c r="D116" s="1004"/>
      <c r="E116" s="1004"/>
      <c r="F116" s="1004"/>
      <c r="G116" s="1004"/>
      <c r="H116" s="1004"/>
      <c r="I116" s="1004"/>
      <c r="J116" s="1004"/>
      <c r="K116" s="1004"/>
      <c r="L116" s="1004"/>
      <c r="M116" s="1004"/>
      <c r="N116" s="1004"/>
      <c r="O116" s="1004"/>
      <c r="P116" s="1004"/>
      <c r="Q116" s="1004"/>
      <c r="R116" s="1004"/>
      <c r="S116" s="1004"/>
      <c r="T116" s="1004"/>
      <c r="U116" s="1004"/>
      <c r="V116" s="1004"/>
      <c r="W116" s="1004"/>
      <c r="X116" s="1004"/>
      <c r="Y116" s="1004"/>
      <c r="Z116" s="1004"/>
      <c r="AA116" s="1004"/>
      <c r="AB116" s="1004"/>
      <c r="AC116" s="1004"/>
      <c r="AD116" s="1004"/>
      <c r="AE116" s="1004"/>
      <c r="AF116" s="1004"/>
      <c r="AG116" s="1004"/>
    </row>
    <row r="117" spans="3:33" x14ac:dyDescent="0.25">
      <c r="C117" s="1004"/>
      <c r="D117" s="1004"/>
      <c r="E117" s="1004"/>
      <c r="F117" s="1004"/>
      <c r="G117" s="1004"/>
      <c r="H117" s="1004"/>
      <c r="I117" s="1004"/>
      <c r="J117" s="1004"/>
      <c r="K117" s="1004"/>
      <c r="L117" s="1004"/>
      <c r="M117" s="1004"/>
      <c r="N117" s="1004"/>
      <c r="O117" s="1004"/>
      <c r="P117" s="1004"/>
      <c r="Q117" s="1004"/>
      <c r="R117" s="1004"/>
      <c r="S117" s="1004"/>
      <c r="T117" s="1004"/>
      <c r="U117" s="1004"/>
      <c r="V117" s="1004"/>
      <c r="W117" s="1004"/>
      <c r="X117" s="1004"/>
      <c r="Y117" s="1004"/>
      <c r="Z117" s="1004"/>
      <c r="AA117" s="1004"/>
      <c r="AB117" s="1004"/>
      <c r="AC117" s="1004"/>
      <c r="AD117" s="1004"/>
      <c r="AE117" s="1004"/>
      <c r="AF117" s="1004"/>
      <c r="AG117" s="1004"/>
    </row>
    <row r="118" spans="3:33" x14ac:dyDescent="0.25">
      <c r="C118" s="1004"/>
      <c r="D118" s="1004"/>
      <c r="E118" s="1004"/>
      <c r="F118" s="1004"/>
      <c r="G118" s="1004"/>
      <c r="H118" s="1004"/>
      <c r="I118" s="1004"/>
      <c r="J118" s="1004"/>
      <c r="K118" s="1004"/>
      <c r="L118" s="1004"/>
      <c r="M118" s="1004"/>
      <c r="N118" s="1004"/>
      <c r="O118" s="1004"/>
      <c r="P118" s="1004"/>
      <c r="Q118" s="1004"/>
      <c r="R118" s="1004"/>
      <c r="S118" s="1004"/>
      <c r="T118" s="1004"/>
      <c r="U118" s="1004"/>
      <c r="V118" s="1004"/>
      <c r="W118" s="1004"/>
      <c r="X118" s="1004"/>
      <c r="Y118" s="1004"/>
      <c r="Z118" s="1004"/>
      <c r="AA118" s="1004"/>
      <c r="AB118" s="1004"/>
      <c r="AC118" s="1004"/>
      <c r="AD118" s="1004"/>
      <c r="AE118" s="1004"/>
      <c r="AF118" s="1004"/>
      <c r="AG118" s="1004"/>
    </row>
    <row r="119" spans="3:33" x14ac:dyDescent="0.25">
      <c r="C119" s="1004"/>
      <c r="D119" s="1004"/>
      <c r="E119" s="1004"/>
      <c r="F119" s="1004"/>
      <c r="G119" s="1004"/>
      <c r="H119" s="1004"/>
      <c r="I119" s="1004"/>
      <c r="J119" s="1004"/>
      <c r="K119" s="1004"/>
      <c r="L119" s="1004"/>
      <c r="M119" s="1004"/>
      <c r="N119" s="1004"/>
      <c r="O119" s="1004"/>
      <c r="P119" s="1004"/>
      <c r="Q119" s="1004"/>
      <c r="R119" s="1004"/>
      <c r="S119" s="1004"/>
      <c r="T119" s="1004"/>
      <c r="U119" s="1004"/>
      <c r="V119" s="1004"/>
      <c r="W119" s="1004"/>
      <c r="X119" s="1004"/>
      <c r="Y119" s="1004"/>
      <c r="Z119" s="1004"/>
      <c r="AA119" s="1004"/>
      <c r="AB119" s="1004"/>
      <c r="AC119" s="1004"/>
      <c r="AD119" s="1004"/>
      <c r="AE119" s="1004"/>
      <c r="AF119" s="1004"/>
      <c r="AG119" s="1004"/>
    </row>
    <row r="120" spans="3:33" x14ac:dyDescent="0.25">
      <c r="C120" s="1004"/>
      <c r="D120" s="1004"/>
      <c r="E120" s="1004"/>
      <c r="F120" s="1004"/>
      <c r="G120" s="1004"/>
      <c r="H120" s="1004"/>
      <c r="I120" s="1004"/>
      <c r="J120" s="1004"/>
      <c r="K120" s="1004"/>
      <c r="L120" s="1004"/>
      <c r="M120" s="1004"/>
      <c r="N120" s="1004"/>
      <c r="O120" s="1004"/>
      <c r="P120" s="1004"/>
      <c r="Q120" s="1004"/>
      <c r="R120" s="1004"/>
      <c r="S120" s="1004"/>
      <c r="T120" s="1004"/>
      <c r="U120" s="1004"/>
      <c r="V120" s="1004"/>
      <c r="W120" s="1004"/>
      <c r="X120" s="1004"/>
      <c r="Y120" s="1004"/>
      <c r="Z120" s="1004"/>
      <c r="AA120" s="1004"/>
      <c r="AB120" s="1004"/>
      <c r="AC120" s="1004"/>
      <c r="AD120" s="1004"/>
      <c r="AE120" s="1004"/>
      <c r="AF120" s="1004"/>
      <c r="AG120" s="1004"/>
    </row>
    <row r="121" spans="3:33" x14ac:dyDescent="0.25">
      <c r="C121" s="1004"/>
      <c r="D121" s="1004"/>
      <c r="E121" s="1004"/>
      <c r="F121" s="1004"/>
      <c r="G121" s="1004"/>
      <c r="H121" s="1004"/>
      <c r="I121" s="1004"/>
      <c r="J121" s="1004"/>
      <c r="K121" s="1004"/>
      <c r="L121" s="1004"/>
      <c r="M121" s="1004"/>
      <c r="N121" s="1004"/>
      <c r="O121" s="1004"/>
      <c r="P121" s="1004"/>
      <c r="Q121" s="1004"/>
      <c r="R121" s="1004"/>
      <c r="S121" s="1004"/>
      <c r="T121" s="1004"/>
      <c r="U121" s="1004"/>
      <c r="V121" s="1004"/>
      <c r="W121" s="1004"/>
      <c r="X121" s="1004"/>
      <c r="Y121" s="1004"/>
      <c r="Z121" s="1004"/>
      <c r="AA121" s="1004"/>
      <c r="AB121" s="1004"/>
      <c r="AC121" s="1004"/>
      <c r="AD121" s="1004"/>
      <c r="AE121" s="1004"/>
      <c r="AF121" s="1004"/>
      <c r="AG121" s="1004"/>
    </row>
    <row r="122" spans="3:33" x14ac:dyDescent="0.25">
      <c r="C122" s="1004"/>
      <c r="D122" s="1004"/>
      <c r="E122" s="1004"/>
      <c r="F122" s="1004"/>
      <c r="G122" s="1004"/>
      <c r="H122" s="1004"/>
      <c r="I122" s="1004"/>
      <c r="J122" s="1004"/>
      <c r="K122" s="1004"/>
      <c r="L122" s="1004"/>
      <c r="M122" s="1004"/>
      <c r="N122" s="1004"/>
      <c r="O122" s="1004"/>
      <c r="P122" s="1004"/>
      <c r="Q122" s="1004"/>
      <c r="R122" s="1004"/>
      <c r="S122" s="1004"/>
      <c r="T122" s="1004"/>
      <c r="U122" s="1004"/>
      <c r="V122" s="1004"/>
      <c r="W122" s="1004"/>
      <c r="X122" s="1004"/>
      <c r="Y122" s="1004"/>
      <c r="Z122" s="1004"/>
      <c r="AA122" s="1004"/>
      <c r="AB122" s="1004"/>
      <c r="AC122" s="1004"/>
      <c r="AD122" s="1004"/>
      <c r="AE122" s="1004"/>
      <c r="AF122" s="1004"/>
      <c r="AG122" s="1004"/>
    </row>
    <row r="123" spans="3:33" x14ac:dyDescent="0.25">
      <c r="C123" s="1004"/>
      <c r="D123" s="1004"/>
      <c r="E123" s="1004"/>
      <c r="F123" s="1004"/>
      <c r="G123" s="1004"/>
      <c r="H123" s="1004"/>
      <c r="I123" s="1004"/>
      <c r="J123" s="1004"/>
      <c r="K123" s="1004"/>
      <c r="L123" s="1004"/>
      <c r="M123" s="1004"/>
      <c r="N123" s="1004"/>
      <c r="O123" s="1004"/>
      <c r="P123" s="1004"/>
      <c r="Q123" s="1004"/>
      <c r="R123" s="1004"/>
      <c r="S123" s="1004"/>
      <c r="T123" s="1004"/>
      <c r="U123" s="1004"/>
      <c r="V123" s="1004"/>
      <c r="W123" s="1004"/>
      <c r="X123" s="1004"/>
      <c r="Y123" s="1004"/>
      <c r="Z123" s="1004"/>
      <c r="AA123" s="1004"/>
      <c r="AB123" s="1004"/>
      <c r="AC123" s="1004"/>
      <c r="AD123" s="1004"/>
      <c r="AE123" s="1004"/>
      <c r="AF123" s="1004"/>
      <c r="AG123" s="1004"/>
    </row>
    <row r="124" spans="3:33" x14ac:dyDescent="0.25">
      <c r="C124" s="1004"/>
      <c r="D124" s="1004"/>
      <c r="E124" s="1004"/>
      <c r="F124" s="1004"/>
      <c r="G124" s="1004"/>
      <c r="H124" s="1004"/>
      <c r="I124" s="1004"/>
      <c r="J124" s="1004"/>
      <c r="K124" s="1004"/>
      <c r="L124" s="1004"/>
      <c r="M124" s="1004"/>
      <c r="N124" s="1004"/>
      <c r="O124" s="1004"/>
      <c r="P124" s="1004"/>
      <c r="Q124" s="1004"/>
      <c r="R124" s="1004"/>
      <c r="S124" s="1004"/>
      <c r="T124" s="1004"/>
      <c r="U124" s="1004"/>
      <c r="V124" s="1004"/>
      <c r="W124" s="1004"/>
      <c r="X124" s="1004"/>
      <c r="Y124" s="1004"/>
      <c r="Z124" s="1004"/>
      <c r="AA124" s="1004"/>
      <c r="AB124" s="1004"/>
      <c r="AC124" s="1004"/>
      <c r="AD124" s="1004"/>
      <c r="AE124" s="1004"/>
      <c r="AF124" s="1004"/>
      <c r="AG124" s="1004"/>
    </row>
    <row r="125" spans="3:33" x14ac:dyDescent="0.25">
      <c r="C125" s="1004"/>
      <c r="D125" s="1004"/>
      <c r="E125" s="1004"/>
      <c r="F125" s="1004"/>
      <c r="G125" s="1004"/>
      <c r="H125" s="1004"/>
      <c r="I125" s="1004"/>
      <c r="J125" s="1004"/>
      <c r="K125" s="1004"/>
      <c r="L125" s="1004"/>
      <c r="M125" s="1004"/>
      <c r="N125" s="1004"/>
      <c r="O125" s="1004"/>
      <c r="P125" s="1004"/>
      <c r="Q125" s="1004"/>
      <c r="R125" s="1004"/>
      <c r="S125" s="1004"/>
      <c r="T125" s="1004"/>
      <c r="U125" s="1004"/>
      <c r="V125" s="1004"/>
      <c r="W125" s="1004"/>
      <c r="X125" s="1004"/>
      <c r="Y125" s="1004"/>
      <c r="Z125" s="1004"/>
      <c r="AA125" s="1004"/>
      <c r="AB125" s="1004"/>
      <c r="AC125" s="1004"/>
      <c r="AD125" s="1004"/>
      <c r="AE125" s="1004"/>
      <c r="AF125" s="1004"/>
      <c r="AG125" s="1004"/>
    </row>
    <row r="126" spans="3:33" x14ac:dyDescent="0.25">
      <c r="C126" s="1004"/>
      <c r="D126" s="1004"/>
      <c r="E126" s="1004"/>
      <c r="F126" s="1004"/>
      <c r="G126" s="1004"/>
      <c r="H126" s="1004"/>
      <c r="I126" s="1004"/>
      <c r="J126" s="1004"/>
      <c r="K126" s="1004"/>
      <c r="L126" s="1004"/>
      <c r="M126" s="1004"/>
      <c r="N126" s="1004"/>
      <c r="O126" s="1004"/>
      <c r="P126" s="1004"/>
      <c r="Q126" s="1004"/>
      <c r="R126" s="1004"/>
      <c r="S126" s="1004"/>
      <c r="T126" s="1004"/>
      <c r="U126" s="1004"/>
      <c r="V126" s="1004"/>
      <c r="W126" s="1004"/>
      <c r="X126" s="1004"/>
      <c r="Y126" s="1004"/>
      <c r="Z126" s="1004"/>
      <c r="AA126" s="1004"/>
      <c r="AB126" s="1004"/>
      <c r="AC126" s="1004"/>
      <c r="AD126" s="1004"/>
      <c r="AE126" s="1004"/>
      <c r="AF126" s="1004"/>
      <c r="AG126" s="1004"/>
    </row>
    <row r="127" spans="3:33" x14ac:dyDescent="0.25">
      <c r="C127" s="1004"/>
      <c r="D127" s="1004"/>
      <c r="E127" s="1004"/>
      <c r="F127" s="1004"/>
      <c r="G127" s="1004"/>
      <c r="H127" s="1004"/>
      <c r="I127" s="1004"/>
      <c r="J127" s="1004"/>
      <c r="K127" s="1004"/>
      <c r="L127" s="1004"/>
      <c r="M127" s="1004"/>
      <c r="N127" s="1004"/>
      <c r="O127" s="1004"/>
      <c r="P127" s="1004"/>
      <c r="Q127" s="1004"/>
      <c r="R127" s="1004"/>
      <c r="S127" s="1004"/>
      <c r="T127" s="1004"/>
      <c r="U127" s="1004"/>
      <c r="V127" s="1004"/>
      <c r="W127" s="1004"/>
      <c r="X127" s="1004"/>
      <c r="Y127" s="1004"/>
      <c r="Z127" s="1004"/>
      <c r="AA127" s="1004"/>
      <c r="AB127" s="1004"/>
      <c r="AC127" s="1004"/>
      <c r="AD127" s="1004"/>
      <c r="AE127" s="1004"/>
      <c r="AF127" s="1004"/>
      <c r="AG127" s="1004"/>
    </row>
    <row r="128" spans="3:33" x14ac:dyDescent="0.25">
      <c r="C128" s="1004"/>
      <c r="D128" s="1004"/>
      <c r="E128" s="1004"/>
      <c r="F128" s="1004"/>
      <c r="G128" s="1004"/>
      <c r="H128" s="1004"/>
      <c r="I128" s="1004"/>
      <c r="J128" s="1004"/>
      <c r="K128" s="1004"/>
      <c r="L128" s="1004"/>
      <c r="M128" s="1004"/>
      <c r="N128" s="1004"/>
      <c r="O128" s="1004"/>
      <c r="P128" s="1004"/>
      <c r="Q128" s="1004"/>
      <c r="R128" s="1004"/>
      <c r="S128" s="1004"/>
      <c r="T128" s="1004"/>
      <c r="U128" s="1004"/>
      <c r="V128" s="1004"/>
      <c r="W128" s="1004"/>
      <c r="X128" s="1004"/>
      <c r="Y128" s="1004"/>
      <c r="Z128" s="1004"/>
      <c r="AA128" s="1004"/>
      <c r="AB128" s="1004"/>
      <c r="AC128" s="1004"/>
      <c r="AD128" s="1004"/>
      <c r="AE128" s="1004"/>
      <c r="AF128" s="1004"/>
      <c r="AG128" s="1004"/>
    </row>
    <row r="129" spans="3:33" x14ac:dyDescent="0.25">
      <c r="C129" s="1004"/>
      <c r="D129" s="1004"/>
      <c r="E129" s="1004"/>
      <c r="F129" s="1004"/>
      <c r="G129" s="1004"/>
      <c r="H129" s="1004"/>
      <c r="I129" s="1004"/>
      <c r="J129" s="1004"/>
      <c r="K129" s="1004"/>
      <c r="L129" s="1004"/>
      <c r="M129" s="1004"/>
      <c r="N129" s="1004"/>
      <c r="O129" s="1004"/>
      <c r="P129" s="1004"/>
      <c r="Q129" s="1004"/>
      <c r="R129" s="1004"/>
      <c r="S129" s="1004"/>
      <c r="T129" s="1004"/>
      <c r="U129" s="1004"/>
      <c r="V129" s="1004"/>
      <c r="W129" s="1004"/>
      <c r="X129" s="1004"/>
      <c r="Y129" s="1004"/>
      <c r="Z129" s="1004"/>
      <c r="AA129" s="1004"/>
      <c r="AB129" s="1004"/>
      <c r="AC129" s="1004"/>
      <c r="AD129" s="1004"/>
      <c r="AE129" s="1004"/>
      <c r="AF129" s="1004"/>
      <c r="AG129" s="1004"/>
    </row>
    <row r="130" spans="3:33" x14ac:dyDescent="0.25">
      <c r="C130" s="1004"/>
      <c r="D130" s="1004"/>
      <c r="E130" s="1004"/>
      <c r="F130" s="1004"/>
      <c r="G130" s="1004"/>
      <c r="H130" s="1004"/>
      <c r="I130" s="1004"/>
      <c r="J130" s="1004"/>
      <c r="K130" s="1004"/>
      <c r="L130" s="1004"/>
      <c r="M130" s="1004"/>
      <c r="N130" s="1004"/>
      <c r="O130" s="1004"/>
      <c r="P130" s="1004"/>
      <c r="Q130" s="1004"/>
      <c r="R130" s="1004"/>
      <c r="S130" s="1004"/>
      <c r="T130" s="1004"/>
      <c r="U130" s="1004"/>
      <c r="V130" s="1004"/>
      <c r="W130" s="1004"/>
      <c r="X130" s="1004"/>
      <c r="Y130" s="1004"/>
      <c r="Z130" s="1004"/>
      <c r="AA130" s="1004"/>
      <c r="AB130" s="1004"/>
      <c r="AC130" s="1004"/>
      <c r="AD130" s="1004"/>
      <c r="AE130" s="1004"/>
      <c r="AF130" s="1004"/>
      <c r="AG130" s="1004"/>
    </row>
    <row r="131" spans="3:33" x14ac:dyDescent="0.25">
      <c r="C131" s="1004"/>
      <c r="D131" s="1004"/>
      <c r="E131" s="1004"/>
      <c r="F131" s="1004"/>
      <c r="G131" s="1004"/>
      <c r="H131" s="1004"/>
      <c r="I131" s="1004"/>
      <c r="J131" s="1004"/>
      <c r="K131" s="1004"/>
      <c r="L131" s="1004"/>
      <c r="M131" s="1004"/>
      <c r="N131" s="1004"/>
      <c r="O131" s="1004"/>
      <c r="P131" s="1004"/>
      <c r="Q131" s="1004"/>
      <c r="R131" s="1004"/>
      <c r="S131" s="1004"/>
      <c r="T131" s="1004"/>
      <c r="U131" s="1004"/>
      <c r="V131" s="1004"/>
      <c r="W131" s="1004"/>
      <c r="X131" s="1004"/>
      <c r="Y131" s="1004"/>
      <c r="Z131" s="1004"/>
      <c r="AA131" s="1004"/>
      <c r="AB131" s="1004"/>
      <c r="AC131" s="1004"/>
      <c r="AD131" s="1004"/>
      <c r="AE131" s="1004"/>
      <c r="AF131" s="1004"/>
      <c r="AG131" s="1004"/>
    </row>
    <row r="132" spans="3:33" x14ac:dyDescent="0.25">
      <c r="C132" s="1004"/>
      <c r="D132" s="1004"/>
      <c r="E132" s="1004"/>
      <c r="F132" s="1004"/>
      <c r="G132" s="1004"/>
      <c r="H132" s="1004"/>
      <c r="I132" s="1004"/>
      <c r="J132" s="1004"/>
      <c r="K132" s="1004"/>
      <c r="L132" s="1004"/>
      <c r="M132" s="1004"/>
      <c r="N132" s="1004"/>
      <c r="O132" s="1004"/>
      <c r="P132" s="1004"/>
      <c r="Q132" s="1004"/>
      <c r="R132" s="1004"/>
      <c r="S132" s="1004"/>
      <c r="T132" s="1004"/>
      <c r="U132" s="1004"/>
      <c r="V132" s="1004"/>
      <c r="W132" s="1004"/>
      <c r="X132" s="1004"/>
      <c r="Y132" s="1004"/>
      <c r="Z132" s="1004"/>
      <c r="AA132" s="1004"/>
      <c r="AB132" s="1004"/>
      <c r="AC132" s="1004"/>
      <c r="AD132" s="1004"/>
      <c r="AE132" s="1004"/>
      <c r="AF132" s="1004"/>
      <c r="AG132" s="1004"/>
    </row>
    <row r="133" spans="3:33" x14ac:dyDescent="0.25">
      <c r="C133" s="1004"/>
      <c r="D133" s="1004"/>
      <c r="E133" s="1004"/>
      <c r="F133" s="1004"/>
      <c r="G133" s="1004"/>
      <c r="H133" s="1004"/>
      <c r="I133" s="1004"/>
      <c r="J133" s="1004"/>
      <c r="K133" s="1004"/>
      <c r="L133" s="1004"/>
      <c r="M133" s="1004"/>
      <c r="N133" s="1004"/>
      <c r="O133" s="1004"/>
      <c r="P133" s="1004"/>
      <c r="Q133" s="1004"/>
      <c r="R133" s="1004"/>
      <c r="S133" s="1004"/>
      <c r="T133" s="1004"/>
      <c r="U133" s="1004"/>
      <c r="V133" s="1004"/>
      <c r="W133" s="1004"/>
      <c r="X133" s="1004"/>
      <c r="Y133" s="1004"/>
      <c r="Z133" s="1004"/>
      <c r="AA133" s="1004"/>
      <c r="AB133" s="1004"/>
      <c r="AC133" s="1004"/>
      <c r="AD133" s="1004"/>
      <c r="AE133" s="1004"/>
      <c r="AF133" s="1004"/>
      <c r="AG133" s="1004"/>
    </row>
    <row r="134" spans="3:33" x14ac:dyDescent="0.25">
      <c r="C134" s="1004"/>
      <c r="D134" s="1004"/>
      <c r="E134" s="1004"/>
      <c r="F134" s="1004"/>
      <c r="G134" s="1004"/>
      <c r="H134" s="1004"/>
      <c r="I134" s="1004"/>
      <c r="J134" s="1004"/>
      <c r="K134" s="1004"/>
      <c r="L134" s="1004"/>
      <c r="M134" s="1004"/>
      <c r="N134" s="1004"/>
      <c r="O134" s="1004"/>
      <c r="P134" s="1004"/>
      <c r="Q134" s="1004"/>
      <c r="R134" s="1004"/>
      <c r="S134" s="1004"/>
      <c r="T134" s="1004"/>
      <c r="U134" s="1004"/>
      <c r="V134" s="1004"/>
      <c r="W134" s="1004"/>
      <c r="X134" s="1004"/>
      <c r="Y134" s="1004"/>
      <c r="Z134" s="1004"/>
      <c r="AA134" s="1004"/>
      <c r="AB134" s="1004"/>
      <c r="AC134" s="1004"/>
      <c r="AD134" s="1004"/>
      <c r="AE134" s="1004"/>
      <c r="AF134" s="1004"/>
      <c r="AG134" s="1004"/>
    </row>
    <row r="135" spans="3:33" x14ac:dyDescent="0.25">
      <c r="C135" s="1004"/>
      <c r="D135" s="1004"/>
      <c r="E135" s="1004"/>
      <c r="F135" s="1004"/>
      <c r="G135" s="1004"/>
      <c r="H135" s="1004"/>
      <c r="I135" s="1004"/>
      <c r="J135" s="1004"/>
      <c r="K135" s="1004"/>
      <c r="L135" s="1004"/>
      <c r="M135" s="1004"/>
      <c r="N135" s="1004"/>
      <c r="O135" s="1004"/>
      <c r="P135" s="1004"/>
      <c r="Q135" s="1004"/>
      <c r="R135" s="1004"/>
      <c r="S135" s="1004"/>
      <c r="T135" s="1004"/>
      <c r="U135" s="1004"/>
      <c r="V135" s="1004"/>
      <c r="W135" s="1004"/>
      <c r="X135" s="1004"/>
      <c r="Y135" s="1004"/>
      <c r="Z135" s="1004"/>
      <c r="AA135" s="1004"/>
      <c r="AB135" s="1004"/>
      <c r="AC135" s="1004"/>
      <c r="AD135" s="1004"/>
      <c r="AE135" s="1004"/>
      <c r="AF135" s="1004"/>
      <c r="AG135" s="1004"/>
    </row>
    <row r="136" spans="3:33" x14ac:dyDescent="0.25">
      <c r="C136" s="1004"/>
      <c r="D136" s="1004"/>
      <c r="E136" s="1004"/>
      <c r="F136" s="1004"/>
      <c r="G136" s="1004"/>
      <c r="H136" s="1004"/>
      <c r="I136" s="1004"/>
      <c r="J136" s="1004"/>
      <c r="K136" s="1004"/>
      <c r="L136" s="1004"/>
      <c r="M136" s="1004"/>
      <c r="N136" s="1004"/>
      <c r="O136" s="1004"/>
      <c r="P136" s="1004"/>
      <c r="Q136" s="1004"/>
      <c r="R136" s="1004"/>
      <c r="S136" s="1004"/>
      <c r="T136" s="1004"/>
      <c r="U136" s="1004"/>
      <c r="V136" s="1004"/>
      <c r="W136" s="1004"/>
      <c r="X136" s="1004"/>
      <c r="Y136" s="1004"/>
      <c r="Z136" s="1004"/>
      <c r="AA136" s="1004"/>
      <c r="AB136" s="1004"/>
      <c r="AC136" s="1004"/>
      <c r="AD136" s="1004"/>
      <c r="AE136" s="1004"/>
      <c r="AF136" s="1004"/>
      <c r="AG136" s="1004"/>
    </row>
    <row r="137" spans="3:33" x14ac:dyDescent="0.25">
      <c r="C137" s="1004"/>
      <c r="D137" s="1004"/>
      <c r="E137" s="1004"/>
      <c r="F137" s="1004"/>
      <c r="G137" s="1004"/>
      <c r="H137" s="1004"/>
      <c r="I137" s="1004"/>
      <c r="J137" s="1004"/>
      <c r="K137" s="1004"/>
      <c r="L137" s="1004"/>
      <c r="M137" s="1004"/>
      <c r="N137" s="1004"/>
      <c r="O137" s="1004"/>
      <c r="P137" s="1004"/>
      <c r="Q137" s="1004"/>
      <c r="R137" s="1004"/>
      <c r="S137" s="1004"/>
      <c r="T137" s="1004"/>
      <c r="U137" s="1004"/>
      <c r="V137" s="1004"/>
      <c r="W137" s="1004"/>
      <c r="X137" s="1004"/>
      <c r="Y137" s="1004"/>
      <c r="Z137" s="1004"/>
      <c r="AA137" s="1004"/>
      <c r="AB137" s="1004"/>
      <c r="AC137" s="1004"/>
      <c r="AD137" s="1004"/>
      <c r="AE137" s="1004"/>
      <c r="AF137" s="1004"/>
      <c r="AG137" s="1004"/>
    </row>
    <row r="138" spans="3:33" x14ac:dyDescent="0.25">
      <c r="C138" s="1004"/>
      <c r="D138" s="1004"/>
      <c r="E138" s="1004"/>
      <c r="F138" s="1004"/>
      <c r="G138" s="1004"/>
      <c r="H138" s="1004"/>
      <c r="I138" s="1004"/>
      <c r="J138" s="1004"/>
      <c r="K138" s="1004"/>
      <c r="L138" s="1004"/>
      <c r="M138" s="1004"/>
      <c r="N138" s="1004"/>
      <c r="O138" s="1004"/>
      <c r="P138" s="1004"/>
      <c r="Q138" s="1004"/>
      <c r="R138" s="1004"/>
      <c r="S138" s="1004"/>
      <c r="T138" s="1004"/>
      <c r="U138" s="1004"/>
      <c r="V138" s="1004"/>
      <c r="W138" s="1004"/>
      <c r="X138" s="1004"/>
      <c r="Y138" s="1004"/>
      <c r="Z138" s="1004"/>
      <c r="AA138" s="1004"/>
      <c r="AB138" s="1004"/>
      <c r="AC138" s="1004"/>
      <c r="AD138" s="1004"/>
      <c r="AE138" s="1004"/>
      <c r="AF138" s="1004"/>
      <c r="AG138" s="1004"/>
    </row>
    <row r="139" spans="3:33" x14ac:dyDescent="0.25">
      <c r="C139" s="1004"/>
      <c r="D139" s="1004"/>
      <c r="E139" s="1004"/>
      <c r="F139" s="1004"/>
      <c r="G139" s="1004"/>
      <c r="H139" s="1004"/>
      <c r="I139" s="1004"/>
      <c r="J139" s="1004"/>
      <c r="K139" s="1004"/>
      <c r="L139" s="1004"/>
      <c r="M139" s="1004"/>
      <c r="N139" s="1004"/>
      <c r="O139" s="1004"/>
      <c r="P139" s="1004"/>
      <c r="Q139" s="1004"/>
      <c r="R139" s="1004"/>
      <c r="S139" s="1004"/>
      <c r="T139" s="1004"/>
      <c r="U139" s="1004"/>
      <c r="V139" s="1004"/>
      <c r="W139" s="1004"/>
      <c r="X139" s="1004"/>
      <c r="Y139" s="1004"/>
      <c r="Z139" s="1004"/>
      <c r="AA139" s="1004"/>
      <c r="AB139" s="1004"/>
      <c r="AC139" s="1004"/>
      <c r="AD139" s="1004"/>
      <c r="AE139" s="1004"/>
      <c r="AF139" s="1004"/>
      <c r="AG139" s="1004"/>
    </row>
    <row r="140" spans="3:33" x14ac:dyDescent="0.25">
      <c r="C140" s="1004"/>
      <c r="D140" s="1004"/>
      <c r="E140" s="1004"/>
      <c r="F140" s="1004"/>
      <c r="G140" s="1004"/>
      <c r="H140" s="1004"/>
      <c r="I140" s="1004"/>
      <c r="J140" s="1004"/>
      <c r="K140" s="1004"/>
      <c r="L140" s="1004"/>
      <c r="M140" s="1004"/>
      <c r="N140" s="1004"/>
      <c r="O140" s="1004"/>
      <c r="P140" s="1004"/>
      <c r="Q140" s="1004"/>
      <c r="R140" s="1004"/>
      <c r="S140" s="1004"/>
      <c r="T140" s="1004"/>
      <c r="U140" s="1004"/>
      <c r="V140" s="1004"/>
      <c r="W140" s="1004"/>
      <c r="X140" s="1004"/>
      <c r="Y140" s="1004"/>
      <c r="Z140" s="1004"/>
      <c r="AA140" s="1004"/>
      <c r="AB140" s="1004"/>
      <c r="AC140" s="1004"/>
      <c r="AD140" s="1004"/>
      <c r="AE140" s="1004"/>
      <c r="AF140" s="1004"/>
      <c r="AG140" s="1004"/>
    </row>
    <row r="141" spans="3:33" x14ac:dyDescent="0.25">
      <c r="C141" s="1004"/>
      <c r="D141" s="1004"/>
      <c r="E141" s="1004"/>
      <c r="F141" s="1004"/>
      <c r="G141" s="1004"/>
      <c r="H141" s="1004"/>
      <c r="I141" s="1004"/>
      <c r="J141" s="1004"/>
      <c r="K141" s="1004"/>
      <c r="L141" s="1004"/>
      <c r="M141" s="1004"/>
      <c r="N141" s="1004"/>
      <c r="O141" s="1004"/>
      <c r="P141" s="1004"/>
      <c r="Q141" s="1004"/>
      <c r="R141" s="1004"/>
      <c r="S141" s="1004"/>
      <c r="T141" s="1004"/>
      <c r="U141" s="1004"/>
      <c r="V141" s="1004"/>
      <c r="W141" s="1004"/>
      <c r="X141" s="1004"/>
      <c r="Y141" s="1004"/>
      <c r="Z141" s="1004"/>
      <c r="AA141" s="1004"/>
      <c r="AB141" s="1004"/>
      <c r="AC141" s="1004"/>
      <c r="AD141" s="1004"/>
      <c r="AE141" s="1004"/>
      <c r="AF141" s="1004"/>
      <c r="AG141" s="1004"/>
    </row>
    <row r="142" spans="3:33" x14ac:dyDescent="0.25">
      <c r="C142" s="1004"/>
      <c r="D142" s="1004"/>
      <c r="E142" s="1004"/>
      <c r="F142" s="1004"/>
      <c r="G142" s="1004"/>
      <c r="H142" s="1004"/>
      <c r="I142" s="1004"/>
      <c r="J142" s="1004"/>
      <c r="K142" s="1004"/>
      <c r="L142" s="1004"/>
      <c r="M142" s="1004"/>
      <c r="N142" s="1004"/>
      <c r="O142" s="1004"/>
      <c r="P142" s="1004"/>
      <c r="Q142" s="1004"/>
      <c r="R142" s="1004"/>
      <c r="S142" s="1004"/>
      <c r="T142" s="1004"/>
      <c r="U142" s="1004"/>
      <c r="V142" s="1004"/>
      <c r="W142" s="1004"/>
      <c r="X142" s="1004"/>
      <c r="Y142" s="1004"/>
      <c r="Z142" s="1004"/>
      <c r="AA142" s="1004"/>
      <c r="AB142" s="1004"/>
      <c r="AC142" s="1004"/>
      <c r="AD142" s="1004"/>
      <c r="AE142" s="1004"/>
      <c r="AF142" s="1004"/>
      <c r="AG142" s="1004"/>
    </row>
    <row r="143" spans="3:33" x14ac:dyDescent="0.25">
      <c r="C143" s="1004"/>
      <c r="D143" s="1004"/>
      <c r="E143" s="1004"/>
      <c r="F143" s="1004"/>
      <c r="G143" s="1004"/>
      <c r="H143" s="1004"/>
      <c r="I143" s="1004"/>
      <c r="J143" s="1004"/>
      <c r="K143" s="1004"/>
      <c r="L143" s="1004"/>
      <c r="M143" s="1004"/>
      <c r="N143" s="1004"/>
      <c r="O143" s="1004"/>
      <c r="P143" s="1004"/>
      <c r="Q143" s="1004"/>
      <c r="R143" s="1004"/>
      <c r="S143" s="1004"/>
      <c r="T143" s="1004"/>
      <c r="U143" s="1004"/>
      <c r="V143" s="1004"/>
      <c r="W143" s="1004"/>
      <c r="X143" s="1004"/>
      <c r="Y143" s="1004"/>
      <c r="Z143" s="1004"/>
      <c r="AA143" s="1004"/>
      <c r="AB143" s="1004"/>
      <c r="AC143" s="1004"/>
      <c r="AD143" s="1004"/>
      <c r="AE143" s="1004"/>
      <c r="AF143" s="1004"/>
      <c r="AG143" s="1004"/>
    </row>
    <row r="144" spans="3:33" x14ac:dyDescent="0.25">
      <c r="C144" s="1004"/>
      <c r="D144" s="1004"/>
      <c r="E144" s="1004"/>
      <c r="F144" s="1004"/>
      <c r="G144" s="1004"/>
      <c r="H144" s="1004"/>
      <c r="I144" s="1004"/>
      <c r="J144" s="1004"/>
      <c r="K144" s="1004"/>
      <c r="L144" s="1004"/>
      <c r="M144" s="1004"/>
      <c r="N144" s="1004"/>
      <c r="O144" s="1004"/>
      <c r="P144" s="1004"/>
      <c r="Q144" s="1004"/>
      <c r="R144" s="1004"/>
      <c r="S144" s="1004"/>
      <c r="T144" s="1004"/>
      <c r="U144" s="1004"/>
      <c r="V144" s="1004"/>
      <c r="W144" s="1004"/>
      <c r="X144" s="1004"/>
      <c r="Y144" s="1004"/>
      <c r="Z144" s="1004"/>
      <c r="AA144" s="1004"/>
      <c r="AB144" s="1004"/>
      <c r="AC144" s="1004"/>
      <c r="AD144" s="1004"/>
      <c r="AE144" s="1004"/>
      <c r="AF144" s="1004"/>
      <c r="AG144" s="1004"/>
    </row>
    <row r="145" spans="3:33" x14ac:dyDescent="0.25">
      <c r="C145" s="1004"/>
      <c r="D145" s="1004"/>
      <c r="E145" s="1004"/>
      <c r="F145" s="1004"/>
      <c r="G145" s="1004"/>
      <c r="H145" s="1004"/>
      <c r="I145" s="1004"/>
      <c r="J145" s="1004"/>
      <c r="K145" s="1004"/>
      <c r="L145" s="1004"/>
      <c r="M145" s="1004"/>
      <c r="N145" s="1004"/>
      <c r="O145" s="1004"/>
      <c r="P145" s="1004"/>
      <c r="Q145" s="1004"/>
      <c r="R145" s="1004"/>
      <c r="S145" s="1004"/>
      <c r="T145" s="1004"/>
      <c r="U145" s="1004"/>
      <c r="V145" s="1004"/>
      <c r="W145" s="1004"/>
      <c r="X145" s="1004"/>
      <c r="Y145" s="1004"/>
      <c r="Z145" s="1004"/>
      <c r="AA145" s="1004"/>
      <c r="AB145" s="1004"/>
      <c r="AC145" s="1004"/>
      <c r="AD145" s="1004"/>
      <c r="AE145" s="1004"/>
      <c r="AF145" s="1004"/>
      <c r="AG145" s="1004"/>
    </row>
    <row r="146" spans="3:33" x14ac:dyDescent="0.25">
      <c r="C146" s="1004"/>
      <c r="D146" s="1004"/>
      <c r="E146" s="1004"/>
      <c r="F146" s="1004"/>
      <c r="G146" s="1004"/>
      <c r="H146" s="1004"/>
      <c r="I146" s="1004"/>
      <c r="J146" s="1004"/>
      <c r="K146" s="1004"/>
      <c r="L146" s="1004"/>
      <c r="M146" s="1004"/>
      <c r="N146" s="1004"/>
      <c r="O146" s="1004"/>
      <c r="P146" s="1004"/>
      <c r="Q146" s="1004"/>
      <c r="R146" s="1004"/>
      <c r="S146" s="1004"/>
      <c r="T146" s="1004"/>
      <c r="U146" s="1004"/>
      <c r="V146" s="1004"/>
      <c r="W146" s="1004"/>
      <c r="X146" s="1004"/>
      <c r="Y146" s="1004"/>
      <c r="Z146" s="1004"/>
      <c r="AA146" s="1004"/>
      <c r="AB146" s="1004"/>
      <c r="AC146" s="1004"/>
      <c r="AD146" s="1004"/>
      <c r="AE146" s="1004"/>
      <c r="AF146" s="1004"/>
      <c r="AG146" s="1004"/>
    </row>
    <row r="147" spans="3:33" x14ac:dyDescent="0.25">
      <c r="C147" s="1004"/>
      <c r="D147" s="1004"/>
      <c r="E147" s="1004"/>
      <c r="F147" s="1004"/>
      <c r="G147" s="1004"/>
      <c r="H147" s="1004"/>
      <c r="I147" s="1004"/>
      <c r="J147" s="1004"/>
      <c r="K147" s="1004"/>
      <c r="L147" s="1004"/>
      <c r="M147" s="1004"/>
      <c r="N147" s="1004"/>
      <c r="O147" s="1004"/>
      <c r="P147" s="1004"/>
      <c r="Q147" s="1004"/>
      <c r="R147" s="1004"/>
      <c r="S147" s="1004"/>
      <c r="T147" s="1004"/>
      <c r="U147" s="1004"/>
      <c r="V147" s="1004"/>
      <c r="W147" s="1004"/>
      <c r="X147" s="1004"/>
      <c r="Y147" s="1004"/>
      <c r="Z147" s="1004"/>
      <c r="AA147" s="1004"/>
      <c r="AB147" s="1004"/>
      <c r="AC147" s="1004"/>
      <c r="AD147" s="1004"/>
      <c r="AE147" s="1004"/>
      <c r="AF147" s="1004"/>
      <c r="AG147" s="1004"/>
    </row>
    <row r="148" spans="3:33" x14ac:dyDescent="0.25">
      <c r="C148" s="1004"/>
      <c r="D148" s="1004"/>
      <c r="E148" s="1004"/>
      <c r="F148" s="1004"/>
      <c r="G148" s="1004"/>
      <c r="H148" s="1004"/>
      <c r="I148" s="1004"/>
      <c r="J148" s="1004"/>
      <c r="K148" s="1004"/>
      <c r="L148" s="1004"/>
      <c r="M148" s="1004"/>
      <c r="N148" s="1004"/>
      <c r="O148" s="1004"/>
      <c r="P148" s="1004"/>
      <c r="Q148" s="1004"/>
      <c r="R148" s="1004"/>
      <c r="S148" s="1004"/>
      <c r="T148" s="1004"/>
      <c r="U148" s="1004"/>
      <c r="V148" s="1004"/>
      <c r="W148" s="1004"/>
      <c r="X148" s="1004"/>
      <c r="Y148" s="1004"/>
      <c r="Z148" s="1004"/>
      <c r="AA148" s="1004"/>
      <c r="AB148" s="1004"/>
      <c r="AC148" s="1004"/>
      <c r="AD148" s="1004"/>
      <c r="AE148" s="1004"/>
      <c r="AF148" s="1004"/>
      <c r="AG148" s="1004"/>
    </row>
    <row r="149" spans="3:33" x14ac:dyDescent="0.25">
      <c r="C149" s="1004"/>
      <c r="D149" s="1004"/>
      <c r="E149" s="1004"/>
      <c r="F149" s="1004"/>
      <c r="G149" s="1004"/>
      <c r="H149" s="1004"/>
      <c r="I149" s="1004"/>
      <c r="J149" s="1004"/>
      <c r="K149" s="1004"/>
      <c r="L149" s="1004"/>
      <c r="M149" s="1004"/>
      <c r="N149" s="1004"/>
      <c r="O149" s="1004"/>
      <c r="P149" s="1004"/>
      <c r="Q149" s="1004"/>
      <c r="R149" s="1004"/>
      <c r="S149" s="1004"/>
      <c r="T149" s="1004"/>
      <c r="U149" s="1004"/>
      <c r="V149" s="1004"/>
      <c r="W149" s="1004"/>
      <c r="X149" s="1004"/>
      <c r="Y149" s="1004"/>
      <c r="Z149" s="1004"/>
      <c r="AA149" s="1004"/>
      <c r="AB149" s="1004"/>
      <c r="AC149" s="1004"/>
      <c r="AD149" s="1004"/>
      <c r="AE149" s="1004"/>
      <c r="AF149" s="1004"/>
      <c r="AG149" s="1004"/>
    </row>
    <row r="150" spans="3:33" x14ac:dyDescent="0.25">
      <c r="C150" s="1004"/>
      <c r="D150" s="1004"/>
      <c r="E150" s="1004"/>
      <c r="F150" s="1004"/>
      <c r="G150" s="1004"/>
      <c r="H150" s="1004"/>
      <c r="I150" s="1004"/>
      <c r="J150" s="1004"/>
      <c r="K150" s="1004"/>
      <c r="L150" s="1004"/>
      <c r="M150" s="1004"/>
      <c r="N150" s="1004"/>
      <c r="O150" s="1004"/>
      <c r="P150" s="1004"/>
      <c r="Q150" s="1004"/>
      <c r="R150" s="1004"/>
      <c r="S150" s="1004"/>
      <c r="T150" s="1004"/>
      <c r="U150" s="1004"/>
      <c r="V150" s="1004"/>
      <c r="W150" s="1004"/>
      <c r="X150" s="1004"/>
      <c r="Y150" s="1004"/>
      <c r="Z150" s="1004"/>
      <c r="AA150" s="1004"/>
      <c r="AB150" s="1004"/>
      <c r="AC150" s="1004"/>
      <c r="AD150" s="1004"/>
      <c r="AE150" s="1004"/>
      <c r="AF150" s="1004"/>
      <c r="AG150" s="1004"/>
    </row>
    <row r="151" spans="3:33" x14ac:dyDescent="0.25">
      <c r="C151" s="1004"/>
      <c r="D151" s="1004"/>
      <c r="E151" s="1004"/>
      <c r="F151" s="1004"/>
      <c r="G151" s="1004"/>
      <c r="H151" s="1004"/>
      <c r="I151" s="1004"/>
      <c r="J151" s="1004"/>
      <c r="K151" s="1004"/>
      <c r="L151" s="1004"/>
      <c r="M151" s="1004"/>
      <c r="N151" s="1004"/>
      <c r="O151" s="1004"/>
      <c r="P151" s="1004"/>
      <c r="Q151" s="1004"/>
      <c r="R151" s="1004"/>
      <c r="S151" s="1004"/>
      <c r="T151" s="1004"/>
      <c r="U151" s="1004"/>
      <c r="V151" s="1004"/>
      <c r="W151" s="1004"/>
      <c r="X151" s="1004"/>
      <c r="Y151" s="1004"/>
      <c r="Z151" s="1004"/>
      <c r="AA151" s="1004"/>
      <c r="AB151" s="1004"/>
      <c r="AC151" s="1004"/>
      <c r="AD151" s="1004"/>
      <c r="AE151" s="1004"/>
      <c r="AF151" s="1004"/>
      <c r="AG151" s="1004"/>
    </row>
    <row r="152" spans="3:33" x14ac:dyDescent="0.25">
      <c r="C152" s="1004"/>
      <c r="D152" s="1004"/>
      <c r="E152" s="1004"/>
      <c r="F152" s="1004"/>
      <c r="G152" s="1004"/>
      <c r="H152" s="1004"/>
      <c r="I152" s="1004"/>
      <c r="J152" s="1004"/>
      <c r="K152" s="1004"/>
      <c r="L152" s="1004"/>
      <c r="M152" s="1004"/>
      <c r="N152" s="1004"/>
      <c r="O152" s="1004"/>
      <c r="P152" s="1004"/>
      <c r="Q152" s="1004"/>
      <c r="R152" s="1004"/>
      <c r="S152" s="1004"/>
      <c r="T152" s="1004"/>
      <c r="U152" s="1004"/>
      <c r="V152" s="1004"/>
      <c r="W152" s="1004"/>
      <c r="X152" s="1004"/>
      <c r="Y152" s="1004"/>
      <c r="Z152" s="1004"/>
      <c r="AA152" s="1004"/>
      <c r="AB152" s="1004"/>
      <c r="AC152" s="1004"/>
      <c r="AD152" s="1004"/>
      <c r="AE152" s="1004"/>
      <c r="AF152" s="1004"/>
      <c r="AG152" s="1004"/>
    </row>
    <row r="153" spans="3:33" x14ac:dyDescent="0.25">
      <c r="C153" s="1004"/>
      <c r="D153" s="1004"/>
      <c r="E153" s="1004"/>
      <c r="F153" s="1004"/>
      <c r="G153" s="1004"/>
      <c r="H153" s="1004"/>
      <c r="I153" s="1004"/>
      <c r="J153" s="1004"/>
      <c r="K153" s="1004"/>
      <c r="L153" s="1004"/>
      <c r="M153" s="1004"/>
      <c r="N153" s="1004"/>
      <c r="O153" s="1004"/>
      <c r="P153" s="1004"/>
      <c r="Q153" s="1004"/>
      <c r="R153" s="1004"/>
      <c r="S153" s="1004"/>
      <c r="T153" s="1004"/>
      <c r="U153" s="1004"/>
      <c r="V153" s="1004"/>
      <c r="W153" s="1004"/>
      <c r="X153" s="1004"/>
      <c r="Y153" s="1004"/>
      <c r="Z153" s="1004"/>
      <c r="AA153" s="1004"/>
      <c r="AB153" s="1004"/>
      <c r="AC153" s="1004"/>
      <c r="AD153" s="1004"/>
      <c r="AE153" s="1004"/>
      <c r="AF153" s="1004"/>
      <c r="AG153" s="1004"/>
    </row>
    <row r="154" spans="3:33" x14ac:dyDescent="0.25">
      <c r="C154" s="1004"/>
      <c r="D154" s="1004"/>
      <c r="E154" s="1004"/>
      <c r="F154" s="1004"/>
      <c r="G154" s="1004"/>
      <c r="H154" s="1004"/>
      <c r="I154" s="1004"/>
      <c r="J154" s="1004"/>
      <c r="K154" s="1004"/>
      <c r="L154" s="1004"/>
      <c r="M154" s="1004"/>
      <c r="N154" s="1004"/>
      <c r="O154" s="1004"/>
      <c r="P154" s="1004"/>
      <c r="Q154" s="1004"/>
      <c r="R154" s="1004"/>
      <c r="S154" s="1004"/>
      <c r="T154" s="1004"/>
      <c r="U154" s="1004"/>
      <c r="V154" s="1004"/>
      <c r="W154" s="1004"/>
      <c r="X154" s="1004"/>
      <c r="Y154" s="1004"/>
      <c r="Z154" s="1004"/>
      <c r="AA154" s="1004"/>
      <c r="AB154" s="1004"/>
      <c r="AC154" s="1004"/>
      <c r="AD154" s="1004"/>
      <c r="AE154" s="1004"/>
      <c r="AF154" s="1004"/>
      <c r="AG154" s="1004"/>
    </row>
    <row r="155" spans="3:33" x14ac:dyDescent="0.25">
      <c r="C155" s="1004"/>
      <c r="D155" s="1004"/>
      <c r="E155" s="1004"/>
      <c r="F155" s="1004"/>
      <c r="G155" s="1004"/>
      <c r="H155" s="1004"/>
      <c r="I155" s="1004"/>
      <c r="J155" s="1004"/>
      <c r="K155" s="1004"/>
      <c r="L155" s="1004"/>
      <c r="M155" s="1004"/>
      <c r="N155" s="1004"/>
      <c r="O155" s="1004"/>
      <c r="P155" s="1004"/>
      <c r="Q155" s="1004"/>
      <c r="R155" s="1004"/>
      <c r="S155" s="1004"/>
      <c r="T155" s="1004"/>
      <c r="U155" s="1004"/>
      <c r="V155" s="1004"/>
      <c r="W155" s="1004"/>
      <c r="X155" s="1004"/>
      <c r="Y155" s="1004"/>
      <c r="Z155" s="1004"/>
      <c r="AA155" s="1004"/>
      <c r="AB155" s="1004"/>
      <c r="AC155" s="1004"/>
      <c r="AD155" s="1004"/>
      <c r="AE155" s="1004"/>
      <c r="AF155" s="1004"/>
      <c r="AG155" s="1004"/>
    </row>
    <row r="156" spans="3:33" x14ac:dyDescent="0.25">
      <c r="C156" s="1004"/>
      <c r="D156" s="1004"/>
      <c r="E156" s="1004"/>
      <c r="F156" s="1004"/>
      <c r="G156" s="1004"/>
      <c r="H156" s="1004"/>
      <c r="I156" s="1004"/>
      <c r="J156" s="1004"/>
      <c r="K156" s="1004"/>
      <c r="L156" s="1004"/>
      <c r="M156" s="1004"/>
      <c r="N156" s="1004"/>
      <c r="O156" s="1004"/>
      <c r="P156" s="1004"/>
      <c r="Q156" s="1004"/>
      <c r="R156" s="1004"/>
      <c r="S156" s="1004"/>
      <c r="T156" s="1004"/>
      <c r="U156" s="1004"/>
      <c r="V156" s="1004"/>
      <c r="W156" s="1004"/>
      <c r="X156" s="1004"/>
      <c r="Y156" s="1004"/>
      <c r="Z156" s="1004"/>
      <c r="AA156" s="1004"/>
      <c r="AB156" s="1004"/>
      <c r="AC156" s="1004"/>
      <c r="AD156" s="1004"/>
      <c r="AE156" s="1004"/>
      <c r="AF156" s="1004"/>
      <c r="AG156" s="1004"/>
    </row>
    <row r="157" spans="3:33" x14ac:dyDescent="0.25">
      <c r="C157" s="1004"/>
      <c r="D157" s="1004"/>
      <c r="E157" s="1004"/>
      <c r="F157" s="1004"/>
      <c r="G157" s="1004"/>
      <c r="H157" s="1004"/>
      <c r="I157" s="1004"/>
      <c r="J157" s="1004"/>
      <c r="K157" s="1004"/>
      <c r="L157" s="1004"/>
      <c r="M157" s="1004"/>
      <c r="N157" s="1004"/>
      <c r="O157" s="1004"/>
      <c r="P157" s="1004"/>
      <c r="Q157" s="1004"/>
      <c r="R157" s="1004"/>
      <c r="S157" s="1004"/>
      <c r="T157" s="1004"/>
      <c r="U157" s="1004"/>
      <c r="V157" s="1004"/>
      <c r="W157" s="1004"/>
      <c r="X157" s="1004"/>
      <c r="Y157" s="1004"/>
      <c r="Z157" s="1004"/>
      <c r="AA157" s="1004"/>
      <c r="AB157" s="1004"/>
      <c r="AC157" s="1004"/>
      <c r="AD157" s="1004"/>
      <c r="AE157" s="1004"/>
      <c r="AF157" s="1004"/>
      <c r="AG157" s="1004"/>
    </row>
    <row r="158" spans="3:33" x14ac:dyDescent="0.25">
      <c r="C158" s="1004"/>
      <c r="D158" s="1004"/>
      <c r="E158" s="1004"/>
      <c r="F158" s="1004"/>
      <c r="G158" s="1004"/>
      <c r="H158" s="1004"/>
      <c r="I158" s="1004"/>
      <c r="J158" s="1004"/>
      <c r="K158" s="1004"/>
      <c r="L158" s="1004"/>
      <c r="M158" s="1004"/>
      <c r="N158" s="1004"/>
      <c r="O158" s="1004"/>
      <c r="P158" s="1004"/>
      <c r="Q158" s="1004"/>
      <c r="R158" s="1004"/>
      <c r="S158" s="1004"/>
      <c r="T158" s="1004"/>
      <c r="U158" s="1004"/>
      <c r="V158" s="1004"/>
      <c r="W158" s="1004"/>
      <c r="X158" s="1004"/>
      <c r="Y158" s="1004"/>
      <c r="Z158" s="1004"/>
      <c r="AA158" s="1004"/>
      <c r="AB158" s="1004"/>
      <c r="AC158" s="1004"/>
      <c r="AD158" s="1004"/>
      <c r="AE158" s="1004"/>
      <c r="AF158" s="1004"/>
      <c r="AG158" s="1004"/>
    </row>
    <row r="159" spans="3:33" x14ac:dyDescent="0.25">
      <c r="C159" s="1004"/>
      <c r="D159" s="1004"/>
      <c r="E159" s="1004"/>
      <c r="F159" s="1004"/>
      <c r="G159" s="1004"/>
      <c r="H159" s="1004"/>
      <c r="I159" s="1004"/>
      <c r="J159" s="1004"/>
      <c r="K159" s="1004"/>
      <c r="L159" s="1004"/>
      <c r="M159" s="1004"/>
      <c r="N159" s="1004"/>
      <c r="O159" s="1004"/>
      <c r="P159" s="1004"/>
      <c r="Q159" s="1004"/>
      <c r="R159" s="1004"/>
      <c r="S159" s="1004"/>
      <c r="T159" s="1004"/>
      <c r="U159" s="1004"/>
      <c r="V159" s="1004"/>
      <c r="W159" s="1004"/>
      <c r="X159" s="1004"/>
      <c r="Y159" s="1004"/>
      <c r="Z159" s="1004"/>
      <c r="AA159" s="1004"/>
      <c r="AB159" s="1004"/>
      <c r="AC159" s="1004"/>
      <c r="AD159" s="1004"/>
      <c r="AE159" s="1004"/>
      <c r="AF159" s="1004"/>
      <c r="AG159" s="1004"/>
    </row>
    <row r="160" spans="3:33" x14ac:dyDescent="0.25">
      <c r="C160" s="1004"/>
      <c r="D160" s="1004"/>
      <c r="E160" s="1004"/>
      <c r="F160" s="1004"/>
      <c r="G160" s="1004"/>
      <c r="H160" s="1004"/>
      <c r="I160" s="1004"/>
      <c r="J160" s="1004"/>
      <c r="K160" s="1004"/>
      <c r="L160" s="1004"/>
      <c r="M160" s="1004"/>
      <c r="N160" s="1004"/>
      <c r="O160" s="1004"/>
      <c r="P160" s="1004"/>
      <c r="Q160" s="1004"/>
      <c r="R160" s="1004"/>
      <c r="S160" s="1004"/>
      <c r="T160" s="1004"/>
      <c r="U160" s="1004"/>
      <c r="V160" s="1004"/>
      <c r="W160" s="1004"/>
      <c r="X160" s="1004"/>
      <c r="Y160" s="1004"/>
      <c r="Z160" s="1004"/>
      <c r="AA160" s="1004"/>
      <c r="AB160" s="1004"/>
      <c r="AC160" s="1004"/>
      <c r="AD160" s="1004"/>
      <c r="AE160" s="1004"/>
      <c r="AF160" s="1004"/>
      <c r="AG160" s="1004"/>
    </row>
    <row r="161" spans="3:33" x14ac:dyDescent="0.25">
      <c r="C161" s="1004"/>
      <c r="D161" s="1004"/>
      <c r="E161" s="1004"/>
      <c r="F161" s="1004"/>
      <c r="G161" s="1004"/>
      <c r="H161" s="1004"/>
      <c r="I161" s="1004"/>
      <c r="J161" s="1004"/>
      <c r="K161" s="1004"/>
      <c r="L161" s="1004"/>
      <c r="M161" s="1004"/>
      <c r="N161" s="1004"/>
      <c r="O161" s="1004"/>
      <c r="P161" s="1004"/>
      <c r="Q161" s="1004"/>
      <c r="R161" s="1004"/>
      <c r="S161" s="1004"/>
      <c r="T161" s="1004"/>
      <c r="U161" s="1004"/>
      <c r="V161" s="1004"/>
      <c r="W161" s="1004"/>
      <c r="X161" s="1004"/>
      <c r="Y161" s="1004"/>
      <c r="Z161" s="1004"/>
      <c r="AA161" s="1004"/>
      <c r="AB161" s="1004"/>
      <c r="AC161" s="1004"/>
      <c r="AD161" s="1004"/>
      <c r="AE161" s="1004"/>
      <c r="AF161" s="1004"/>
      <c r="AG161" s="1004"/>
    </row>
    <row r="162" spans="3:33" x14ac:dyDescent="0.25">
      <c r="C162" s="1004"/>
      <c r="D162" s="1004"/>
      <c r="E162" s="1004"/>
      <c r="F162" s="1004"/>
      <c r="G162" s="1004"/>
      <c r="H162" s="1004"/>
      <c r="I162" s="1004"/>
      <c r="J162" s="1004"/>
      <c r="K162" s="1004"/>
      <c r="L162" s="1004"/>
      <c r="M162" s="1004"/>
      <c r="N162" s="1004"/>
      <c r="O162" s="1004"/>
      <c r="P162" s="1004"/>
      <c r="Q162" s="1004"/>
      <c r="R162" s="1004"/>
      <c r="S162" s="1004"/>
      <c r="T162" s="1004"/>
      <c r="U162" s="1004"/>
      <c r="V162" s="1004"/>
      <c r="W162" s="1004"/>
      <c r="X162" s="1004"/>
      <c r="Y162" s="1004"/>
      <c r="Z162" s="1004"/>
      <c r="AA162" s="1004"/>
      <c r="AB162" s="1004"/>
      <c r="AC162" s="1004"/>
      <c r="AD162" s="1004"/>
      <c r="AE162" s="1004"/>
      <c r="AF162" s="1004"/>
      <c r="AG162" s="1004"/>
    </row>
    <row r="163" spans="3:33" x14ac:dyDescent="0.25">
      <c r="C163" s="1004"/>
      <c r="D163" s="1004"/>
      <c r="E163" s="1004"/>
      <c r="F163" s="1004"/>
      <c r="G163" s="1004"/>
      <c r="H163" s="1004"/>
      <c r="I163" s="1004"/>
      <c r="J163" s="1004"/>
      <c r="K163" s="1004"/>
      <c r="L163" s="1004"/>
      <c r="M163" s="1004"/>
      <c r="N163" s="1004"/>
      <c r="O163" s="1004"/>
      <c r="P163" s="1004"/>
      <c r="Q163" s="1004"/>
      <c r="R163" s="1004"/>
      <c r="S163" s="1004"/>
      <c r="T163" s="1004"/>
      <c r="U163" s="1004"/>
      <c r="V163" s="1004"/>
      <c r="W163" s="1004"/>
      <c r="X163" s="1004"/>
      <c r="Y163" s="1004"/>
      <c r="Z163" s="1004"/>
      <c r="AA163" s="1004"/>
      <c r="AB163" s="1004"/>
      <c r="AC163" s="1004"/>
      <c r="AD163" s="1004"/>
      <c r="AE163" s="1004"/>
      <c r="AF163" s="1004"/>
      <c r="AG163" s="1004"/>
    </row>
    <row r="164" spans="3:33" x14ac:dyDescent="0.25">
      <c r="C164" s="1004"/>
      <c r="D164" s="1004"/>
      <c r="E164" s="1004"/>
      <c r="F164" s="1004"/>
      <c r="G164" s="1004"/>
      <c r="H164" s="1004"/>
      <c r="I164" s="1004"/>
      <c r="J164" s="1004"/>
      <c r="K164" s="1004"/>
      <c r="L164" s="1004"/>
      <c r="M164" s="1004"/>
      <c r="N164" s="1004"/>
      <c r="O164" s="1004"/>
      <c r="P164" s="1004"/>
      <c r="Q164" s="1004"/>
      <c r="R164" s="1004"/>
      <c r="S164" s="1004"/>
      <c r="T164" s="1004"/>
      <c r="U164" s="1004"/>
      <c r="V164" s="1004"/>
      <c r="W164" s="1004"/>
      <c r="X164" s="1004"/>
      <c r="Y164" s="1004"/>
      <c r="Z164" s="1004"/>
      <c r="AA164" s="1004"/>
      <c r="AB164" s="1004"/>
      <c r="AC164" s="1004"/>
      <c r="AD164" s="1004"/>
      <c r="AE164" s="1004"/>
      <c r="AF164" s="1004"/>
      <c r="AG164" s="1004"/>
    </row>
    <row r="165" spans="3:33" x14ac:dyDescent="0.25">
      <c r="C165" s="1004"/>
      <c r="D165" s="1004"/>
      <c r="E165" s="1004"/>
      <c r="F165" s="1004"/>
      <c r="G165" s="1004"/>
      <c r="H165" s="1004"/>
      <c r="I165" s="1004"/>
      <c r="J165" s="1004"/>
      <c r="K165" s="1004"/>
      <c r="L165" s="1004"/>
      <c r="M165" s="1004"/>
      <c r="N165" s="1004"/>
      <c r="O165" s="1004"/>
      <c r="P165" s="1004"/>
      <c r="Q165" s="1004"/>
      <c r="R165" s="1004"/>
      <c r="S165" s="1004"/>
      <c r="T165" s="1004"/>
      <c r="U165" s="1004"/>
      <c r="V165" s="1004"/>
      <c r="W165" s="1004"/>
      <c r="X165" s="1004"/>
      <c r="Y165" s="1004"/>
      <c r="Z165" s="1004"/>
      <c r="AA165" s="1004"/>
      <c r="AB165" s="1004"/>
      <c r="AC165" s="1004"/>
      <c r="AD165" s="1004"/>
      <c r="AE165" s="1004"/>
      <c r="AF165" s="1004"/>
      <c r="AG165" s="1004"/>
    </row>
    <row r="166" spans="3:33" x14ac:dyDescent="0.25">
      <c r="C166" s="1004"/>
      <c r="D166" s="1004"/>
      <c r="E166" s="1004"/>
      <c r="F166" s="1004"/>
      <c r="G166" s="1004"/>
      <c r="H166" s="1004"/>
      <c r="I166" s="1004"/>
      <c r="J166" s="1004"/>
      <c r="K166" s="1004"/>
      <c r="L166" s="1004"/>
      <c r="M166" s="1004"/>
      <c r="N166" s="1004"/>
      <c r="O166" s="1004"/>
      <c r="P166" s="1004"/>
      <c r="Q166" s="1004"/>
      <c r="R166" s="1004"/>
      <c r="S166" s="1004"/>
      <c r="T166" s="1004"/>
      <c r="U166" s="1004"/>
      <c r="V166" s="1004"/>
      <c r="W166" s="1004"/>
      <c r="X166" s="1004"/>
      <c r="Y166" s="1004"/>
      <c r="Z166" s="1004"/>
      <c r="AA166" s="1004"/>
      <c r="AB166" s="1004"/>
      <c r="AC166" s="1004"/>
      <c r="AD166" s="1004"/>
      <c r="AE166" s="1004"/>
      <c r="AF166" s="1004"/>
      <c r="AG166" s="1004"/>
    </row>
    <row r="167" spans="3:33" x14ac:dyDescent="0.25">
      <c r="C167" s="1004"/>
      <c r="D167" s="1004"/>
      <c r="E167" s="1004"/>
      <c r="F167" s="1004"/>
      <c r="G167" s="1004"/>
      <c r="H167" s="1004"/>
      <c r="I167" s="1004"/>
      <c r="J167" s="1004"/>
      <c r="K167" s="1004"/>
      <c r="L167" s="1004"/>
      <c r="M167" s="1004"/>
      <c r="N167" s="1004"/>
      <c r="O167" s="1004"/>
      <c r="P167" s="1004"/>
      <c r="Q167" s="1004"/>
      <c r="R167" s="1004"/>
      <c r="S167" s="1004"/>
      <c r="T167" s="1004"/>
      <c r="U167" s="1004"/>
      <c r="V167" s="1004"/>
      <c r="W167" s="1004"/>
      <c r="X167" s="1004"/>
      <c r="Y167" s="1004"/>
      <c r="Z167" s="1004"/>
      <c r="AA167" s="1004"/>
      <c r="AB167" s="1004"/>
      <c r="AC167" s="1004"/>
      <c r="AD167" s="1004"/>
      <c r="AE167" s="1004"/>
      <c r="AF167" s="1004"/>
      <c r="AG167" s="1004"/>
    </row>
    <row r="168" spans="3:33" x14ac:dyDescent="0.25">
      <c r="C168" s="1004"/>
      <c r="D168" s="1004"/>
      <c r="E168" s="1004"/>
      <c r="F168" s="1004"/>
      <c r="G168" s="1004"/>
      <c r="H168" s="1004"/>
      <c r="I168" s="1004"/>
      <c r="J168" s="1004"/>
      <c r="K168" s="1004"/>
      <c r="L168" s="1004"/>
      <c r="M168" s="1004"/>
      <c r="N168" s="1004"/>
      <c r="O168" s="1004"/>
      <c r="P168" s="1004"/>
      <c r="Q168" s="1004"/>
      <c r="R168" s="1004"/>
      <c r="S168" s="1004"/>
      <c r="T168" s="1004"/>
      <c r="U168" s="1004"/>
      <c r="V168" s="1004"/>
      <c r="W168" s="1004"/>
      <c r="X168" s="1004"/>
      <c r="Y168" s="1004"/>
      <c r="Z168" s="1004"/>
      <c r="AA168" s="1004"/>
      <c r="AB168" s="1004"/>
      <c r="AC168" s="1004"/>
      <c r="AD168" s="1004"/>
      <c r="AE168" s="1004"/>
      <c r="AF168" s="1004"/>
      <c r="AG168" s="1004"/>
    </row>
    <row r="169" spans="3:33" x14ac:dyDescent="0.25">
      <c r="C169" s="1004"/>
      <c r="D169" s="1004"/>
      <c r="E169" s="1004"/>
      <c r="F169" s="1004"/>
      <c r="G169" s="1004"/>
      <c r="H169" s="1004"/>
      <c r="I169" s="1004"/>
      <c r="J169" s="1004"/>
      <c r="K169" s="1004"/>
      <c r="L169" s="1004"/>
      <c r="M169" s="1004"/>
      <c r="N169" s="1004"/>
      <c r="O169" s="1004"/>
      <c r="P169" s="1004"/>
      <c r="Q169" s="1004"/>
      <c r="R169" s="1004"/>
      <c r="S169" s="1004"/>
      <c r="T169" s="1004"/>
      <c r="U169" s="1004"/>
      <c r="V169" s="1004"/>
      <c r="W169" s="1004"/>
      <c r="X169" s="1004"/>
      <c r="Y169" s="1004"/>
      <c r="Z169" s="1004"/>
      <c r="AA169" s="1004"/>
      <c r="AB169" s="1004"/>
      <c r="AC169" s="1004"/>
      <c r="AD169" s="1004"/>
      <c r="AE169" s="1004"/>
      <c r="AF169" s="1004"/>
      <c r="AG169" s="1004"/>
    </row>
    <row r="170" spans="3:33" x14ac:dyDescent="0.25">
      <c r="C170" s="1004"/>
      <c r="D170" s="1004"/>
      <c r="E170" s="1004"/>
      <c r="F170" s="1004"/>
      <c r="G170" s="1004"/>
      <c r="H170" s="1004"/>
      <c r="I170" s="1004"/>
      <c r="J170" s="1004"/>
      <c r="K170" s="1004"/>
      <c r="L170" s="1004"/>
      <c r="M170" s="1004"/>
      <c r="N170" s="1004"/>
      <c r="O170" s="1004"/>
      <c r="P170" s="1004"/>
      <c r="Q170" s="1004"/>
      <c r="R170" s="1004"/>
      <c r="S170" s="1004"/>
      <c r="T170" s="1004"/>
      <c r="U170" s="1004"/>
      <c r="V170" s="1004"/>
      <c r="W170" s="1004"/>
      <c r="X170" s="1004"/>
      <c r="Y170" s="1004"/>
      <c r="Z170" s="1004"/>
      <c r="AA170" s="1004"/>
      <c r="AB170" s="1004"/>
      <c r="AC170" s="1004"/>
      <c r="AD170" s="1004"/>
      <c r="AE170" s="1004"/>
      <c r="AF170" s="1004"/>
      <c r="AG170" s="1004"/>
    </row>
    <row r="171" spans="3:33" x14ac:dyDescent="0.25">
      <c r="C171" s="1004"/>
      <c r="D171" s="1004"/>
      <c r="E171" s="1004"/>
      <c r="F171" s="1004"/>
      <c r="G171" s="1004"/>
      <c r="H171" s="1004"/>
      <c r="I171" s="1004"/>
      <c r="J171" s="1004"/>
      <c r="K171" s="1004"/>
      <c r="L171" s="1004"/>
      <c r="M171" s="1004"/>
      <c r="N171" s="1004"/>
      <c r="O171" s="1004"/>
      <c r="P171" s="1004"/>
      <c r="Q171" s="1004"/>
      <c r="R171" s="1004"/>
      <c r="S171" s="1004"/>
      <c r="T171" s="1004"/>
      <c r="U171" s="1004"/>
      <c r="V171" s="1004"/>
      <c r="W171" s="1004"/>
      <c r="X171" s="1004"/>
      <c r="Y171" s="1004"/>
      <c r="Z171" s="1004"/>
      <c r="AA171" s="1004"/>
      <c r="AB171" s="1004"/>
      <c r="AC171" s="1004"/>
      <c r="AD171" s="1004"/>
      <c r="AE171" s="1004"/>
      <c r="AF171" s="1004"/>
      <c r="AG171" s="1004"/>
    </row>
    <row r="172" spans="3:33" x14ac:dyDescent="0.25">
      <c r="C172" s="1004"/>
      <c r="D172" s="1004"/>
      <c r="E172" s="1004"/>
      <c r="F172" s="1004"/>
      <c r="G172" s="1004"/>
      <c r="H172" s="1004"/>
      <c r="I172" s="1004"/>
      <c r="J172" s="1004"/>
      <c r="K172" s="1004"/>
      <c r="L172" s="1004"/>
      <c r="M172" s="1004"/>
      <c r="N172" s="1004"/>
      <c r="O172" s="1004"/>
      <c r="P172" s="1004"/>
      <c r="Q172" s="1004"/>
      <c r="R172" s="1004"/>
      <c r="S172" s="1004"/>
      <c r="T172" s="1004"/>
      <c r="U172" s="1004"/>
      <c r="V172" s="1004"/>
      <c r="W172" s="1004"/>
      <c r="X172" s="1004"/>
      <c r="Y172" s="1004"/>
      <c r="Z172" s="1004"/>
      <c r="AA172" s="1004"/>
      <c r="AB172" s="1004"/>
      <c r="AC172" s="1004"/>
      <c r="AD172" s="1004"/>
      <c r="AE172" s="1004"/>
      <c r="AF172" s="1004"/>
      <c r="AG172" s="1004"/>
    </row>
    <row r="173" spans="3:33" x14ac:dyDescent="0.25">
      <c r="C173" s="1004"/>
      <c r="D173" s="1004"/>
      <c r="E173" s="1004"/>
      <c r="F173" s="1004"/>
      <c r="G173" s="1004"/>
      <c r="H173" s="1004"/>
      <c r="I173" s="1004"/>
      <c r="J173" s="1004"/>
      <c r="K173" s="1004"/>
      <c r="L173" s="1004"/>
      <c r="M173" s="1004"/>
      <c r="N173" s="1004"/>
      <c r="O173" s="1004"/>
      <c r="P173" s="1004"/>
      <c r="Q173" s="1004"/>
      <c r="R173" s="1004"/>
      <c r="S173" s="1004"/>
      <c r="T173" s="1004"/>
      <c r="U173" s="1004"/>
      <c r="V173" s="1004"/>
      <c r="W173" s="1004"/>
      <c r="X173" s="1004"/>
      <c r="Y173" s="1004"/>
      <c r="Z173" s="1004"/>
      <c r="AA173" s="1004"/>
      <c r="AB173" s="1004"/>
      <c r="AC173" s="1004"/>
      <c r="AD173" s="1004"/>
      <c r="AE173" s="1004"/>
      <c r="AF173" s="1004"/>
      <c r="AG173" s="1004"/>
    </row>
    <row r="174" spans="3:33" x14ac:dyDescent="0.25">
      <c r="C174" s="1004"/>
      <c r="D174" s="1004"/>
      <c r="E174" s="1004"/>
      <c r="F174" s="1004"/>
      <c r="G174" s="1004"/>
      <c r="H174" s="1004"/>
      <c r="I174" s="1004"/>
      <c r="J174" s="1004"/>
      <c r="K174" s="1004"/>
      <c r="L174" s="1004"/>
      <c r="M174" s="1004"/>
      <c r="N174" s="1004"/>
      <c r="O174" s="1004"/>
      <c r="P174" s="1004"/>
      <c r="Q174" s="1004"/>
      <c r="R174" s="1004"/>
      <c r="S174" s="1004"/>
      <c r="T174" s="1004"/>
      <c r="U174" s="1004"/>
      <c r="V174" s="1004"/>
      <c r="W174" s="1004"/>
      <c r="X174" s="1004"/>
      <c r="Y174" s="1004"/>
      <c r="Z174" s="1004"/>
      <c r="AA174" s="1004"/>
      <c r="AB174" s="1004"/>
      <c r="AC174" s="1004"/>
      <c r="AD174" s="1004"/>
      <c r="AE174" s="1004"/>
      <c r="AF174" s="1004"/>
      <c r="AG174" s="1004"/>
    </row>
    <row r="175" spans="3:33" x14ac:dyDescent="0.25">
      <c r="C175" s="1004"/>
      <c r="D175" s="1004"/>
      <c r="E175" s="1004"/>
      <c r="F175" s="1004"/>
      <c r="G175" s="1004"/>
      <c r="H175" s="1004"/>
      <c r="I175" s="1004"/>
      <c r="J175" s="1004"/>
      <c r="K175" s="1004"/>
      <c r="L175" s="1004"/>
      <c r="M175" s="1004"/>
      <c r="N175" s="1004"/>
      <c r="O175" s="1004"/>
      <c r="P175" s="1004"/>
      <c r="Q175" s="1004"/>
      <c r="R175" s="1004"/>
      <c r="S175" s="1004"/>
      <c r="T175" s="1004"/>
      <c r="U175" s="1004"/>
      <c r="V175" s="1004"/>
      <c r="W175" s="1004"/>
      <c r="X175" s="1004"/>
      <c r="Y175" s="1004"/>
      <c r="Z175" s="1004"/>
      <c r="AA175" s="1004"/>
      <c r="AB175" s="1004"/>
      <c r="AC175" s="1004"/>
      <c r="AD175" s="1004"/>
      <c r="AE175" s="1004"/>
      <c r="AF175" s="1004"/>
      <c r="AG175" s="1004"/>
    </row>
    <row r="176" spans="3:33" x14ac:dyDescent="0.25">
      <c r="C176" s="1004"/>
      <c r="D176" s="1004"/>
      <c r="E176" s="1004"/>
      <c r="F176" s="1004"/>
      <c r="G176" s="1004"/>
      <c r="H176" s="1004"/>
      <c r="I176" s="1004"/>
      <c r="J176" s="1004"/>
      <c r="K176" s="1004"/>
      <c r="L176" s="1004"/>
      <c r="M176" s="1004"/>
      <c r="N176" s="1004"/>
      <c r="O176" s="1004"/>
      <c r="P176" s="1004"/>
      <c r="Q176" s="1004"/>
      <c r="R176" s="1004"/>
      <c r="S176" s="1004"/>
      <c r="T176" s="1004"/>
      <c r="U176" s="1004"/>
      <c r="V176" s="1004"/>
      <c r="W176" s="1004"/>
      <c r="X176" s="1004"/>
      <c r="Y176" s="1004"/>
      <c r="Z176" s="1004"/>
      <c r="AA176" s="1004"/>
      <c r="AB176" s="1004"/>
      <c r="AC176" s="1004"/>
      <c r="AD176" s="1004"/>
      <c r="AE176" s="1004"/>
      <c r="AF176" s="1004"/>
      <c r="AG176" s="1004"/>
    </row>
    <row r="177" spans="3:33" x14ac:dyDescent="0.25">
      <c r="C177" s="1004"/>
      <c r="D177" s="1004"/>
      <c r="E177" s="1004"/>
      <c r="F177" s="1004"/>
      <c r="G177" s="1004"/>
      <c r="H177" s="1004"/>
      <c r="I177" s="1004"/>
      <c r="J177" s="1004"/>
      <c r="K177" s="1004"/>
      <c r="L177" s="1004"/>
      <c r="M177" s="1004"/>
      <c r="N177" s="1004"/>
      <c r="O177" s="1004"/>
      <c r="P177" s="1004"/>
      <c r="Q177" s="1004"/>
      <c r="R177" s="1004"/>
      <c r="S177" s="1004"/>
      <c r="T177" s="1004"/>
      <c r="U177" s="1004"/>
      <c r="V177" s="1004"/>
      <c r="W177" s="1004"/>
      <c r="X177" s="1004"/>
      <c r="Y177" s="1004"/>
      <c r="Z177" s="1004"/>
      <c r="AA177" s="1004"/>
      <c r="AB177" s="1004"/>
      <c r="AC177" s="1004"/>
      <c r="AD177" s="1004"/>
      <c r="AE177" s="1004"/>
      <c r="AF177" s="1004"/>
      <c r="AG177" s="1004"/>
    </row>
    <row r="178" spans="3:33" x14ac:dyDescent="0.25">
      <c r="C178" s="1004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1004"/>
      <c r="AA178" s="1004"/>
      <c r="AB178" s="1004"/>
      <c r="AC178" s="1004"/>
      <c r="AD178" s="1004"/>
      <c r="AE178" s="1004"/>
      <c r="AF178" s="1004"/>
      <c r="AG178" s="1004"/>
    </row>
    <row r="179" spans="3:33" x14ac:dyDescent="0.25">
      <c r="C179" s="1004"/>
      <c r="D179" s="1004"/>
      <c r="E179" s="1004"/>
      <c r="F179" s="1004"/>
      <c r="G179" s="1004"/>
      <c r="H179" s="1004"/>
      <c r="I179" s="1004"/>
      <c r="J179" s="1004"/>
      <c r="K179" s="1004"/>
      <c r="L179" s="1004"/>
      <c r="M179" s="1004"/>
      <c r="N179" s="1004"/>
      <c r="O179" s="1004"/>
      <c r="P179" s="1004"/>
      <c r="Q179" s="1004"/>
      <c r="R179" s="1004"/>
      <c r="S179" s="1004"/>
      <c r="T179" s="1004"/>
      <c r="U179" s="1004"/>
      <c r="V179" s="1004"/>
      <c r="W179" s="1004"/>
      <c r="X179" s="1004"/>
      <c r="Y179" s="1004"/>
      <c r="Z179" s="1004"/>
      <c r="AA179" s="1004"/>
      <c r="AB179" s="1004"/>
      <c r="AC179" s="1004"/>
      <c r="AD179" s="1004"/>
      <c r="AE179" s="1004"/>
      <c r="AF179" s="1004"/>
      <c r="AG179" s="1004"/>
    </row>
    <row r="180" spans="3:33" x14ac:dyDescent="0.25">
      <c r="C180" s="1004"/>
      <c r="D180" s="1004"/>
      <c r="E180" s="1004"/>
      <c r="F180" s="1004"/>
      <c r="G180" s="1004"/>
      <c r="H180" s="1004"/>
      <c r="I180" s="1004"/>
      <c r="J180" s="1004"/>
      <c r="K180" s="1004"/>
      <c r="L180" s="1004"/>
      <c r="M180" s="1004"/>
      <c r="N180" s="1004"/>
      <c r="O180" s="1004"/>
      <c r="P180" s="1004"/>
      <c r="Q180" s="1004"/>
      <c r="R180" s="1004"/>
      <c r="S180" s="1004"/>
      <c r="T180" s="1004"/>
      <c r="U180" s="1004"/>
      <c r="V180" s="1004"/>
      <c r="W180" s="1004"/>
      <c r="X180" s="1004"/>
      <c r="Y180" s="1004"/>
      <c r="Z180" s="1004"/>
      <c r="AA180" s="1004"/>
      <c r="AB180" s="1004"/>
      <c r="AC180" s="1004"/>
      <c r="AD180" s="1004"/>
      <c r="AE180" s="1004"/>
      <c r="AF180" s="1004"/>
      <c r="AG180" s="1004"/>
    </row>
    <row r="181" spans="3:33" x14ac:dyDescent="0.25">
      <c r="C181" s="1004"/>
      <c r="D181" s="1004"/>
      <c r="E181" s="1004"/>
      <c r="F181" s="1004"/>
      <c r="G181" s="1004"/>
      <c r="H181" s="1004"/>
      <c r="I181" s="1004"/>
      <c r="J181" s="1004"/>
      <c r="K181" s="1004"/>
      <c r="L181" s="1004"/>
      <c r="M181" s="1004"/>
      <c r="N181" s="1004"/>
      <c r="O181" s="1004"/>
      <c r="P181" s="1004"/>
      <c r="Q181" s="1004"/>
      <c r="R181" s="1004"/>
      <c r="S181" s="1004"/>
      <c r="T181" s="1004"/>
      <c r="U181" s="1004"/>
      <c r="V181" s="1004"/>
      <c r="W181" s="1004"/>
      <c r="X181" s="1004"/>
      <c r="Y181" s="1004"/>
      <c r="Z181" s="1004"/>
      <c r="AA181" s="1004"/>
      <c r="AB181" s="1004"/>
      <c r="AC181" s="1004"/>
      <c r="AD181" s="1004"/>
      <c r="AE181" s="1004"/>
      <c r="AF181" s="1004"/>
      <c r="AG181" s="1004"/>
    </row>
    <row r="182" spans="3:33" x14ac:dyDescent="0.25">
      <c r="C182" s="1004"/>
      <c r="D182" s="1004"/>
      <c r="E182" s="1004"/>
      <c r="F182" s="1004"/>
      <c r="G182" s="1004"/>
      <c r="H182" s="1004"/>
      <c r="I182" s="1004"/>
      <c r="J182" s="1004"/>
      <c r="K182" s="1004"/>
      <c r="L182" s="1004"/>
      <c r="M182" s="1004"/>
      <c r="N182" s="1004"/>
      <c r="O182" s="1004"/>
      <c r="P182" s="1004"/>
      <c r="Q182" s="1004"/>
      <c r="R182" s="1004"/>
      <c r="S182" s="1004"/>
      <c r="T182" s="1004"/>
      <c r="U182" s="1004"/>
      <c r="V182" s="1004"/>
      <c r="W182" s="1004"/>
      <c r="X182" s="1004"/>
      <c r="Y182" s="1004"/>
      <c r="Z182" s="1004"/>
      <c r="AA182" s="1004"/>
      <c r="AB182" s="1004"/>
      <c r="AC182" s="1004"/>
      <c r="AD182" s="1004"/>
      <c r="AE182" s="1004"/>
      <c r="AF182" s="1004"/>
      <c r="AG182" s="1004"/>
    </row>
    <row r="183" spans="3:33" x14ac:dyDescent="0.25">
      <c r="C183" s="1004"/>
      <c r="D183" s="1004"/>
      <c r="E183" s="1004"/>
      <c r="F183" s="1004"/>
      <c r="G183" s="1004"/>
      <c r="H183" s="1004"/>
      <c r="I183" s="1004"/>
      <c r="J183" s="1004"/>
      <c r="K183" s="1004"/>
      <c r="L183" s="1004"/>
      <c r="M183" s="1004"/>
      <c r="N183" s="1004"/>
      <c r="O183" s="1004"/>
      <c r="P183" s="1004"/>
      <c r="Q183" s="1004"/>
      <c r="R183" s="1004"/>
      <c r="S183" s="1004"/>
      <c r="T183" s="1004"/>
      <c r="U183" s="1004"/>
      <c r="V183" s="1004"/>
      <c r="W183" s="1004"/>
      <c r="X183" s="1004"/>
      <c r="Y183" s="1004"/>
      <c r="Z183" s="1004"/>
      <c r="AA183" s="1004"/>
      <c r="AB183" s="1004"/>
      <c r="AC183" s="1004"/>
      <c r="AD183" s="1004"/>
      <c r="AE183" s="1004"/>
      <c r="AF183" s="1004"/>
      <c r="AG183" s="1004"/>
    </row>
    <row r="184" spans="3:33" x14ac:dyDescent="0.25">
      <c r="C184" s="1004"/>
      <c r="D184" s="1004"/>
      <c r="E184" s="1004"/>
      <c r="F184" s="1004"/>
      <c r="G184" s="1004"/>
      <c r="H184" s="1004"/>
      <c r="I184" s="1004"/>
      <c r="J184" s="1004"/>
      <c r="K184" s="1004"/>
      <c r="L184" s="1004"/>
      <c r="M184" s="1004"/>
      <c r="N184" s="1004"/>
      <c r="O184" s="1004"/>
      <c r="P184" s="1004"/>
      <c r="Q184" s="1004"/>
      <c r="R184" s="1004"/>
      <c r="S184" s="1004"/>
      <c r="T184" s="1004"/>
      <c r="U184" s="1004"/>
      <c r="V184" s="1004"/>
      <c r="W184" s="1004"/>
      <c r="X184" s="1004"/>
      <c r="Y184" s="1004"/>
      <c r="Z184" s="1004"/>
      <c r="AA184" s="1004"/>
      <c r="AB184" s="1004"/>
      <c r="AC184" s="1004"/>
      <c r="AD184" s="1004"/>
      <c r="AE184" s="1004"/>
      <c r="AF184" s="1004"/>
      <c r="AG184" s="1004"/>
    </row>
    <row r="185" spans="3:33" x14ac:dyDescent="0.25">
      <c r="C185" s="1004"/>
      <c r="D185" s="1004"/>
      <c r="E185" s="1004"/>
      <c r="F185" s="1004"/>
      <c r="G185" s="1004"/>
      <c r="H185" s="1004"/>
      <c r="I185" s="1004"/>
      <c r="J185" s="1004"/>
      <c r="K185" s="1004"/>
      <c r="L185" s="1004"/>
      <c r="M185" s="1004"/>
      <c r="N185" s="1004"/>
      <c r="O185" s="1004"/>
      <c r="P185" s="1004"/>
      <c r="Q185" s="1004"/>
      <c r="R185" s="1004"/>
      <c r="S185" s="1004"/>
      <c r="T185" s="1004"/>
      <c r="U185" s="1004"/>
      <c r="V185" s="1004"/>
      <c r="W185" s="1004"/>
      <c r="X185" s="1004"/>
      <c r="Y185" s="1004"/>
      <c r="Z185" s="1004"/>
      <c r="AA185" s="1004"/>
      <c r="AB185" s="1004"/>
      <c r="AC185" s="1004"/>
      <c r="AD185" s="1004"/>
      <c r="AE185" s="1004"/>
      <c r="AF185" s="1004"/>
      <c r="AG185" s="1004"/>
    </row>
    <row r="186" spans="3:33" x14ac:dyDescent="0.25">
      <c r="C186" s="1004"/>
      <c r="D186" s="1004"/>
      <c r="E186" s="1004"/>
      <c r="F186" s="1004"/>
      <c r="G186" s="1004"/>
      <c r="H186" s="1004"/>
      <c r="I186" s="1004"/>
      <c r="J186" s="1004"/>
      <c r="K186" s="1004"/>
      <c r="L186" s="1004"/>
      <c r="M186" s="1004"/>
      <c r="N186" s="1004"/>
      <c r="O186" s="1004"/>
      <c r="P186" s="1004"/>
      <c r="Q186" s="1004"/>
      <c r="R186" s="1004"/>
      <c r="S186" s="1004"/>
      <c r="T186" s="1004"/>
      <c r="U186" s="1004"/>
      <c r="V186" s="1004"/>
      <c r="W186" s="1004"/>
      <c r="X186" s="1004"/>
      <c r="Y186" s="1004"/>
      <c r="Z186" s="1004"/>
      <c r="AA186" s="1004"/>
      <c r="AB186" s="1004"/>
      <c r="AC186" s="1004"/>
      <c r="AD186" s="1004"/>
      <c r="AE186" s="1004"/>
      <c r="AF186" s="1004"/>
      <c r="AG186" s="1004"/>
    </row>
    <row r="187" spans="3:33" x14ac:dyDescent="0.25">
      <c r="C187" s="1004"/>
      <c r="D187" s="1004"/>
      <c r="E187" s="1004"/>
      <c r="F187" s="1004"/>
      <c r="G187" s="1004"/>
      <c r="H187" s="1004"/>
      <c r="I187" s="1004"/>
      <c r="J187" s="1004"/>
      <c r="K187" s="1004"/>
      <c r="L187" s="1004"/>
      <c r="M187" s="1004"/>
      <c r="N187" s="1004"/>
      <c r="O187" s="1004"/>
      <c r="P187" s="1004"/>
      <c r="Q187" s="1004"/>
      <c r="R187" s="1004"/>
      <c r="S187" s="1004"/>
      <c r="T187" s="1004"/>
      <c r="U187" s="1004"/>
      <c r="V187" s="1004"/>
      <c r="W187" s="1004"/>
      <c r="X187" s="1004"/>
      <c r="Y187" s="1004"/>
      <c r="Z187" s="1004"/>
      <c r="AA187" s="1004"/>
      <c r="AB187" s="1004"/>
      <c r="AC187" s="1004"/>
      <c r="AD187" s="1004"/>
      <c r="AE187" s="1004"/>
      <c r="AF187" s="1004"/>
      <c r="AG187" s="1004"/>
    </row>
    <row r="188" spans="3:33" x14ac:dyDescent="0.25">
      <c r="C188" s="1004"/>
      <c r="D188" s="1004"/>
      <c r="E188" s="1004"/>
      <c r="F188" s="1004"/>
      <c r="G188" s="1004"/>
      <c r="H188" s="1004"/>
      <c r="I188" s="1004"/>
      <c r="J188" s="1004"/>
      <c r="K188" s="1004"/>
      <c r="L188" s="1004"/>
      <c r="M188" s="1004"/>
      <c r="N188" s="1004"/>
      <c r="O188" s="1004"/>
      <c r="P188" s="1004"/>
      <c r="Q188" s="1004"/>
      <c r="R188" s="1004"/>
      <c r="S188" s="1004"/>
      <c r="T188" s="1004"/>
      <c r="U188" s="1004"/>
      <c r="V188" s="1004"/>
      <c r="W188" s="1004"/>
      <c r="X188" s="1004"/>
      <c r="Y188" s="1004"/>
      <c r="Z188" s="1004"/>
      <c r="AA188" s="1004"/>
      <c r="AB188" s="1004"/>
      <c r="AC188" s="1004"/>
      <c r="AD188" s="1004"/>
      <c r="AE188" s="1004"/>
      <c r="AF188" s="1004"/>
      <c r="AG188" s="1004"/>
    </row>
    <row r="189" spans="3:33" x14ac:dyDescent="0.25">
      <c r="C189" s="1004"/>
      <c r="D189" s="1004"/>
      <c r="E189" s="1004"/>
      <c r="F189" s="1004"/>
      <c r="G189" s="1004"/>
      <c r="H189" s="1004"/>
      <c r="I189" s="1004"/>
      <c r="J189" s="1004"/>
      <c r="K189" s="1004"/>
      <c r="L189" s="1004"/>
      <c r="M189" s="1004"/>
      <c r="N189" s="1004"/>
      <c r="O189" s="1004"/>
      <c r="P189" s="1004"/>
      <c r="Q189" s="1004"/>
      <c r="R189" s="1004"/>
      <c r="S189" s="1004"/>
      <c r="T189" s="1004"/>
      <c r="U189" s="1004"/>
      <c r="V189" s="1004"/>
      <c r="W189" s="1004"/>
      <c r="X189" s="1004"/>
      <c r="Y189" s="1004"/>
      <c r="Z189" s="1004"/>
      <c r="AA189" s="1004"/>
      <c r="AB189" s="1004"/>
      <c r="AC189" s="1004"/>
      <c r="AD189" s="1004"/>
      <c r="AE189" s="1004"/>
      <c r="AF189" s="1004"/>
      <c r="AG189" s="1004"/>
    </row>
    <row r="190" spans="3:33" x14ac:dyDescent="0.25">
      <c r="C190" s="1004"/>
      <c r="D190" s="1004"/>
      <c r="E190" s="1004"/>
      <c r="F190" s="1004"/>
      <c r="G190" s="1004"/>
      <c r="H190" s="1004"/>
      <c r="I190" s="1004"/>
      <c r="J190" s="1004"/>
      <c r="K190" s="1004"/>
      <c r="L190" s="1004"/>
      <c r="M190" s="1004"/>
      <c r="N190" s="1004"/>
      <c r="O190" s="1004"/>
      <c r="P190" s="1004"/>
      <c r="Q190" s="1004"/>
      <c r="R190" s="1004"/>
      <c r="S190" s="1004"/>
      <c r="T190" s="1004"/>
      <c r="U190" s="1004"/>
      <c r="V190" s="1004"/>
      <c r="W190" s="1004"/>
      <c r="X190" s="1004"/>
      <c r="Y190" s="1004"/>
      <c r="Z190" s="1004"/>
      <c r="AA190" s="1004"/>
      <c r="AB190" s="1004"/>
      <c r="AC190" s="1004"/>
      <c r="AD190" s="1004"/>
      <c r="AE190" s="1004"/>
      <c r="AF190" s="1004"/>
      <c r="AG190" s="1004"/>
    </row>
    <row r="191" spans="3:33" x14ac:dyDescent="0.25">
      <c r="C191" s="1004"/>
      <c r="D191" s="1004"/>
      <c r="E191" s="1004"/>
      <c r="F191" s="1004"/>
      <c r="G191" s="1004"/>
      <c r="H191" s="1004"/>
      <c r="I191" s="1004"/>
      <c r="J191" s="1004"/>
      <c r="K191" s="1004"/>
      <c r="L191" s="1004"/>
      <c r="M191" s="1004"/>
      <c r="N191" s="1004"/>
      <c r="O191" s="1004"/>
      <c r="P191" s="1004"/>
      <c r="Q191" s="1004"/>
      <c r="R191" s="1004"/>
      <c r="S191" s="1004"/>
      <c r="T191" s="1004"/>
      <c r="U191" s="1004"/>
      <c r="V191" s="1004"/>
      <c r="W191" s="1004"/>
      <c r="X191" s="1004"/>
      <c r="Y191" s="1004"/>
      <c r="Z191" s="1004"/>
      <c r="AA191" s="1004"/>
      <c r="AB191" s="1004"/>
      <c r="AC191" s="1004"/>
      <c r="AD191" s="1004"/>
      <c r="AE191" s="1004"/>
      <c r="AF191" s="1004"/>
      <c r="AG191" s="1004"/>
    </row>
    <row r="192" spans="3:33" x14ac:dyDescent="0.25">
      <c r="C192" s="1004"/>
      <c r="D192" s="1004"/>
      <c r="E192" s="1004"/>
      <c r="F192" s="1004"/>
      <c r="G192" s="1004"/>
      <c r="H192" s="1004"/>
      <c r="I192" s="1004"/>
      <c r="J192" s="1004"/>
      <c r="K192" s="1004"/>
      <c r="L192" s="1004"/>
      <c r="M192" s="1004"/>
      <c r="N192" s="1004"/>
      <c r="O192" s="1004"/>
      <c r="P192" s="1004"/>
      <c r="Q192" s="1004"/>
      <c r="R192" s="1004"/>
      <c r="S192" s="1004"/>
      <c r="T192" s="1004"/>
      <c r="U192" s="1004"/>
      <c r="V192" s="1004"/>
      <c r="W192" s="1004"/>
      <c r="X192" s="1004"/>
      <c r="Y192" s="1004"/>
      <c r="Z192" s="1004"/>
      <c r="AA192" s="1004"/>
      <c r="AB192" s="1004"/>
      <c r="AC192" s="1004"/>
      <c r="AD192" s="1004"/>
      <c r="AE192" s="1004"/>
      <c r="AF192" s="1004"/>
      <c r="AG192" s="1004"/>
    </row>
    <row r="193" spans="3:33" x14ac:dyDescent="0.25">
      <c r="C193" s="1004"/>
      <c r="D193" s="1004"/>
      <c r="E193" s="1004"/>
      <c r="F193" s="1004"/>
      <c r="G193" s="1004"/>
      <c r="H193" s="1004"/>
      <c r="I193" s="1004"/>
      <c r="J193" s="1004"/>
      <c r="K193" s="1004"/>
      <c r="L193" s="1004"/>
      <c r="M193" s="1004"/>
      <c r="N193" s="1004"/>
      <c r="O193" s="1004"/>
      <c r="P193" s="1004"/>
      <c r="Q193" s="1004"/>
      <c r="R193" s="1004"/>
      <c r="S193" s="1004"/>
      <c r="T193" s="1004"/>
      <c r="U193" s="1004"/>
      <c r="V193" s="1004"/>
      <c r="W193" s="1004"/>
      <c r="X193" s="1004"/>
      <c r="Y193" s="1004"/>
      <c r="Z193" s="1004"/>
      <c r="AA193" s="1004"/>
      <c r="AB193" s="1004"/>
      <c r="AC193" s="1004"/>
      <c r="AD193" s="1004"/>
      <c r="AE193" s="1004"/>
      <c r="AF193" s="1004"/>
      <c r="AG193" s="1004"/>
    </row>
    <row r="194" spans="3:33" x14ac:dyDescent="0.25">
      <c r="C194" s="1004"/>
      <c r="D194" s="1004"/>
      <c r="E194" s="1004"/>
      <c r="F194" s="1004"/>
      <c r="G194" s="1004"/>
      <c r="H194" s="1004"/>
      <c r="I194" s="1004"/>
      <c r="J194" s="1004"/>
      <c r="K194" s="1004"/>
      <c r="L194" s="1004"/>
      <c r="M194" s="1004"/>
      <c r="N194" s="1004"/>
      <c r="O194" s="1004"/>
      <c r="P194" s="1004"/>
      <c r="Q194" s="1004"/>
      <c r="R194" s="1004"/>
      <c r="S194" s="1004"/>
      <c r="T194" s="1004"/>
      <c r="U194" s="1004"/>
      <c r="V194" s="1004"/>
      <c r="W194" s="1004"/>
      <c r="X194" s="1004"/>
      <c r="Y194" s="1004"/>
      <c r="Z194" s="1004"/>
      <c r="AA194" s="1004"/>
      <c r="AB194" s="1004"/>
      <c r="AC194" s="1004"/>
      <c r="AD194" s="1004"/>
      <c r="AE194" s="1004"/>
      <c r="AF194" s="1004"/>
      <c r="AG194" s="1004"/>
    </row>
    <row r="195" spans="3:33" x14ac:dyDescent="0.25">
      <c r="C195" s="1004"/>
      <c r="D195" s="1004"/>
      <c r="E195" s="1004"/>
      <c r="F195" s="1004"/>
      <c r="G195" s="1004"/>
      <c r="H195" s="1004"/>
      <c r="I195" s="1004"/>
      <c r="J195" s="1004"/>
      <c r="K195" s="1004"/>
      <c r="L195" s="1004"/>
      <c r="M195" s="1004"/>
      <c r="N195" s="1004"/>
      <c r="O195" s="1004"/>
      <c r="P195" s="1004"/>
      <c r="Q195" s="1004"/>
      <c r="R195" s="1004"/>
      <c r="S195" s="1004"/>
      <c r="T195" s="1004"/>
      <c r="U195" s="1004"/>
      <c r="V195" s="1004"/>
      <c r="W195" s="1004"/>
      <c r="X195" s="1004"/>
      <c r="Y195" s="1004"/>
      <c r="Z195" s="1004"/>
      <c r="AA195" s="1004"/>
      <c r="AB195" s="1004"/>
      <c r="AC195" s="1004"/>
      <c r="AD195" s="1004"/>
      <c r="AE195" s="1004"/>
      <c r="AF195" s="1004"/>
      <c r="AG195" s="1004"/>
    </row>
    <row r="196" spans="3:33" x14ac:dyDescent="0.25">
      <c r="C196" s="1004"/>
      <c r="D196" s="1004"/>
      <c r="E196" s="1004"/>
      <c r="F196" s="1004"/>
      <c r="G196" s="1004"/>
      <c r="H196" s="1004"/>
      <c r="I196" s="1004"/>
      <c r="J196" s="1004"/>
      <c r="K196" s="1004"/>
      <c r="L196" s="1004"/>
      <c r="M196" s="1004"/>
      <c r="N196" s="1004"/>
      <c r="O196" s="1004"/>
      <c r="P196" s="1004"/>
      <c r="Q196" s="1004"/>
      <c r="R196" s="1004"/>
      <c r="S196" s="1004"/>
      <c r="T196" s="1004"/>
      <c r="U196" s="1004"/>
      <c r="V196" s="1004"/>
      <c r="W196" s="1004"/>
      <c r="X196" s="1004"/>
      <c r="Y196" s="1004"/>
      <c r="Z196" s="1004"/>
      <c r="AA196" s="1004"/>
      <c r="AB196" s="1004"/>
      <c r="AC196" s="1004"/>
      <c r="AD196" s="1004"/>
      <c r="AE196" s="1004"/>
      <c r="AF196" s="1004"/>
      <c r="AG196" s="1004"/>
    </row>
    <row r="197" spans="3:33" x14ac:dyDescent="0.25">
      <c r="C197" s="1004"/>
      <c r="D197" s="1004"/>
      <c r="E197" s="1004"/>
      <c r="F197" s="1004"/>
      <c r="G197" s="1004"/>
      <c r="H197" s="1004"/>
      <c r="I197" s="1004"/>
      <c r="J197" s="1004"/>
      <c r="K197" s="1004"/>
      <c r="L197" s="1004"/>
      <c r="M197" s="1004"/>
      <c r="N197" s="1004"/>
      <c r="O197" s="1004"/>
      <c r="P197" s="1004"/>
      <c r="Q197" s="1004"/>
      <c r="R197" s="1004"/>
      <c r="S197" s="1004"/>
      <c r="T197" s="1004"/>
      <c r="U197" s="1004"/>
      <c r="V197" s="1004"/>
      <c r="W197" s="1004"/>
      <c r="X197" s="1004"/>
      <c r="Y197" s="1004"/>
      <c r="Z197" s="1004"/>
      <c r="AA197" s="1004"/>
      <c r="AB197" s="1004"/>
      <c r="AC197" s="1004"/>
      <c r="AD197" s="1004"/>
      <c r="AE197" s="1004"/>
      <c r="AF197" s="1004"/>
      <c r="AG197" s="1004"/>
    </row>
    <row r="198" spans="3:33" x14ac:dyDescent="0.25">
      <c r="C198" s="1004"/>
      <c r="D198" s="1004"/>
      <c r="E198" s="1004"/>
      <c r="F198" s="1004"/>
      <c r="G198" s="1004"/>
      <c r="H198" s="1004"/>
      <c r="I198" s="1004"/>
      <c r="J198" s="1004"/>
      <c r="K198" s="1004"/>
      <c r="L198" s="1004"/>
      <c r="M198" s="1004"/>
      <c r="N198" s="1004"/>
      <c r="O198" s="1004"/>
      <c r="P198" s="1004"/>
      <c r="Q198" s="1004"/>
      <c r="R198" s="1004"/>
      <c r="S198" s="1004"/>
      <c r="T198" s="1004"/>
      <c r="U198" s="1004"/>
      <c r="V198" s="1004"/>
      <c r="W198" s="1004"/>
      <c r="X198" s="1004"/>
      <c r="Y198" s="1004"/>
      <c r="Z198" s="1004"/>
      <c r="AA198" s="1004"/>
      <c r="AB198" s="1004"/>
      <c r="AC198" s="1004"/>
      <c r="AD198" s="1004"/>
      <c r="AE198" s="1004"/>
      <c r="AF198" s="1004"/>
      <c r="AG198" s="1004"/>
    </row>
    <row r="199" spans="3:33" x14ac:dyDescent="0.25">
      <c r="C199" s="1004"/>
      <c r="D199" s="1004"/>
      <c r="E199" s="1004"/>
      <c r="F199" s="1004"/>
      <c r="G199" s="1004"/>
      <c r="H199" s="1004"/>
      <c r="I199" s="1004"/>
      <c r="J199" s="1004"/>
      <c r="K199" s="1004"/>
      <c r="L199" s="1004"/>
      <c r="M199" s="1004"/>
      <c r="N199" s="1004"/>
      <c r="O199" s="1004"/>
      <c r="P199" s="1004"/>
      <c r="Q199" s="1004"/>
      <c r="R199" s="1004"/>
      <c r="S199" s="1004"/>
      <c r="T199" s="1004"/>
      <c r="U199" s="1004"/>
      <c r="V199" s="1004"/>
      <c r="W199" s="1004"/>
      <c r="X199" s="1004"/>
      <c r="Y199" s="1004"/>
      <c r="Z199" s="1004"/>
      <c r="AA199" s="1004"/>
      <c r="AB199" s="1004"/>
      <c r="AC199" s="1004"/>
      <c r="AD199" s="1004"/>
      <c r="AE199" s="1004"/>
      <c r="AF199" s="1004"/>
      <c r="AG199" s="1004"/>
    </row>
    <row r="200" spans="3:33" x14ac:dyDescent="0.25">
      <c r="C200" s="1004"/>
      <c r="D200" s="1004"/>
      <c r="E200" s="1004"/>
      <c r="F200" s="1004"/>
      <c r="G200" s="1004"/>
      <c r="H200" s="1004"/>
      <c r="I200" s="1004"/>
      <c r="J200" s="1004"/>
      <c r="K200" s="1004"/>
      <c r="L200" s="1004"/>
      <c r="M200" s="1004"/>
      <c r="N200" s="1004"/>
      <c r="O200" s="1004"/>
      <c r="P200" s="1004"/>
      <c r="Q200" s="1004"/>
      <c r="R200" s="1004"/>
      <c r="S200" s="1004"/>
      <c r="T200" s="1004"/>
      <c r="U200" s="1004"/>
      <c r="V200" s="1004"/>
      <c r="W200" s="1004"/>
      <c r="X200" s="1004"/>
      <c r="Y200" s="1004"/>
      <c r="Z200" s="1004"/>
      <c r="AA200" s="1004"/>
      <c r="AB200" s="1004"/>
      <c r="AC200" s="1004"/>
      <c r="AD200" s="1004"/>
      <c r="AE200" s="1004"/>
      <c r="AF200" s="1004"/>
      <c r="AG200" s="1004"/>
    </row>
    <row r="201" spans="3:33" x14ac:dyDescent="0.25">
      <c r="C201" s="1004"/>
      <c r="D201" s="1004"/>
      <c r="E201" s="1004"/>
      <c r="F201" s="1004"/>
      <c r="G201" s="1004"/>
      <c r="H201" s="1004"/>
      <c r="I201" s="1004"/>
      <c r="J201" s="1004"/>
      <c r="K201" s="1004"/>
      <c r="L201" s="1004"/>
      <c r="M201" s="1004"/>
      <c r="N201" s="1004"/>
      <c r="O201" s="1004"/>
      <c r="P201" s="1004"/>
      <c r="Q201" s="1004"/>
      <c r="R201" s="1004"/>
      <c r="S201" s="1004"/>
      <c r="T201" s="1004"/>
      <c r="U201" s="1004"/>
      <c r="V201" s="1004"/>
      <c r="W201" s="1004"/>
      <c r="X201" s="1004"/>
      <c r="Y201" s="1004"/>
      <c r="Z201" s="1004"/>
      <c r="AA201" s="1004"/>
      <c r="AB201" s="1004"/>
      <c r="AC201" s="1004"/>
      <c r="AD201" s="1004"/>
      <c r="AE201" s="1004"/>
      <c r="AF201" s="1004"/>
      <c r="AG201" s="1004"/>
    </row>
    <row r="202" spans="3:33" x14ac:dyDescent="0.25">
      <c r="C202" s="1004"/>
      <c r="D202" s="1004"/>
      <c r="E202" s="1004"/>
      <c r="F202" s="1004"/>
      <c r="G202" s="1004"/>
      <c r="H202" s="1004"/>
      <c r="I202" s="1004"/>
      <c r="J202" s="1004"/>
      <c r="K202" s="1004"/>
      <c r="L202" s="1004"/>
      <c r="M202" s="1004"/>
      <c r="N202" s="1004"/>
      <c r="O202" s="1004"/>
      <c r="P202" s="1004"/>
      <c r="Q202" s="1004"/>
      <c r="R202" s="1004"/>
      <c r="S202" s="1004"/>
      <c r="T202" s="1004"/>
      <c r="U202" s="1004"/>
      <c r="V202" s="1004"/>
      <c r="W202" s="1004"/>
      <c r="X202" s="1004"/>
      <c r="Y202" s="1004"/>
      <c r="Z202" s="1004"/>
      <c r="AA202" s="1004"/>
      <c r="AB202" s="1004"/>
      <c r="AC202" s="1004"/>
      <c r="AD202" s="1004"/>
      <c r="AE202" s="1004"/>
      <c r="AF202" s="1004"/>
      <c r="AG202" s="1004"/>
    </row>
    <row r="203" spans="3:33" x14ac:dyDescent="0.25">
      <c r="C203" s="1004"/>
      <c r="D203" s="1004"/>
      <c r="E203" s="1004"/>
      <c r="F203" s="1004"/>
      <c r="G203" s="1004"/>
      <c r="H203" s="1004"/>
      <c r="I203" s="1004"/>
      <c r="J203" s="1004"/>
      <c r="K203" s="1004"/>
      <c r="L203" s="1004"/>
      <c r="M203" s="1004"/>
      <c r="N203" s="1004"/>
      <c r="O203" s="1004"/>
      <c r="P203" s="1004"/>
      <c r="Q203" s="1004"/>
      <c r="R203" s="1004"/>
      <c r="S203" s="1004"/>
      <c r="T203" s="1004"/>
      <c r="U203" s="1004"/>
      <c r="V203" s="1004"/>
      <c r="W203" s="1004"/>
      <c r="X203" s="1004"/>
      <c r="Y203" s="1004"/>
      <c r="Z203" s="1004"/>
      <c r="AA203" s="1004"/>
      <c r="AB203" s="1004"/>
      <c r="AC203" s="1004"/>
      <c r="AD203" s="1004"/>
      <c r="AE203" s="1004"/>
      <c r="AF203" s="1004"/>
      <c r="AG203" s="1004"/>
    </row>
    <row r="204" spans="3:33" x14ac:dyDescent="0.25">
      <c r="C204" s="1004"/>
      <c r="D204" s="1004"/>
      <c r="E204" s="1004"/>
      <c r="F204" s="1004"/>
      <c r="G204" s="1004"/>
      <c r="H204" s="1004"/>
      <c r="I204" s="1004"/>
      <c r="J204" s="1004"/>
      <c r="K204" s="1004"/>
      <c r="L204" s="1004"/>
      <c r="M204" s="1004"/>
      <c r="N204" s="1004"/>
      <c r="O204" s="1004"/>
      <c r="P204" s="1004"/>
      <c r="Q204" s="1004"/>
      <c r="R204" s="1004"/>
      <c r="S204" s="1004"/>
      <c r="T204" s="1004"/>
      <c r="U204" s="1004"/>
      <c r="V204" s="1004"/>
      <c r="W204" s="1004"/>
      <c r="X204" s="1004"/>
      <c r="Y204" s="1004"/>
      <c r="Z204" s="1004"/>
      <c r="AA204" s="1004"/>
      <c r="AB204" s="1004"/>
      <c r="AC204" s="1004"/>
      <c r="AD204" s="1004"/>
      <c r="AE204" s="1004"/>
      <c r="AF204" s="1004"/>
      <c r="AG204" s="1004"/>
    </row>
    <row r="205" spans="3:33" x14ac:dyDescent="0.25">
      <c r="C205" s="1004"/>
      <c r="D205" s="1004"/>
      <c r="E205" s="1004"/>
      <c r="F205" s="1004"/>
      <c r="G205" s="1004"/>
      <c r="H205" s="1004"/>
      <c r="I205" s="1004"/>
      <c r="J205" s="1004"/>
      <c r="K205" s="1004"/>
      <c r="L205" s="1004"/>
      <c r="M205" s="1004"/>
      <c r="N205" s="1004"/>
      <c r="O205" s="1004"/>
      <c r="P205" s="1004"/>
      <c r="Q205" s="1004"/>
      <c r="R205" s="1004"/>
      <c r="S205" s="1004"/>
      <c r="T205" s="1004"/>
      <c r="U205" s="1004"/>
      <c r="V205" s="1004"/>
      <c r="W205" s="1004"/>
      <c r="X205" s="1004"/>
      <c r="Y205" s="1004"/>
      <c r="Z205" s="1004"/>
      <c r="AA205" s="1004"/>
      <c r="AB205" s="1004"/>
      <c r="AC205" s="1004"/>
      <c r="AD205" s="1004"/>
      <c r="AE205" s="1004"/>
      <c r="AF205" s="1004"/>
      <c r="AG205" s="1004"/>
    </row>
    <row r="206" spans="3:33" x14ac:dyDescent="0.25">
      <c r="C206" s="1004"/>
      <c r="D206" s="1004"/>
      <c r="E206" s="1004"/>
      <c r="F206" s="1004"/>
      <c r="G206" s="1004"/>
      <c r="H206" s="1004"/>
      <c r="I206" s="1004"/>
      <c r="J206" s="1004"/>
      <c r="K206" s="1004"/>
      <c r="L206" s="1004"/>
      <c r="M206" s="1004"/>
      <c r="N206" s="1004"/>
      <c r="O206" s="1004"/>
      <c r="P206" s="1004"/>
      <c r="Q206" s="1004"/>
      <c r="R206" s="1004"/>
      <c r="S206" s="1004"/>
      <c r="T206" s="1004"/>
      <c r="U206" s="1004"/>
      <c r="V206" s="1004"/>
      <c r="W206" s="1004"/>
      <c r="X206" s="1004"/>
      <c r="Y206" s="1004"/>
      <c r="Z206" s="1004"/>
      <c r="AA206" s="1004"/>
      <c r="AB206" s="1004"/>
      <c r="AC206" s="1004"/>
      <c r="AD206" s="1004"/>
      <c r="AE206" s="1004"/>
      <c r="AF206" s="1004"/>
      <c r="AG206" s="1004"/>
    </row>
    <row r="207" spans="3:33" x14ac:dyDescent="0.25">
      <c r="C207" s="1004"/>
      <c r="D207" s="1004"/>
      <c r="E207" s="1004"/>
      <c r="F207" s="1004"/>
      <c r="G207" s="1004"/>
      <c r="H207" s="1004"/>
      <c r="I207" s="1004"/>
      <c r="J207" s="1004"/>
      <c r="K207" s="1004"/>
      <c r="L207" s="1004"/>
      <c r="M207" s="1004"/>
      <c r="N207" s="1004"/>
      <c r="O207" s="1004"/>
      <c r="P207" s="1004"/>
      <c r="Q207" s="1004"/>
      <c r="R207" s="1004"/>
      <c r="S207" s="1004"/>
      <c r="T207" s="1004"/>
      <c r="U207" s="1004"/>
      <c r="V207" s="1004"/>
      <c r="W207" s="1004"/>
      <c r="X207" s="1004"/>
      <c r="Y207" s="1004"/>
      <c r="Z207" s="1004"/>
      <c r="AA207" s="1004"/>
      <c r="AB207" s="1004"/>
      <c r="AC207" s="1004"/>
      <c r="AD207" s="1004"/>
      <c r="AE207" s="1004"/>
      <c r="AF207" s="1004"/>
      <c r="AG207" s="1004"/>
    </row>
    <row r="208" spans="3:33" x14ac:dyDescent="0.25">
      <c r="C208" s="1004"/>
      <c r="D208" s="1004"/>
      <c r="E208" s="1004"/>
      <c r="F208" s="1004"/>
      <c r="G208" s="1004"/>
      <c r="H208" s="1004"/>
      <c r="I208" s="1004"/>
      <c r="J208" s="1004"/>
      <c r="K208" s="1004"/>
      <c r="L208" s="1004"/>
      <c r="M208" s="1004"/>
      <c r="N208" s="1004"/>
      <c r="O208" s="1004"/>
      <c r="P208" s="1004"/>
      <c r="Q208" s="1004"/>
      <c r="R208" s="1004"/>
      <c r="S208" s="1004"/>
      <c r="T208" s="1004"/>
      <c r="U208" s="1004"/>
      <c r="V208" s="1004"/>
      <c r="W208" s="1004"/>
      <c r="X208" s="1004"/>
      <c r="Y208" s="1004"/>
      <c r="Z208" s="1004"/>
      <c r="AA208" s="1004"/>
      <c r="AB208" s="1004"/>
      <c r="AC208" s="1004"/>
      <c r="AD208" s="1004"/>
      <c r="AE208" s="1004"/>
      <c r="AF208" s="1004"/>
      <c r="AG208" s="1004"/>
    </row>
    <row r="209" spans="3:33" x14ac:dyDescent="0.25">
      <c r="C209" s="1004"/>
      <c r="D209" s="1004"/>
      <c r="E209" s="1004"/>
      <c r="F209" s="1004"/>
      <c r="G209" s="1004"/>
      <c r="H209" s="1004"/>
      <c r="I209" s="1004"/>
      <c r="J209" s="1004"/>
      <c r="K209" s="1004"/>
      <c r="L209" s="1004"/>
      <c r="M209" s="1004"/>
      <c r="N209" s="1004"/>
      <c r="O209" s="1004"/>
      <c r="P209" s="1004"/>
      <c r="Q209" s="1004"/>
      <c r="R209" s="1004"/>
      <c r="S209" s="1004"/>
      <c r="T209" s="1004"/>
      <c r="U209" s="1004"/>
      <c r="V209" s="1004"/>
      <c r="W209" s="1004"/>
      <c r="X209" s="1004"/>
      <c r="Y209" s="1004"/>
      <c r="Z209" s="1004"/>
      <c r="AA209" s="1004"/>
      <c r="AB209" s="1004"/>
      <c r="AC209" s="1004"/>
      <c r="AD209" s="1004"/>
      <c r="AE209" s="1004"/>
      <c r="AF209" s="1004"/>
      <c r="AG209" s="1004"/>
    </row>
    <row r="210" spans="3:33" x14ac:dyDescent="0.25">
      <c r="C210" s="1004"/>
      <c r="D210" s="1004"/>
      <c r="E210" s="1004"/>
      <c r="F210" s="1004"/>
      <c r="G210" s="1004"/>
      <c r="H210" s="1004"/>
      <c r="I210" s="1004"/>
      <c r="J210" s="1004"/>
      <c r="K210" s="1004"/>
      <c r="L210" s="1004"/>
      <c r="M210" s="1004"/>
      <c r="N210" s="1004"/>
      <c r="O210" s="1004"/>
      <c r="P210" s="1004"/>
      <c r="Q210" s="1004"/>
      <c r="R210" s="1004"/>
      <c r="S210" s="1004"/>
      <c r="T210" s="1004"/>
      <c r="U210" s="1004"/>
      <c r="V210" s="1004"/>
      <c r="W210" s="1004"/>
      <c r="X210" s="1004"/>
      <c r="Y210" s="1004"/>
      <c r="Z210" s="1004"/>
      <c r="AA210" s="1004"/>
      <c r="AB210" s="1004"/>
      <c r="AC210" s="1004"/>
      <c r="AD210" s="1004"/>
      <c r="AE210" s="1004"/>
      <c r="AF210" s="1004"/>
      <c r="AG210" s="1004"/>
    </row>
    <row r="211" spans="3:33" x14ac:dyDescent="0.25">
      <c r="C211" s="1004"/>
      <c r="D211" s="1004"/>
      <c r="E211" s="1004"/>
      <c r="F211" s="1004"/>
      <c r="G211" s="1004"/>
      <c r="H211" s="1004"/>
      <c r="I211" s="1004"/>
      <c r="J211" s="1004"/>
      <c r="K211" s="1004"/>
      <c r="L211" s="1004"/>
      <c r="M211" s="1004"/>
      <c r="N211" s="1004"/>
      <c r="O211" s="1004"/>
      <c r="P211" s="1004"/>
      <c r="Q211" s="1004"/>
      <c r="R211" s="1004"/>
      <c r="S211" s="1004"/>
      <c r="T211" s="1004"/>
      <c r="U211" s="1004"/>
      <c r="V211" s="1004"/>
      <c r="W211" s="1004"/>
      <c r="X211" s="1004"/>
      <c r="Y211" s="1004"/>
      <c r="Z211" s="1004"/>
      <c r="AA211" s="1004"/>
      <c r="AB211" s="1004"/>
      <c r="AC211" s="1004"/>
      <c r="AD211" s="1004"/>
      <c r="AE211" s="1004"/>
      <c r="AF211" s="1004"/>
      <c r="AG211" s="1004"/>
    </row>
    <row r="212" spans="3:33" x14ac:dyDescent="0.25">
      <c r="C212" s="1004"/>
      <c r="D212" s="1004"/>
      <c r="E212" s="1004"/>
      <c r="F212" s="1004"/>
      <c r="G212" s="1004"/>
      <c r="H212" s="1004"/>
      <c r="I212" s="1004"/>
      <c r="J212" s="1004"/>
      <c r="K212" s="1004"/>
      <c r="L212" s="1004"/>
      <c r="M212" s="1004"/>
      <c r="N212" s="1004"/>
      <c r="O212" s="1004"/>
      <c r="P212" s="1004"/>
      <c r="Q212" s="1004"/>
      <c r="R212" s="1004"/>
      <c r="S212" s="1004"/>
      <c r="T212" s="1004"/>
      <c r="U212" s="1004"/>
      <c r="V212" s="1004"/>
      <c r="W212" s="1004"/>
      <c r="X212" s="1004"/>
      <c r="Y212" s="1004"/>
      <c r="Z212" s="1004"/>
      <c r="AA212" s="1004"/>
      <c r="AB212" s="1004"/>
      <c r="AC212" s="1004"/>
      <c r="AD212" s="1004"/>
      <c r="AE212" s="1004"/>
      <c r="AF212" s="1004"/>
      <c r="AG212" s="1004"/>
    </row>
    <row r="213" spans="3:33" x14ac:dyDescent="0.25">
      <c r="C213" s="1004"/>
      <c r="D213" s="1004"/>
      <c r="E213" s="1004"/>
      <c r="F213" s="1004"/>
      <c r="G213" s="1004"/>
      <c r="H213" s="1004"/>
      <c r="I213" s="1004"/>
      <c r="J213" s="1004"/>
      <c r="K213" s="1004"/>
      <c r="L213" s="1004"/>
      <c r="M213" s="1004"/>
      <c r="N213" s="1004"/>
      <c r="O213" s="1004"/>
      <c r="P213" s="1004"/>
      <c r="Q213" s="1004"/>
      <c r="R213" s="1004"/>
      <c r="S213" s="1004"/>
      <c r="T213" s="1004"/>
      <c r="U213" s="1004"/>
      <c r="V213" s="1004"/>
      <c r="W213" s="1004"/>
      <c r="X213" s="1004"/>
      <c r="Y213" s="1004"/>
      <c r="Z213" s="1004"/>
      <c r="AA213" s="1004"/>
      <c r="AB213" s="1004"/>
      <c r="AC213" s="1004"/>
      <c r="AD213" s="1004"/>
      <c r="AE213" s="1004"/>
      <c r="AF213" s="1004"/>
      <c r="AG213" s="1004"/>
    </row>
    <row r="214" spans="3:33" x14ac:dyDescent="0.25">
      <c r="C214" s="1004"/>
      <c r="D214" s="1004"/>
      <c r="E214" s="1004"/>
      <c r="F214" s="1004"/>
      <c r="G214" s="1004"/>
      <c r="H214" s="1004"/>
      <c r="I214" s="1004"/>
      <c r="J214" s="1004"/>
      <c r="K214" s="1004"/>
      <c r="L214" s="1004"/>
      <c r="M214" s="1004"/>
      <c r="N214" s="1004"/>
      <c r="O214" s="1004"/>
      <c r="P214" s="1004"/>
      <c r="Q214" s="1004"/>
      <c r="R214" s="1004"/>
      <c r="S214" s="1004"/>
      <c r="T214" s="1004"/>
      <c r="U214" s="1004"/>
      <c r="V214" s="1004"/>
      <c r="W214" s="1004"/>
      <c r="X214" s="1004"/>
      <c r="Y214" s="1004"/>
      <c r="Z214" s="1004"/>
      <c r="AA214" s="1004"/>
      <c r="AB214" s="1004"/>
      <c r="AC214" s="1004"/>
      <c r="AD214" s="1004"/>
      <c r="AE214" s="1004"/>
      <c r="AF214" s="1004"/>
      <c r="AG214" s="1004"/>
    </row>
    <row r="215" spans="3:33" x14ac:dyDescent="0.25">
      <c r="C215" s="1004"/>
      <c r="D215" s="1004"/>
      <c r="E215" s="1004"/>
      <c r="F215" s="1004"/>
      <c r="G215" s="1004"/>
      <c r="H215" s="1004"/>
      <c r="I215" s="1004"/>
      <c r="J215" s="1004"/>
      <c r="K215" s="1004"/>
      <c r="L215" s="1004"/>
      <c r="M215" s="1004"/>
      <c r="N215" s="1004"/>
      <c r="O215" s="1004"/>
      <c r="P215" s="1004"/>
      <c r="Q215" s="1004"/>
      <c r="R215" s="1004"/>
      <c r="S215" s="1004"/>
      <c r="T215" s="1004"/>
      <c r="U215" s="1004"/>
      <c r="V215" s="1004"/>
      <c r="W215" s="1004"/>
      <c r="X215" s="1004"/>
      <c r="Y215" s="1004"/>
      <c r="Z215" s="1004"/>
      <c r="AA215" s="1004"/>
      <c r="AB215" s="1004"/>
      <c r="AC215" s="1004"/>
      <c r="AD215" s="1004"/>
      <c r="AE215" s="1004"/>
      <c r="AF215" s="1004"/>
      <c r="AG215" s="1004"/>
    </row>
    <row r="216" spans="3:33" x14ac:dyDescent="0.25">
      <c r="C216" s="1004"/>
      <c r="D216" s="1004"/>
      <c r="E216" s="1004"/>
      <c r="F216" s="1004"/>
      <c r="G216" s="1004"/>
      <c r="H216" s="1004"/>
      <c r="I216" s="1004"/>
      <c r="J216" s="1004"/>
      <c r="K216" s="1004"/>
      <c r="L216" s="1004"/>
      <c r="M216" s="1004"/>
      <c r="N216" s="1004"/>
      <c r="O216" s="1004"/>
      <c r="P216" s="1004"/>
      <c r="Q216" s="1004"/>
      <c r="R216" s="1004"/>
      <c r="S216" s="1004"/>
      <c r="T216" s="1004"/>
      <c r="U216" s="1004"/>
      <c r="V216" s="1004"/>
      <c r="W216" s="1004"/>
      <c r="X216" s="1004"/>
      <c r="Y216" s="1004"/>
      <c r="Z216" s="1004"/>
      <c r="AA216" s="1004"/>
      <c r="AB216" s="1004"/>
      <c r="AC216" s="1004"/>
      <c r="AD216" s="1004"/>
      <c r="AE216" s="1004"/>
      <c r="AF216" s="1004"/>
      <c r="AG216" s="1004"/>
    </row>
    <row r="217" spans="3:33" x14ac:dyDescent="0.25">
      <c r="C217" s="1004"/>
      <c r="D217" s="1004"/>
      <c r="E217" s="1004"/>
      <c r="F217" s="1004"/>
      <c r="G217" s="1004"/>
      <c r="H217" s="1004"/>
      <c r="I217" s="1004"/>
      <c r="J217" s="1004"/>
      <c r="K217" s="1004"/>
      <c r="L217" s="1004"/>
      <c r="M217" s="1004"/>
      <c r="N217" s="1004"/>
      <c r="O217" s="1004"/>
      <c r="P217" s="1004"/>
      <c r="Q217" s="1004"/>
      <c r="R217" s="1004"/>
      <c r="S217" s="1004"/>
      <c r="T217" s="1004"/>
      <c r="U217" s="1004"/>
      <c r="V217" s="1004"/>
      <c r="W217" s="1004"/>
      <c r="X217" s="1004"/>
      <c r="Y217" s="1004"/>
      <c r="Z217" s="1004"/>
      <c r="AA217" s="1004"/>
      <c r="AB217" s="1004"/>
      <c r="AC217" s="1004"/>
      <c r="AD217" s="1004"/>
      <c r="AE217" s="1004"/>
      <c r="AF217" s="1004"/>
      <c r="AG217" s="1004"/>
    </row>
    <row r="218" spans="3:33" x14ac:dyDescent="0.25">
      <c r="C218" s="1004"/>
      <c r="D218" s="1004"/>
      <c r="E218" s="1004"/>
      <c r="F218" s="1004"/>
      <c r="G218" s="1004"/>
      <c r="H218" s="1004"/>
      <c r="I218" s="1004"/>
      <c r="J218" s="1004"/>
      <c r="K218" s="1004"/>
      <c r="L218" s="1004"/>
      <c r="M218" s="1004"/>
      <c r="N218" s="1004"/>
      <c r="O218" s="1004"/>
      <c r="P218" s="1004"/>
      <c r="Q218" s="1004"/>
      <c r="R218" s="1004"/>
      <c r="S218" s="1004"/>
      <c r="T218" s="1004"/>
      <c r="U218" s="1004"/>
      <c r="V218" s="1004"/>
      <c r="W218" s="1004"/>
      <c r="X218" s="1004"/>
      <c r="Y218" s="1004"/>
      <c r="Z218" s="1004"/>
      <c r="AA218" s="1004"/>
      <c r="AB218" s="1004"/>
      <c r="AC218" s="1004"/>
      <c r="AD218" s="1004"/>
      <c r="AE218" s="1004"/>
      <c r="AF218" s="1004"/>
      <c r="AG218" s="1004"/>
    </row>
    <row r="219" spans="3:33" x14ac:dyDescent="0.25">
      <c r="C219" s="1004"/>
      <c r="D219" s="1004"/>
      <c r="E219" s="1004"/>
      <c r="F219" s="1004"/>
      <c r="G219" s="1004"/>
      <c r="H219" s="1004"/>
      <c r="I219" s="1004"/>
      <c r="J219" s="1004"/>
      <c r="K219" s="1004"/>
      <c r="L219" s="1004"/>
      <c r="M219" s="1004"/>
      <c r="N219" s="1004"/>
      <c r="O219" s="1004"/>
      <c r="P219" s="1004"/>
      <c r="Q219" s="1004"/>
      <c r="R219" s="1004"/>
      <c r="S219" s="1004"/>
      <c r="T219" s="1004"/>
      <c r="U219" s="1004"/>
      <c r="V219" s="1004"/>
      <c r="W219" s="1004"/>
      <c r="X219" s="1004"/>
      <c r="Y219" s="1004"/>
      <c r="Z219" s="1004"/>
      <c r="AA219" s="1004"/>
      <c r="AB219" s="1004"/>
      <c r="AC219" s="1004"/>
      <c r="AD219" s="1004"/>
      <c r="AE219" s="1004"/>
      <c r="AF219" s="1004"/>
      <c r="AG219" s="1004"/>
    </row>
    <row r="220" spans="3:33" x14ac:dyDescent="0.25">
      <c r="C220" s="1004"/>
      <c r="D220" s="1004"/>
      <c r="E220" s="1004"/>
      <c r="F220" s="1004"/>
      <c r="G220" s="1004"/>
      <c r="H220" s="1004"/>
      <c r="I220" s="1004"/>
      <c r="J220" s="1004"/>
      <c r="K220" s="1004"/>
      <c r="L220" s="1004"/>
      <c r="M220" s="1004"/>
      <c r="N220" s="1004"/>
      <c r="O220" s="1004"/>
      <c r="P220" s="1004"/>
      <c r="Q220" s="1004"/>
      <c r="R220" s="1004"/>
      <c r="S220" s="1004"/>
      <c r="T220" s="1004"/>
      <c r="U220" s="1004"/>
      <c r="V220" s="1004"/>
      <c r="W220" s="1004"/>
      <c r="X220" s="1004"/>
      <c r="Y220" s="1004"/>
      <c r="Z220" s="1004"/>
      <c r="AA220" s="1004"/>
      <c r="AB220" s="1004"/>
      <c r="AC220" s="1004"/>
      <c r="AD220" s="1004"/>
      <c r="AE220" s="1004"/>
      <c r="AF220" s="1004"/>
      <c r="AG220" s="1004"/>
    </row>
    <row r="221" spans="3:33" x14ac:dyDescent="0.25">
      <c r="C221" s="1004"/>
      <c r="D221" s="1004"/>
      <c r="E221" s="1004"/>
      <c r="F221" s="1004"/>
      <c r="G221" s="1004"/>
      <c r="H221" s="1004"/>
      <c r="I221" s="1004"/>
      <c r="J221" s="1004"/>
      <c r="K221" s="1004"/>
      <c r="L221" s="1004"/>
      <c r="M221" s="1004"/>
      <c r="N221" s="1004"/>
      <c r="O221" s="1004"/>
      <c r="P221" s="1004"/>
      <c r="Q221" s="1004"/>
      <c r="R221" s="1004"/>
      <c r="S221" s="1004"/>
      <c r="T221" s="1004"/>
      <c r="U221" s="1004"/>
      <c r="V221" s="1004"/>
      <c r="W221" s="1004"/>
      <c r="X221" s="1004"/>
      <c r="Y221" s="1004"/>
      <c r="Z221" s="1004"/>
      <c r="AA221" s="1004"/>
      <c r="AB221" s="1004"/>
      <c r="AC221" s="1004"/>
      <c r="AD221" s="1004"/>
      <c r="AE221" s="1004"/>
      <c r="AF221" s="1004"/>
      <c r="AG221" s="1004"/>
    </row>
    <row r="222" spans="3:33" x14ac:dyDescent="0.25">
      <c r="C222" s="1004"/>
      <c r="D222" s="1004"/>
      <c r="E222" s="1004"/>
      <c r="F222" s="1004"/>
      <c r="G222" s="1004"/>
      <c r="H222" s="1004"/>
      <c r="I222" s="1004"/>
      <c r="J222" s="1004"/>
      <c r="K222" s="1004"/>
      <c r="L222" s="1004"/>
      <c r="M222" s="1004"/>
      <c r="N222" s="1004"/>
      <c r="O222" s="1004"/>
      <c r="P222" s="1004"/>
      <c r="Q222" s="1004"/>
      <c r="R222" s="1004"/>
      <c r="S222" s="1004"/>
      <c r="T222" s="1004"/>
      <c r="U222" s="1004"/>
      <c r="V222" s="1004"/>
      <c r="W222" s="1004"/>
      <c r="X222" s="1004"/>
      <c r="Y222" s="1004"/>
      <c r="Z222" s="1004"/>
      <c r="AA222" s="1004"/>
      <c r="AB222" s="1004"/>
      <c r="AC222" s="1004"/>
      <c r="AD222" s="1004"/>
      <c r="AE222" s="1004"/>
      <c r="AF222" s="1004"/>
      <c r="AG222" s="1004"/>
    </row>
    <row r="223" spans="3:33" x14ac:dyDescent="0.25">
      <c r="C223" s="1004"/>
      <c r="D223" s="1004"/>
      <c r="E223" s="1004"/>
      <c r="F223" s="1004"/>
      <c r="G223" s="1004"/>
      <c r="H223" s="1004"/>
      <c r="I223" s="1004"/>
      <c r="J223" s="1004"/>
      <c r="K223" s="1004"/>
      <c r="L223" s="1004"/>
      <c r="M223" s="1004"/>
      <c r="N223" s="1004"/>
      <c r="O223" s="1004"/>
      <c r="P223" s="1004"/>
      <c r="Q223" s="1004"/>
      <c r="R223" s="1004"/>
      <c r="S223" s="1004"/>
      <c r="T223" s="1004"/>
      <c r="U223" s="1004"/>
      <c r="V223" s="1004"/>
      <c r="W223" s="1004"/>
      <c r="X223" s="1004"/>
      <c r="Y223" s="1004"/>
      <c r="Z223" s="1004"/>
      <c r="AA223" s="1004"/>
      <c r="AB223" s="1004"/>
      <c r="AC223" s="1004"/>
      <c r="AD223" s="1004"/>
      <c r="AE223" s="1004"/>
      <c r="AF223" s="1004"/>
      <c r="AG223" s="1004"/>
    </row>
    <row r="224" spans="3:33" x14ac:dyDescent="0.25">
      <c r="C224" s="1004"/>
      <c r="D224" s="1004"/>
      <c r="E224" s="1004"/>
      <c r="F224" s="1004"/>
      <c r="G224" s="1004"/>
      <c r="H224" s="1004"/>
      <c r="I224" s="1004"/>
      <c r="J224" s="1004"/>
      <c r="K224" s="1004"/>
      <c r="L224" s="1004"/>
      <c r="M224" s="1004"/>
      <c r="N224" s="1004"/>
      <c r="O224" s="1004"/>
      <c r="P224" s="1004"/>
      <c r="Q224" s="1004"/>
      <c r="R224" s="1004"/>
      <c r="S224" s="1004"/>
      <c r="T224" s="1004"/>
      <c r="U224" s="1004"/>
      <c r="V224" s="1004"/>
      <c r="W224" s="1004"/>
      <c r="X224" s="1004"/>
      <c r="Y224" s="1004"/>
      <c r="Z224" s="1004"/>
      <c r="AA224" s="1004"/>
      <c r="AB224" s="1004"/>
      <c r="AC224" s="1004"/>
      <c r="AD224" s="1004"/>
      <c r="AE224" s="1004"/>
      <c r="AF224" s="1004"/>
      <c r="AG224" s="1004"/>
    </row>
    <row r="225" spans="3:33" x14ac:dyDescent="0.25">
      <c r="C225" s="1004"/>
      <c r="D225" s="1004"/>
      <c r="E225" s="1004"/>
      <c r="F225" s="1004"/>
      <c r="G225" s="1004"/>
      <c r="H225" s="1004"/>
      <c r="I225" s="1004"/>
      <c r="J225" s="1004"/>
      <c r="K225" s="1004"/>
      <c r="L225" s="1004"/>
      <c r="M225" s="1004"/>
      <c r="N225" s="1004"/>
      <c r="O225" s="1004"/>
      <c r="P225" s="1004"/>
      <c r="Q225" s="1004"/>
      <c r="R225" s="1004"/>
      <c r="S225" s="1004"/>
      <c r="T225" s="1004"/>
      <c r="U225" s="1004"/>
      <c r="V225" s="1004"/>
      <c r="W225" s="1004"/>
      <c r="X225" s="1004"/>
      <c r="Y225" s="1004"/>
      <c r="Z225" s="1004"/>
      <c r="AA225" s="1004"/>
      <c r="AB225" s="1004"/>
      <c r="AC225" s="1004"/>
      <c r="AD225" s="1004"/>
      <c r="AE225" s="1004"/>
      <c r="AF225" s="1004"/>
      <c r="AG225" s="1004"/>
    </row>
    <row r="226" spans="3:33" x14ac:dyDescent="0.25">
      <c r="C226" s="1004"/>
      <c r="D226" s="1004"/>
      <c r="E226" s="1004"/>
      <c r="F226" s="1004"/>
      <c r="G226" s="1004"/>
      <c r="H226" s="1004"/>
      <c r="I226" s="1004"/>
      <c r="J226" s="1004"/>
      <c r="K226" s="1004"/>
      <c r="L226" s="1004"/>
      <c r="M226" s="1004"/>
      <c r="N226" s="1004"/>
      <c r="O226" s="1004"/>
      <c r="P226" s="1004"/>
      <c r="Q226" s="1004"/>
      <c r="R226" s="1004"/>
      <c r="S226" s="1004"/>
      <c r="T226" s="1004"/>
      <c r="U226" s="1004"/>
      <c r="V226" s="1004"/>
      <c r="W226" s="1004"/>
      <c r="X226" s="1004"/>
      <c r="Y226" s="1004"/>
      <c r="Z226" s="1004"/>
      <c r="AA226" s="1004"/>
      <c r="AB226" s="1004"/>
      <c r="AC226" s="1004"/>
      <c r="AD226" s="1004"/>
      <c r="AE226" s="1004"/>
      <c r="AF226" s="1004"/>
      <c r="AG226" s="1004"/>
    </row>
    <row r="227" spans="3:33" x14ac:dyDescent="0.25">
      <c r="C227" s="1004"/>
      <c r="D227" s="1004"/>
      <c r="E227" s="1004"/>
      <c r="F227" s="1004"/>
      <c r="G227" s="1004"/>
      <c r="H227" s="1004"/>
      <c r="I227" s="1004"/>
      <c r="J227" s="1004"/>
      <c r="K227" s="1004"/>
      <c r="L227" s="1004"/>
      <c r="M227" s="1004"/>
      <c r="N227" s="1004"/>
      <c r="O227" s="1004"/>
      <c r="P227" s="1004"/>
      <c r="Q227" s="1004"/>
      <c r="R227" s="1004"/>
      <c r="S227" s="1004"/>
      <c r="T227" s="1004"/>
      <c r="U227" s="1004"/>
      <c r="V227" s="1004"/>
      <c r="W227" s="1004"/>
      <c r="X227" s="1004"/>
      <c r="Y227" s="1004"/>
      <c r="Z227" s="1004"/>
      <c r="AA227" s="1004"/>
      <c r="AB227" s="1004"/>
      <c r="AC227" s="1004"/>
      <c r="AD227" s="1004"/>
      <c r="AE227" s="1004"/>
      <c r="AF227" s="1004"/>
      <c r="AG227" s="1004"/>
    </row>
    <row r="228" spans="3:33" x14ac:dyDescent="0.25">
      <c r="C228" s="1004"/>
      <c r="D228" s="1004"/>
      <c r="E228" s="1004"/>
      <c r="F228" s="1004"/>
      <c r="G228" s="1004"/>
      <c r="H228" s="1004"/>
      <c r="I228" s="1004"/>
      <c r="J228" s="1004"/>
      <c r="K228" s="1004"/>
      <c r="L228" s="1004"/>
      <c r="M228" s="1004"/>
      <c r="N228" s="1004"/>
      <c r="O228" s="1004"/>
      <c r="P228" s="1004"/>
      <c r="Q228" s="1004"/>
      <c r="R228" s="1004"/>
      <c r="S228" s="1004"/>
      <c r="T228" s="1004"/>
      <c r="U228" s="1004"/>
      <c r="V228" s="1004"/>
      <c r="W228" s="1004"/>
      <c r="X228" s="1004"/>
      <c r="Y228" s="1004"/>
      <c r="Z228" s="1004"/>
      <c r="AA228" s="1004"/>
      <c r="AB228" s="1004"/>
      <c r="AC228" s="1004"/>
      <c r="AD228" s="1004"/>
      <c r="AE228" s="1004"/>
      <c r="AF228" s="1004"/>
      <c r="AG228" s="1004"/>
    </row>
    <row r="229" spans="3:33" x14ac:dyDescent="0.25">
      <c r="C229" s="1004"/>
      <c r="D229" s="1004"/>
      <c r="E229" s="1004"/>
      <c r="F229" s="1004"/>
      <c r="G229" s="1004"/>
      <c r="H229" s="1004"/>
      <c r="I229" s="1004"/>
      <c r="J229" s="1004"/>
      <c r="K229" s="1004"/>
      <c r="L229" s="1004"/>
      <c r="M229" s="1004"/>
      <c r="N229" s="1004"/>
      <c r="O229" s="1004"/>
      <c r="P229" s="1004"/>
      <c r="Q229" s="1004"/>
      <c r="R229" s="1004"/>
      <c r="S229" s="1004"/>
      <c r="T229" s="1004"/>
      <c r="U229" s="1004"/>
      <c r="V229" s="1004"/>
      <c r="W229" s="1004"/>
      <c r="X229" s="1004"/>
      <c r="Y229" s="1004"/>
      <c r="Z229" s="1004"/>
      <c r="AA229" s="1004"/>
      <c r="AB229" s="1004"/>
      <c r="AC229" s="1004"/>
      <c r="AD229" s="1004"/>
      <c r="AE229" s="1004"/>
      <c r="AF229" s="1004"/>
      <c r="AG229" s="1004"/>
    </row>
    <row r="230" spans="3:33" x14ac:dyDescent="0.25">
      <c r="C230" s="1004"/>
      <c r="D230" s="1004"/>
      <c r="E230" s="1004"/>
      <c r="F230" s="1004"/>
      <c r="G230" s="1004"/>
      <c r="H230" s="1004"/>
      <c r="I230" s="1004"/>
      <c r="J230" s="1004"/>
      <c r="K230" s="1004"/>
      <c r="L230" s="1004"/>
      <c r="M230" s="1004"/>
      <c r="N230" s="1004"/>
      <c r="O230" s="1004"/>
      <c r="P230" s="1004"/>
      <c r="Q230" s="1004"/>
      <c r="R230" s="1004"/>
      <c r="S230" s="1004"/>
      <c r="T230" s="1004"/>
      <c r="U230" s="1004"/>
      <c r="V230" s="1004"/>
      <c r="W230" s="1004"/>
      <c r="X230" s="1004"/>
      <c r="Y230" s="1004"/>
      <c r="Z230" s="1004"/>
      <c r="AA230" s="1004"/>
      <c r="AB230" s="1004"/>
      <c r="AC230" s="1004"/>
      <c r="AD230" s="1004"/>
      <c r="AE230" s="1004"/>
      <c r="AF230" s="1004"/>
      <c r="AG230" s="1004"/>
    </row>
    <row r="231" spans="3:33" x14ac:dyDescent="0.25">
      <c r="C231" s="1004"/>
      <c r="D231" s="1004"/>
      <c r="E231" s="1004"/>
      <c r="F231" s="1004"/>
      <c r="G231" s="1004"/>
      <c r="H231" s="1004"/>
      <c r="I231" s="1004"/>
      <c r="J231" s="1004"/>
      <c r="K231" s="1004"/>
      <c r="L231" s="1004"/>
      <c r="M231" s="1004"/>
      <c r="N231" s="1004"/>
      <c r="O231" s="1004"/>
      <c r="P231" s="1004"/>
      <c r="Q231" s="1004"/>
      <c r="R231" s="1004"/>
      <c r="S231" s="1004"/>
      <c r="T231" s="1004"/>
      <c r="U231" s="1004"/>
      <c r="V231" s="1004"/>
      <c r="W231" s="1004"/>
      <c r="X231" s="1004"/>
      <c r="Y231" s="1004"/>
      <c r="Z231" s="1004"/>
      <c r="AA231" s="1004"/>
      <c r="AB231" s="1004"/>
      <c r="AC231" s="1004"/>
      <c r="AD231" s="1004"/>
      <c r="AE231" s="1004"/>
      <c r="AF231" s="1004"/>
      <c r="AG231" s="1004"/>
    </row>
    <row r="232" spans="3:33" x14ac:dyDescent="0.25">
      <c r="C232" s="1004"/>
      <c r="D232" s="1004"/>
      <c r="E232" s="1004"/>
      <c r="F232" s="1004"/>
      <c r="G232" s="1004"/>
      <c r="H232" s="1004"/>
      <c r="I232" s="1004"/>
      <c r="J232" s="1004"/>
      <c r="K232" s="1004"/>
      <c r="L232" s="1004"/>
      <c r="M232" s="1004"/>
      <c r="N232" s="1004"/>
      <c r="O232" s="1004"/>
      <c r="P232" s="1004"/>
      <c r="Q232" s="1004"/>
      <c r="R232" s="1004"/>
      <c r="S232" s="1004"/>
      <c r="T232" s="1004"/>
      <c r="U232" s="1004"/>
      <c r="V232" s="1004"/>
      <c r="W232" s="1004"/>
      <c r="X232" s="1004"/>
      <c r="Y232" s="1004"/>
      <c r="Z232" s="1004"/>
      <c r="AA232" s="1004"/>
      <c r="AB232" s="1004"/>
      <c r="AC232" s="1004"/>
      <c r="AD232" s="1004"/>
      <c r="AE232" s="1004"/>
      <c r="AF232" s="1004"/>
      <c r="AG232" s="1004"/>
    </row>
    <row r="233" spans="3:33" x14ac:dyDescent="0.25">
      <c r="C233" s="1004"/>
      <c r="D233" s="1004"/>
      <c r="E233" s="1004"/>
      <c r="F233" s="1004"/>
      <c r="G233" s="1004"/>
      <c r="H233" s="1004"/>
      <c r="I233" s="1004"/>
      <c r="J233" s="1004"/>
      <c r="K233" s="1004"/>
      <c r="L233" s="1004"/>
      <c r="M233" s="1004"/>
      <c r="N233" s="1004"/>
      <c r="O233" s="1004"/>
      <c r="P233" s="1004"/>
      <c r="Q233" s="1004"/>
      <c r="R233" s="1004"/>
      <c r="S233" s="1004"/>
      <c r="T233" s="1004"/>
      <c r="U233" s="1004"/>
      <c r="V233" s="1004"/>
      <c r="W233" s="1004"/>
      <c r="X233" s="1004"/>
      <c r="Y233" s="1004"/>
      <c r="Z233" s="1004"/>
      <c r="AA233" s="1004"/>
      <c r="AB233" s="1004"/>
      <c r="AC233" s="1004"/>
      <c r="AD233" s="1004"/>
      <c r="AE233" s="1004"/>
      <c r="AF233" s="1004"/>
      <c r="AG233" s="1004"/>
    </row>
    <row r="234" spans="3:33" x14ac:dyDescent="0.25">
      <c r="C234" s="1004"/>
      <c r="D234" s="1004"/>
      <c r="E234" s="1004"/>
      <c r="F234" s="1004"/>
      <c r="G234" s="1004"/>
      <c r="H234" s="1004"/>
      <c r="I234" s="1004"/>
      <c r="J234" s="1004"/>
      <c r="K234" s="1004"/>
      <c r="L234" s="1004"/>
      <c r="M234" s="1004"/>
      <c r="N234" s="1004"/>
      <c r="O234" s="1004"/>
      <c r="P234" s="1004"/>
      <c r="Q234" s="1004"/>
      <c r="R234" s="1004"/>
      <c r="S234" s="1004"/>
      <c r="T234" s="1004"/>
      <c r="U234" s="1004"/>
      <c r="V234" s="1004"/>
      <c r="W234" s="1004"/>
      <c r="X234" s="1004"/>
      <c r="Y234" s="1004"/>
      <c r="Z234" s="1004"/>
      <c r="AA234" s="1004"/>
      <c r="AB234" s="1004"/>
      <c r="AC234" s="1004"/>
      <c r="AD234" s="1004"/>
      <c r="AE234" s="1004"/>
      <c r="AF234" s="1004"/>
      <c r="AG234" s="1004"/>
    </row>
    <row r="235" spans="3:33" x14ac:dyDescent="0.25">
      <c r="C235" s="1004"/>
      <c r="D235" s="1004"/>
      <c r="E235" s="1004"/>
      <c r="F235" s="1004"/>
      <c r="G235" s="1004"/>
      <c r="H235" s="1004"/>
      <c r="I235" s="1004"/>
      <c r="J235" s="1004"/>
      <c r="K235" s="1004"/>
      <c r="L235" s="1004"/>
      <c r="M235" s="1004"/>
      <c r="N235" s="1004"/>
      <c r="O235" s="1004"/>
      <c r="P235" s="1004"/>
      <c r="Q235" s="1004"/>
      <c r="R235" s="1004"/>
      <c r="S235" s="1004"/>
      <c r="T235" s="1004"/>
      <c r="U235" s="1004"/>
      <c r="V235" s="1004"/>
      <c r="W235" s="1004"/>
      <c r="X235" s="1004"/>
      <c r="Y235" s="1004"/>
      <c r="Z235" s="1004"/>
      <c r="AA235" s="1004"/>
      <c r="AB235" s="1004"/>
      <c r="AC235" s="1004"/>
      <c r="AD235" s="1004"/>
      <c r="AE235" s="1004"/>
      <c r="AF235" s="1004"/>
      <c r="AG235" s="1004"/>
    </row>
    <row r="236" spans="3:33" x14ac:dyDescent="0.25">
      <c r="C236" s="1004"/>
      <c r="D236" s="1004"/>
      <c r="E236" s="1004"/>
      <c r="F236" s="1004"/>
      <c r="G236" s="1004"/>
      <c r="H236" s="1004"/>
      <c r="I236" s="1004"/>
      <c r="J236" s="1004"/>
      <c r="K236" s="1004"/>
      <c r="L236" s="1004"/>
      <c r="M236" s="1004"/>
      <c r="N236" s="1004"/>
      <c r="O236" s="1004"/>
      <c r="P236" s="1004"/>
      <c r="Q236" s="1004"/>
      <c r="R236" s="1004"/>
      <c r="S236" s="1004"/>
      <c r="T236" s="1004"/>
      <c r="U236" s="1004"/>
      <c r="V236" s="1004"/>
      <c r="W236" s="1004"/>
      <c r="X236" s="1004"/>
      <c r="Y236" s="1004"/>
      <c r="Z236" s="1004"/>
      <c r="AA236" s="1004"/>
      <c r="AB236" s="1004"/>
      <c r="AC236" s="1004"/>
      <c r="AD236" s="1004"/>
      <c r="AE236" s="1004"/>
      <c r="AF236" s="1004"/>
      <c r="AG236" s="1004"/>
    </row>
    <row r="237" spans="3:33" x14ac:dyDescent="0.25">
      <c r="C237" s="1004"/>
      <c r="D237" s="1004"/>
      <c r="E237" s="1004"/>
      <c r="F237" s="1004"/>
      <c r="G237" s="1004"/>
      <c r="H237" s="1004"/>
      <c r="I237" s="1004"/>
      <c r="J237" s="1004"/>
      <c r="K237" s="1004"/>
      <c r="L237" s="1004"/>
      <c r="M237" s="1004"/>
      <c r="N237" s="1004"/>
      <c r="O237" s="1004"/>
      <c r="P237" s="1004"/>
      <c r="Q237" s="1004"/>
      <c r="R237" s="1004"/>
      <c r="S237" s="1004"/>
      <c r="T237" s="1004"/>
      <c r="U237" s="1004"/>
      <c r="V237" s="1004"/>
      <c r="W237" s="1004"/>
      <c r="X237" s="1004"/>
      <c r="Y237" s="1004"/>
      <c r="Z237" s="1004"/>
      <c r="AA237" s="1004"/>
      <c r="AB237" s="1004"/>
      <c r="AC237" s="1004"/>
      <c r="AD237" s="1004"/>
      <c r="AE237" s="1004"/>
      <c r="AF237" s="1004"/>
      <c r="AG237" s="1004"/>
    </row>
    <row r="238" spans="3:33" x14ac:dyDescent="0.25">
      <c r="C238" s="1004"/>
      <c r="D238" s="1004"/>
      <c r="E238" s="1004"/>
      <c r="F238" s="1004"/>
      <c r="G238" s="1004"/>
      <c r="H238" s="1004"/>
      <c r="I238" s="1004"/>
      <c r="J238" s="1004"/>
      <c r="K238" s="1004"/>
      <c r="L238" s="1004"/>
      <c r="M238" s="1004"/>
      <c r="N238" s="1004"/>
      <c r="O238" s="1004"/>
      <c r="P238" s="1004"/>
      <c r="Q238" s="1004"/>
      <c r="R238" s="1004"/>
      <c r="S238" s="1004"/>
      <c r="T238" s="1004"/>
      <c r="U238" s="1004"/>
      <c r="V238" s="1004"/>
      <c r="W238" s="1004"/>
      <c r="X238" s="1004"/>
      <c r="Y238" s="1004"/>
      <c r="Z238" s="1004"/>
      <c r="AA238" s="1004"/>
      <c r="AB238" s="1004"/>
      <c r="AC238" s="1004"/>
      <c r="AD238" s="1004"/>
      <c r="AE238" s="1004"/>
      <c r="AF238" s="1004"/>
      <c r="AG238" s="1004"/>
    </row>
    <row r="239" spans="3:33" x14ac:dyDescent="0.25">
      <c r="C239" s="1004"/>
      <c r="D239" s="1004"/>
      <c r="E239" s="1004"/>
      <c r="F239" s="1004"/>
      <c r="G239" s="1004"/>
      <c r="H239" s="1004"/>
      <c r="I239" s="1004"/>
      <c r="J239" s="1004"/>
      <c r="K239" s="1004"/>
      <c r="L239" s="1004"/>
      <c r="M239" s="1004"/>
      <c r="N239" s="1004"/>
      <c r="O239" s="1004"/>
      <c r="P239" s="1004"/>
      <c r="Q239" s="1004"/>
      <c r="R239" s="1004"/>
      <c r="S239" s="1004"/>
      <c r="T239" s="1004"/>
      <c r="U239" s="1004"/>
      <c r="V239" s="1004"/>
      <c r="W239" s="1004"/>
      <c r="X239" s="1004"/>
      <c r="Y239" s="1004"/>
      <c r="Z239" s="1004"/>
      <c r="AA239" s="1004"/>
      <c r="AB239" s="1004"/>
      <c r="AC239" s="1004"/>
      <c r="AD239" s="1004"/>
      <c r="AE239" s="1004"/>
      <c r="AF239" s="1004"/>
      <c r="AG239" s="1004"/>
    </row>
    <row r="240" spans="3:33" x14ac:dyDescent="0.25">
      <c r="C240" s="1004"/>
      <c r="D240" s="1004"/>
      <c r="E240" s="1004"/>
      <c r="F240" s="1004"/>
      <c r="G240" s="1004"/>
      <c r="H240" s="1004"/>
      <c r="I240" s="1004"/>
      <c r="J240" s="1004"/>
      <c r="K240" s="1004"/>
      <c r="L240" s="1004"/>
      <c r="M240" s="1004"/>
      <c r="N240" s="1004"/>
      <c r="O240" s="1004"/>
      <c r="P240" s="1004"/>
      <c r="Q240" s="1004"/>
      <c r="R240" s="1004"/>
      <c r="S240" s="1004"/>
      <c r="T240" s="1004"/>
      <c r="U240" s="1004"/>
      <c r="V240" s="1004"/>
      <c r="W240" s="1004"/>
      <c r="X240" s="1004"/>
      <c r="Y240" s="1004"/>
      <c r="Z240" s="1004"/>
      <c r="AA240" s="1004"/>
      <c r="AB240" s="1004"/>
      <c r="AC240" s="1004"/>
      <c r="AD240" s="1004"/>
      <c r="AE240" s="1004"/>
      <c r="AF240" s="1004"/>
      <c r="AG240" s="1004"/>
    </row>
    <row r="241" spans="3:33" x14ac:dyDescent="0.25">
      <c r="C241" s="1004"/>
      <c r="D241" s="1004"/>
      <c r="E241" s="1004"/>
      <c r="F241" s="1004"/>
      <c r="G241" s="1004"/>
      <c r="H241" s="1004"/>
      <c r="I241" s="1004"/>
      <c r="J241" s="1004"/>
      <c r="K241" s="1004"/>
      <c r="L241" s="1004"/>
      <c r="M241" s="1004"/>
      <c r="N241" s="1004"/>
      <c r="O241" s="1004"/>
      <c r="P241" s="1004"/>
      <c r="Q241" s="1004"/>
      <c r="R241" s="1004"/>
      <c r="S241" s="1004"/>
      <c r="T241" s="1004"/>
      <c r="U241" s="1004"/>
      <c r="V241" s="1004"/>
      <c r="W241" s="1004"/>
      <c r="X241" s="1004"/>
      <c r="Y241" s="1004"/>
      <c r="Z241" s="1004"/>
      <c r="AA241" s="1004"/>
      <c r="AB241" s="1004"/>
      <c r="AC241" s="1004"/>
      <c r="AD241" s="1004"/>
      <c r="AE241" s="1004"/>
      <c r="AF241" s="1004"/>
      <c r="AG241" s="1004"/>
    </row>
    <row r="242" spans="3:33" x14ac:dyDescent="0.25">
      <c r="C242" s="1004"/>
      <c r="D242" s="1004"/>
      <c r="E242" s="1004"/>
      <c r="F242" s="1004"/>
      <c r="G242" s="1004"/>
      <c r="H242" s="1004"/>
      <c r="I242" s="1004"/>
      <c r="J242" s="1004"/>
      <c r="K242" s="1004"/>
      <c r="L242" s="1004"/>
      <c r="M242" s="1004"/>
      <c r="N242" s="1004"/>
      <c r="O242" s="1004"/>
      <c r="P242" s="1004"/>
      <c r="Q242" s="1004"/>
      <c r="R242" s="1004"/>
      <c r="S242" s="1004"/>
      <c r="T242" s="1004"/>
      <c r="U242" s="1004"/>
      <c r="V242" s="1004"/>
      <c r="W242" s="1004"/>
      <c r="X242" s="1004"/>
      <c r="Y242" s="1004"/>
      <c r="Z242" s="1004"/>
      <c r="AA242" s="1004"/>
      <c r="AB242" s="1004"/>
      <c r="AC242" s="1004"/>
      <c r="AD242" s="1004"/>
      <c r="AE242" s="1004"/>
      <c r="AF242" s="1004"/>
      <c r="AG242" s="1004"/>
    </row>
    <row r="243" spans="3:33" x14ac:dyDescent="0.25">
      <c r="C243" s="1004"/>
      <c r="D243" s="1004"/>
      <c r="E243" s="1004"/>
      <c r="F243" s="1004"/>
      <c r="G243" s="1004"/>
      <c r="H243" s="1004"/>
      <c r="I243" s="1004"/>
      <c r="J243" s="1004"/>
      <c r="K243" s="1004"/>
      <c r="L243" s="1004"/>
      <c r="M243" s="1004"/>
      <c r="N243" s="1004"/>
      <c r="O243" s="1004"/>
      <c r="P243" s="1004"/>
      <c r="Q243" s="1004"/>
      <c r="R243" s="1004"/>
      <c r="S243" s="1004"/>
      <c r="T243" s="1004"/>
      <c r="U243" s="1004"/>
      <c r="V243" s="1004"/>
      <c r="W243" s="1004"/>
      <c r="X243" s="1004"/>
      <c r="Y243" s="1004"/>
      <c r="Z243" s="1004"/>
      <c r="AA243" s="1004"/>
      <c r="AB243" s="1004"/>
      <c r="AC243" s="1004"/>
      <c r="AD243" s="1004"/>
      <c r="AE243" s="1004"/>
      <c r="AF243" s="1004"/>
      <c r="AG243" s="1004"/>
    </row>
    <row r="244" spans="3:33" x14ac:dyDescent="0.25">
      <c r="C244" s="1004"/>
      <c r="D244" s="1004"/>
      <c r="E244" s="1004"/>
      <c r="F244" s="1004"/>
      <c r="G244" s="1004"/>
      <c r="H244" s="1004"/>
      <c r="I244" s="1004"/>
      <c r="J244" s="1004"/>
      <c r="K244" s="1004"/>
      <c r="L244" s="1004"/>
      <c r="M244" s="1004"/>
      <c r="N244" s="1004"/>
      <c r="O244" s="1004"/>
      <c r="P244" s="1004"/>
      <c r="Q244" s="1004"/>
      <c r="R244" s="1004"/>
      <c r="S244" s="1004"/>
      <c r="T244" s="1004"/>
      <c r="U244" s="1004"/>
      <c r="V244" s="1004"/>
      <c r="W244" s="1004"/>
      <c r="X244" s="1004"/>
      <c r="Y244" s="1004"/>
      <c r="Z244" s="1004"/>
      <c r="AA244" s="1004"/>
      <c r="AB244" s="1004"/>
      <c r="AC244" s="1004"/>
      <c r="AD244" s="1004"/>
      <c r="AE244" s="1004"/>
      <c r="AF244" s="1004"/>
      <c r="AG244" s="1004"/>
    </row>
    <row r="245" spans="3:33" x14ac:dyDescent="0.25">
      <c r="C245" s="1004"/>
      <c r="D245" s="1004"/>
      <c r="E245" s="1004"/>
      <c r="F245" s="1004"/>
      <c r="G245" s="1004"/>
      <c r="H245" s="1004"/>
      <c r="I245" s="1004"/>
      <c r="J245" s="1004"/>
      <c r="K245" s="1004"/>
      <c r="L245" s="1004"/>
      <c r="M245" s="1004"/>
      <c r="N245" s="1004"/>
      <c r="O245" s="1004"/>
      <c r="P245" s="1004"/>
      <c r="Q245" s="1004"/>
      <c r="R245" s="1004"/>
      <c r="S245" s="1004"/>
      <c r="T245" s="1004"/>
      <c r="U245" s="1004"/>
      <c r="V245" s="1004"/>
      <c r="W245" s="1004"/>
      <c r="X245" s="1004"/>
      <c r="Y245" s="1004"/>
      <c r="Z245" s="1004"/>
      <c r="AA245" s="1004"/>
      <c r="AB245" s="1004"/>
      <c r="AC245" s="1004"/>
      <c r="AD245" s="1004"/>
      <c r="AE245" s="1004"/>
      <c r="AF245" s="1004"/>
      <c r="AG245" s="1004"/>
    </row>
    <row r="246" spans="3:33" x14ac:dyDescent="0.25">
      <c r="C246" s="1004"/>
      <c r="D246" s="1004"/>
      <c r="E246" s="1004"/>
      <c r="F246" s="1004"/>
      <c r="G246" s="1004"/>
      <c r="H246" s="1004"/>
      <c r="I246" s="1004"/>
      <c r="J246" s="1004"/>
      <c r="K246" s="1004"/>
      <c r="L246" s="1004"/>
      <c r="M246" s="1004"/>
      <c r="N246" s="1004"/>
      <c r="O246" s="1004"/>
      <c r="P246" s="1004"/>
      <c r="Q246" s="1004"/>
      <c r="R246" s="1004"/>
      <c r="S246" s="1004"/>
      <c r="T246" s="1004"/>
      <c r="U246" s="1004"/>
      <c r="V246" s="1004"/>
      <c r="W246" s="1004"/>
      <c r="X246" s="1004"/>
      <c r="Y246" s="1004"/>
      <c r="Z246" s="1004"/>
      <c r="AA246" s="1004"/>
      <c r="AB246" s="1004"/>
      <c r="AC246" s="1004"/>
      <c r="AD246" s="1004"/>
      <c r="AE246" s="1004"/>
      <c r="AF246" s="1004"/>
      <c r="AG246" s="1004"/>
    </row>
    <row r="247" spans="3:33" x14ac:dyDescent="0.25">
      <c r="C247" s="1004"/>
      <c r="D247" s="1004"/>
      <c r="E247" s="1004"/>
      <c r="F247" s="1004"/>
      <c r="G247" s="1004"/>
      <c r="H247" s="1004"/>
      <c r="I247" s="1004"/>
      <c r="J247" s="1004"/>
      <c r="K247" s="1004"/>
      <c r="L247" s="1004"/>
      <c r="M247" s="1004"/>
      <c r="N247" s="1004"/>
      <c r="O247" s="1004"/>
      <c r="P247" s="1004"/>
      <c r="Q247" s="1004"/>
      <c r="R247" s="1004"/>
      <c r="S247" s="1004"/>
      <c r="T247" s="1004"/>
      <c r="U247" s="1004"/>
      <c r="V247" s="1004"/>
      <c r="W247" s="1004"/>
      <c r="X247" s="1004"/>
      <c r="Y247" s="1004"/>
      <c r="Z247" s="1004"/>
      <c r="AA247" s="1004"/>
      <c r="AB247" s="1004"/>
      <c r="AC247" s="1004"/>
      <c r="AD247" s="1004"/>
      <c r="AE247" s="1004"/>
      <c r="AF247" s="1004"/>
      <c r="AG247" s="1004"/>
    </row>
    <row r="248" spans="3:33" x14ac:dyDescent="0.25">
      <c r="C248" s="1004"/>
      <c r="D248" s="1004"/>
      <c r="E248" s="1004"/>
      <c r="F248" s="1004"/>
      <c r="G248" s="1004"/>
      <c r="H248" s="1004"/>
      <c r="I248" s="1004"/>
      <c r="J248" s="1004"/>
      <c r="K248" s="1004"/>
      <c r="L248" s="1004"/>
      <c r="M248" s="1004"/>
      <c r="N248" s="1004"/>
      <c r="O248" s="1004"/>
      <c r="P248" s="1004"/>
      <c r="Q248" s="1004"/>
      <c r="R248" s="1004"/>
      <c r="S248" s="1004"/>
      <c r="T248" s="1004"/>
      <c r="U248" s="1004"/>
      <c r="V248" s="1004"/>
      <c r="W248" s="1004"/>
      <c r="X248" s="1004"/>
      <c r="Y248" s="1004"/>
      <c r="Z248" s="1004"/>
      <c r="AA248" s="1004"/>
      <c r="AB248" s="1004"/>
      <c r="AC248" s="1004"/>
      <c r="AD248" s="1004"/>
      <c r="AE248" s="1004"/>
      <c r="AF248" s="1004"/>
      <c r="AG248" s="1004"/>
    </row>
    <row r="249" spans="3:33" x14ac:dyDescent="0.25">
      <c r="C249" s="1004"/>
      <c r="D249" s="1004"/>
      <c r="E249" s="1004"/>
      <c r="F249" s="1004"/>
      <c r="G249" s="1004"/>
      <c r="H249" s="1004"/>
      <c r="I249" s="1004"/>
      <c r="J249" s="1004"/>
      <c r="K249" s="1004"/>
      <c r="L249" s="1004"/>
      <c r="M249" s="1004"/>
      <c r="N249" s="1004"/>
      <c r="O249" s="1004"/>
      <c r="P249" s="1004"/>
      <c r="Q249" s="1004"/>
      <c r="R249" s="1004"/>
      <c r="S249" s="1004"/>
      <c r="T249" s="1004"/>
      <c r="U249" s="1004"/>
      <c r="V249" s="1004"/>
      <c r="W249" s="1004"/>
      <c r="X249" s="1004"/>
      <c r="Y249" s="1004"/>
      <c r="Z249" s="1004"/>
      <c r="AA249" s="1004"/>
      <c r="AB249" s="1004"/>
      <c r="AC249" s="1004"/>
      <c r="AD249" s="1004"/>
      <c r="AE249" s="1004"/>
      <c r="AF249" s="1004"/>
      <c r="AG249" s="1004"/>
    </row>
    <row r="250" spans="3:33" x14ac:dyDescent="0.25">
      <c r="C250" s="1004"/>
      <c r="D250" s="1004"/>
      <c r="E250" s="1004"/>
      <c r="F250" s="1004"/>
      <c r="G250" s="1004"/>
      <c r="H250" s="1004"/>
      <c r="I250" s="1004"/>
      <c r="J250" s="1004"/>
      <c r="K250" s="1004"/>
      <c r="L250" s="1004"/>
      <c r="M250" s="1004"/>
      <c r="N250" s="1004"/>
      <c r="O250" s="1004"/>
      <c r="P250" s="1004"/>
      <c r="Q250" s="1004"/>
      <c r="R250" s="1004"/>
      <c r="S250" s="1004"/>
      <c r="T250" s="1004"/>
      <c r="U250" s="1004"/>
      <c r="V250" s="1004"/>
      <c r="W250" s="1004"/>
      <c r="X250" s="1004"/>
      <c r="Y250" s="1004"/>
      <c r="Z250" s="1004"/>
      <c r="AA250" s="1004"/>
      <c r="AB250" s="1004"/>
      <c r="AC250" s="1004"/>
      <c r="AD250" s="1004"/>
      <c r="AE250" s="1004"/>
      <c r="AF250" s="1004"/>
      <c r="AG250" s="1004"/>
    </row>
    <row r="251" spans="3:33" x14ac:dyDescent="0.25">
      <c r="C251" s="1004"/>
      <c r="D251" s="1004"/>
      <c r="E251" s="1004"/>
      <c r="F251" s="1004"/>
      <c r="G251" s="1004"/>
      <c r="H251" s="1004"/>
      <c r="I251" s="1004"/>
      <c r="J251" s="1004"/>
      <c r="K251" s="1004"/>
      <c r="L251" s="1004"/>
      <c r="M251" s="1004"/>
      <c r="N251" s="1004"/>
      <c r="O251" s="1004"/>
      <c r="P251" s="1004"/>
      <c r="Q251" s="1004"/>
      <c r="R251" s="1004"/>
      <c r="S251" s="1004"/>
      <c r="T251" s="1004"/>
      <c r="U251" s="1004"/>
      <c r="V251" s="1004"/>
      <c r="W251" s="1004"/>
      <c r="X251" s="1004"/>
      <c r="Y251" s="1004"/>
      <c r="Z251" s="1004"/>
      <c r="AA251" s="1004"/>
      <c r="AB251" s="1004"/>
      <c r="AC251" s="1004"/>
      <c r="AD251" s="1004"/>
      <c r="AE251" s="1004"/>
      <c r="AF251" s="1004"/>
      <c r="AG251" s="1004"/>
    </row>
    <row r="252" spans="3:33" x14ac:dyDescent="0.25">
      <c r="C252" s="1004"/>
      <c r="D252" s="1004"/>
      <c r="E252" s="1004"/>
      <c r="F252" s="1004"/>
      <c r="G252" s="1004"/>
      <c r="H252" s="1004"/>
      <c r="I252" s="1004"/>
      <c r="J252" s="1004"/>
      <c r="K252" s="1004"/>
      <c r="L252" s="1004"/>
      <c r="M252" s="1004"/>
      <c r="N252" s="1004"/>
      <c r="O252" s="1004"/>
      <c r="P252" s="1004"/>
      <c r="Q252" s="1004"/>
      <c r="R252" s="1004"/>
      <c r="S252" s="1004"/>
      <c r="T252" s="1004"/>
      <c r="U252" s="1004"/>
      <c r="V252" s="1004"/>
      <c r="W252" s="1004"/>
      <c r="X252" s="1004"/>
      <c r="Y252" s="1004"/>
      <c r="Z252" s="1004"/>
      <c r="AA252" s="1004"/>
      <c r="AB252" s="1004"/>
      <c r="AC252" s="1004"/>
      <c r="AD252" s="1004"/>
      <c r="AE252" s="1004"/>
      <c r="AF252" s="1004"/>
      <c r="AG252" s="1004"/>
    </row>
    <row r="253" spans="3:33" x14ac:dyDescent="0.25">
      <c r="C253" s="1004"/>
      <c r="D253" s="1004"/>
      <c r="E253" s="1004"/>
      <c r="F253" s="1004"/>
      <c r="G253" s="1004"/>
      <c r="H253" s="1004"/>
      <c r="I253" s="1004"/>
      <c r="J253" s="1004"/>
      <c r="K253" s="1004"/>
      <c r="L253" s="1004"/>
      <c r="M253" s="1004"/>
      <c r="N253" s="1004"/>
      <c r="O253" s="1004"/>
      <c r="P253" s="1004"/>
      <c r="Q253" s="1004"/>
      <c r="R253" s="1004"/>
      <c r="S253" s="1004"/>
      <c r="T253" s="1004"/>
      <c r="U253" s="1004"/>
      <c r="V253" s="1004"/>
      <c r="W253" s="1004"/>
      <c r="X253" s="1004"/>
      <c r="Y253" s="1004"/>
      <c r="Z253" s="1004"/>
      <c r="AA253" s="1004"/>
      <c r="AB253" s="1004"/>
      <c r="AC253" s="1004"/>
      <c r="AD253" s="1004"/>
      <c r="AE253" s="1004"/>
      <c r="AF253" s="1004"/>
      <c r="AG253" s="1004"/>
    </row>
    <row r="254" spans="3:33" x14ac:dyDescent="0.25">
      <c r="C254" s="1004"/>
      <c r="D254" s="1004"/>
      <c r="E254" s="1004"/>
      <c r="F254" s="1004"/>
      <c r="G254" s="1004"/>
      <c r="H254" s="1004"/>
      <c r="I254" s="1004"/>
      <c r="J254" s="1004"/>
      <c r="K254" s="1004"/>
      <c r="L254" s="1004"/>
      <c r="M254" s="1004"/>
      <c r="N254" s="1004"/>
      <c r="O254" s="1004"/>
      <c r="P254" s="1004"/>
      <c r="Q254" s="1004"/>
      <c r="R254" s="1004"/>
      <c r="S254" s="1004"/>
      <c r="T254" s="1004"/>
      <c r="U254" s="1004"/>
      <c r="V254" s="1004"/>
      <c r="W254" s="1004"/>
      <c r="X254" s="1004"/>
      <c r="Y254" s="1004"/>
      <c r="Z254" s="1004"/>
      <c r="AA254" s="1004"/>
      <c r="AB254" s="1004"/>
      <c r="AC254" s="1004"/>
      <c r="AD254" s="1004"/>
      <c r="AE254" s="1004"/>
      <c r="AF254" s="1004"/>
      <c r="AG254" s="1004"/>
    </row>
    <row r="255" spans="3:33" x14ac:dyDescent="0.25">
      <c r="C255" s="1004"/>
      <c r="D255" s="1004"/>
      <c r="E255" s="1004"/>
      <c r="F255" s="1004"/>
      <c r="G255" s="1004"/>
      <c r="H255" s="1004"/>
      <c r="I255" s="1004"/>
      <c r="J255" s="1004"/>
      <c r="K255" s="1004"/>
      <c r="L255" s="1004"/>
      <c r="M255" s="1004"/>
      <c r="N255" s="1004"/>
      <c r="O255" s="1004"/>
      <c r="P255" s="1004"/>
      <c r="Q255" s="1004"/>
      <c r="R255" s="1004"/>
      <c r="S255" s="1004"/>
      <c r="T255" s="1004"/>
      <c r="U255" s="1004"/>
      <c r="V255" s="1004"/>
      <c r="W255" s="1004"/>
      <c r="X255" s="1004"/>
      <c r="Y255" s="1004"/>
      <c r="Z255" s="1004"/>
      <c r="AA255" s="1004"/>
      <c r="AB255" s="1004"/>
      <c r="AC255" s="1004"/>
      <c r="AD255" s="1004"/>
      <c r="AE255" s="1004"/>
      <c r="AF255" s="1004"/>
      <c r="AG255" s="1004"/>
    </row>
    <row r="256" spans="3:33" x14ac:dyDescent="0.25">
      <c r="C256" s="1004"/>
      <c r="D256" s="1004"/>
      <c r="E256" s="1004"/>
      <c r="F256" s="1004"/>
      <c r="G256" s="1004"/>
      <c r="H256" s="1004"/>
      <c r="I256" s="1004"/>
      <c r="J256" s="1004"/>
      <c r="K256" s="1004"/>
      <c r="L256" s="1004"/>
      <c r="M256" s="1004"/>
      <c r="N256" s="1004"/>
      <c r="O256" s="1004"/>
      <c r="P256" s="1004"/>
      <c r="Q256" s="1004"/>
      <c r="R256" s="1004"/>
      <c r="S256" s="1004"/>
      <c r="T256" s="1004"/>
      <c r="U256" s="1004"/>
      <c r="V256" s="1004"/>
      <c r="W256" s="1004"/>
      <c r="X256" s="1004"/>
      <c r="Y256" s="1004"/>
      <c r="Z256" s="1004"/>
      <c r="AA256" s="1004"/>
      <c r="AB256" s="1004"/>
      <c r="AC256" s="1004"/>
      <c r="AD256" s="1004"/>
      <c r="AE256" s="1004"/>
      <c r="AF256" s="1004"/>
      <c r="AG256" s="1004"/>
    </row>
    <row r="257" spans="3:33" x14ac:dyDescent="0.25">
      <c r="C257" s="1004"/>
      <c r="D257" s="1004"/>
      <c r="E257" s="1004"/>
      <c r="F257" s="1004"/>
      <c r="G257" s="1004"/>
      <c r="H257" s="1004"/>
      <c r="I257" s="1004"/>
      <c r="J257" s="1004"/>
      <c r="K257" s="1004"/>
      <c r="L257" s="1004"/>
      <c r="M257" s="1004"/>
      <c r="N257" s="1004"/>
      <c r="O257" s="1004"/>
      <c r="P257" s="1004"/>
      <c r="Q257" s="1004"/>
      <c r="R257" s="1004"/>
      <c r="S257" s="1004"/>
      <c r="T257" s="1004"/>
      <c r="U257" s="1004"/>
      <c r="V257" s="1004"/>
      <c r="W257" s="1004"/>
      <c r="X257" s="1004"/>
      <c r="Y257" s="1004"/>
      <c r="Z257" s="1004"/>
      <c r="AA257" s="1004"/>
      <c r="AB257" s="1004"/>
      <c r="AC257" s="1004"/>
      <c r="AD257" s="1004"/>
      <c r="AE257" s="1004"/>
      <c r="AF257" s="1004"/>
      <c r="AG257" s="1004"/>
    </row>
    <row r="258" spans="3:33" x14ac:dyDescent="0.25">
      <c r="C258" s="1004"/>
      <c r="D258" s="1004"/>
      <c r="E258" s="1004"/>
      <c r="F258" s="1004"/>
      <c r="G258" s="1004"/>
      <c r="H258" s="1004"/>
      <c r="I258" s="1004"/>
      <c r="J258" s="1004"/>
      <c r="K258" s="1004"/>
      <c r="L258" s="1004"/>
      <c r="M258" s="1004"/>
      <c r="N258" s="1004"/>
      <c r="O258" s="1004"/>
      <c r="P258" s="1004"/>
      <c r="Q258" s="1004"/>
      <c r="R258" s="1004"/>
      <c r="S258" s="1004"/>
      <c r="T258" s="1004"/>
      <c r="U258" s="1004"/>
      <c r="V258" s="1004"/>
      <c r="W258" s="1004"/>
      <c r="X258" s="1004"/>
      <c r="Y258" s="1004"/>
      <c r="Z258" s="1004"/>
      <c r="AA258" s="1004"/>
      <c r="AB258" s="1004"/>
      <c r="AC258" s="1004"/>
      <c r="AD258" s="1004"/>
      <c r="AE258" s="1004"/>
      <c r="AF258" s="1004"/>
      <c r="AG258" s="1004"/>
    </row>
    <row r="259" spans="3:33" x14ac:dyDescent="0.25">
      <c r="C259" s="1004"/>
      <c r="D259" s="1004"/>
      <c r="E259" s="1004"/>
      <c r="F259" s="1004"/>
      <c r="G259" s="1004"/>
      <c r="H259" s="1004"/>
      <c r="I259" s="1004"/>
      <c r="J259" s="1004"/>
      <c r="K259" s="1004"/>
      <c r="L259" s="1004"/>
      <c r="M259" s="1004"/>
      <c r="N259" s="1004"/>
      <c r="O259" s="1004"/>
      <c r="P259" s="1004"/>
      <c r="Q259" s="1004"/>
      <c r="R259" s="1004"/>
      <c r="S259" s="1004"/>
      <c r="T259" s="1004"/>
      <c r="U259" s="1004"/>
      <c r="V259" s="1004"/>
      <c r="W259" s="1004"/>
      <c r="X259" s="1004"/>
      <c r="Y259" s="1004"/>
      <c r="Z259" s="1004"/>
      <c r="AA259" s="1004"/>
      <c r="AB259" s="1004"/>
      <c r="AC259" s="1004"/>
      <c r="AD259" s="1004"/>
      <c r="AE259" s="1004"/>
      <c r="AF259" s="1004"/>
      <c r="AG259" s="1004"/>
    </row>
    <row r="260" spans="3:33" x14ac:dyDescent="0.25">
      <c r="C260" s="1004"/>
      <c r="D260" s="1004"/>
      <c r="E260" s="1004"/>
      <c r="F260" s="1004"/>
      <c r="G260" s="1004"/>
      <c r="H260" s="1004"/>
      <c r="I260" s="1004"/>
      <c r="J260" s="1004"/>
      <c r="K260" s="1004"/>
      <c r="L260" s="1004"/>
      <c r="M260" s="1004"/>
      <c r="N260" s="1004"/>
      <c r="O260" s="1004"/>
      <c r="P260" s="1004"/>
      <c r="Q260" s="1004"/>
      <c r="R260" s="1004"/>
      <c r="S260" s="1004"/>
      <c r="T260" s="1004"/>
      <c r="U260" s="1004"/>
      <c r="V260" s="1004"/>
      <c r="W260" s="1004"/>
      <c r="X260" s="1004"/>
      <c r="Y260" s="1004"/>
      <c r="Z260" s="1004"/>
      <c r="AA260" s="1004"/>
      <c r="AB260" s="1004"/>
      <c r="AC260" s="1004"/>
      <c r="AD260" s="1004"/>
      <c r="AE260" s="1004"/>
      <c r="AF260" s="1004"/>
      <c r="AG260" s="1004"/>
    </row>
    <row r="261" spans="3:33" x14ac:dyDescent="0.25">
      <c r="C261" s="1004"/>
      <c r="D261" s="1004"/>
      <c r="E261" s="1004"/>
      <c r="F261" s="1004"/>
      <c r="G261" s="1004"/>
      <c r="H261" s="1004"/>
      <c r="I261" s="1004"/>
      <c r="J261" s="1004"/>
      <c r="K261" s="1004"/>
      <c r="L261" s="1004"/>
      <c r="M261" s="1004"/>
      <c r="N261" s="1004"/>
      <c r="O261" s="1004"/>
      <c r="P261" s="1004"/>
      <c r="Q261" s="1004"/>
      <c r="R261" s="1004"/>
      <c r="S261" s="1004"/>
      <c r="T261" s="1004"/>
      <c r="U261" s="1004"/>
      <c r="V261" s="1004"/>
      <c r="W261" s="1004"/>
      <c r="X261" s="1004"/>
      <c r="Y261" s="1004"/>
      <c r="Z261" s="1004"/>
      <c r="AA261" s="1004"/>
      <c r="AB261" s="1004"/>
      <c r="AC261" s="1004"/>
      <c r="AD261" s="1004"/>
      <c r="AE261" s="1004"/>
      <c r="AF261" s="1004"/>
      <c r="AG261" s="1004"/>
    </row>
    <row r="262" spans="3:33" x14ac:dyDescent="0.25">
      <c r="C262" s="1004"/>
      <c r="D262" s="1004"/>
      <c r="E262" s="1004"/>
      <c r="F262" s="1004"/>
      <c r="G262" s="1004"/>
      <c r="H262" s="1004"/>
      <c r="I262" s="1004"/>
      <c r="J262" s="1004"/>
      <c r="K262" s="1004"/>
      <c r="L262" s="1004"/>
      <c r="M262" s="1004"/>
      <c r="N262" s="1004"/>
      <c r="O262" s="1004"/>
      <c r="P262" s="1004"/>
      <c r="Q262" s="1004"/>
      <c r="R262" s="1004"/>
      <c r="S262" s="1004"/>
      <c r="T262" s="1004"/>
      <c r="U262" s="1004"/>
      <c r="V262" s="1004"/>
      <c r="W262" s="1004"/>
      <c r="X262" s="1004"/>
      <c r="Y262" s="1004"/>
      <c r="Z262" s="1004"/>
      <c r="AA262" s="1004"/>
      <c r="AB262" s="1004"/>
      <c r="AC262" s="1004"/>
      <c r="AD262" s="1004"/>
      <c r="AE262" s="1004"/>
      <c r="AF262" s="1004"/>
      <c r="AG262" s="1004"/>
    </row>
    <row r="263" spans="3:33" x14ac:dyDescent="0.25">
      <c r="C263" s="1004"/>
      <c r="D263" s="1004"/>
      <c r="E263" s="1004"/>
      <c r="F263" s="1004"/>
      <c r="G263" s="1004"/>
      <c r="H263" s="1004"/>
      <c r="I263" s="1004"/>
      <c r="J263" s="1004"/>
      <c r="K263" s="1004"/>
      <c r="L263" s="1004"/>
      <c r="M263" s="1004"/>
      <c r="N263" s="1004"/>
      <c r="O263" s="1004"/>
      <c r="P263" s="1004"/>
      <c r="Q263" s="1004"/>
      <c r="R263" s="1004"/>
      <c r="S263" s="1004"/>
      <c r="T263" s="1004"/>
      <c r="U263" s="1004"/>
      <c r="V263" s="1004"/>
      <c r="W263" s="1004"/>
      <c r="X263" s="1004"/>
      <c r="Y263" s="1004"/>
      <c r="Z263" s="1004"/>
      <c r="AA263" s="1004"/>
      <c r="AB263" s="1004"/>
      <c r="AC263" s="1004"/>
      <c r="AD263" s="1004"/>
      <c r="AE263" s="1004"/>
      <c r="AF263" s="1004"/>
      <c r="AG263" s="1004"/>
    </row>
    <row r="264" spans="3:33" x14ac:dyDescent="0.25">
      <c r="C264" s="1004"/>
      <c r="D264" s="1004"/>
      <c r="E264" s="1004"/>
      <c r="F264" s="1004"/>
      <c r="G264" s="1004"/>
      <c r="H264" s="1004"/>
      <c r="I264" s="1004"/>
      <c r="J264" s="1004"/>
      <c r="K264" s="1004"/>
      <c r="L264" s="1004"/>
      <c r="M264" s="1004"/>
      <c r="N264" s="1004"/>
      <c r="O264" s="1004"/>
      <c r="P264" s="1004"/>
      <c r="Q264" s="1004"/>
      <c r="R264" s="1004"/>
      <c r="S264" s="1004"/>
      <c r="T264" s="1004"/>
      <c r="U264" s="1004"/>
      <c r="V264" s="1004"/>
      <c r="W264" s="1004"/>
      <c r="X264" s="1004"/>
      <c r="Y264" s="1004"/>
      <c r="Z264" s="1004"/>
      <c r="AA264" s="1004"/>
      <c r="AB264" s="1004"/>
      <c r="AC264" s="1004"/>
      <c r="AD264" s="1004"/>
      <c r="AE264" s="1004"/>
      <c r="AF264" s="1004"/>
      <c r="AG264" s="1004"/>
    </row>
    <row r="265" spans="3:33" x14ac:dyDescent="0.25">
      <c r="C265" s="1004"/>
      <c r="D265" s="1004"/>
      <c r="E265" s="1004"/>
      <c r="F265" s="1004"/>
      <c r="G265" s="1004"/>
      <c r="H265" s="1004"/>
      <c r="I265" s="1004"/>
      <c r="J265" s="1004"/>
      <c r="K265" s="1004"/>
      <c r="L265" s="1004"/>
      <c r="M265" s="1004"/>
      <c r="N265" s="1004"/>
      <c r="O265" s="1004"/>
      <c r="P265" s="1004"/>
      <c r="Q265" s="1004"/>
      <c r="R265" s="1004"/>
      <c r="S265" s="1004"/>
      <c r="T265" s="1004"/>
      <c r="U265" s="1004"/>
      <c r="V265" s="1004"/>
      <c r="W265" s="1004"/>
      <c r="X265" s="1004"/>
      <c r="Y265" s="1004"/>
      <c r="Z265" s="1004"/>
      <c r="AA265" s="1004"/>
      <c r="AB265" s="1004"/>
      <c r="AC265" s="1004"/>
      <c r="AD265" s="1004"/>
      <c r="AE265" s="1004"/>
      <c r="AF265" s="1004"/>
      <c r="AG265" s="1004"/>
    </row>
    <row r="266" spans="3:33" x14ac:dyDescent="0.25">
      <c r="C266" s="1004"/>
      <c r="D266" s="1004"/>
      <c r="E266" s="1004"/>
      <c r="F266" s="1004"/>
      <c r="G266" s="1004"/>
      <c r="H266" s="1004"/>
      <c r="I266" s="1004"/>
      <c r="J266" s="1004"/>
      <c r="K266" s="1004"/>
      <c r="L266" s="1004"/>
      <c r="M266" s="1004"/>
      <c r="N266" s="1004"/>
      <c r="O266" s="1004"/>
      <c r="P266" s="1004"/>
      <c r="Q266" s="1004"/>
      <c r="R266" s="1004"/>
      <c r="S266" s="1004"/>
      <c r="T266" s="1004"/>
      <c r="U266" s="1004"/>
      <c r="V266" s="1004"/>
      <c r="W266" s="1004"/>
      <c r="X266" s="1004"/>
      <c r="Y266" s="1004"/>
      <c r="Z266" s="1004"/>
      <c r="AA266" s="1004"/>
      <c r="AB266" s="1004"/>
      <c r="AC266" s="1004"/>
      <c r="AD266" s="1004"/>
      <c r="AE266" s="1004"/>
      <c r="AF266" s="1004"/>
      <c r="AG266" s="1004"/>
    </row>
    <row r="267" spans="3:33" x14ac:dyDescent="0.25">
      <c r="C267" s="1004"/>
      <c r="D267" s="1004"/>
      <c r="E267" s="1004"/>
      <c r="F267" s="1004"/>
      <c r="G267" s="1004"/>
      <c r="H267" s="1004"/>
      <c r="I267" s="1004"/>
      <c r="J267" s="1004"/>
      <c r="K267" s="1004"/>
      <c r="L267" s="1004"/>
      <c r="M267" s="1004"/>
      <c r="N267" s="1004"/>
      <c r="O267" s="1004"/>
      <c r="P267" s="1004"/>
      <c r="Q267" s="1004"/>
      <c r="R267" s="1004"/>
      <c r="S267" s="1004"/>
      <c r="T267" s="1004"/>
      <c r="U267" s="1004"/>
      <c r="V267" s="1004"/>
      <c r="W267" s="1004"/>
      <c r="X267" s="1004"/>
      <c r="Y267" s="1004"/>
      <c r="Z267" s="1004"/>
      <c r="AA267" s="1004"/>
      <c r="AB267" s="1004"/>
      <c r="AC267" s="1004"/>
      <c r="AD267" s="1004"/>
      <c r="AE267" s="1004"/>
      <c r="AF267" s="1004"/>
      <c r="AG267" s="1004"/>
    </row>
    <row r="268" spans="3:33" x14ac:dyDescent="0.25">
      <c r="C268" s="1004"/>
      <c r="D268" s="1004"/>
      <c r="E268" s="1004"/>
      <c r="F268" s="1004"/>
      <c r="G268" s="1004"/>
      <c r="H268" s="1004"/>
      <c r="I268" s="1004"/>
      <c r="J268" s="1004"/>
      <c r="K268" s="1004"/>
      <c r="L268" s="1004"/>
      <c r="M268" s="1004"/>
      <c r="N268" s="1004"/>
      <c r="O268" s="1004"/>
      <c r="P268" s="1004"/>
      <c r="Q268" s="1004"/>
      <c r="R268" s="1004"/>
      <c r="S268" s="1004"/>
      <c r="T268" s="1004"/>
      <c r="U268" s="1004"/>
      <c r="V268" s="1004"/>
      <c r="W268" s="1004"/>
      <c r="X268" s="1004"/>
      <c r="Y268" s="1004"/>
      <c r="Z268" s="1004"/>
      <c r="AA268" s="1004"/>
      <c r="AB268" s="1004"/>
      <c r="AC268" s="1004"/>
      <c r="AD268" s="1004"/>
      <c r="AE268" s="1004"/>
      <c r="AF268" s="1004"/>
      <c r="AG268" s="1004"/>
    </row>
    <row r="269" spans="3:33" x14ac:dyDescent="0.25">
      <c r="C269" s="1004"/>
      <c r="D269" s="1004"/>
      <c r="E269" s="1004"/>
      <c r="F269" s="1004"/>
      <c r="G269" s="1004"/>
      <c r="H269" s="1004"/>
      <c r="I269" s="1004"/>
      <c r="J269" s="1004"/>
      <c r="K269" s="1004"/>
      <c r="L269" s="1004"/>
      <c r="M269" s="1004"/>
      <c r="N269" s="1004"/>
      <c r="O269" s="1004"/>
      <c r="P269" s="1004"/>
      <c r="Q269" s="1004"/>
      <c r="R269" s="1004"/>
      <c r="S269" s="1004"/>
      <c r="T269" s="1004"/>
      <c r="U269" s="1004"/>
      <c r="V269" s="1004"/>
      <c r="W269" s="1004"/>
      <c r="X269" s="1004"/>
      <c r="Y269" s="1004"/>
      <c r="Z269" s="1004"/>
      <c r="AA269" s="1004"/>
      <c r="AB269" s="1004"/>
      <c r="AC269" s="1004"/>
      <c r="AD269" s="1004"/>
      <c r="AE269" s="1004"/>
      <c r="AF269" s="1004"/>
      <c r="AG269" s="1004"/>
    </row>
    <row r="270" spans="3:33" x14ac:dyDescent="0.25">
      <c r="C270" s="1004"/>
      <c r="D270" s="1004"/>
      <c r="E270" s="1004"/>
      <c r="F270" s="1004"/>
      <c r="G270" s="1004"/>
      <c r="H270" s="1004"/>
      <c r="I270" s="1004"/>
      <c r="J270" s="1004"/>
      <c r="K270" s="1004"/>
      <c r="L270" s="1004"/>
      <c r="M270" s="1004"/>
      <c r="N270" s="1004"/>
      <c r="O270" s="1004"/>
      <c r="P270" s="1004"/>
      <c r="Q270" s="1004"/>
      <c r="R270" s="1004"/>
      <c r="S270" s="1004"/>
      <c r="T270" s="1004"/>
      <c r="U270" s="1004"/>
      <c r="V270" s="1004"/>
      <c r="W270" s="1004"/>
      <c r="X270" s="1004"/>
      <c r="Y270" s="1004"/>
      <c r="Z270" s="1004"/>
      <c r="AA270" s="1004"/>
      <c r="AB270" s="1004"/>
      <c r="AC270" s="1004"/>
      <c r="AD270" s="1004"/>
      <c r="AE270" s="1004"/>
      <c r="AF270" s="1004"/>
      <c r="AG270" s="1004"/>
    </row>
    <row r="271" spans="3:33" x14ac:dyDescent="0.25">
      <c r="C271" s="1004"/>
      <c r="D271" s="1004"/>
      <c r="E271" s="1004"/>
      <c r="F271" s="1004"/>
      <c r="G271" s="1004"/>
      <c r="H271" s="1004"/>
      <c r="I271" s="1004"/>
      <c r="J271" s="1004"/>
      <c r="K271" s="1004"/>
      <c r="L271" s="1004"/>
      <c r="M271" s="1004"/>
      <c r="N271" s="1004"/>
      <c r="O271" s="1004"/>
      <c r="P271" s="1004"/>
      <c r="Q271" s="1004"/>
      <c r="R271" s="1004"/>
      <c r="S271" s="1004"/>
      <c r="T271" s="1004"/>
      <c r="U271" s="1004"/>
      <c r="V271" s="1004"/>
      <c r="W271" s="1004"/>
      <c r="X271" s="1004"/>
      <c r="Y271" s="1004"/>
      <c r="Z271" s="1004"/>
      <c r="AA271" s="1004"/>
      <c r="AB271" s="1004"/>
      <c r="AC271" s="1004"/>
      <c r="AD271" s="1004"/>
      <c r="AE271" s="1004"/>
      <c r="AF271" s="1004"/>
      <c r="AG271" s="1004"/>
    </row>
    <row r="272" spans="3:33" x14ac:dyDescent="0.25">
      <c r="C272" s="1004"/>
      <c r="D272" s="1004"/>
      <c r="E272" s="1004"/>
      <c r="F272" s="1004"/>
      <c r="G272" s="1004"/>
      <c r="H272" s="1004"/>
      <c r="I272" s="1004"/>
      <c r="J272" s="1004"/>
      <c r="K272" s="1004"/>
      <c r="L272" s="1004"/>
      <c r="M272" s="1004"/>
      <c r="N272" s="1004"/>
      <c r="O272" s="1004"/>
      <c r="P272" s="1004"/>
      <c r="Q272" s="1004"/>
      <c r="R272" s="1004"/>
      <c r="S272" s="1004"/>
      <c r="T272" s="1004"/>
      <c r="U272" s="1004"/>
      <c r="V272" s="1004"/>
      <c r="W272" s="1004"/>
      <c r="X272" s="1004"/>
      <c r="Y272" s="1004"/>
      <c r="Z272" s="1004"/>
      <c r="AA272" s="1004"/>
      <c r="AB272" s="1004"/>
      <c r="AC272" s="1004"/>
      <c r="AD272" s="1004"/>
      <c r="AE272" s="1004"/>
      <c r="AF272" s="1004"/>
      <c r="AG272" s="1004"/>
    </row>
    <row r="273" spans="3:33" x14ac:dyDescent="0.25">
      <c r="C273" s="1004"/>
      <c r="D273" s="1004"/>
      <c r="E273" s="1004"/>
      <c r="F273" s="1004"/>
      <c r="G273" s="1004"/>
      <c r="H273" s="1004"/>
      <c r="I273" s="1004"/>
      <c r="J273" s="1004"/>
      <c r="K273" s="1004"/>
      <c r="L273" s="1004"/>
      <c r="M273" s="1004"/>
      <c r="N273" s="1004"/>
      <c r="O273" s="1004"/>
      <c r="P273" s="1004"/>
      <c r="Q273" s="1004"/>
      <c r="R273" s="1004"/>
      <c r="S273" s="1004"/>
      <c r="T273" s="1004"/>
      <c r="U273" s="1004"/>
      <c r="V273" s="1004"/>
      <c r="W273" s="1004"/>
      <c r="X273" s="1004"/>
      <c r="Y273" s="1004"/>
      <c r="Z273" s="1004"/>
      <c r="AA273" s="1004"/>
      <c r="AB273" s="1004"/>
      <c r="AC273" s="1004"/>
      <c r="AD273" s="1004"/>
      <c r="AE273" s="1004"/>
      <c r="AF273" s="1004"/>
      <c r="AG273" s="1004"/>
    </row>
    <row r="274" spans="3:33" x14ac:dyDescent="0.25">
      <c r="C274" s="1004"/>
      <c r="D274" s="1004"/>
      <c r="E274" s="1004"/>
      <c r="F274" s="1004"/>
      <c r="G274" s="1004"/>
      <c r="H274" s="1004"/>
      <c r="I274" s="1004"/>
      <c r="J274" s="1004"/>
      <c r="K274" s="1004"/>
      <c r="L274" s="1004"/>
      <c r="M274" s="1004"/>
      <c r="N274" s="1004"/>
      <c r="O274" s="1004"/>
      <c r="P274" s="1004"/>
      <c r="Q274" s="1004"/>
      <c r="R274" s="1004"/>
      <c r="S274" s="1004"/>
      <c r="T274" s="1004"/>
      <c r="U274" s="1004"/>
      <c r="V274" s="1004"/>
      <c r="W274" s="1004"/>
      <c r="X274" s="1004"/>
      <c r="Y274" s="1004"/>
      <c r="Z274" s="1004"/>
      <c r="AA274" s="1004"/>
      <c r="AB274" s="1004"/>
      <c r="AC274" s="1004"/>
      <c r="AD274" s="1004"/>
      <c r="AE274" s="1004"/>
      <c r="AF274" s="1004"/>
      <c r="AG274" s="1004"/>
    </row>
    <row r="275" spans="3:33" x14ac:dyDescent="0.25">
      <c r="C275" s="1004"/>
      <c r="D275" s="1004"/>
      <c r="E275" s="1004"/>
      <c r="F275" s="1004"/>
      <c r="G275" s="1004"/>
      <c r="H275" s="1004"/>
      <c r="I275" s="1004"/>
      <c r="J275" s="1004"/>
      <c r="K275" s="1004"/>
      <c r="L275" s="1004"/>
      <c r="M275" s="1004"/>
      <c r="N275" s="1004"/>
      <c r="O275" s="1004"/>
      <c r="P275" s="1004"/>
      <c r="Q275" s="1004"/>
      <c r="R275" s="1004"/>
      <c r="S275" s="1004"/>
      <c r="T275" s="1004"/>
      <c r="U275" s="1004"/>
      <c r="V275" s="1004"/>
      <c r="W275" s="1004"/>
      <c r="X275" s="1004"/>
      <c r="Y275" s="1004"/>
      <c r="Z275" s="1004"/>
      <c r="AA275" s="1004"/>
      <c r="AB275" s="1004"/>
      <c r="AC275" s="1004"/>
      <c r="AD275" s="1004"/>
      <c r="AE275" s="1004"/>
      <c r="AF275" s="1004"/>
      <c r="AG275" s="1004"/>
    </row>
    <row r="276" spans="3:33" x14ac:dyDescent="0.25">
      <c r="C276" s="1004"/>
      <c r="D276" s="1004"/>
      <c r="E276" s="1004"/>
      <c r="F276" s="1004"/>
      <c r="G276" s="1004"/>
      <c r="H276" s="1004"/>
      <c r="I276" s="1004"/>
      <c r="J276" s="1004"/>
      <c r="K276" s="1004"/>
      <c r="L276" s="1004"/>
      <c r="M276" s="1004"/>
      <c r="N276" s="1004"/>
      <c r="O276" s="1004"/>
      <c r="P276" s="1004"/>
      <c r="Q276" s="1004"/>
      <c r="R276" s="1004"/>
      <c r="S276" s="1004"/>
      <c r="T276" s="1004"/>
      <c r="U276" s="1004"/>
      <c r="V276" s="1004"/>
      <c r="W276" s="1004"/>
      <c r="X276" s="1004"/>
      <c r="Y276" s="1004"/>
      <c r="Z276" s="1004"/>
      <c r="AA276" s="1004"/>
      <c r="AB276" s="1004"/>
      <c r="AC276" s="1004"/>
      <c r="AD276" s="1004"/>
      <c r="AE276" s="1004"/>
      <c r="AF276" s="1004"/>
      <c r="AG276" s="1004"/>
    </row>
    <row r="277" spans="3:33" x14ac:dyDescent="0.25">
      <c r="C277" s="1004"/>
      <c r="D277" s="1004"/>
      <c r="E277" s="1004"/>
      <c r="F277" s="1004"/>
      <c r="G277" s="1004"/>
      <c r="H277" s="1004"/>
      <c r="I277" s="1004"/>
      <c r="J277" s="1004"/>
      <c r="K277" s="1004"/>
      <c r="L277" s="1004"/>
      <c r="M277" s="1004"/>
      <c r="N277" s="1004"/>
      <c r="O277" s="1004"/>
      <c r="P277" s="1004"/>
      <c r="Q277" s="1004"/>
      <c r="R277" s="1004"/>
      <c r="S277" s="1004"/>
      <c r="T277" s="1004"/>
      <c r="U277" s="1004"/>
      <c r="V277" s="1004"/>
      <c r="W277" s="1004"/>
      <c r="X277" s="1004"/>
      <c r="Y277" s="1004"/>
      <c r="Z277" s="1004"/>
      <c r="AA277" s="1004"/>
      <c r="AB277" s="1004"/>
      <c r="AC277" s="1004"/>
      <c r="AD277" s="1004"/>
      <c r="AE277" s="1004"/>
      <c r="AF277" s="1004"/>
      <c r="AG277" s="1004"/>
    </row>
    <row r="278" spans="3:33" x14ac:dyDescent="0.25">
      <c r="C278" s="1004"/>
      <c r="D278" s="1004"/>
      <c r="E278" s="1004"/>
      <c r="F278" s="1004"/>
      <c r="G278" s="1004"/>
      <c r="H278" s="1004"/>
      <c r="I278" s="1004"/>
      <c r="J278" s="1004"/>
      <c r="K278" s="1004"/>
      <c r="L278" s="1004"/>
      <c r="M278" s="1004"/>
      <c r="N278" s="1004"/>
      <c r="O278" s="1004"/>
      <c r="P278" s="1004"/>
      <c r="Q278" s="1004"/>
      <c r="R278" s="1004"/>
      <c r="S278" s="1004"/>
      <c r="T278" s="1004"/>
      <c r="U278" s="1004"/>
      <c r="V278" s="1004"/>
      <c r="W278" s="1004"/>
      <c r="X278" s="1004"/>
      <c r="Y278" s="1004"/>
      <c r="Z278" s="1004"/>
      <c r="AA278" s="1004"/>
      <c r="AB278" s="1004"/>
      <c r="AC278" s="1004"/>
      <c r="AD278" s="1004"/>
      <c r="AE278" s="1004"/>
      <c r="AF278" s="1004"/>
      <c r="AG278" s="1004"/>
    </row>
    <row r="279" spans="3:33" x14ac:dyDescent="0.25">
      <c r="C279" s="1004"/>
      <c r="D279" s="1004"/>
      <c r="E279" s="1004"/>
      <c r="F279" s="1004"/>
      <c r="G279" s="1004"/>
      <c r="H279" s="1004"/>
      <c r="I279" s="1004"/>
      <c r="J279" s="1004"/>
      <c r="K279" s="1004"/>
      <c r="L279" s="1004"/>
      <c r="M279" s="1004"/>
      <c r="N279" s="1004"/>
      <c r="O279" s="1004"/>
      <c r="P279" s="1004"/>
      <c r="Q279" s="1004"/>
      <c r="R279" s="1004"/>
      <c r="S279" s="1004"/>
      <c r="T279" s="1004"/>
      <c r="U279" s="1004"/>
      <c r="V279" s="1004"/>
      <c r="W279" s="1004"/>
      <c r="X279" s="1004"/>
      <c r="Y279" s="1004"/>
      <c r="Z279" s="1004"/>
      <c r="AA279" s="1004"/>
      <c r="AB279" s="1004"/>
      <c r="AC279" s="1004"/>
      <c r="AD279" s="1004"/>
      <c r="AE279" s="1004"/>
      <c r="AF279" s="1004"/>
      <c r="AG279" s="1004"/>
    </row>
    <row r="280" spans="3:33" x14ac:dyDescent="0.25">
      <c r="C280" s="1004"/>
      <c r="D280" s="1004"/>
      <c r="E280" s="1004"/>
      <c r="F280" s="1004"/>
      <c r="G280" s="1004"/>
      <c r="H280" s="1004"/>
      <c r="I280" s="1004"/>
      <c r="J280" s="1004"/>
      <c r="K280" s="1004"/>
      <c r="L280" s="1004"/>
      <c r="M280" s="1004"/>
      <c r="N280" s="1004"/>
      <c r="O280" s="1004"/>
      <c r="P280" s="1004"/>
      <c r="Q280" s="1004"/>
      <c r="R280" s="1004"/>
      <c r="S280" s="1004"/>
      <c r="T280" s="1004"/>
      <c r="U280" s="1004"/>
      <c r="V280" s="1004"/>
      <c r="W280" s="1004"/>
      <c r="X280" s="1004"/>
      <c r="Y280" s="1004"/>
      <c r="Z280" s="1004"/>
      <c r="AA280" s="1004"/>
      <c r="AB280" s="1004"/>
      <c r="AC280" s="1004"/>
      <c r="AD280" s="1004"/>
      <c r="AE280" s="1004"/>
      <c r="AF280" s="1004"/>
      <c r="AG280" s="1004"/>
    </row>
    <row r="281" spans="3:33" x14ac:dyDescent="0.25">
      <c r="C281" s="1004"/>
      <c r="D281" s="1004"/>
      <c r="E281" s="1004"/>
      <c r="F281" s="1004"/>
      <c r="G281" s="1004"/>
      <c r="H281" s="1004"/>
      <c r="I281" s="1004"/>
      <c r="J281" s="1004"/>
      <c r="K281" s="1004"/>
      <c r="L281" s="1004"/>
      <c r="M281" s="1004"/>
      <c r="N281" s="1004"/>
      <c r="O281" s="1004"/>
      <c r="P281" s="1004"/>
      <c r="Q281" s="1004"/>
      <c r="R281" s="1004"/>
      <c r="S281" s="1004"/>
      <c r="T281" s="1004"/>
      <c r="U281" s="1004"/>
      <c r="V281" s="1004"/>
      <c r="W281" s="1004"/>
      <c r="X281" s="1004"/>
      <c r="Y281" s="1004"/>
      <c r="Z281" s="1004"/>
      <c r="AA281" s="1004"/>
      <c r="AB281" s="1004"/>
      <c r="AC281" s="1004"/>
      <c r="AD281" s="1004"/>
      <c r="AE281" s="1004"/>
      <c r="AF281" s="1004"/>
      <c r="AG281" s="1004"/>
    </row>
    <row r="282" spans="3:33" x14ac:dyDescent="0.25">
      <c r="C282" s="1004"/>
      <c r="D282" s="1004"/>
      <c r="E282" s="1004"/>
      <c r="F282" s="1004"/>
      <c r="G282" s="1004"/>
      <c r="H282" s="1004"/>
      <c r="I282" s="1004"/>
      <c r="J282" s="1004"/>
      <c r="K282" s="1004"/>
      <c r="L282" s="1004"/>
      <c r="M282" s="1004"/>
      <c r="N282" s="1004"/>
      <c r="O282" s="1004"/>
      <c r="P282" s="1004"/>
      <c r="Q282" s="1004"/>
      <c r="R282" s="1004"/>
      <c r="S282" s="1004"/>
      <c r="T282" s="1004"/>
      <c r="U282" s="1004"/>
      <c r="V282" s="1004"/>
      <c r="W282" s="1004"/>
      <c r="X282" s="1004"/>
      <c r="Y282" s="1004"/>
      <c r="Z282" s="1004"/>
      <c r="AA282" s="1004"/>
      <c r="AB282" s="1004"/>
      <c r="AC282" s="1004"/>
      <c r="AD282" s="1004"/>
      <c r="AE282" s="1004"/>
      <c r="AF282" s="1004"/>
      <c r="AG282" s="1004"/>
    </row>
    <row r="283" spans="3:33" x14ac:dyDescent="0.25">
      <c r="C283" s="1004"/>
      <c r="D283" s="1004"/>
      <c r="E283" s="1004"/>
      <c r="F283" s="1004"/>
      <c r="G283" s="1004"/>
      <c r="H283" s="1004"/>
      <c r="I283" s="1004"/>
      <c r="J283" s="1004"/>
      <c r="K283" s="1004"/>
      <c r="L283" s="1004"/>
      <c r="M283" s="1004"/>
      <c r="N283" s="1004"/>
      <c r="O283" s="1004"/>
      <c r="P283" s="1004"/>
      <c r="Q283" s="1004"/>
      <c r="R283" s="1004"/>
      <c r="S283" s="1004"/>
      <c r="T283" s="1004"/>
      <c r="U283" s="1004"/>
      <c r="V283" s="1004"/>
      <c r="W283" s="1004"/>
      <c r="X283" s="1004"/>
      <c r="Y283" s="1004"/>
      <c r="Z283" s="1004"/>
      <c r="AA283" s="1004"/>
      <c r="AB283" s="1004"/>
      <c r="AC283" s="1004"/>
      <c r="AD283" s="1004"/>
      <c r="AE283" s="1004"/>
      <c r="AF283" s="1004"/>
      <c r="AG283" s="1004"/>
    </row>
    <row r="284" spans="3:33" x14ac:dyDescent="0.25">
      <c r="C284" s="1004"/>
      <c r="D284" s="1004"/>
      <c r="E284" s="1004"/>
      <c r="F284" s="1004"/>
      <c r="G284" s="1004"/>
      <c r="H284" s="1004"/>
      <c r="I284" s="1004"/>
      <c r="J284" s="1004"/>
      <c r="K284" s="1004"/>
      <c r="L284" s="1004"/>
      <c r="M284" s="1004"/>
      <c r="N284" s="1004"/>
      <c r="O284" s="1004"/>
      <c r="P284" s="1004"/>
      <c r="Q284" s="1004"/>
      <c r="R284" s="1004"/>
      <c r="S284" s="1004"/>
      <c r="T284" s="1004"/>
      <c r="U284" s="1004"/>
      <c r="V284" s="1004"/>
      <c r="W284" s="1004"/>
      <c r="X284" s="1004"/>
      <c r="Y284" s="1004"/>
      <c r="Z284" s="1004"/>
      <c r="AA284" s="1004"/>
      <c r="AB284" s="1004"/>
      <c r="AC284" s="1004"/>
      <c r="AD284" s="1004"/>
      <c r="AE284" s="1004"/>
      <c r="AF284" s="1004"/>
      <c r="AG284" s="1004"/>
    </row>
    <row r="285" spans="3:33" x14ac:dyDescent="0.25">
      <c r="C285" s="1004"/>
      <c r="D285" s="1004"/>
      <c r="E285" s="1004"/>
      <c r="F285" s="1004"/>
      <c r="G285" s="1004"/>
      <c r="H285" s="1004"/>
      <c r="I285" s="1004"/>
      <c r="J285" s="1004"/>
      <c r="K285" s="1004"/>
      <c r="L285" s="1004"/>
      <c r="M285" s="1004"/>
      <c r="N285" s="1004"/>
      <c r="O285" s="1004"/>
      <c r="P285" s="1004"/>
      <c r="Q285" s="1004"/>
      <c r="R285" s="1004"/>
      <c r="S285" s="1004"/>
      <c r="T285" s="1004"/>
      <c r="U285" s="1004"/>
      <c r="V285" s="1004"/>
      <c r="W285" s="1004"/>
      <c r="X285" s="1004"/>
      <c r="Y285" s="1004"/>
      <c r="Z285" s="1004"/>
      <c r="AA285" s="1004"/>
      <c r="AB285" s="1004"/>
      <c r="AC285" s="1004"/>
      <c r="AD285" s="1004"/>
      <c r="AE285" s="1004"/>
      <c r="AF285" s="1004"/>
      <c r="AG285" s="1004"/>
    </row>
    <row r="286" spans="3:33" x14ac:dyDescent="0.25">
      <c r="C286" s="1004"/>
      <c r="D286" s="1004"/>
      <c r="E286" s="1004"/>
      <c r="F286" s="1004"/>
      <c r="G286" s="1004"/>
      <c r="H286" s="1004"/>
      <c r="I286" s="1004"/>
      <c r="J286" s="1004"/>
      <c r="K286" s="1004"/>
      <c r="L286" s="1004"/>
      <c r="M286" s="1004"/>
      <c r="N286" s="1004"/>
      <c r="O286" s="1004"/>
      <c r="P286" s="1004"/>
      <c r="Q286" s="1004"/>
      <c r="R286" s="1004"/>
      <c r="S286" s="1004"/>
      <c r="T286" s="1004"/>
      <c r="U286" s="1004"/>
      <c r="V286" s="1004"/>
      <c r="W286" s="1004"/>
      <c r="X286" s="1004"/>
      <c r="Y286" s="1004"/>
      <c r="Z286" s="1004"/>
      <c r="AA286" s="1004"/>
      <c r="AB286" s="1004"/>
      <c r="AC286" s="1004"/>
      <c r="AD286" s="1004"/>
      <c r="AE286" s="1004"/>
      <c r="AF286" s="1004"/>
      <c r="AG286" s="1004"/>
    </row>
    <row r="287" spans="3:33" x14ac:dyDescent="0.25">
      <c r="C287" s="1004"/>
      <c r="D287" s="1004"/>
      <c r="E287" s="1004"/>
      <c r="F287" s="1004"/>
      <c r="G287" s="1004"/>
      <c r="H287" s="1004"/>
      <c r="I287" s="1004"/>
      <c r="J287" s="1004"/>
      <c r="K287" s="1004"/>
      <c r="L287" s="1004"/>
      <c r="M287" s="1004"/>
      <c r="N287" s="1004"/>
      <c r="O287" s="1004"/>
      <c r="P287" s="1004"/>
      <c r="Q287" s="1004"/>
      <c r="R287" s="1004"/>
      <c r="S287" s="1004"/>
      <c r="T287" s="1004"/>
      <c r="U287" s="1004"/>
      <c r="V287" s="1004"/>
      <c r="W287" s="1004"/>
      <c r="X287" s="1004"/>
      <c r="Y287" s="1004"/>
      <c r="Z287" s="1004"/>
      <c r="AA287" s="1004"/>
      <c r="AB287" s="1004"/>
      <c r="AC287" s="1004"/>
      <c r="AD287" s="1004"/>
      <c r="AE287" s="1004"/>
      <c r="AF287" s="1004"/>
      <c r="AG287" s="1004"/>
    </row>
    <row r="288" spans="3:33" x14ac:dyDescent="0.25">
      <c r="C288" s="1004"/>
      <c r="D288" s="1004"/>
      <c r="E288" s="1004"/>
      <c r="F288" s="1004"/>
      <c r="G288" s="1004"/>
      <c r="H288" s="1004"/>
      <c r="I288" s="1004"/>
      <c r="J288" s="1004"/>
      <c r="K288" s="1004"/>
      <c r="L288" s="1004"/>
      <c r="M288" s="1004"/>
      <c r="N288" s="1004"/>
      <c r="O288" s="1004"/>
      <c r="P288" s="1004"/>
      <c r="Q288" s="1004"/>
      <c r="R288" s="1004"/>
      <c r="S288" s="1004"/>
      <c r="T288" s="1004"/>
      <c r="U288" s="1004"/>
      <c r="V288" s="1004"/>
      <c r="W288" s="1004"/>
      <c r="X288" s="1004"/>
      <c r="Y288" s="1004"/>
      <c r="Z288" s="1004"/>
      <c r="AA288" s="1004"/>
      <c r="AB288" s="1004"/>
      <c r="AC288" s="1004"/>
      <c r="AD288" s="1004"/>
      <c r="AE288" s="1004"/>
      <c r="AF288" s="1004"/>
      <c r="AG288" s="1004"/>
    </row>
    <row r="289" spans="3:33" x14ac:dyDescent="0.25">
      <c r="C289" s="1004"/>
      <c r="D289" s="1004"/>
      <c r="E289" s="1004"/>
      <c r="F289" s="1004"/>
      <c r="G289" s="1004"/>
      <c r="H289" s="1004"/>
      <c r="I289" s="1004"/>
      <c r="J289" s="1004"/>
      <c r="K289" s="1004"/>
      <c r="L289" s="1004"/>
      <c r="M289" s="1004"/>
      <c r="N289" s="1004"/>
      <c r="O289" s="1004"/>
      <c r="P289" s="1004"/>
      <c r="Q289" s="1004"/>
      <c r="R289" s="1004"/>
      <c r="S289" s="1004"/>
      <c r="T289" s="1004"/>
      <c r="U289" s="1004"/>
      <c r="V289" s="1004"/>
      <c r="W289" s="1004"/>
      <c r="X289" s="1004"/>
      <c r="Y289" s="1004"/>
      <c r="Z289" s="1004"/>
      <c r="AA289" s="1004"/>
      <c r="AB289" s="1004"/>
      <c r="AC289" s="1004"/>
      <c r="AD289" s="1004"/>
      <c r="AE289" s="1004"/>
      <c r="AF289" s="1004"/>
      <c r="AG289" s="1004"/>
    </row>
    <row r="290" spans="3:33" x14ac:dyDescent="0.25">
      <c r="C290" s="1004"/>
      <c r="D290" s="1004"/>
      <c r="E290" s="1004"/>
      <c r="F290" s="1004"/>
      <c r="G290" s="1004"/>
      <c r="H290" s="1004"/>
      <c r="I290" s="1004"/>
      <c r="J290" s="1004"/>
      <c r="K290" s="1004"/>
      <c r="L290" s="1004"/>
      <c r="M290" s="1004"/>
      <c r="N290" s="1004"/>
      <c r="O290" s="1004"/>
      <c r="P290" s="1004"/>
      <c r="Q290" s="1004"/>
      <c r="R290" s="1004"/>
      <c r="S290" s="1004"/>
      <c r="T290" s="1004"/>
      <c r="U290" s="1004"/>
      <c r="V290" s="1004"/>
      <c r="W290" s="1004"/>
      <c r="X290" s="1004"/>
      <c r="Y290" s="1004"/>
      <c r="Z290" s="1004"/>
      <c r="AA290" s="1004"/>
      <c r="AB290" s="1004"/>
      <c r="AC290" s="1004"/>
      <c r="AD290" s="1004"/>
      <c r="AE290" s="1004"/>
      <c r="AF290" s="1004"/>
      <c r="AG290" s="1004"/>
    </row>
    <row r="291" spans="3:33" x14ac:dyDescent="0.25">
      <c r="C291" s="1004"/>
      <c r="D291" s="1004"/>
      <c r="E291" s="1004"/>
      <c r="F291" s="1004"/>
      <c r="G291" s="1004"/>
      <c r="H291" s="1004"/>
      <c r="I291" s="1004"/>
      <c r="J291" s="1004"/>
      <c r="K291" s="1004"/>
      <c r="L291" s="1004"/>
      <c r="M291" s="1004"/>
      <c r="N291" s="1004"/>
      <c r="O291" s="1004"/>
      <c r="P291" s="1004"/>
      <c r="Q291" s="1004"/>
      <c r="R291" s="1004"/>
      <c r="S291" s="1004"/>
      <c r="T291" s="1004"/>
      <c r="U291" s="1004"/>
      <c r="V291" s="1004"/>
      <c r="W291" s="1004"/>
      <c r="X291" s="1004"/>
      <c r="Y291" s="1004"/>
      <c r="Z291" s="1004"/>
      <c r="AA291" s="1004"/>
      <c r="AB291" s="1004"/>
      <c r="AC291" s="1004"/>
      <c r="AD291" s="1004"/>
      <c r="AE291" s="1004"/>
      <c r="AF291" s="1004"/>
      <c r="AG291" s="1004"/>
    </row>
    <row r="292" spans="3:33" x14ac:dyDescent="0.25">
      <c r="C292" s="1004"/>
      <c r="D292" s="1004"/>
      <c r="E292" s="1004"/>
      <c r="F292" s="1004"/>
      <c r="G292" s="1004"/>
      <c r="H292" s="1004"/>
      <c r="I292" s="1004"/>
      <c r="J292" s="1004"/>
      <c r="K292" s="1004"/>
      <c r="L292" s="1004"/>
      <c r="M292" s="1004"/>
      <c r="N292" s="1004"/>
      <c r="O292" s="1004"/>
      <c r="P292" s="1004"/>
      <c r="Q292" s="1004"/>
      <c r="R292" s="1004"/>
      <c r="S292" s="1004"/>
      <c r="T292" s="1004"/>
      <c r="U292" s="1004"/>
      <c r="V292" s="1004"/>
      <c r="W292" s="1004"/>
      <c r="X292" s="1004"/>
      <c r="Y292" s="1004"/>
      <c r="Z292" s="1004"/>
      <c r="AA292" s="1004"/>
      <c r="AB292" s="1004"/>
      <c r="AC292" s="1004"/>
      <c r="AD292" s="1004"/>
      <c r="AE292" s="1004"/>
      <c r="AF292" s="1004"/>
      <c r="AG292" s="1004"/>
    </row>
    <row r="293" spans="3:33" x14ac:dyDescent="0.25">
      <c r="C293" s="1004"/>
      <c r="D293" s="1004"/>
      <c r="E293" s="1004"/>
      <c r="F293" s="1004"/>
      <c r="G293" s="1004"/>
      <c r="H293" s="1004"/>
      <c r="I293" s="1004"/>
      <c r="J293" s="1004"/>
      <c r="K293" s="1004"/>
      <c r="L293" s="1004"/>
      <c r="M293" s="1004"/>
      <c r="N293" s="1004"/>
      <c r="O293" s="1004"/>
      <c r="P293" s="1004"/>
      <c r="Q293" s="1004"/>
      <c r="R293" s="1004"/>
      <c r="S293" s="1004"/>
      <c r="T293" s="1004"/>
      <c r="U293" s="1004"/>
      <c r="V293" s="1004"/>
      <c r="W293" s="1004"/>
      <c r="X293" s="1004"/>
      <c r="Y293" s="1004"/>
      <c r="Z293" s="1004"/>
      <c r="AA293" s="1004"/>
      <c r="AB293" s="1004"/>
      <c r="AC293" s="1004"/>
      <c r="AD293" s="1004"/>
      <c r="AE293" s="1004"/>
      <c r="AF293" s="1004"/>
      <c r="AG293" s="1004"/>
    </row>
    <row r="294" spans="3:33" x14ac:dyDescent="0.25">
      <c r="C294" s="1004"/>
      <c r="D294" s="1004"/>
      <c r="E294" s="1004"/>
      <c r="F294" s="1004"/>
      <c r="G294" s="1004"/>
      <c r="H294" s="1004"/>
      <c r="I294" s="1004"/>
      <c r="J294" s="1004"/>
      <c r="K294" s="1004"/>
      <c r="L294" s="1004"/>
      <c r="M294" s="1004"/>
      <c r="N294" s="1004"/>
      <c r="O294" s="1004"/>
      <c r="P294" s="1004"/>
      <c r="Q294" s="1004"/>
      <c r="R294" s="1004"/>
      <c r="S294" s="1004"/>
      <c r="T294" s="1004"/>
      <c r="U294" s="1004"/>
      <c r="V294" s="1004"/>
      <c r="W294" s="1004"/>
      <c r="X294" s="1004"/>
      <c r="Y294" s="1004"/>
      <c r="Z294" s="1004"/>
      <c r="AA294" s="1004"/>
      <c r="AB294" s="1004"/>
      <c r="AC294" s="1004"/>
      <c r="AD294" s="1004"/>
      <c r="AE294" s="1004"/>
      <c r="AF294" s="1004"/>
      <c r="AG294" s="1004"/>
    </row>
    <row r="295" spans="3:33" x14ac:dyDescent="0.25">
      <c r="C295" s="1004"/>
      <c r="D295" s="1004"/>
      <c r="E295" s="1004"/>
      <c r="F295" s="1004"/>
      <c r="G295" s="1004"/>
      <c r="H295" s="1004"/>
      <c r="I295" s="1004"/>
      <c r="J295" s="1004"/>
      <c r="K295" s="1004"/>
      <c r="L295" s="1004"/>
      <c r="M295" s="1004"/>
      <c r="N295" s="1004"/>
      <c r="O295" s="1004"/>
      <c r="P295" s="1004"/>
      <c r="Q295" s="1004"/>
      <c r="R295" s="1004"/>
      <c r="S295" s="1004"/>
      <c r="T295" s="1004"/>
      <c r="U295" s="1004"/>
      <c r="V295" s="1004"/>
      <c r="W295" s="1004"/>
      <c r="X295" s="1004"/>
      <c r="Y295" s="1004"/>
      <c r="Z295" s="1004"/>
      <c r="AA295" s="1004"/>
      <c r="AB295" s="1004"/>
      <c r="AC295" s="1004"/>
      <c r="AD295" s="1004"/>
      <c r="AE295" s="1004"/>
      <c r="AF295" s="1004"/>
      <c r="AG295" s="1004"/>
    </row>
    <row r="296" spans="3:33" x14ac:dyDescent="0.25">
      <c r="C296" s="1004"/>
      <c r="D296" s="1004"/>
      <c r="E296" s="1004"/>
      <c r="F296" s="1004"/>
      <c r="G296" s="1004"/>
      <c r="H296" s="1004"/>
      <c r="I296" s="1004"/>
      <c r="J296" s="1004"/>
      <c r="K296" s="1004"/>
      <c r="L296" s="1004"/>
      <c r="M296" s="1004"/>
      <c r="N296" s="1004"/>
      <c r="O296" s="1004"/>
      <c r="P296" s="1004"/>
      <c r="Q296" s="1004"/>
      <c r="R296" s="1004"/>
      <c r="S296" s="1004"/>
      <c r="T296" s="1004"/>
      <c r="U296" s="1004"/>
      <c r="V296" s="1004"/>
      <c r="W296" s="1004"/>
      <c r="X296" s="1004"/>
      <c r="Y296" s="1004"/>
      <c r="Z296" s="1004"/>
      <c r="AA296" s="1004"/>
      <c r="AB296" s="1004"/>
      <c r="AC296" s="1004"/>
      <c r="AD296" s="1004"/>
      <c r="AE296" s="1004"/>
      <c r="AF296" s="1004"/>
      <c r="AG296" s="1004"/>
    </row>
    <row r="297" spans="3:33" x14ac:dyDescent="0.25">
      <c r="C297" s="1004"/>
      <c r="D297" s="1004"/>
      <c r="E297" s="1004"/>
      <c r="F297" s="1004"/>
      <c r="G297" s="1004"/>
      <c r="H297" s="1004"/>
      <c r="I297" s="1004"/>
      <c r="J297" s="1004"/>
      <c r="K297" s="1004"/>
      <c r="L297" s="1004"/>
      <c r="M297" s="1004"/>
      <c r="N297" s="1004"/>
      <c r="O297" s="1004"/>
      <c r="P297" s="1004"/>
      <c r="Q297" s="1004"/>
      <c r="R297" s="1004"/>
      <c r="S297" s="1004"/>
      <c r="T297" s="1004"/>
      <c r="U297" s="1004"/>
      <c r="V297" s="1004"/>
      <c r="W297" s="1004"/>
      <c r="X297" s="1004"/>
      <c r="Y297" s="1004"/>
      <c r="Z297" s="1004"/>
      <c r="AA297" s="1004"/>
      <c r="AB297" s="1004"/>
      <c r="AC297" s="1004"/>
      <c r="AD297" s="1004"/>
      <c r="AE297" s="1004"/>
      <c r="AF297" s="1004"/>
      <c r="AG297" s="1004"/>
    </row>
    <row r="298" spans="3:33" x14ac:dyDescent="0.25">
      <c r="C298" s="1004"/>
      <c r="D298" s="1004"/>
      <c r="E298" s="1004"/>
      <c r="F298" s="1004"/>
      <c r="G298" s="1004"/>
      <c r="H298" s="1004"/>
      <c r="I298" s="1004"/>
      <c r="J298" s="1004"/>
      <c r="K298" s="1004"/>
      <c r="L298" s="1004"/>
      <c r="M298" s="1004"/>
      <c r="N298" s="1004"/>
      <c r="O298" s="1004"/>
      <c r="P298" s="1004"/>
      <c r="Q298" s="1004"/>
      <c r="R298" s="1004"/>
      <c r="S298" s="1004"/>
      <c r="T298" s="1004"/>
      <c r="U298" s="1004"/>
      <c r="V298" s="1004"/>
      <c r="W298" s="1004"/>
      <c r="X298" s="1004"/>
      <c r="Y298" s="1004"/>
      <c r="Z298" s="1004"/>
      <c r="AA298" s="1004"/>
      <c r="AB298" s="1004"/>
      <c r="AC298" s="1004"/>
      <c r="AD298" s="1004"/>
      <c r="AE298" s="1004"/>
      <c r="AF298" s="1004"/>
      <c r="AG298" s="1004"/>
    </row>
    <row r="299" spans="3:33" x14ac:dyDescent="0.25">
      <c r="C299" s="1004"/>
      <c r="D299" s="1004"/>
      <c r="E299" s="1004"/>
      <c r="F299" s="1004"/>
      <c r="G299" s="1004"/>
      <c r="H299" s="1004"/>
      <c r="I299" s="1004"/>
      <c r="J299" s="1004"/>
      <c r="K299" s="1004"/>
      <c r="L299" s="1004"/>
      <c r="M299" s="1004"/>
      <c r="N299" s="1004"/>
      <c r="O299" s="1004"/>
      <c r="P299" s="1004"/>
      <c r="Q299" s="1004"/>
      <c r="R299" s="1004"/>
      <c r="S299" s="1004"/>
      <c r="T299" s="1004"/>
      <c r="U299" s="1004"/>
      <c r="V299" s="1004"/>
      <c r="W299" s="1004"/>
      <c r="X299" s="1004"/>
      <c r="Y299" s="1004"/>
      <c r="Z299" s="1004"/>
      <c r="AA299" s="1004"/>
      <c r="AB299" s="1004"/>
      <c r="AC299" s="1004"/>
      <c r="AD299" s="1004"/>
      <c r="AE299" s="1004"/>
      <c r="AF299" s="1004"/>
      <c r="AG299" s="1004"/>
    </row>
    <row r="300" spans="3:33" x14ac:dyDescent="0.25">
      <c r="C300" s="1004"/>
      <c r="D300" s="1004"/>
      <c r="E300" s="1004"/>
      <c r="F300" s="1004"/>
      <c r="G300" s="1004"/>
      <c r="H300" s="1004"/>
      <c r="I300" s="1004"/>
      <c r="J300" s="1004"/>
      <c r="K300" s="1004"/>
      <c r="L300" s="1004"/>
      <c r="M300" s="1004"/>
      <c r="N300" s="1004"/>
      <c r="O300" s="1004"/>
      <c r="P300" s="1004"/>
      <c r="Q300" s="1004"/>
      <c r="R300" s="1004"/>
      <c r="S300" s="1004"/>
      <c r="T300" s="1004"/>
      <c r="U300" s="1004"/>
      <c r="V300" s="1004"/>
      <c r="W300" s="1004"/>
      <c r="X300" s="1004"/>
      <c r="Y300" s="1004"/>
      <c r="Z300" s="1004"/>
      <c r="AA300" s="1004"/>
      <c r="AB300" s="1004"/>
      <c r="AC300" s="1004"/>
      <c r="AD300" s="1004"/>
      <c r="AE300" s="1004"/>
      <c r="AF300" s="1004"/>
      <c r="AG300" s="1004"/>
    </row>
    <row r="301" spans="3:33" x14ac:dyDescent="0.25">
      <c r="C301" s="1004"/>
      <c r="D301" s="1004"/>
      <c r="E301" s="1004"/>
      <c r="F301" s="1004"/>
      <c r="G301" s="1004"/>
      <c r="H301" s="1004"/>
      <c r="I301" s="1004"/>
      <c r="J301" s="1004"/>
      <c r="K301" s="1004"/>
      <c r="L301" s="1004"/>
      <c r="M301" s="1004"/>
      <c r="N301" s="1004"/>
      <c r="O301" s="1004"/>
      <c r="P301" s="1004"/>
      <c r="Q301" s="1004"/>
      <c r="R301" s="1004"/>
      <c r="S301" s="1004"/>
      <c r="T301" s="1004"/>
      <c r="U301" s="1004"/>
      <c r="V301" s="1004"/>
      <c r="W301" s="1004"/>
      <c r="X301" s="1004"/>
      <c r="Y301" s="1004"/>
      <c r="Z301" s="1004"/>
      <c r="AA301" s="1004"/>
      <c r="AB301" s="1004"/>
      <c r="AC301" s="1004"/>
      <c r="AD301" s="1004"/>
      <c r="AE301" s="1004"/>
      <c r="AF301" s="1004"/>
      <c r="AG301" s="1004"/>
    </row>
    <row r="302" spans="3:33" x14ac:dyDescent="0.25">
      <c r="C302" s="1004"/>
      <c r="D302" s="1004"/>
      <c r="E302" s="1004"/>
      <c r="F302" s="1004"/>
      <c r="G302" s="1004"/>
      <c r="H302" s="1004"/>
      <c r="I302" s="1004"/>
      <c r="J302" s="1004"/>
      <c r="K302" s="1004"/>
      <c r="L302" s="1004"/>
      <c r="M302" s="1004"/>
      <c r="N302" s="1004"/>
      <c r="O302" s="1004"/>
      <c r="P302" s="1004"/>
      <c r="Q302" s="1004"/>
      <c r="R302" s="1004"/>
      <c r="S302" s="1004"/>
      <c r="T302" s="1004"/>
      <c r="U302" s="1004"/>
      <c r="V302" s="1004"/>
      <c r="W302" s="1004"/>
      <c r="X302" s="1004"/>
      <c r="Y302" s="1004"/>
      <c r="Z302" s="1004"/>
      <c r="AA302" s="1004"/>
      <c r="AB302" s="1004"/>
      <c r="AC302" s="1004"/>
      <c r="AD302" s="1004"/>
      <c r="AE302" s="1004"/>
      <c r="AF302" s="1004"/>
      <c r="AG302" s="1004"/>
    </row>
    <row r="303" spans="3:33" x14ac:dyDescent="0.25">
      <c r="C303" s="1004"/>
      <c r="D303" s="1004"/>
      <c r="E303" s="1004"/>
      <c r="F303" s="1004"/>
      <c r="G303" s="1004"/>
      <c r="H303" s="1004"/>
      <c r="I303" s="1004"/>
      <c r="J303" s="1004"/>
      <c r="K303" s="1004"/>
      <c r="L303" s="1004"/>
      <c r="M303" s="1004"/>
      <c r="N303" s="1004"/>
      <c r="O303" s="1004"/>
      <c r="P303" s="1004"/>
      <c r="Q303" s="1004"/>
      <c r="R303" s="1004"/>
      <c r="S303" s="1004"/>
      <c r="T303" s="1004"/>
      <c r="U303" s="1004"/>
      <c r="V303" s="1004"/>
      <c r="W303" s="1004"/>
      <c r="X303" s="1004"/>
      <c r="Y303" s="1004"/>
      <c r="Z303" s="1004"/>
      <c r="AA303" s="1004"/>
      <c r="AB303" s="1004"/>
      <c r="AC303" s="1004"/>
      <c r="AD303" s="1004"/>
      <c r="AE303" s="1004"/>
      <c r="AF303" s="1004"/>
      <c r="AG303" s="1004"/>
    </row>
    <row r="304" spans="3:33" x14ac:dyDescent="0.25">
      <c r="C304" s="1004"/>
      <c r="D304" s="1004"/>
      <c r="E304" s="1004"/>
      <c r="F304" s="1004"/>
      <c r="G304" s="1004"/>
      <c r="H304" s="1004"/>
      <c r="I304" s="1004"/>
      <c r="J304" s="1004"/>
      <c r="K304" s="1004"/>
      <c r="L304" s="1004"/>
      <c r="M304" s="1004"/>
      <c r="N304" s="1004"/>
      <c r="O304" s="1004"/>
      <c r="P304" s="1004"/>
      <c r="Q304" s="1004"/>
      <c r="R304" s="1004"/>
      <c r="S304" s="1004"/>
      <c r="T304" s="1004"/>
      <c r="U304" s="1004"/>
      <c r="V304" s="1004"/>
      <c r="W304" s="1004"/>
      <c r="X304" s="1004"/>
      <c r="Y304" s="1004"/>
      <c r="Z304" s="1004"/>
      <c r="AA304" s="1004"/>
      <c r="AB304" s="1004"/>
      <c r="AC304" s="1004"/>
      <c r="AD304" s="1004"/>
      <c r="AE304" s="1004"/>
      <c r="AF304" s="1004"/>
      <c r="AG304" s="1004"/>
    </row>
    <row r="305" spans="3:33" x14ac:dyDescent="0.25">
      <c r="C305" s="1004"/>
      <c r="D305" s="1004"/>
      <c r="E305" s="1004"/>
      <c r="F305" s="1004"/>
      <c r="G305" s="1004"/>
      <c r="H305" s="1004"/>
      <c r="I305" s="1004"/>
      <c r="J305" s="1004"/>
      <c r="K305" s="1004"/>
      <c r="L305" s="1004"/>
      <c r="M305" s="1004"/>
      <c r="N305" s="1004"/>
      <c r="O305" s="1004"/>
      <c r="P305" s="1004"/>
      <c r="Q305" s="1004"/>
      <c r="R305" s="1004"/>
      <c r="S305" s="1004"/>
      <c r="T305" s="1004"/>
      <c r="U305" s="1004"/>
      <c r="V305" s="1004"/>
      <c r="W305" s="1004"/>
      <c r="X305" s="1004"/>
      <c r="Y305" s="1004"/>
      <c r="Z305" s="1004"/>
      <c r="AA305" s="1004"/>
      <c r="AB305" s="1004"/>
      <c r="AC305" s="1004"/>
      <c r="AD305" s="1004"/>
      <c r="AE305" s="1004"/>
      <c r="AF305" s="1004"/>
      <c r="AG305" s="1004"/>
    </row>
    <row r="306" spans="3:33" x14ac:dyDescent="0.25">
      <c r="C306" s="1004"/>
      <c r="D306" s="1004"/>
      <c r="E306" s="1004"/>
      <c r="F306" s="1004"/>
      <c r="G306" s="1004"/>
      <c r="H306" s="1004"/>
      <c r="I306" s="1004"/>
      <c r="J306" s="1004"/>
      <c r="K306" s="1004"/>
      <c r="L306" s="1004"/>
      <c r="M306" s="1004"/>
      <c r="N306" s="1004"/>
      <c r="O306" s="1004"/>
      <c r="P306" s="1004"/>
      <c r="Q306" s="1004"/>
      <c r="R306" s="1004"/>
      <c r="S306" s="1004"/>
      <c r="T306" s="1004"/>
      <c r="U306" s="1004"/>
      <c r="V306" s="1004"/>
      <c r="W306" s="1004"/>
      <c r="X306" s="1004"/>
      <c r="Y306" s="1004"/>
      <c r="Z306" s="1004"/>
      <c r="AA306" s="1004"/>
      <c r="AB306" s="1004"/>
      <c r="AC306" s="1004"/>
      <c r="AD306" s="1004"/>
      <c r="AE306" s="1004"/>
      <c r="AF306" s="1004"/>
      <c r="AG306" s="1004"/>
    </row>
    <row r="307" spans="3:33" x14ac:dyDescent="0.25">
      <c r="C307" s="1004"/>
      <c r="D307" s="1004"/>
      <c r="E307" s="1004"/>
      <c r="F307" s="1004"/>
      <c r="G307" s="1004"/>
      <c r="H307" s="1004"/>
      <c r="I307" s="1004"/>
      <c r="J307" s="1004"/>
      <c r="K307" s="1004"/>
      <c r="L307" s="1004"/>
      <c r="M307" s="1004"/>
      <c r="N307" s="1004"/>
      <c r="O307" s="1004"/>
      <c r="P307" s="1004"/>
      <c r="Q307" s="1004"/>
      <c r="R307" s="1004"/>
      <c r="S307" s="1004"/>
      <c r="T307" s="1004"/>
      <c r="U307" s="1004"/>
      <c r="V307" s="1004"/>
      <c r="W307" s="1004"/>
      <c r="X307" s="1004"/>
      <c r="Y307" s="1004"/>
      <c r="Z307" s="1004"/>
      <c r="AA307" s="1004"/>
      <c r="AB307" s="1004"/>
      <c r="AC307" s="1004"/>
      <c r="AD307" s="1004"/>
      <c r="AE307" s="1004"/>
      <c r="AF307" s="1004"/>
      <c r="AG307" s="1004"/>
    </row>
    <row r="308" spans="3:33" x14ac:dyDescent="0.25">
      <c r="C308" s="1004"/>
      <c r="D308" s="1004"/>
      <c r="E308" s="1004"/>
      <c r="F308" s="1004"/>
      <c r="G308" s="1004"/>
      <c r="H308" s="1004"/>
      <c r="I308" s="1004"/>
      <c r="J308" s="1004"/>
      <c r="K308" s="1004"/>
      <c r="L308" s="1004"/>
      <c r="M308" s="1004"/>
      <c r="N308" s="1004"/>
      <c r="O308" s="1004"/>
      <c r="P308" s="1004"/>
      <c r="Q308" s="1004"/>
      <c r="R308" s="1004"/>
      <c r="S308" s="1004"/>
      <c r="T308" s="1004"/>
      <c r="U308" s="1004"/>
      <c r="V308" s="1004"/>
      <c r="W308" s="1004"/>
      <c r="X308" s="1004"/>
      <c r="Y308" s="1004"/>
      <c r="Z308" s="1004"/>
      <c r="AA308" s="1004"/>
      <c r="AB308" s="1004"/>
      <c r="AC308" s="1004"/>
      <c r="AD308" s="1004"/>
      <c r="AE308" s="1004"/>
      <c r="AF308" s="1004"/>
      <c r="AG308" s="1004"/>
    </row>
    <row r="309" spans="3:33" x14ac:dyDescent="0.25">
      <c r="C309" s="1004"/>
      <c r="D309" s="1004"/>
      <c r="E309" s="1004"/>
      <c r="F309" s="1004"/>
      <c r="G309" s="1004"/>
      <c r="H309" s="1004"/>
      <c r="I309" s="1004"/>
      <c r="J309" s="1004"/>
      <c r="K309" s="1004"/>
      <c r="L309" s="1004"/>
      <c r="M309" s="1004"/>
      <c r="N309" s="1004"/>
      <c r="O309" s="1004"/>
      <c r="P309" s="1004"/>
      <c r="Q309" s="1004"/>
      <c r="R309" s="1004"/>
      <c r="S309" s="1004"/>
      <c r="T309" s="1004"/>
      <c r="U309" s="1004"/>
      <c r="V309" s="1004"/>
      <c r="W309" s="1004"/>
      <c r="X309" s="1004"/>
      <c r="Y309" s="1004"/>
      <c r="Z309" s="1004"/>
      <c r="AA309" s="1004"/>
      <c r="AB309" s="1004"/>
      <c r="AC309" s="1004"/>
      <c r="AD309" s="1004"/>
      <c r="AE309" s="1004"/>
      <c r="AF309" s="1004"/>
      <c r="AG309" s="1004"/>
    </row>
    <row r="310" spans="3:33" x14ac:dyDescent="0.25">
      <c r="C310" s="1004"/>
      <c r="D310" s="1004"/>
      <c r="E310" s="1004"/>
      <c r="F310" s="1004"/>
      <c r="G310" s="1004"/>
      <c r="H310" s="1004"/>
      <c r="I310" s="1004"/>
      <c r="J310" s="1004"/>
      <c r="K310" s="1004"/>
      <c r="L310" s="1004"/>
      <c r="M310" s="1004"/>
      <c r="N310" s="1004"/>
      <c r="O310" s="1004"/>
      <c r="P310" s="1004"/>
      <c r="Q310" s="1004"/>
      <c r="R310" s="1004"/>
      <c r="S310" s="1004"/>
      <c r="T310" s="1004"/>
      <c r="U310" s="1004"/>
      <c r="V310" s="1004"/>
      <c r="W310" s="1004"/>
      <c r="X310" s="1004"/>
      <c r="Y310" s="1004"/>
      <c r="Z310" s="1004"/>
      <c r="AA310" s="1004"/>
      <c r="AB310" s="1004"/>
      <c r="AC310" s="1004"/>
      <c r="AD310" s="1004"/>
      <c r="AE310" s="1004"/>
      <c r="AF310" s="1004"/>
      <c r="AG310" s="1004"/>
    </row>
    <row r="311" spans="3:33" x14ac:dyDescent="0.25">
      <c r="C311" s="1004"/>
      <c r="D311" s="1004"/>
      <c r="E311" s="1004"/>
      <c r="F311" s="1004"/>
      <c r="G311" s="1004"/>
      <c r="H311" s="1004"/>
      <c r="I311" s="1004"/>
      <c r="J311" s="1004"/>
      <c r="K311" s="1004"/>
      <c r="L311" s="1004"/>
      <c r="M311" s="1004"/>
      <c r="N311" s="1004"/>
      <c r="O311" s="1004"/>
      <c r="P311" s="1004"/>
      <c r="Q311" s="1004"/>
      <c r="R311" s="1004"/>
      <c r="S311" s="1004"/>
      <c r="T311" s="1004"/>
      <c r="U311" s="1004"/>
      <c r="V311" s="1004"/>
      <c r="W311" s="1004"/>
      <c r="X311" s="1004"/>
      <c r="Y311" s="1004"/>
      <c r="Z311" s="1004"/>
      <c r="AA311" s="1004"/>
      <c r="AB311" s="1004"/>
      <c r="AC311" s="1004"/>
      <c r="AD311" s="1004"/>
      <c r="AE311" s="1004"/>
      <c r="AF311" s="1004"/>
      <c r="AG311" s="1004"/>
    </row>
    <row r="312" spans="3:33" x14ac:dyDescent="0.25">
      <c r="C312" s="1004"/>
      <c r="D312" s="1004"/>
      <c r="E312" s="1004"/>
      <c r="F312" s="1004"/>
      <c r="G312" s="1004"/>
      <c r="H312" s="1004"/>
      <c r="I312" s="1004"/>
      <c r="J312" s="1004"/>
      <c r="K312" s="1004"/>
      <c r="L312" s="1004"/>
      <c r="M312" s="1004"/>
      <c r="N312" s="1004"/>
      <c r="O312" s="1004"/>
      <c r="P312" s="1004"/>
      <c r="Q312" s="1004"/>
      <c r="R312" s="1004"/>
      <c r="S312" s="1004"/>
      <c r="T312" s="1004"/>
      <c r="U312" s="1004"/>
      <c r="V312" s="1004"/>
      <c r="W312" s="1004"/>
      <c r="X312" s="1004"/>
      <c r="Y312" s="1004"/>
      <c r="Z312" s="1004"/>
      <c r="AA312" s="1004"/>
      <c r="AB312" s="1004"/>
      <c r="AC312" s="1004"/>
      <c r="AD312" s="1004"/>
      <c r="AE312" s="1004"/>
      <c r="AF312" s="1004"/>
      <c r="AG312" s="1004"/>
    </row>
    <row r="313" spans="3:33" x14ac:dyDescent="0.25">
      <c r="C313" s="1004"/>
      <c r="D313" s="1004"/>
      <c r="E313" s="1004"/>
      <c r="F313" s="1004"/>
      <c r="G313" s="1004"/>
      <c r="H313" s="1004"/>
      <c r="I313" s="1004"/>
      <c r="J313" s="1004"/>
      <c r="K313" s="1004"/>
      <c r="L313" s="1004"/>
      <c r="M313" s="1004"/>
      <c r="N313" s="1004"/>
      <c r="O313" s="1004"/>
      <c r="P313" s="1004"/>
      <c r="Q313" s="1004"/>
      <c r="R313" s="1004"/>
      <c r="S313" s="1004"/>
      <c r="T313" s="1004"/>
      <c r="U313" s="1004"/>
      <c r="V313" s="1004"/>
      <c r="W313" s="1004"/>
      <c r="X313" s="1004"/>
      <c r="Y313" s="1004"/>
      <c r="Z313" s="1004"/>
      <c r="AA313" s="1004"/>
      <c r="AB313" s="1004"/>
      <c r="AC313" s="1004"/>
      <c r="AD313" s="1004"/>
      <c r="AE313" s="1004"/>
      <c r="AF313" s="1004"/>
      <c r="AG313" s="1004"/>
    </row>
    <row r="314" spans="3:33" x14ac:dyDescent="0.25">
      <c r="C314" s="1004"/>
      <c r="D314" s="1004"/>
      <c r="E314" s="1004"/>
      <c r="F314" s="1004"/>
      <c r="G314" s="1004"/>
      <c r="H314" s="1004"/>
      <c r="I314" s="1004"/>
      <c r="J314" s="1004"/>
      <c r="K314" s="1004"/>
      <c r="L314" s="1004"/>
      <c r="M314" s="1004"/>
      <c r="N314" s="1004"/>
      <c r="O314" s="1004"/>
      <c r="P314" s="1004"/>
      <c r="Q314" s="1004"/>
      <c r="R314" s="1004"/>
      <c r="S314" s="1004"/>
      <c r="T314" s="1004"/>
      <c r="U314" s="1004"/>
      <c r="V314" s="1004"/>
      <c r="W314" s="1004"/>
      <c r="X314" s="1004"/>
      <c r="Y314" s="1004"/>
      <c r="Z314" s="1004"/>
      <c r="AA314" s="1004"/>
      <c r="AB314" s="1004"/>
      <c r="AC314" s="1004"/>
      <c r="AD314" s="1004"/>
      <c r="AE314" s="1004"/>
      <c r="AF314" s="1004"/>
      <c r="AG314" s="1004"/>
    </row>
    <row r="315" spans="3:33" x14ac:dyDescent="0.25">
      <c r="C315" s="1004"/>
      <c r="D315" s="1004"/>
      <c r="E315" s="1004"/>
      <c r="F315" s="1004"/>
      <c r="G315" s="1004"/>
      <c r="H315" s="1004"/>
      <c r="I315" s="1004"/>
      <c r="J315" s="1004"/>
      <c r="K315" s="1004"/>
      <c r="L315" s="1004"/>
      <c r="M315" s="1004"/>
      <c r="N315" s="1004"/>
      <c r="O315" s="1004"/>
      <c r="P315" s="1004"/>
      <c r="Q315" s="1004"/>
      <c r="R315" s="1004"/>
      <c r="S315" s="1004"/>
      <c r="T315" s="1004"/>
      <c r="U315" s="1004"/>
      <c r="V315" s="1004"/>
      <c r="W315" s="1004"/>
      <c r="X315" s="1004"/>
      <c r="Y315" s="1004"/>
      <c r="Z315" s="1004"/>
      <c r="AA315" s="1004"/>
      <c r="AB315" s="1004"/>
      <c r="AC315" s="1004"/>
      <c r="AD315" s="1004"/>
      <c r="AE315" s="1004"/>
      <c r="AF315" s="1004"/>
      <c r="AG315" s="1004"/>
    </row>
    <row r="316" spans="3:33" x14ac:dyDescent="0.25">
      <c r="C316" s="1004"/>
      <c r="D316" s="1004"/>
      <c r="E316" s="1004"/>
      <c r="F316" s="1004"/>
      <c r="G316" s="1004"/>
      <c r="H316" s="1004"/>
      <c r="I316" s="1004"/>
      <c r="J316" s="1004"/>
      <c r="K316" s="1004"/>
      <c r="L316" s="1004"/>
      <c r="M316" s="1004"/>
      <c r="N316" s="1004"/>
      <c r="O316" s="1004"/>
      <c r="P316" s="1004"/>
      <c r="Q316" s="1004"/>
      <c r="R316" s="1004"/>
      <c r="S316" s="1004"/>
      <c r="T316" s="1004"/>
      <c r="U316" s="1004"/>
      <c r="V316" s="1004"/>
      <c r="W316" s="1004"/>
      <c r="X316" s="1004"/>
      <c r="Y316" s="1004"/>
      <c r="Z316" s="1004"/>
      <c r="AA316" s="1004"/>
      <c r="AB316" s="1004"/>
      <c r="AC316" s="1004"/>
      <c r="AD316" s="1004"/>
      <c r="AE316" s="1004"/>
      <c r="AF316" s="1004"/>
      <c r="AG316" s="1004"/>
    </row>
    <row r="317" spans="3:33" x14ac:dyDescent="0.25">
      <c r="C317" s="1004"/>
      <c r="D317" s="1004"/>
      <c r="E317" s="1004"/>
      <c r="F317" s="1004"/>
      <c r="G317" s="1004"/>
      <c r="H317" s="1004"/>
      <c r="I317" s="1004"/>
      <c r="J317" s="1004"/>
      <c r="K317" s="1004"/>
      <c r="L317" s="1004"/>
      <c r="M317" s="1004"/>
      <c r="N317" s="1004"/>
      <c r="O317" s="1004"/>
      <c r="P317" s="1004"/>
      <c r="Q317" s="1004"/>
      <c r="R317" s="1004"/>
      <c r="S317" s="1004"/>
      <c r="T317" s="1004"/>
      <c r="U317" s="1004"/>
      <c r="V317" s="1004"/>
      <c r="W317" s="1004"/>
      <c r="X317" s="1004"/>
      <c r="Y317" s="1004"/>
      <c r="Z317" s="1004"/>
      <c r="AA317" s="1004"/>
      <c r="AB317" s="1004"/>
      <c r="AC317" s="1004"/>
      <c r="AD317" s="1004"/>
      <c r="AE317" s="1004"/>
      <c r="AF317" s="1004"/>
      <c r="AG317" s="1004"/>
    </row>
    <row r="318" spans="3:33" x14ac:dyDescent="0.25">
      <c r="C318" s="1004"/>
      <c r="D318" s="1004"/>
      <c r="E318" s="1004"/>
      <c r="F318" s="1004"/>
      <c r="G318" s="1004"/>
      <c r="H318" s="1004"/>
      <c r="I318" s="1004"/>
      <c r="J318" s="1004"/>
      <c r="K318" s="1004"/>
      <c r="L318" s="1004"/>
      <c r="M318" s="1004"/>
      <c r="N318" s="1004"/>
      <c r="O318" s="1004"/>
      <c r="P318" s="1004"/>
      <c r="Q318" s="1004"/>
      <c r="R318" s="1004"/>
      <c r="S318" s="1004"/>
      <c r="T318" s="1004"/>
      <c r="U318" s="1004"/>
      <c r="V318" s="1004"/>
      <c r="W318" s="1004"/>
      <c r="X318" s="1004"/>
      <c r="Y318" s="1004"/>
      <c r="Z318" s="1004"/>
      <c r="AA318" s="1004"/>
      <c r="AB318" s="1004"/>
      <c r="AC318" s="1004"/>
      <c r="AD318" s="1004"/>
      <c r="AE318" s="1004"/>
      <c r="AF318" s="1004"/>
      <c r="AG318" s="1004"/>
    </row>
    <row r="319" spans="3:33" x14ac:dyDescent="0.25">
      <c r="C319" s="1004"/>
      <c r="D319" s="1004"/>
      <c r="E319" s="1004"/>
      <c r="F319" s="1004"/>
      <c r="G319" s="1004"/>
      <c r="H319" s="1004"/>
      <c r="I319" s="1004"/>
      <c r="J319" s="1004"/>
      <c r="K319" s="1004"/>
      <c r="L319" s="1004"/>
      <c r="M319" s="1004"/>
      <c r="N319" s="1004"/>
      <c r="O319" s="1004"/>
      <c r="P319" s="1004"/>
      <c r="Q319" s="1004"/>
      <c r="R319" s="1004"/>
      <c r="S319" s="1004"/>
      <c r="T319" s="1004"/>
      <c r="U319" s="1004"/>
      <c r="V319" s="1004"/>
      <c r="W319" s="1004"/>
      <c r="X319" s="1004"/>
      <c r="Y319" s="1004"/>
      <c r="Z319" s="1004"/>
      <c r="AA319" s="1004"/>
      <c r="AB319" s="1004"/>
      <c r="AC319" s="1004"/>
      <c r="AD319" s="1004"/>
      <c r="AE319" s="1004"/>
      <c r="AF319" s="1004"/>
      <c r="AG319" s="1004"/>
    </row>
    <row r="320" spans="3:33" x14ac:dyDescent="0.25">
      <c r="C320" s="1004"/>
      <c r="D320" s="1004"/>
      <c r="E320" s="1004"/>
      <c r="F320" s="1004"/>
      <c r="G320" s="1004"/>
      <c r="H320" s="1004"/>
      <c r="I320" s="1004"/>
      <c r="J320" s="1004"/>
      <c r="K320" s="1004"/>
      <c r="L320" s="1004"/>
      <c r="M320" s="1004"/>
      <c r="N320" s="1004"/>
      <c r="O320" s="1004"/>
      <c r="P320" s="1004"/>
      <c r="Q320" s="1004"/>
      <c r="R320" s="1004"/>
      <c r="S320" s="1004"/>
      <c r="T320" s="1004"/>
      <c r="U320" s="1004"/>
      <c r="V320" s="1004"/>
      <c r="W320" s="1004"/>
      <c r="X320" s="1004"/>
      <c r="Y320" s="1004"/>
      <c r="Z320" s="1004"/>
      <c r="AA320" s="1004"/>
      <c r="AB320" s="1004"/>
      <c r="AC320" s="1004"/>
      <c r="AD320" s="1004"/>
      <c r="AE320" s="1004"/>
      <c r="AF320" s="1004"/>
      <c r="AG320" s="1004"/>
    </row>
    <row r="321" spans="3:33" x14ac:dyDescent="0.25">
      <c r="C321" s="1004"/>
      <c r="D321" s="1004"/>
      <c r="E321" s="1004"/>
      <c r="F321" s="1004"/>
      <c r="G321" s="1004"/>
      <c r="H321" s="1004"/>
      <c r="I321" s="1004"/>
      <c r="J321" s="1004"/>
      <c r="K321" s="1004"/>
      <c r="L321" s="1004"/>
      <c r="M321" s="1004"/>
      <c r="N321" s="1004"/>
      <c r="O321" s="1004"/>
      <c r="P321" s="1004"/>
      <c r="Q321" s="1004"/>
      <c r="R321" s="1004"/>
      <c r="S321" s="1004"/>
      <c r="T321" s="1004"/>
      <c r="U321" s="1004"/>
      <c r="V321" s="1004"/>
      <c r="W321" s="1004"/>
      <c r="X321" s="1004"/>
      <c r="Y321" s="1004"/>
      <c r="Z321" s="1004"/>
      <c r="AA321" s="1004"/>
      <c r="AB321" s="1004"/>
      <c r="AC321" s="1004"/>
      <c r="AD321" s="1004"/>
      <c r="AE321" s="1004"/>
      <c r="AF321" s="1004"/>
      <c r="AG321" s="1004"/>
    </row>
    <row r="322" spans="3:33" x14ac:dyDescent="0.25">
      <c r="C322" s="1004"/>
      <c r="D322" s="1004"/>
      <c r="E322" s="1004"/>
      <c r="F322" s="1004"/>
      <c r="G322" s="1004"/>
      <c r="H322" s="1004"/>
      <c r="I322" s="1004"/>
      <c r="J322" s="1004"/>
      <c r="K322" s="1004"/>
      <c r="L322" s="1004"/>
      <c r="M322" s="1004"/>
      <c r="N322" s="1004"/>
      <c r="O322" s="1004"/>
      <c r="P322" s="1004"/>
      <c r="Q322" s="1004"/>
      <c r="R322" s="1004"/>
      <c r="S322" s="1004"/>
      <c r="T322" s="1004"/>
      <c r="U322" s="1004"/>
      <c r="V322" s="1004"/>
      <c r="W322" s="1004"/>
      <c r="X322" s="1004"/>
      <c r="Y322" s="1004"/>
      <c r="Z322" s="1004"/>
      <c r="AA322" s="1004"/>
      <c r="AB322" s="1004"/>
      <c r="AC322" s="1004"/>
      <c r="AD322" s="1004"/>
      <c r="AE322" s="1004"/>
      <c r="AF322" s="1004"/>
      <c r="AG322" s="1004"/>
    </row>
    <row r="323" spans="3:33" x14ac:dyDescent="0.25">
      <c r="C323" s="1004"/>
      <c r="D323" s="1004"/>
      <c r="E323" s="1004"/>
      <c r="F323" s="1004"/>
      <c r="G323" s="1004"/>
      <c r="H323" s="1004"/>
      <c r="I323" s="1004"/>
      <c r="J323" s="1004"/>
      <c r="K323" s="1004"/>
      <c r="L323" s="1004"/>
      <c r="M323" s="1004"/>
      <c r="N323" s="1004"/>
      <c r="O323" s="1004"/>
      <c r="P323" s="1004"/>
      <c r="Q323" s="1004"/>
      <c r="R323" s="1004"/>
      <c r="S323" s="1004"/>
      <c r="T323" s="1004"/>
      <c r="U323" s="1004"/>
      <c r="V323" s="1004"/>
      <c r="W323" s="1004"/>
      <c r="X323" s="1004"/>
      <c r="Y323" s="1004"/>
      <c r="Z323" s="1004"/>
      <c r="AA323" s="1004"/>
      <c r="AB323" s="1004"/>
      <c r="AC323" s="1004"/>
      <c r="AD323" s="1004"/>
      <c r="AE323" s="1004"/>
      <c r="AF323" s="1004"/>
      <c r="AG323" s="1004"/>
    </row>
    <row r="324" spans="3:33" x14ac:dyDescent="0.25">
      <c r="C324" s="1004"/>
      <c r="D324" s="1004"/>
      <c r="E324" s="1004"/>
      <c r="F324" s="1004"/>
      <c r="G324" s="1004"/>
      <c r="H324" s="1004"/>
      <c r="I324" s="1004"/>
      <c r="J324" s="1004"/>
      <c r="K324" s="1004"/>
      <c r="L324" s="1004"/>
      <c r="M324" s="1004"/>
      <c r="N324" s="1004"/>
      <c r="O324" s="1004"/>
      <c r="P324" s="1004"/>
      <c r="Q324" s="1004"/>
      <c r="R324" s="1004"/>
      <c r="S324" s="1004"/>
      <c r="T324" s="1004"/>
      <c r="U324" s="1004"/>
      <c r="V324" s="1004"/>
      <c r="W324" s="1004"/>
      <c r="X324" s="1004"/>
      <c r="Y324" s="1004"/>
      <c r="Z324" s="1004"/>
      <c r="AA324" s="1004"/>
      <c r="AB324" s="1004"/>
      <c r="AC324" s="1004"/>
      <c r="AD324" s="1004"/>
      <c r="AE324" s="1004"/>
      <c r="AF324" s="1004"/>
      <c r="AG324" s="1004"/>
    </row>
    <row r="325" spans="3:33" x14ac:dyDescent="0.25">
      <c r="C325" s="1004"/>
      <c r="D325" s="1004"/>
      <c r="E325" s="1004"/>
      <c r="F325" s="1004"/>
      <c r="G325" s="1004"/>
      <c r="H325" s="1004"/>
      <c r="I325" s="1004"/>
      <c r="J325" s="1004"/>
      <c r="K325" s="1004"/>
      <c r="L325" s="1004"/>
      <c r="M325" s="1004"/>
      <c r="N325" s="1004"/>
      <c r="O325" s="1004"/>
      <c r="P325" s="1004"/>
      <c r="Q325" s="1004"/>
      <c r="R325" s="1004"/>
      <c r="S325" s="1004"/>
      <c r="T325" s="1004"/>
      <c r="U325" s="1004"/>
      <c r="V325" s="1004"/>
      <c r="W325" s="1004"/>
      <c r="X325" s="1004"/>
      <c r="Y325" s="1004"/>
      <c r="Z325" s="1004"/>
      <c r="AA325" s="1004"/>
      <c r="AB325" s="1004"/>
      <c r="AC325" s="1004"/>
      <c r="AD325" s="1004"/>
      <c r="AE325" s="1004"/>
      <c r="AF325" s="1004"/>
      <c r="AG325" s="1004"/>
    </row>
    <row r="326" spans="3:33" x14ac:dyDescent="0.25">
      <c r="C326" s="1004"/>
      <c r="D326" s="1004"/>
      <c r="E326" s="1004"/>
      <c r="F326" s="1004"/>
      <c r="G326" s="1004"/>
      <c r="H326" s="1004"/>
      <c r="I326" s="1004"/>
      <c r="J326" s="1004"/>
      <c r="K326" s="1004"/>
      <c r="L326" s="1004"/>
      <c r="M326" s="1004"/>
      <c r="N326" s="1004"/>
      <c r="O326" s="1004"/>
      <c r="P326" s="1004"/>
      <c r="Q326" s="1004"/>
      <c r="R326" s="1004"/>
      <c r="S326" s="1004"/>
      <c r="T326" s="1004"/>
      <c r="U326" s="1004"/>
      <c r="V326" s="1004"/>
      <c r="W326" s="1004"/>
      <c r="X326" s="1004"/>
      <c r="Y326" s="1004"/>
      <c r="Z326" s="1004"/>
      <c r="AA326" s="1004"/>
      <c r="AB326" s="1004"/>
      <c r="AC326" s="1004"/>
      <c r="AD326" s="1004"/>
      <c r="AE326" s="1004"/>
      <c r="AF326" s="1004"/>
      <c r="AG326" s="1004"/>
    </row>
    <row r="327" spans="3:33" x14ac:dyDescent="0.25">
      <c r="C327" s="1004"/>
      <c r="D327" s="1004"/>
      <c r="E327" s="1004"/>
      <c r="F327" s="1004"/>
      <c r="G327" s="1004"/>
      <c r="H327" s="1004"/>
      <c r="I327" s="1004"/>
      <c r="J327" s="1004"/>
      <c r="K327" s="1004"/>
      <c r="L327" s="1004"/>
      <c r="M327" s="1004"/>
      <c r="N327" s="1004"/>
      <c r="O327" s="1004"/>
      <c r="P327" s="1004"/>
      <c r="Q327" s="1004"/>
      <c r="R327" s="1004"/>
      <c r="S327" s="1004"/>
      <c r="T327" s="1004"/>
      <c r="U327" s="1004"/>
      <c r="V327" s="1004"/>
      <c r="W327" s="1004"/>
      <c r="X327" s="1004"/>
      <c r="Y327" s="1004"/>
      <c r="Z327" s="1004"/>
      <c r="AA327" s="1004"/>
      <c r="AB327" s="1004"/>
      <c r="AC327" s="1004"/>
      <c r="AD327" s="1004"/>
      <c r="AE327" s="1004"/>
      <c r="AF327" s="1004"/>
      <c r="AG327" s="1004"/>
    </row>
    <row r="328" spans="3:33" x14ac:dyDescent="0.25">
      <c r="C328" s="1004"/>
      <c r="D328" s="1004"/>
      <c r="E328" s="1004"/>
      <c r="F328" s="1004"/>
      <c r="G328" s="1004"/>
      <c r="H328" s="1004"/>
      <c r="I328" s="1004"/>
      <c r="J328" s="1004"/>
      <c r="K328" s="1004"/>
      <c r="L328" s="1004"/>
      <c r="M328" s="1004"/>
      <c r="N328" s="1004"/>
      <c r="O328" s="1004"/>
      <c r="P328" s="1004"/>
      <c r="Q328" s="1004"/>
      <c r="R328" s="1004"/>
      <c r="S328" s="1004"/>
      <c r="T328" s="1004"/>
      <c r="U328" s="1004"/>
      <c r="V328" s="1004"/>
      <c r="W328" s="1004"/>
      <c r="X328" s="1004"/>
      <c r="Y328" s="1004"/>
      <c r="Z328" s="1004"/>
      <c r="AA328" s="1004"/>
      <c r="AB328" s="1004"/>
      <c r="AC328" s="1004"/>
      <c r="AD328" s="1004"/>
      <c r="AE328" s="1004"/>
      <c r="AF328" s="1004"/>
      <c r="AG328" s="1004"/>
    </row>
    <row r="329" spans="3:33" x14ac:dyDescent="0.25">
      <c r="C329" s="1004"/>
      <c r="D329" s="1004"/>
      <c r="E329" s="1004"/>
      <c r="F329" s="1004"/>
      <c r="G329" s="1004"/>
      <c r="H329" s="1004"/>
      <c r="I329" s="1004"/>
      <c r="J329" s="1004"/>
      <c r="K329" s="1004"/>
      <c r="L329" s="1004"/>
      <c r="M329" s="1004"/>
      <c r="N329" s="1004"/>
      <c r="O329" s="1004"/>
      <c r="P329" s="1004"/>
      <c r="Q329" s="1004"/>
      <c r="R329" s="1004"/>
      <c r="S329" s="1004"/>
      <c r="T329" s="1004"/>
      <c r="U329" s="1004"/>
      <c r="V329" s="1004"/>
      <c r="W329" s="1004"/>
      <c r="X329" s="1004"/>
      <c r="Y329" s="1004"/>
      <c r="Z329" s="1004"/>
      <c r="AA329" s="1004"/>
      <c r="AB329" s="1004"/>
      <c r="AC329" s="1004"/>
      <c r="AD329" s="1004"/>
      <c r="AE329" s="1004"/>
      <c r="AF329" s="1004"/>
      <c r="AG329" s="1004"/>
    </row>
    <row r="330" spans="3:33" x14ac:dyDescent="0.25">
      <c r="C330" s="1004"/>
      <c r="D330" s="1004"/>
      <c r="E330" s="1004"/>
      <c r="F330" s="1004"/>
      <c r="G330" s="1004"/>
      <c r="H330" s="1004"/>
      <c r="I330" s="1004"/>
      <c r="J330" s="1004"/>
      <c r="K330" s="1004"/>
      <c r="L330" s="1004"/>
      <c r="M330" s="1004"/>
      <c r="N330" s="1004"/>
      <c r="O330" s="1004"/>
      <c r="P330" s="1004"/>
      <c r="Q330" s="1004"/>
      <c r="R330" s="1004"/>
      <c r="S330" s="1004"/>
      <c r="T330" s="1004"/>
      <c r="U330" s="1004"/>
      <c r="V330" s="1004"/>
      <c r="W330" s="1004"/>
      <c r="X330" s="1004"/>
      <c r="Y330" s="1004"/>
      <c r="Z330" s="1004"/>
      <c r="AA330" s="1004"/>
      <c r="AB330" s="1004"/>
      <c r="AC330" s="1004"/>
      <c r="AD330" s="1004"/>
      <c r="AE330" s="1004"/>
      <c r="AF330" s="1004"/>
      <c r="AG330" s="1004"/>
    </row>
    <row r="331" spans="3:33" x14ac:dyDescent="0.25">
      <c r="C331" s="1004"/>
      <c r="D331" s="1004"/>
      <c r="E331" s="1004"/>
      <c r="F331" s="1004"/>
      <c r="G331" s="1004"/>
      <c r="H331" s="1004"/>
      <c r="I331" s="1004"/>
      <c r="J331" s="1004"/>
      <c r="K331" s="1004"/>
      <c r="L331" s="1004"/>
      <c r="M331" s="1004"/>
      <c r="N331" s="1004"/>
      <c r="O331" s="1004"/>
      <c r="P331" s="1004"/>
      <c r="Q331" s="1004"/>
      <c r="R331" s="1004"/>
      <c r="S331" s="1004"/>
      <c r="T331" s="1004"/>
      <c r="U331" s="1004"/>
      <c r="V331" s="1004"/>
      <c r="W331" s="1004"/>
      <c r="X331" s="1004"/>
      <c r="Y331" s="1004"/>
      <c r="Z331" s="1004"/>
      <c r="AA331" s="1004"/>
      <c r="AB331" s="1004"/>
      <c r="AC331" s="1004"/>
      <c r="AD331" s="1004"/>
      <c r="AE331" s="1004"/>
      <c r="AF331" s="1004"/>
      <c r="AG331" s="1004"/>
    </row>
    <row r="332" spans="3:33" x14ac:dyDescent="0.25">
      <c r="C332" s="1004"/>
      <c r="D332" s="1004"/>
      <c r="E332" s="1004"/>
      <c r="F332" s="1004"/>
      <c r="G332" s="1004"/>
      <c r="H332" s="1004"/>
      <c r="I332" s="1004"/>
      <c r="J332" s="1004"/>
      <c r="K332" s="1004"/>
      <c r="L332" s="1004"/>
      <c r="M332" s="1004"/>
      <c r="N332" s="1004"/>
      <c r="O332" s="1004"/>
      <c r="P332" s="1004"/>
      <c r="Q332" s="1004"/>
      <c r="R332" s="1004"/>
      <c r="S332" s="1004"/>
      <c r="T332" s="1004"/>
      <c r="U332" s="1004"/>
      <c r="V332" s="1004"/>
      <c r="W332" s="1004"/>
      <c r="X332" s="1004"/>
      <c r="Y332" s="1004"/>
      <c r="Z332" s="1004"/>
      <c r="AA332" s="1004"/>
      <c r="AB332" s="1004"/>
      <c r="AC332" s="1004"/>
      <c r="AD332" s="1004"/>
      <c r="AE332" s="1004"/>
      <c r="AF332" s="1004"/>
      <c r="AG332" s="1004"/>
    </row>
    <row r="333" spans="3:33" x14ac:dyDescent="0.25">
      <c r="C333" s="1004"/>
      <c r="D333" s="1004"/>
      <c r="E333" s="1004"/>
      <c r="F333" s="1004"/>
      <c r="G333" s="1004"/>
      <c r="H333" s="1004"/>
      <c r="I333" s="1004"/>
      <c r="J333" s="1004"/>
      <c r="K333" s="1004"/>
      <c r="L333" s="1004"/>
      <c r="M333" s="1004"/>
      <c r="N333" s="1004"/>
      <c r="O333" s="1004"/>
      <c r="P333" s="1004"/>
      <c r="Q333" s="1004"/>
      <c r="R333" s="1004"/>
      <c r="S333" s="1004"/>
      <c r="T333" s="1004"/>
      <c r="U333" s="1004"/>
      <c r="V333" s="1004"/>
      <c r="W333" s="1004"/>
      <c r="X333" s="1004"/>
      <c r="Y333" s="1004"/>
      <c r="Z333" s="1004"/>
      <c r="AA333" s="1004"/>
      <c r="AB333" s="1004"/>
      <c r="AC333" s="1004"/>
      <c r="AD333" s="1004"/>
      <c r="AE333" s="1004"/>
      <c r="AF333" s="1004"/>
      <c r="AG333" s="1004"/>
    </row>
    <row r="334" spans="3:33" x14ac:dyDescent="0.25">
      <c r="C334" s="1004"/>
      <c r="D334" s="1004"/>
      <c r="E334" s="1004"/>
      <c r="F334" s="1004"/>
      <c r="G334" s="1004"/>
      <c r="H334" s="1004"/>
      <c r="I334" s="1004"/>
      <c r="J334" s="1004"/>
      <c r="K334" s="1004"/>
      <c r="L334" s="1004"/>
      <c r="M334" s="1004"/>
      <c r="N334" s="1004"/>
      <c r="O334" s="1004"/>
      <c r="P334" s="1004"/>
      <c r="Q334" s="1004"/>
      <c r="R334" s="1004"/>
      <c r="S334" s="1004"/>
      <c r="T334" s="1004"/>
      <c r="U334" s="1004"/>
      <c r="V334" s="1004"/>
      <c r="W334" s="1004"/>
      <c r="X334" s="1004"/>
      <c r="Y334" s="1004"/>
      <c r="Z334" s="1004"/>
      <c r="AA334" s="1004"/>
      <c r="AB334" s="1004"/>
      <c r="AC334" s="1004"/>
      <c r="AD334" s="1004"/>
      <c r="AE334" s="1004"/>
      <c r="AF334" s="1004"/>
      <c r="AG334" s="1004"/>
    </row>
    <row r="335" spans="3:33" x14ac:dyDescent="0.25">
      <c r="C335" s="1004"/>
      <c r="D335" s="1004"/>
      <c r="E335" s="1004"/>
      <c r="F335" s="1004"/>
      <c r="G335" s="1004"/>
      <c r="H335" s="1004"/>
      <c r="I335" s="1004"/>
      <c r="J335" s="1004"/>
      <c r="K335" s="1004"/>
      <c r="L335" s="1004"/>
      <c r="M335" s="1004"/>
      <c r="N335" s="1004"/>
      <c r="O335" s="1004"/>
      <c r="P335" s="1004"/>
      <c r="Q335" s="1004"/>
      <c r="R335" s="1004"/>
      <c r="S335" s="1004"/>
      <c r="T335" s="1004"/>
      <c r="U335" s="1004"/>
      <c r="V335" s="1004"/>
      <c r="W335" s="1004"/>
      <c r="X335" s="1004"/>
      <c r="Y335" s="1004"/>
      <c r="Z335" s="1004"/>
      <c r="AA335" s="1004"/>
      <c r="AB335" s="1004"/>
      <c r="AC335" s="1004"/>
      <c r="AD335" s="1004"/>
      <c r="AE335" s="1004"/>
      <c r="AF335" s="1004"/>
      <c r="AG335" s="1004"/>
    </row>
    <row r="336" spans="3:33" x14ac:dyDescent="0.25">
      <c r="C336" s="1004"/>
      <c r="D336" s="1004"/>
      <c r="E336" s="1004"/>
      <c r="F336" s="1004"/>
      <c r="G336" s="1004"/>
      <c r="H336" s="1004"/>
      <c r="I336" s="1004"/>
      <c r="J336" s="1004"/>
      <c r="K336" s="1004"/>
      <c r="L336" s="1004"/>
      <c r="M336" s="1004"/>
      <c r="N336" s="1004"/>
      <c r="O336" s="1004"/>
      <c r="P336" s="1004"/>
      <c r="Q336" s="1004"/>
      <c r="R336" s="1004"/>
      <c r="S336" s="1004"/>
      <c r="T336" s="1004"/>
      <c r="U336" s="1004"/>
      <c r="V336" s="1004"/>
      <c r="W336" s="1004"/>
      <c r="X336" s="1004"/>
      <c r="Y336" s="1004"/>
      <c r="Z336" s="1004"/>
      <c r="AA336" s="1004"/>
      <c r="AB336" s="1004"/>
      <c r="AC336" s="1004"/>
      <c r="AD336" s="1004"/>
      <c r="AE336" s="1004"/>
      <c r="AF336" s="1004"/>
      <c r="AG336" s="1004"/>
    </row>
    <row r="337" spans="3:33" x14ac:dyDescent="0.25">
      <c r="C337" s="1004"/>
      <c r="D337" s="1004"/>
      <c r="E337" s="1004"/>
      <c r="F337" s="1004"/>
      <c r="G337" s="1004"/>
      <c r="H337" s="1004"/>
      <c r="I337" s="1004"/>
      <c r="J337" s="1004"/>
      <c r="K337" s="1004"/>
      <c r="L337" s="1004"/>
      <c r="M337" s="1004"/>
      <c r="N337" s="1004"/>
      <c r="O337" s="1004"/>
      <c r="P337" s="1004"/>
      <c r="Q337" s="1004"/>
      <c r="R337" s="1004"/>
      <c r="S337" s="1004"/>
      <c r="T337" s="1004"/>
      <c r="U337" s="1004"/>
      <c r="V337" s="1004"/>
      <c r="W337" s="1004"/>
      <c r="X337" s="1004"/>
      <c r="Y337" s="1004"/>
      <c r="Z337" s="1004"/>
      <c r="AA337" s="1004"/>
      <c r="AB337" s="1004"/>
      <c r="AC337" s="1004"/>
      <c r="AD337" s="1004"/>
      <c r="AE337" s="1004"/>
      <c r="AF337" s="1004"/>
      <c r="AG337" s="1004"/>
    </row>
    <row r="338" spans="3:33" x14ac:dyDescent="0.25">
      <c r="C338" s="1004"/>
      <c r="D338" s="1004"/>
      <c r="E338" s="1004"/>
      <c r="F338" s="1004"/>
      <c r="G338" s="1004"/>
      <c r="H338" s="1004"/>
      <c r="I338" s="1004"/>
      <c r="J338" s="1004"/>
      <c r="K338" s="1004"/>
      <c r="L338" s="1004"/>
      <c r="M338" s="1004"/>
      <c r="N338" s="1004"/>
      <c r="O338" s="1004"/>
      <c r="P338" s="1004"/>
      <c r="Q338" s="1004"/>
      <c r="R338" s="1004"/>
      <c r="S338" s="1004"/>
      <c r="T338" s="1004"/>
      <c r="U338" s="1004"/>
      <c r="V338" s="1004"/>
      <c r="W338" s="1004"/>
      <c r="X338" s="1004"/>
      <c r="Y338" s="1004"/>
      <c r="Z338" s="1004"/>
      <c r="AA338" s="1004"/>
      <c r="AB338" s="1004"/>
      <c r="AC338" s="1004"/>
      <c r="AD338" s="1004"/>
      <c r="AE338" s="1004"/>
      <c r="AF338" s="1004"/>
      <c r="AG338" s="1004"/>
    </row>
    <row r="339" spans="3:33" x14ac:dyDescent="0.25">
      <c r="C339" s="1004"/>
      <c r="D339" s="1004"/>
      <c r="E339" s="1004"/>
      <c r="F339" s="1004"/>
      <c r="G339" s="1004"/>
      <c r="H339" s="1004"/>
      <c r="I339" s="1004"/>
      <c r="J339" s="1004"/>
      <c r="K339" s="1004"/>
      <c r="L339" s="1004"/>
      <c r="M339" s="1004"/>
      <c r="N339" s="1004"/>
      <c r="O339" s="1004"/>
      <c r="P339" s="1004"/>
      <c r="Q339" s="1004"/>
      <c r="R339" s="1004"/>
      <c r="S339" s="1004"/>
      <c r="T339" s="1004"/>
      <c r="U339" s="1004"/>
      <c r="V339" s="1004"/>
      <c r="W339" s="1004"/>
      <c r="X339" s="1004"/>
      <c r="Y339" s="1004"/>
      <c r="Z339" s="1004"/>
      <c r="AA339" s="1004"/>
      <c r="AB339" s="1004"/>
      <c r="AC339" s="1004"/>
      <c r="AD339" s="1004"/>
      <c r="AE339" s="1004"/>
      <c r="AF339" s="1004"/>
      <c r="AG339" s="1004"/>
    </row>
    <row r="340" spans="3:33" x14ac:dyDescent="0.25">
      <c r="C340" s="1004"/>
      <c r="D340" s="1004"/>
      <c r="E340" s="1004"/>
      <c r="F340" s="1004"/>
      <c r="G340" s="1004"/>
      <c r="H340" s="1004"/>
      <c r="I340" s="1004"/>
      <c r="J340" s="1004"/>
      <c r="K340" s="1004"/>
      <c r="L340" s="1004"/>
      <c r="M340" s="1004"/>
      <c r="N340" s="1004"/>
      <c r="O340" s="1004"/>
      <c r="P340" s="1004"/>
      <c r="Q340" s="1004"/>
      <c r="R340" s="1004"/>
      <c r="S340" s="1004"/>
      <c r="T340" s="1004"/>
      <c r="U340" s="1004"/>
      <c r="V340" s="1004"/>
      <c r="W340" s="1004"/>
      <c r="X340" s="1004"/>
      <c r="Y340" s="1004"/>
      <c r="Z340" s="1004"/>
      <c r="AA340" s="1004"/>
      <c r="AB340" s="1004"/>
      <c r="AC340" s="1004"/>
      <c r="AD340" s="1004"/>
      <c r="AE340" s="1004"/>
      <c r="AF340" s="1004"/>
      <c r="AG340" s="1004"/>
    </row>
    <row r="341" spans="3:33" x14ac:dyDescent="0.25">
      <c r="C341" s="1004"/>
      <c r="D341" s="1004"/>
      <c r="E341" s="1004"/>
      <c r="F341" s="1004"/>
      <c r="G341" s="1004"/>
      <c r="H341" s="1004"/>
      <c r="I341" s="1004"/>
      <c r="J341" s="1004"/>
      <c r="K341" s="1004"/>
      <c r="L341" s="1004"/>
      <c r="M341" s="1004"/>
      <c r="N341" s="1004"/>
      <c r="O341" s="1004"/>
      <c r="P341" s="1004"/>
      <c r="Q341" s="1004"/>
      <c r="R341" s="1004"/>
      <c r="S341" s="1004"/>
      <c r="T341" s="1004"/>
      <c r="U341" s="1004"/>
      <c r="V341" s="1004"/>
      <c r="W341" s="1004"/>
      <c r="X341" s="1004"/>
      <c r="Y341" s="1004"/>
      <c r="Z341" s="1004"/>
      <c r="AA341" s="1004"/>
      <c r="AB341" s="1004"/>
      <c r="AC341" s="1004"/>
      <c r="AD341" s="1004"/>
      <c r="AE341" s="1004"/>
      <c r="AF341" s="1004"/>
      <c r="AG341" s="1004"/>
    </row>
    <row r="342" spans="3:33" x14ac:dyDescent="0.25">
      <c r="C342" s="1004"/>
      <c r="D342" s="1004"/>
      <c r="E342" s="1004"/>
      <c r="F342" s="1004"/>
      <c r="G342" s="1004"/>
      <c r="H342" s="1004"/>
      <c r="I342" s="1004"/>
      <c r="J342" s="1004"/>
      <c r="K342" s="1004"/>
      <c r="L342" s="1004"/>
      <c r="M342" s="1004"/>
      <c r="N342" s="1004"/>
      <c r="O342" s="1004"/>
      <c r="P342" s="1004"/>
      <c r="Q342" s="1004"/>
      <c r="R342" s="1004"/>
      <c r="S342" s="1004"/>
      <c r="T342" s="1004"/>
      <c r="U342" s="1004"/>
      <c r="V342" s="1004"/>
      <c r="W342" s="1004"/>
      <c r="X342" s="1004"/>
      <c r="Y342" s="1004"/>
      <c r="Z342" s="1004"/>
      <c r="AA342" s="1004"/>
      <c r="AB342" s="1004"/>
      <c r="AC342" s="1004"/>
      <c r="AD342" s="1004"/>
      <c r="AE342" s="1004"/>
      <c r="AF342" s="1004"/>
      <c r="AG342" s="1004"/>
    </row>
    <row r="343" spans="3:33" x14ac:dyDescent="0.25">
      <c r="C343" s="1004"/>
      <c r="D343" s="1004"/>
      <c r="E343" s="1004"/>
      <c r="F343" s="1004"/>
      <c r="G343" s="1004"/>
      <c r="H343" s="1004"/>
      <c r="I343" s="1004"/>
      <c r="J343" s="1004"/>
      <c r="K343" s="1004"/>
      <c r="L343" s="1004"/>
      <c r="M343" s="1004"/>
      <c r="N343" s="1004"/>
      <c r="O343" s="1004"/>
      <c r="P343" s="1004"/>
      <c r="Q343" s="1004"/>
      <c r="R343" s="1004"/>
      <c r="S343" s="1004"/>
      <c r="T343" s="1004"/>
      <c r="U343" s="1004"/>
      <c r="V343" s="1004"/>
      <c r="W343" s="1004"/>
      <c r="X343" s="1004"/>
      <c r="Y343" s="1004"/>
      <c r="Z343" s="1004"/>
      <c r="AA343" s="1004"/>
      <c r="AB343" s="1004"/>
      <c r="AC343" s="1004"/>
      <c r="AD343" s="1004"/>
      <c r="AE343" s="1004"/>
      <c r="AF343" s="1004"/>
      <c r="AG343" s="1004"/>
    </row>
    <row r="344" spans="3:33" x14ac:dyDescent="0.25">
      <c r="C344" s="1004"/>
      <c r="D344" s="1004"/>
      <c r="E344" s="1004"/>
      <c r="F344" s="1004"/>
      <c r="G344" s="1004"/>
      <c r="H344" s="1004"/>
      <c r="I344" s="1004"/>
      <c r="J344" s="1004"/>
      <c r="K344" s="1004"/>
      <c r="L344" s="1004"/>
      <c r="M344" s="1004"/>
      <c r="N344" s="1004"/>
      <c r="O344" s="1004"/>
      <c r="P344" s="1004"/>
      <c r="Q344" s="1004"/>
      <c r="R344" s="1004"/>
      <c r="S344" s="1004"/>
      <c r="T344" s="1004"/>
      <c r="U344" s="1004"/>
      <c r="V344" s="1004"/>
      <c r="W344" s="1004"/>
      <c r="X344" s="1004"/>
      <c r="Y344" s="1004"/>
      <c r="Z344" s="1004"/>
      <c r="AA344" s="1004"/>
      <c r="AB344" s="1004"/>
      <c r="AC344" s="1004"/>
      <c r="AD344" s="1004"/>
      <c r="AE344" s="1004"/>
      <c r="AF344" s="1004"/>
      <c r="AG344" s="1004"/>
    </row>
    <row r="345" spans="3:33" x14ac:dyDescent="0.25">
      <c r="C345" s="1004"/>
      <c r="D345" s="1004"/>
      <c r="E345" s="1004"/>
      <c r="F345" s="1004"/>
      <c r="G345" s="1004"/>
      <c r="H345" s="1004"/>
      <c r="I345" s="1004"/>
      <c r="J345" s="1004"/>
      <c r="K345" s="1004"/>
      <c r="L345" s="1004"/>
      <c r="M345" s="1004"/>
      <c r="N345" s="1004"/>
      <c r="O345" s="1004"/>
      <c r="P345" s="1004"/>
      <c r="Q345" s="1004"/>
      <c r="R345" s="1004"/>
      <c r="S345" s="1004"/>
      <c r="T345" s="1004"/>
      <c r="U345" s="1004"/>
      <c r="V345" s="1004"/>
      <c r="W345" s="1004"/>
      <c r="X345" s="1004"/>
      <c r="Y345" s="1004"/>
      <c r="Z345" s="1004"/>
      <c r="AA345" s="1004"/>
      <c r="AB345" s="1004"/>
      <c r="AC345" s="1004"/>
      <c r="AD345" s="1004"/>
      <c r="AE345" s="1004"/>
      <c r="AF345" s="1004"/>
      <c r="AG345" s="1004"/>
    </row>
    <row r="346" spans="3:33" x14ac:dyDescent="0.25">
      <c r="C346" s="1004"/>
      <c r="D346" s="1004"/>
      <c r="E346" s="1004"/>
      <c r="F346" s="1004"/>
      <c r="G346" s="1004"/>
      <c r="H346" s="1004"/>
      <c r="I346" s="1004"/>
      <c r="J346" s="1004"/>
      <c r="K346" s="1004"/>
      <c r="L346" s="1004"/>
      <c r="M346" s="1004"/>
      <c r="N346" s="1004"/>
      <c r="O346" s="1004"/>
      <c r="P346" s="1004"/>
      <c r="Q346" s="1004"/>
      <c r="R346" s="1004"/>
      <c r="S346" s="1004"/>
      <c r="T346" s="1004"/>
      <c r="U346" s="1004"/>
      <c r="V346" s="1004"/>
      <c r="W346" s="1004"/>
      <c r="X346" s="1004"/>
      <c r="Y346" s="1004"/>
      <c r="Z346" s="1004"/>
      <c r="AA346" s="1004"/>
      <c r="AB346" s="1004"/>
      <c r="AC346" s="1004"/>
      <c r="AD346" s="1004"/>
      <c r="AE346" s="1004"/>
      <c r="AF346" s="1004"/>
      <c r="AG346" s="1004"/>
    </row>
    <row r="347" spans="3:33" x14ac:dyDescent="0.25">
      <c r="C347" s="1004"/>
      <c r="D347" s="1004"/>
      <c r="E347" s="1004"/>
      <c r="F347" s="1004"/>
      <c r="G347" s="1004"/>
      <c r="H347" s="1004"/>
      <c r="I347" s="1004"/>
      <c r="J347" s="1004"/>
      <c r="K347" s="1004"/>
      <c r="L347" s="1004"/>
      <c r="M347" s="1004"/>
      <c r="N347" s="1004"/>
      <c r="O347" s="1004"/>
      <c r="P347" s="1004"/>
      <c r="Q347" s="1004"/>
      <c r="R347" s="1004"/>
      <c r="S347" s="1004"/>
      <c r="T347" s="1004"/>
      <c r="U347" s="1004"/>
      <c r="V347" s="1004"/>
      <c r="W347" s="1004"/>
      <c r="X347" s="1004"/>
      <c r="Y347" s="1004"/>
      <c r="Z347" s="1004"/>
      <c r="AA347" s="1004"/>
      <c r="AB347" s="1004"/>
      <c r="AC347" s="1004"/>
      <c r="AD347" s="1004"/>
      <c r="AE347" s="1004"/>
      <c r="AF347" s="1004"/>
      <c r="AG347" s="1004"/>
    </row>
    <row r="348" spans="3:33" x14ac:dyDescent="0.25">
      <c r="C348" s="1004"/>
      <c r="D348" s="1004"/>
      <c r="E348" s="1004"/>
      <c r="F348" s="1004"/>
      <c r="G348" s="1004"/>
      <c r="H348" s="1004"/>
      <c r="I348" s="1004"/>
      <c r="J348" s="1004"/>
      <c r="K348" s="1004"/>
      <c r="L348" s="1004"/>
      <c r="M348" s="1004"/>
      <c r="N348" s="1004"/>
      <c r="O348" s="1004"/>
      <c r="P348" s="1004"/>
      <c r="Q348" s="1004"/>
      <c r="R348" s="1004"/>
      <c r="S348" s="1004"/>
      <c r="T348" s="1004"/>
      <c r="U348" s="1004"/>
      <c r="V348" s="1004"/>
      <c r="W348" s="1004"/>
      <c r="X348" s="1004"/>
      <c r="Y348" s="1004"/>
      <c r="Z348" s="1004"/>
      <c r="AA348" s="1004"/>
      <c r="AB348" s="1004"/>
      <c r="AC348" s="1004"/>
      <c r="AD348" s="1004"/>
      <c r="AE348" s="1004"/>
      <c r="AF348" s="1004"/>
      <c r="AG348" s="1004"/>
    </row>
    <row r="349" spans="3:33" x14ac:dyDescent="0.25">
      <c r="C349" s="1004"/>
      <c r="D349" s="1004"/>
      <c r="E349" s="1004"/>
      <c r="F349" s="1004"/>
      <c r="G349" s="1004"/>
      <c r="H349" s="1004"/>
      <c r="I349" s="1004"/>
      <c r="J349" s="1004"/>
      <c r="K349" s="1004"/>
      <c r="L349" s="1004"/>
      <c r="M349" s="1004"/>
      <c r="N349" s="1004"/>
      <c r="O349" s="1004"/>
      <c r="P349" s="1004"/>
      <c r="Q349" s="1004"/>
      <c r="R349" s="1004"/>
      <c r="S349" s="1004"/>
      <c r="T349" s="1004"/>
      <c r="U349" s="1004"/>
      <c r="V349" s="1004"/>
      <c r="W349" s="1004"/>
      <c r="X349" s="1004"/>
      <c r="Y349" s="1004"/>
      <c r="Z349" s="1004"/>
      <c r="AA349" s="1004"/>
      <c r="AB349" s="1004"/>
      <c r="AC349" s="1004"/>
      <c r="AD349" s="1004"/>
      <c r="AE349" s="1004"/>
      <c r="AF349" s="1004"/>
      <c r="AG349" s="1004"/>
    </row>
    <row r="350" spans="3:33" x14ac:dyDescent="0.25">
      <c r="C350" s="1004"/>
      <c r="D350" s="1004"/>
      <c r="E350" s="1004"/>
      <c r="F350" s="1004"/>
      <c r="G350" s="1004"/>
      <c r="H350" s="1004"/>
      <c r="I350" s="1004"/>
      <c r="J350" s="1004"/>
      <c r="K350" s="1004"/>
      <c r="L350" s="1004"/>
      <c r="M350" s="1004"/>
      <c r="N350" s="1004"/>
      <c r="O350" s="1004"/>
      <c r="P350" s="1004"/>
      <c r="Q350" s="1004"/>
      <c r="R350" s="1004"/>
      <c r="S350" s="1004"/>
      <c r="T350" s="1004"/>
      <c r="U350" s="1004"/>
      <c r="V350" s="1004"/>
      <c r="W350" s="1004"/>
      <c r="X350" s="1004"/>
      <c r="Y350" s="1004"/>
      <c r="Z350" s="1004"/>
      <c r="AA350" s="1004"/>
      <c r="AB350" s="1004"/>
      <c r="AC350" s="1004"/>
      <c r="AD350" s="1004"/>
      <c r="AE350" s="1004"/>
      <c r="AF350" s="1004"/>
      <c r="AG350" s="1004"/>
    </row>
    <row r="351" spans="3:33" x14ac:dyDescent="0.25">
      <c r="C351" s="1004"/>
      <c r="D351" s="1004"/>
      <c r="E351" s="1004"/>
      <c r="F351" s="1004"/>
      <c r="G351" s="1004"/>
      <c r="H351" s="1004"/>
      <c r="I351" s="1004"/>
      <c r="J351" s="1004"/>
      <c r="K351" s="1004"/>
      <c r="L351" s="1004"/>
      <c r="M351" s="1004"/>
      <c r="N351" s="1004"/>
      <c r="O351" s="1004"/>
      <c r="P351" s="1004"/>
      <c r="Q351" s="1004"/>
      <c r="R351" s="1004"/>
      <c r="S351" s="1004"/>
      <c r="T351" s="1004"/>
      <c r="U351" s="1004"/>
      <c r="V351" s="1004"/>
      <c r="W351" s="1004"/>
      <c r="X351" s="1004"/>
      <c r="Y351" s="1004"/>
      <c r="Z351" s="1004"/>
      <c r="AA351" s="1004"/>
      <c r="AB351" s="1004"/>
      <c r="AC351" s="1004"/>
      <c r="AD351" s="1004"/>
      <c r="AE351" s="1004"/>
      <c r="AF351" s="1004"/>
      <c r="AG351" s="1004"/>
    </row>
    <row r="352" spans="3:33" x14ac:dyDescent="0.25">
      <c r="C352" s="1004"/>
      <c r="D352" s="1004"/>
      <c r="E352" s="1004"/>
      <c r="F352" s="1004"/>
      <c r="G352" s="1004"/>
      <c r="H352" s="1004"/>
      <c r="I352" s="1004"/>
      <c r="J352" s="1004"/>
      <c r="K352" s="1004"/>
      <c r="L352" s="1004"/>
      <c r="M352" s="1004"/>
      <c r="N352" s="1004"/>
      <c r="O352" s="1004"/>
      <c r="P352" s="1004"/>
      <c r="Q352" s="1004"/>
      <c r="R352" s="1004"/>
      <c r="S352" s="1004"/>
      <c r="T352" s="1004"/>
      <c r="U352" s="1004"/>
      <c r="V352" s="1004"/>
      <c r="W352" s="1004"/>
      <c r="X352" s="1004"/>
      <c r="Y352" s="1004"/>
      <c r="Z352" s="1004"/>
      <c r="AA352" s="1004"/>
      <c r="AB352" s="1004"/>
      <c r="AC352" s="1004"/>
      <c r="AD352" s="1004"/>
      <c r="AE352" s="1004"/>
      <c r="AF352" s="1004"/>
      <c r="AG352" s="1004"/>
    </row>
    <row r="353" spans="3:33" x14ac:dyDescent="0.25">
      <c r="C353" s="1004"/>
      <c r="D353" s="1004"/>
      <c r="E353" s="1004"/>
      <c r="F353" s="1004"/>
      <c r="G353" s="1004"/>
      <c r="H353" s="1004"/>
      <c r="I353" s="1004"/>
      <c r="J353" s="1004"/>
      <c r="K353" s="1004"/>
      <c r="L353" s="1004"/>
      <c r="M353" s="1004"/>
      <c r="N353" s="1004"/>
      <c r="O353" s="1004"/>
      <c r="P353" s="1004"/>
      <c r="Q353" s="1004"/>
      <c r="R353" s="1004"/>
      <c r="S353" s="1004"/>
      <c r="T353" s="1004"/>
      <c r="U353" s="1004"/>
      <c r="V353" s="1004"/>
      <c r="W353" s="1004"/>
      <c r="X353" s="1004"/>
      <c r="Y353" s="1004"/>
      <c r="Z353" s="1004"/>
      <c r="AA353" s="1004"/>
      <c r="AB353" s="1004"/>
      <c r="AC353" s="1004"/>
      <c r="AD353" s="1004"/>
      <c r="AE353" s="1004"/>
      <c r="AF353" s="1004"/>
      <c r="AG353" s="1004"/>
    </row>
    <row r="354" spans="3:33" x14ac:dyDescent="0.25">
      <c r="C354" s="1004"/>
      <c r="D354" s="1004"/>
      <c r="E354" s="1004"/>
      <c r="F354" s="1004"/>
      <c r="G354" s="1004"/>
      <c r="H354" s="1004"/>
      <c r="I354" s="1004"/>
      <c r="J354" s="1004"/>
      <c r="K354" s="1004"/>
      <c r="L354" s="1004"/>
      <c r="M354" s="1004"/>
      <c r="N354" s="1004"/>
      <c r="O354" s="1004"/>
      <c r="P354" s="1004"/>
      <c r="Q354" s="1004"/>
      <c r="R354" s="1004"/>
      <c r="S354" s="1004"/>
      <c r="T354" s="1004"/>
      <c r="U354" s="1004"/>
      <c r="V354" s="1004"/>
      <c r="W354" s="1004"/>
      <c r="X354" s="1004"/>
      <c r="Y354" s="1004"/>
      <c r="Z354" s="1004"/>
      <c r="AA354" s="1004"/>
      <c r="AB354" s="1004"/>
      <c r="AC354" s="1004"/>
      <c r="AD354" s="1004"/>
      <c r="AE354" s="1004"/>
      <c r="AF354" s="1004"/>
      <c r="AG354" s="1004"/>
    </row>
    <row r="355" spans="3:33" x14ac:dyDescent="0.25">
      <c r="C355" s="1004"/>
      <c r="D355" s="1004"/>
      <c r="E355" s="1004"/>
      <c r="F355" s="1004"/>
      <c r="G355" s="1004"/>
      <c r="H355" s="1004"/>
      <c r="I355" s="1004"/>
      <c r="J355" s="1004"/>
      <c r="K355" s="1004"/>
      <c r="L355" s="1004"/>
      <c r="M355" s="1004"/>
      <c r="N355" s="1004"/>
      <c r="O355" s="1004"/>
      <c r="P355" s="1004"/>
      <c r="Q355" s="1004"/>
      <c r="R355" s="1004"/>
      <c r="S355" s="1004"/>
      <c r="T355" s="1004"/>
      <c r="U355" s="1004"/>
      <c r="V355" s="1004"/>
      <c r="W355" s="1004"/>
      <c r="X355" s="1004"/>
      <c r="Y355" s="1004"/>
      <c r="Z355" s="1004"/>
      <c r="AA355" s="1004"/>
      <c r="AB355" s="1004"/>
      <c r="AC355" s="1004"/>
      <c r="AD355" s="1004"/>
      <c r="AE355" s="1004"/>
      <c r="AF355" s="1004"/>
      <c r="AG355" s="1004"/>
    </row>
    <row r="356" spans="3:33" x14ac:dyDescent="0.25">
      <c r="C356" s="1004"/>
      <c r="D356" s="1004"/>
      <c r="E356" s="1004"/>
      <c r="F356" s="1004"/>
      <c r="G356" s="1004"/>
      <c r="H356" s="1004"/>
      <c r="I356" s="1004"/>
      <c r="J356" s="1004"/>
      <c r="K356" s="1004"/>
      <c r="L356" s="1004"/>
      <c r="M356" s="1004"/>
      <c r="N356" s="1004"/>
      <c r="O356" s="1004"/>
      <c r="P356" s="1004"/>
      <c r="Q356" s="1004"/>
      <c r="R356" s="1004"/>
      <c r="S356" s="1004"/>
      <c r="T356" s="1004"/>
      <c r="U356" s="1004"/>
      <c r="V356" s="1004"/>
      <c r="W356" s="1004"/>
      <c r="X356" s="1004"/>
      <c r="Y356" s="1004"/>
      <c r="Z356" s="1004"/>
      <c r="AA356" s="1004"/>
      <c r="AB356" s="1004"/>
      <c r="AC356" s="1004"/>
      <c r="AD356" s="1004"/>
      <c r="AE356" s="1004"/>
      <c r="AF356" s="1004"/>
      <c r="AG356" s="1004"/>
    </row>
    <row r="357" spans="3:33" x14ac:dyDescent="0.25">
      <c r="C357" s="1004"/>
      <c r="D357" s="1004"/>
      <c r="E357" s="1004"/>
      <c r="F357" s="1004"/>
      <c r="G357" s="1004"/>
      <c r="H357" s="1004"/>
      <c r="I357" s="1004"/>
      <c r="J357" s="1004"/>
      <c r="K357" s="1004"/>
      <c r="L357" s="1004"/>
      <c r="M357" s="1004"/>
      <c r="N357" s="1004"/>
      <c r="O357" s="1004"/>
      <c r="P357" s="1004"/>
      <c r="Q357" s="1004"/>
      <c r="R357" s="1004"/>
      <c r="S357" s="1004"/>
      <c r="T357" s="1004"/>
      <c r="U357" s="1004"/>
      <c r="V357" s="1004"/>
      <c r="W357" s="1004"/>
      <c r="X357" s="1004"/>
      <c r="Y357" s="1004"/>
      <c r="Z357" s="1004"/>
      <c r="AA357" s="1004"/>
      <c r="AB357" s="1004"/>
      <c r="AC357" s="1004"/>
      <c r="AD357" s="1004"/>
      <c r="AE357" s="1004"/>
      <c r="AF357" s="1004"/>
      <c r="AG357" s="1004"/>
    </row>
    <row r="358" spans="3:33" x14ac:dyDescent="0.25">
      <c r="C358" s="1004"/>
      <c r="D358" s="1004"/>
      <c r="E358" s="1004"/>
      <c r="F358" s="1004"/>
      <c r="G358" s="1004"/>
      <c r="H358" s="1004"/>
      <c r="I358" s="1004"/>
      <c r="J358" s="1004"/>
      <c r="K358" s="1004"/>
      <c r="L358" s="1004"/>
      <c r="M358" s="1004"/>
      <c r="N358" s="1004"/>
      <c r="O358" s="1004"/>
      <c r="P358" s="1004"/>
      <c r="Q358" s="1004"/>
      <c r="R358" s="1004"/>
      <c r="S358" s="1004"/>
      <c r="T358" s="1004"/>
      <c r="U358" s="1004"/>
      <c r="V358" s="1004"/>
      <c r="W358" s="1004"/>
      <c r="X358" s="1004"/>
      <c r="Y358" s="1004"/>
      <c r="Z358" s="1004"/>
      <c r="AA358" s="1004"/>
      <c r="AB358" s="1004"/>
      <c r="AC358" s="1004"/>
      <c r="AD358" s="1004"/>
      <c r="AE358" s="1004"/>
      <c r="AF358" s="1004"/>
      <c r="AG358" s="1004"/>
    </row>
    <row r="359" spans="3:33" x14ac:dyDescent="0.25">
      <c r="C359" s="1004"/>
      <c r="D359" s="1004"/>
      <c r="E359" s="1004"/>
      <c r="F359" s="1004"/>
      <c r="G359" s="1004"/>
      <c r="H359" s="1004"/>
      <c r="I359" s="1004"/>
      <c r="J359" s="1004"/>
      <c r="K359" s="1004"/>
      <c r="L359" s="1004"/>
      <c r="M359" s="1004"/>
      <c r="N359" s="1004"/>
      <c r="O359" s="1004"/>
      <c r="P359" s="1004"/>
      <c r="Q359" s="1004"/>
      <c r="R359" s="1004"/>
      <c r="S359" s="1004"/>
      <c r="T359" s="1004"/>
      <c r="U359" s="1004"/>
      <c r="V359" s="1004"/>
      <c r="W359" s="1004"/>
      <c r="X359" s="1004"/>
      <c r="Y359" s="1004"/>
      <c r="Z359" s="1004"/>
      <c r="AA359" s="1004"/>
      <c r="AB359" s="1004"/>
      <c r="AC359" s="1004"/>
      <c r="AD359" s="1004"/>
      <c r="AE359" s="1004"/>
      <c r="AF359" s="1004"/>
      <c r="AG359" s="1004"/>
    </row>
    <row r="360" spans="3:33" x14ac:dyDescent="0.25">
      <c r="C360" s="1004"/>
      <c r="D360" s="1004"/>
      <c r="E360" s="1004"/>
      <c r="F360" s="1004"/>
      <c r="G360" s="1004"/>
      <c r="H360" s="1004"/>
      <c r="I360" s="1004"/>
      <c r="J360" s="1004"/>
      <c r="K360" s="1004"/>
      <c r="L360" s="1004"/>
      <c r="M360" s="1004"/>
      <c r="N360" s="1004"/>
      <c r="O360" s="1004"/>
      <c r="P360" s="1004"/>
      <c r="Q360" s="1004"/>
      <c r="R360" s="1004"/>
      <c r="S360" s="1004"/>
      <c r="T360" s="1004"/>
      <c r="U360" s="1004"/>
      <c r="V360" s="1004"/>
      <c r="W360" s="1004"/>
      <c r="X360" s="1004"/>
      <c r="Y360" s="1004"/>
      <c r="Z360" s="1004"/>
      <c r="AA360" s="1004"/>
      <c r="AB360" s="1004"/>
      <c r="AC360" s="1004"/>
      <c r="AD360" s="1004"/>
      <c r="AE360" s="1004"/>
      <c r="AF360" s="1004"/>
      <c r="AG360" s="1004"/>
    </row>
    <row r="361" spans="3:33" x14ac:dyDescent="0.25">
      <c r="C361" s="1004"/>
      <c r="D361" s="1004"/>
      <c r="E361" s="1004"/>
      <c r="F361" s="1004"/>
      <c r="G361" s="1004"/>
      <c r="H361" s="1004"/>
      <c r="I361" s="1004"/>
      <c r="J361" s="1004"/>
      <c r="K361" s="1004"/>
      <c r="L361" s="1004"/>
      <c r="M361" s="1004"/>
      <c r="N361" s="1004"/>
      <c r="O361" s="1004"/>
      <c r="P361" s="1004"/>
      <c r="Q361" s="1004"/>
      <c r="R361" s="1004"/>
      <c r="S361" s="1004"/>
      <c r="T361" s="1004"/>
      <c r="U361" s="1004"/>
      <c r="V361" s="1004"/>
      <c r="W361" s="1004"/>
      <c r="X361" s="1004"/>
      <c r="Y361" s="1004"/>
      <c r="Z361" s="1004"/>
      <c r="AA361" s="1004"/>
      <c r="AB361" s="1004"/>
      <c r="AC361" s="1004"/>
      <c r="AD361" s="1004"/>
      <c r="AE361" s="1004"/>
      <c r="AF361" s="1004"/>
      <c r="AG361" s="1004"/>
    </row>
    <row r="362" spans="3:33" x14ac:dyDescent="0.25">
      <c r="C362" s="1004"/>
      <c r="D362" s="1004"/>
      <c r="E362" s="1004"/>
      <c r="F362" s="1004"/>
      <c r="G362" s="1004"/>
      <c r="H362" s="1004"/>
      <c r="I362" s="1004"/>
      <c r="J362" s="1004"/>
      <c r="K362" s="1004"/>
      <c r="L362" s="1004"/>
      <c r="M362" s="1004"/>
      <c r="N362" s="1004"/>
      <c r="O362" s="1004"/>
      <c r="P362" s="1004"/>
      <c r="Q362" s="1004"/>
      <c r="R362" s="1004"/>
      <c r="S362" s="1004"/>
      <c r="T362" s="1004"/>
      <c r="U362" s="1004"/>
      <c r="V362" s="1004"/>
      <c r="W362" s="1004"/>
      <c r="X362" s="1004"/>
      <c r="Y362" s="1004"/>
      <c r="Z362" s="1004"/>
      <c r="AA362" s="1004"/>
      <c r="AB362" s="1004"/>
      <c r="AC362" s="1004"/>
      <c r="AD362" s="1004"/>
      <c r="AE362" s="1004"/>
      <c r="AF362" s="1004"/>
      <c r="AG362" s="1004"/>
    </row>
    <row r="363" spans="3:33" x14ac:dyDescent="0.25">
      <c r="C363" s="1004"/>
      <c r="D363" s="1004"/>
      <c r="E363" s="1004"/>
      <c r="F363" s="1004"/>
      <c r="G363" s="1004"/>
      <c r="H363" s="1004"/>
      <c r="I363" s="1004"/>
      <c r="J363" s="1004"/>
      <c r="K363" s="1004"/>
      <c r="L363" s="1004"/>
      <c r="M363" s="1004"/>
      <c r="N363" s="1004"/>
      <c r="O363" s="1004"/>
      <c r="P363" s="1004"/>
      <c r="Q363" s="1004"/>
      <c r="R363" s="1004"/>
      <c r="S363" s="1004"/>
      <c r="T363" s="1004"/>
      <c r="U363" s="1004"/>
      <c r="V363" s="1004"/>
      <c r="W363" s="1004"/>
      <c r="X363" s="1004"/>
      <c r="Y363" s="1004"/>
      <c r="Z363" s="1004"/>
      <c r="AA363" s="1004"/>
      <c r="AB363" s="1004"/>
      <c r="AC363" s="1004"/>
      <c r="AD363" s="1004"/>
      <c r="AE363" s="1004"/>
      <c r="AF363" s="1004"/>
      <c r="AG363" s="1004"/>
    </row>
    <row r="364" spans="3:33" x14ac:dyDescent="0.25">
      <c r="C364" s="1004"/>
      <c r="D364" s="1004"/>
      <c r="E364" s="1004"/>
      <c r="F364" s="1004"/>
      <c r="G364" s="1004"/>
      <c r="H364" s="1004"/>
      <c r="I364" s="1004"/>
      <c r="J364" s="1004"/>
      <c r="K364" s="1004"/>
      <c r="L364" s="1004"/>
      <c r="M364" s="1004"/>
      <c r="N364" s="1004"/>
      <c r="O364" s="1004"/>
      <c r="P364" s="1004"/>
      <c r="Q364" s="1004"/>
      <c r="R364" s="1004"/>
      <c r="S364" s="1004"/>
      <c r="T364" s="1004"/>
      <c r="U364" s="1004"/>
      <c r="V364" s="1004"/>
      <c r="W364" s="1004"/>
      <c r="X364" s="1004"/>
      <c r="Y364" s="1004"/>
      <c r="Z364" s="1004"/>
      <c r="AA364" s="1004"/>
      <c r="AB364" s="1004"/>
      <c r="AC364" s="1004"/>
      <c r="AD364" s="1004"/>
      <c r="AE364" s="1004"/>
      <c r="AF364" s="1004"/>
      <c r="AG364" s="1004"/>
    </row>
    <row r="365" spans="3:33" x14ac:dyDescent="0.25">
      <c r="C365" s="1004"/>
      <c r="D365" s="1004"/>
      <c r="E365" s="1004"/>
      <c r="F365" s="1004"/>
      <c r="G365" s="1004"/>
      <c r="H365" s="1004"/>
      <c r="I365" s="1004"/>
      <c r="J365" s="1004"/>
      <c r="K365" s="1004"/>
      <c r="L365" s="1004"/>
      <c r="M365" s="1004"/>
      <c r="N365" s="1004"/>
      <c r="O365" s="1004"/>
      <c r="P365" s="1004"/>
      <c r="Q365" s="1004"/>
      <c r="R365" s="1004"/>
      <c r="S365" s="1004"/>
      <c r="T365" s="1004"/>
      <c r="U365" s="1004"/>
      <c r="V365" s="1004"/>
      <c r="W365" s="1004"/>
      <c r="X365" s="1004"/>
      <c r="Y365" s="1004"/>
      <c r="Z365" s="1004"/>
      <c r="AA365" s="1004"/>
      <c r="AB365" s="1004"/>
      <c r="AC365" s="1004"/>
      <c r="AD365" s="1004"/>
      <c r="AE365" s="1004"/>
      <c r="AF365" s="1004"/>
      <c r="AG365" s="1004"/>
    </row>
    <row r="366" spans="3:33" x14ac:dyDescent="0.25">
      <c r="C366" s="1004"/>
      <c r="D366" s="1004"/>
      <c r="E366" s="1004"/>
      <c r="F366" s="1004"/>
      <c r="G366" s="1004"/>
      <c r="H366" s="1004"/>
      <c r="I366" s="1004"/>
      <c r="J366" s="1004"/>
      <c r="K366" s="1004"/>
      <c r="L366" s="1004"/>
      <c r="M366" s="1004"/>
      <c r="N366" s="1004"/>
      <c r="O366" s="1004"/>
      <c r="P366" s="1004"/>
      <c r="Q366" s="1004"/>
      <c r="R366" s="1004"/>
      <c r="S366" s="1004"/>
      <c r="T366" s="1004"/>
      <c r="U366" s="1004"/>
      <c r="V366" s="1004"/>
      <c r="W366" s="1004"/>
      <c r="X366" s="1004"/>
      <c r="Y366" s="1004"/>
      <c r="Z366" s="1004"/>
      <c r="AA366" s="1004"/>
      <c r="AB366" s="1004"/>
      <c r="AC366" s="1004"/>
      <c r="AD366" s="1004"/>
      <c r="AE366" s="1004"/>
      <c r="AF366" s="1004"/>
      <c r="AG366" s="1004"/>
    </row>
    <row r="367" spans="3:33" x14ac:dyDescent="0.25">
      <c r="C367" s="1004"/>
      <c r="D367" s="1004"/>
      <c r="E367" s="1004"/>
      <c r="F367" s="1004"/>
      <c r="G367" s="1004"/>
      <c r="H367" s="1004"/>
      <c r="I367" s="1004"/>
      <c r="J367" s="1004"/>
      <c r="K367" s="1004"/>
      <c r="L367" s="1004"/>
      <c r="M367" s="1004"/>
      <c r="N367" s="1004"/>
      <c r="O367" s="1004"/>
      <c r="P367" s="1004"/>
      <c r="Q367" s="1004"/>
      <c r="R367" s="1004"/>
      <c r="S367" s="1004"/>
      <c r="T367" s="1004"/>
      <c r="U367" s="1004"/>
      <c r="V367" s="1004"/>
      <c r="W367" s="1004"/>
      <c r="X367" s="1004"/>
      <c r="Y367" s="1004"/>
      <c r="Z367" s="1004"/>
      <c r="AA367" s="1004"/>
      <c r="AB367" s="1004"/>
      <c r="AC367" s="1004"/>
      <c r="AD367" s="1004"/>
      <c r="AE367" s="1004"/>
      <c r="AF367" s="1004"/>
      <c r="AG367" s="1004"/>
    </row>
    <row r="368" spans="3:33" x14ac:dyDescent="0.25">
      <c r="C368" s="1004"/>
      <c r="D368" s="1004"/>
      <c r="E368" s="1004"/>
      <c r="F368" s="1004"/>
      <c r="G368" s="1004"/>
      <c r="H368" s="1004"/>
      <c r="I368" s="1004"/>
      <c r="J368" s="1004"/>
      <c r="K368" s="1004"/>
      <c r="L368" s="1004"/>
      <c r="M368" s="1004"/>
      <c r="N368" s="1004"/>
      <c r="O368" s="1004"/>
      <c r="P368" s="1004"/>
      <c r="Q368" s="1004"/>
      <c r="R368" s="1004"/>
      <c r="S368" s="1004"/>
      <c r="T368" s="1004"/>
      <c r="U368" s="1004"/>
      <c r="V368" s="1004"/>
      <c r="W368" s="1004"/>
      <c r="X368" s="1004"/>
      <c r="Y368" s="1004"/>
      <c r="Z368" s="1004"/>
      <c r="AA368" s="1004"/>
      <c r="AB368" s="1004"/>
      <c r="AC368" s="1004"/>
      <c r="AD368" s="1004"/>
      <c r="AE368" s="1004"/>
      <c r="AF368" s="1004"/>
      <c r="AG368" s="1004"/>
    </row>
    <row r="369" spans="3:33" x14ac:dyDescent="0.25">
      <c r="C369" s="1004"/>
      <c r="D369" s="1004"/>
      <c r="E369" s="1004"/>
      <c r="F369" s="1004"/>
      <c r="G369" s="1004"/>
      <c r="H369" s="1004"/>
      <c r="I369" s="1004"/>
      <c r="J369" s="1004"/>
      <c r="K369" s="1004"/>
      <c r="L369" s="1004"/>
      <c r="M369" s="1004"/>
      <c r="N369" s="1004"/>
      <c r="O369" s="1004"/>
      <c r="P369" s="1004"/>
      <c r="Q369" s="1004"/>
      <c r="R369" s="1004"/>
      <c r="S369" s="1004"/>
      <c r="T369" s="1004"/>
      <c r="U369" s="1004"/>
      <c r="V369" s="1004"/>
      <c r="W369" s="1004"/>
      <c r="X369" s="1004"/>
      <c r="Y369" s="1004"/>
      <c r="Z369" s="1004"/>
      <c r="AA369" s="1004"/>
      <c r="AB369" s="1004"/>
      <c r="AC369" s="1004"/>
      <c r="AD369" s="1004"/>
      <c r="AE369" s="1004"/>
      <c r="AF369" s="1004"/>
      <c r="AG369" s="1004"/>
    </row>
    <row r="370" spans="3:33" x14ac:dyDescent="0.25">
      <c r="C370" s="1004"/>
      <c r="D370" s="1004"/>
      <c r="E370" s="1004"/>
      <c r="F370" s="1004"/>
      <c r="G370" s="1004"/>
      <c r="H370" s="1004"/>
      <c r="I370" s="1004"/>
      <c r="J370" s="1004"/>
      <c r="K370" s="1004"/>
      <c r="L370" s="1004"/>
      <c r="M370" s="1004"/>
      <c r="N370" s="1004"/>
      <c r="O370" s="1004"/>
      <c r="P370" s="1004"/>
      <c r="Q370" s="1004"/>
      <c r="R370" s="1004"/>
      <c r="S370" s="1004"/>
      <c r="T370" s="1004"/>
      <c r="U370" s="1004"/>
      <c r="V370" s="1004"/>
      <c r="W370" s="1004"/>
      <c r="X370" s="1004"/>
      <c r="Y370" s="1004"/>
      <c r="Z370" s="1004"/>
      <c r="AA370" s="1004"/>
      <c r="AB370" s="1004"/>
      <c r="AC370" s="1004"/>
      <c r="AD370" s="1004"/>
      <c r="AE370" s="1004"/>
      <c r="AF370" s="1004"/>
      <c r="AG370" s="1004"/>
    </row>
    <row r="371" spans="3:33" x14ac:dyDescent="0.25">
      <c r="C371" s="1004"/>
      <c r="D371" s="1004"/>
      <c r="E371" s="1004"/>
      <c r="F371" s="1004"/>
      <c r="G371" s="1004"/>
      <c r="H371" s="1004"/>
      <c r="I371" s="1004"/>
      <c r="J371" s="1004"/>
      <c r="K371" s="1004"/>
      <c r="L371" s="1004"/>
      <c r="M371" s="1004"/>
      <c r="N371" s="1004"/>
      <c r="O371" s="1004"/>
      <c r="P371" s="1004"/>
      <c r="Q371" s="1004"/>
      <c r="R371" s="1004"/>
      <c r="S371" s="1004"/>
      <c r="T371" s="1004"/>
      <c r="U371" s="1004"/>
      <c r="V371" s="1004"/>
      <c r="W371" s="1004"/>
      <c r="X371" s="1004"/>
      <c r="Y371" s="1004"/>
      <c r="Z371" s="1004"/>
      <c r="AA371" s="1004"/>
      <c r="AB371" s="1004"/>
      <c r="AC371" s="1004"/>
      <c r="AD371" s="1004"/>
      <c r="AE371" s="1004"/>
      <c r="AF371" s="1004"/>
      <c r="AG371" s="1004"/>
    </row>
    <row r="372" spans="3:33" x14ac:dyDescent="0.25">
      <c r="C372" s="1004"/>
      <c r="D372" s="1004"/>
      <c r="E372" s="1004"/>
      <c r="F372" s="1004"/>
      <c r="G372" s="1004"/>
      <c r="H372" s="1004"/>
      <c r="I372" s="1004"/>
      <c r="J372" s="1004"/>
      <c r="K372" s="1004"/>
      <c r="L372" s="1004"/>
      <c r="M372" s="1004"/>
      <c r="N372" s="1004"/>
      <c r="O372" s="1004"/>
      <c r="P372" s="1004"/>
      <c r="Q372" s="1004"/>
      <c r="R372" s="1004"/>
      <c r="S372" s="1004"/>
      <c r="T372" s="1004"/>
      <c r="U372" s="1004"/>
      <c r="V372" s="1004"/>
      <c r="W372" s="1004"/>
      <c r="X372" s="1004"/>
      <c r="Y372" s="1004"/>
      <c r="Z372" s="1004"/>
      <c r="AA372" s="1004"/>
      <c r="AB372" s="1004"/>
      <c r="AC372" s="1004"/>
      <c r="AD372" s="1004"/>
      <c r="AE372" s="1004"/>
      <c r="AF372" s="1004"/>
      <c r="AG372" s="1004"/>
    </row>
    <row r="373" spans="3:33" x14ac:dyDescent="0.25">
      <c r="C373" s="1004"/>
      <c r="D373" s="1004"/>
      <c r="E373" s="1004"/>
      <c r="F373" s="1004"/>
      <c r="G373" s="1004"/>
      <c r="H373" s="1004"/>
      <c r="I373" s="1004"/>
      <c r="J373" s="1004"/>
      <c r="K373" s="1004"/>
      <c r="L373" s="1004"/>
      <c r="M373" s="1004"/>
      <c r="N373" s="1004"/>
      <c r="O373" s="1004"/>
      <c r="P373" s="1004"/>
      <c r="Q373" s="1004"/>
      <c r="R373" s="1004"/>
      <c r="S373" s="1004"/>
      <c r="T373" s="1004"/>
      <c r="U373" s="1004"/>
      <c r="V373" s="1004"/>
      <c r="W373" s="1004"/>
      <c r="X373" s="1004"/>
      <c r="Y373" s="1004"/>
      <c r="Z373" s="1004"/>
      <c r="AA373" s="1004"/>
      <c r="AB373" s="1004"/>
      <c r="AC373" s="1004"/>
      <c r="AD373" s="1004"/>
      <c r="AE373" s="1004"/>
      <c r="AF373" s="1004"/>
      <c r="AG373" s="1004"/>
    </row>
    <row r="374" spans="3:33" x14ac:dyDescent="0.25">
      <c r="C374" s="1004"/>
      <c r="D374" s="1004"/>
      <c r="E374" s="1004"/>
      <c r="F374" s="1004"/>
      <c r="G374" s="1004"/>
      <c r="H374" s="1004"/>
      <c r="I374" s="1004"/>
      <c r="J374" s="1004"/>
      <c r="K374" s="1004"/>
      <c r="L374" s="1004"/>
      <c r="M374" s="1004"/>
      <c r="N374" s="1004"/>
      <c r="O374" s="1004"/>
      <c r="P374" s="1004"/>
      <c r="Q374" s="1004"/>
      <c r="R374" s="1004"/>
      <c r="S374" s="1004"/>
      <c r="T374" s="1004"/>
      <c r="U374" s="1004"/>
      <c r="V374" s="1004"/>
      <c r="W374" s="1004"/>
      <c r="X374" s="1004"/>
      <c r="Y374" s="1004"/>
      <c r="Z374" s="1004"/>
      <c r="AA374" s="1004"/>
      <c r="AB374" s="1004"/>
      <c r="AC374" s="1004"/>
      <c r="AD374" s="1004"/>
      <c r="AE374" s="1004"/>
      <c r="AF374" s="1004"/>
      <c r="AG374" s="1004"/>
    </row>
    <row r="375" spans="3:33" x14ac:dyDescent="0.25">
      <c r="C375" s="1004"/>
      <c r="D375" s="1004"/>
      <c r="E375" s="1004"/>
      <c r="F375" s="1004"/>
      <c r="G375" s="1004"/>
      <c r="H375" s="1004"/>
      <c r="I375" s="1004"/>
      <c r="J375" s="1004"/>
      <c r="K375" s="1004"/>
      <c r="L375" s="1004"/>
      <c r="M375" s="1004"/>
      <c r="N375" s="1004"/>
      <c r="O375" s="1004"/>
      <c r="P375" s="1004"/>
      <c r="Q375" s="1004"/>
      <c r="R375" s="1004"/>
      <c r="S375" s="1004"/>
      <c r="T375" s="1004"/>
      <c r="U375" s="1004"/>
      <c r="V375" s="1004"/>
      <c r="W375" s="1004"/>
      <c r="X375" s="1004"/>
      <c r="Y375" s="1004"/>
      <c r="Z375" s="1004"/>
      <c r="AA375" s="1004"/>
      <c r="AB375" s="1004"/>
      <c r="AC375" s="1004"/>
      <c r="AD375" s="1004"/>
      <c r="AE375" s="1004"/>
      <c r="AF375" s="1004"/>
      <c r="AG375" s="1004"/>
    </row>
    <row r="376" spans="3:33" x14ac:dyDescent="0.25">
      <c r="C376" s="1004"/>
      <c r="D376" s="1004"/>
      <c r="E376" s="1004"/>
      <c r="F376" s="1004"/>
      <c r="G376" s="1004"/>
      <c r="H376" s="1004"/>
      <c r="I376" s="1004"/>
      <c r="J376" s="1004"/>
      <c r="K376" s="1004"/>
      <c r="L376" s="1004"/>
      <c r="M376" s="1004"/>
      <c r="N376" s="1004"/>
      <c r="O376" s="1004"/>
      <c r="P376" s="1004"/>
      <c r="Q376" s="1004"/>
      <c r="R376" s="1004"/>
      <c r="S376" s="1004"/>
      <c r="T376" s="1004"/>
      <c r="U376" s="1004"/>
      <c r="V376" s="1004"/>
      <c r="W376" s="1004"/>
      <c r="X376" s="1004"/>
      <c r="Y376" s="1004"/>
      <c r="Z376" s="1004"/>
      <c r="AA376" s="1004"/>
      <c r="AB376" s="1004"/>
      <c r="AC376" s="1004"/>
      <c r="AD376" s="1004"/>
      <c r="AE376" s="1004"/>
      <c r="AF376" s="1004"/>
      <c r="AG376" s="1004"/>
    </row>
    <row r="377" spans="3:33" x14ac:dyDescent="0.25">
      <c r="C377" s="1004"/>
      <c r="D377" s="1004"/>
      <c r="E377" s="1004"/>
      <c r="F377" s="1004"/>
      <c r="G377" s="1004"/>
      <c r="H377" s="1004"/>
      <c r="I377" s="1004"/>
      <c r="J377" s="1004"/>
      <c r="K377" s="1004"/>
      <c r="L377" s="1004"/>
      <c r="M377" s="1004"/>
      <c r="N377" s="1004"/>
      <c r="O377" s="1004"/>
      <c r="P377" s="1004"/>
      <c r="Q377" s="1004"/>
      <c r="R377" s="1004"/>
      <c r="S377" s="1004"/>
      <c r="T377" s="1004"/>
      <c r="U377" s="1004"/>
      <c r="V377" s="1004"/>
      <c r="W377" s="1004"/>
      <c r="X377" s="1004"/>
      <c r="Y377" s="1004"/>
      <c r="Z377" s="1004"/>
      <c r="AA377" s="1004"/>
      <c r="AB377" s="1004"/>
      <c r="AC377" s="1004"/>
      <c r="AD377" s="1004"/>
      <c r="AE377" s="1004"/>
      <c r="AF377" s="1004"/>
      <c r="AG377" s="1004"/>
    </row>
    <row r="378" spans="3:33" x14ac:dyDescent="0.25">
      <c r="C378" s="1004"/>
      <c r="D378" s="1004"/>
      <c r="E378" s="1004"/>
      <c r="F378" s="1004"/>
      <c r="G378" s="1004"/>
      <c r="H378" s="1004"/>
      <c r="I378" s="1004"/>
      <c r="J378" s="1004"/>
      <c r="K378" s="1004"/>
      <c r="L378" s="1004"/>
      <c r="M378" s="1004"/>
      <c r="N378" s="1004"/>
      <c r="O378" s="1004"/>
      <c r="P378" s="1004"/>
      <c r="Q378" s="1004"/>
      <c r="R378" s="1004"/>
      <c r="S378" s="1004"/>
      <c r="T378" s="1004"/>
      <c r="U378" s="1004"/>
      <c r="V378" s="1004"/>
      <c r="W378" s="1004"/>
      <c r="X378" s="1004"/>
      <c r="Y378" s="1004"/>
      <c r="Z378" s="1004"/>
      <c r="AA378" s="1004"/>
      <c r="AB378" s="1004"/>
      <c r="AC378" s="1004"/>
      <c r="AD378" s="1004"/>
      <c r="AE378" s="1004"/>
      <c r="AF378" s="1004"/>
      <c r="AG378" s="1004"/>
    </row>
    <row r="379" spans="3:33" x14ac:dyDescent="0.25">
      <c r="C379" s="1004"/>
      <c r="D379" s="1004"/>
      <c r="E379" s="1004"/>
      <c r="F379" s="1004"/>
      <c r="G379" s="1004"/>
      <c r="H379" s="1004"/>
      <c r="I379" s="1004"/>
      <c r="J379" s="1004"/>
      <c r="K379" s="1004"/>
      <c r="L379" s="1004"/>
      <c r="M379" s="1004"/>
      <c r="N379" s="1004"/>
      <c r="O379" s="1004"/>
      <c r="P379" s="1004"/>
      <c r="Q379" s="1004"/>
      <c r="R379" s="1004"/>
      <c r="S379" s="1004"/>
      <c r="T379" s="1004"/>
      <c r="U379" s="1004"/>
      <c r="V379" s="1004"/>
      <c r="W379" s="1004"/>
      <c r="X379" s="1004"/>
      <c r="Y379" s="1004"/>
      <c r="Z379" s="1004"/>
      <c r="AA379" s="1004"/>
      <c r="AB379" s="1004"/>
      <c r="AC379" s="1004"/>
      <c r="AD379" s="1004"/>
      <c r="AE379" s="1004"/>
      <c r="AF379" s="1004"/>
      <c r="AG379" s="1004"/>
    </row>
    <row r="380" spans="3:33" x14ac:dyDescent="0.25">
      <c r="C380" s="1004"/>
      <c r="D380" s="1004"/>
      <c r="E380" s="1004"/>
      <c r="F380" s="1004"/>
      <c r="G380" s="1004"/>
      <c r="H380" s="1004"/>
      <c r="I380" s="1004"/>
      <c r="J380" s="1004"/>
      <c r="K380" s="1004"/>
      <c r="L380" s="1004"/>
      <c r="M380" s="1004"/>
      <c r="N380" s="1004"/>
      <c r="O380" s="1004"/>
      <c r="P380" s="1004"/>
      <c r="Q380" s="1004"/>
      <c r="R380" s="1004"/>
      <c r="S380" s="1004"/>
      <c r="T380" s="1004"/>
      <c r="U380" s="1004"/>
      <c r="V380" s="1004"/>
      <c r="W380" s="1004"/>
      <c r="X380" s="1004"/>
      <c r="Y380" s="1004"/>
      <c r="Z380" s="1004"/>
      <c r="AA380" s="1004"/>
      <c r="AB380" s="1004"/>
      <c r="AC380" s="1004"/>
      <c r="AD380" s="1004"/>
      <c r="AE380" s="1004"/>
      <c r="AF380" s="1004"/>
      <c r="AG380" s="1004"/>
    </row>
    <row r="381" spans="3:33" x14ac:dyDescent="0.25">
      <c r="C381" s="1004"/>
      <c r="D381" s="1004"/>
      <c r="E381" s="1004"/>
      <c r="F381" s="1004"/>
      <c r="G381" s="1004"/>
      <c r="H381" s="1004"/>
      <c r="I381" s="1004"/>
      <c r="J381" s="1004"/>
      <c r="K381" s="1004"/>
      <c r="L381" s="1004"/>
      <c r="M381" s="1004"/>
      <c r="N381" s="1004"/>
      <c r="O381" s="1004"/>
      <c r="P381" s="1004"/>
      <c r="Q381" s="1004"/>
      <c r="R381" s="1004"/>
      <c r="S381" s="1004"/>
      <c r="T381" s="1004"/>
      <c r="U381" s="1004"/>
      <c r="V381" s="1004"/>
      <c r="W381" s="1004"/>
      <c r="X381" s="1004"/>
      <c r="Y381" s="1004"/>
      <c r="Z381" s="1004"/>
      <c r="AA381" s="1004"/>
      <c r="AB381" s="1004"/>
      <c r="AC381" s="1004"/>
      <c r="AD381" s="1004"/>
      <c r="AE381" s="1004"/>
      <c r="AF381" s="1004"/>
      <c r="AG381" s="1004"/>
    </row>
    <row r="382" spans="3:33" x14ac:dyDescent="0.25">
      <c r="C382" s="1004"/>
      <c r="D382" s="1004"/>
      <c r="E382" s="1004"/>
      <c r="F382" s="1004"/>
      <c r="G382" s="1004"/>
      <c r="H382" s="1004"/>
      <c r="I382" s="1004"/>
      <c r="J382" s="1004"/>
      <c r="K382" s="1004"/>
      <c r="L382" s="1004"/>
      <c r="M382" s="1004"/>
      <c r="N382" s="1004"/>
      <c r="O382" s="1004"/>
      <c r="P382" s="1004"/>
      <c r="Q382" s="1004"/>
      <c r="R382" s="1004"/>
      <c r="S382" s="1004"/>
      <c r="T382" s="1004"/>
      <c r="U382" s="1004"/>
      <c r="V382" s="1004"/>
      <c r="W382" s="1004"/>
      <c r="X382" s="1004"/>
      <c r="Y382" s="1004"/>
      <c r="Z382" s="1004"/>
      <c r="AA382" s="1004"/>
      <c r="AB382" s="1004"/>
      <c r="AC382" s="1004"/>
      <c r="AD382" s="1004"/>
      <c r="AE382" s="1004"/>
      <c r="AF382" s="1004"/>
      <c r="AG382" s="1004"/>
    </row>
    <row r="383" spans="3:33" x14ac:dyDescent="0.25">
      <c r="C383" s="1004"/>
      <c r="D383" s="1004"/>
      <c r="E383" s="1004"/>
      <c r="F383" s="1004"/>
      <c r="G383" s="1004"/>
      <c r="H383" s="1004"/>
      <c r="I383" s="1004"/>
      <c r="J383" s="1004"/>
      <c r="K383" s="1004"/>
      <c r="L383" s="1004"/>
      <c r="M383" s="1004"/>
      <c r="N383" s="1004"/>
      <c r="O383" s="1004"/>
      <c r="P383" s="1004"/>
      <c r="Q383" s="1004"/>
      <c r="R383" s="1004"/>
      <c r="S383" s="1004"/>
      <c r="T383" s="1004"/>
      <c r="U383" s="1004"/>
      <c r="V383" s="1004"/>
      <c r="W383" s="1004"/>
      <c r="X383" s="1004"/>
      <c r="Y383" s="1004"/>
      <c r="Z383" s="1004"/>
      <c r="AA383" s="1004"/>
      <c r="AB383" s="1004"/>
      <c r="AC383" s="1004"/>
      <c r="AD383" s="1004"/>
      <c r="AE383" s="1004"/>
      <c r="AF383" s="1004"/>
      <c r="AG383" s="1004"/>
    </row>
    <row r="384" spans="3:33" x14ac:dyDescent="0.25">
      <c r="C384" s="1004"/>
      <c r="D384" s="1004"/>
      <c r="E384" s="1004"/>
      <c r="F384" s="1004"/>
      <c r="G384" s="1004"/>
      <c r="H384" s="1004"/>
      <c r="I384" s="1004"/>
      <c r="J384" s="1004"/>
      <c r="K384" s="1004"/>
      <c r="L384" s="1004"/>
      <c r="M384" s="1004"/>
      <c r="N384" s="1004"/>
      <c r="O384" s="1004"/>
      <c r="P384" s="1004"/>
      <c r="Q384" s="1004"/>
      <c r="R384" s="1004"/>
      <c r="S384" s="1004"/>
      <c r="T384" s="1004"/>
      <c r="U384" s="1004"/>
      <c r="V384" s="1004"/>
      <c r="W384" s="1004"/>
      <c r="X384" s="1004"/>
      <c r="Y384" s="1004"/>
      <c r="Z384" s="1004"/>
      <c r="AA384" s="1004"/>
      <c r="AB384" s="1004"/>
      <c r="AC384" s="1004"/>
      <c r="AD384" s="1004"/>
      <c r="AE384" s="1004"/>
      <c r="AF384" s="1004"/>
      <c r="AG384" s="1004"/>
    </row>
    <row r="385" spans="3:33" x14ac:dyDescent="0.25">
      <c r="C385" s="1004"/>
      <c r="D385" s="1004"/>
      <c r="E385" s="1004"/>
      <c r="F385" s="1004"/>
      <c r="G385" s="1004"/>
      <c r="H385" s="1004"/>
      <c r="I385" s="1004"/>
      <c r="J385" s="1004"/>
      <c r="K385" s="1004"/>
      <c r="L385" s="1004"/>
      <c r="M385" s="1004"/>
      <c r="N385" s="1004"/>
      <c r="O385" s="1004"/>
      <c r="P385" s="1004"/>
      <c r="Q385" s="1004"/>
      <c r="R385" s="1004"/>
      <c r="S385" s="1004"/>
      <c r="T385" s="1004"/>
      <c r="U385" s="1004"/>
      <c r="V385" s="1004"/>
      <c r="W385" s="1004"/>
      <c r="X385" s="1004"/>
      <c r="Y385" s="1004"/>
      <c r="Z385" s="1004"/>
      <c r="AA385" s="1004"/>
      <c r="AB385" s="1004"/>
      <c r="AC385" s="1004"/>
      <c r="AD385" s="1004"/>
      <c r="AE385" s="1004"/>
      <c r="AF385" s="1004"/>
      <c r="AG385" s="1004"/>
    </row>
    <row r="386" spans="3:33" x14ac:dyDescent="0.25">
      <c r="C386" s="1004"/>
      <c r="D386" s="1004"/>
      <c r="E386" s="1004"/>
      <c r="F386" s="1004"/>
      <c r="G386" s="1004"/>
      <c r="H386" s="1004"/>
      <c r="I386" s="1004"/>
      <c r="J386" s="1004"/>
      <c r="K386" s="1004"/>
      <c r="L386" s="1004"/>
      <c r="M386" s="1004"/>
      <c r="N386" s="1004"/>
      <c r="O386" s="1004"/>
      <c r="P386" s="1004"/>
      <c r="Q386" s="1004"/>
      <c r="R386" s="1004"/>
      <c r="S386" s="1004"/>
      <c r="T386" s="1004"/>
      <c r="U386" s="1004"/>
      <c r="V386" s="1004"/>
      <c r="W386" s="1004"/>
      <c r="X386" s="1004"/>
      <c r="Y386" s="1004"/>
      <c r="Z386" s="1004"/>
      <c r="AA386" s="1004"/>
      <c r="AB386" s="1004"/>
      <c r="AC386" s="1004"/>
      <c r="AD386" s="1004"/>
      <c r="AE386" s="1004"/>
      <c r="AF386" s="1004"/>
      <c r="AG386" s="1004"/>
    </row>
    <row r="387" spans="3:33" x14ac:dyDescent="0.25">
      <c r="C387" s="1004"/>
      <c r="D387" s="1004"/>
      <c r="E387" s="1004"/>
      <c r="F387" s="1004"/>
      <c r="G387" s="1004"/>
      <c r="H387" s="1004"/>
      <c r="I387" s="1004"/>
      <c r="J387" s="1004"/>
      <c r="K387" s="1004"/>
      <c r="L387" s="1004"/>
      <c r="M387" s="1004"/>
      <c r="N387" s="1004"/>
      <c r="O387" s="1004"/>
      <c r="P387" s="1004"/>
      <c r="Q387" s="1004"/>
      <c r="R387" s="1004"/>
      <c r="S387" s="1004"/>
      <c r="T387" s="1004"/>
      <c r="U387" s="1004"/>
      <c r="V387" s="1004"/>
      <c r="W387" s="1004"/>
      <c r="X387" s="1004"/>
      <c r="Y387" s="1004"/>
      <c r="Z387" s="1004"/>
      <c r="AA387" s="1004"/>
      <c r="AB387" s="1004"/>
      <c r="AC387" s="1004"/>
      <c r="AD387" s="1004"/>
      <c r="AE387" s="1004"/>
      <c r="AF387" s="1004"/>
      <c r="AG387" s="1004"/>
    </row>
    <row r="388" spans="3:33" x14ac:dyDescent="0.25">
      <c r="C388" s="1004"/>
      <c r="D388" s="1004"/>
      <c r="E388" s="1004"/>
      <c r="F388" s="1004"/>
      <c r="G388" s="1004"/>
      <c r="H388" s="1004"/>
      <c r="I388" s="1004"/>
      <c r="J388" s="1004"/>
      <c r="K388" s="1004"/>
      <c r="L388" s="1004"/>
      <c r="M388" s="1004"/>
      <c r="N388" s="1004"/>
      <c r="O388" s="1004"/>
      <c r="P388" s="1004"/>
      <c r="Q388" s="1004"/>
      <c r="R388" s="1004"/>
      <c r="S388" s="1004"/>
      <c r="T388" s="1004"/>
      <c r="U388" s="1004"/>
      <c r="V388" s="1004"/>
      <c r="W388" s="1004"/>
      <c r="X388" s="1004"/>
      <c r="Y388" s="1004"/>
      <c r="Z388" s="1004"/>
      <c r="AA388" s="1004"/>
      <c r="AB388" s="1004"/>
      <c r="AC388" s="1004"/>
      <c r="AD388" s="1004"/>
      <c r="AE388" s="1004"/>
      <c r="AF388" s="1004"/>
      <c r="AG388" s="1004"/>
    </row>
    <row r="389" spans="3:33" x14ac:dyDescent="0.25">
      <c r="C389" s="1004"/>
      <c r="D389" s="1004"/>
      <c r="E389" s="1004"/>
      <c r="F389" s="1004"/>
      <c r="G389" s="1004"/>
      <c r="H389" s="1004"/>
      <c r="I389" s="1004"/>
      <c r="J389" s="1004"/>
      <c r="K389" s="1004"/>
      <c r="L389" s="1004"/>
      <c r="M389" s="1004"/>
      <c r="N389" s="1004"/>
      <c r="O389" s="1004"/>
      <c r="P389" s="1004"/>
      <c r="Q389" s="1004"/>
      <c r="R389" s="1004"/>
      <c r="S389" s="1004"/>
      <c r="T389" s="1004"/>
      <c r="U389" s="1004"/>
      <c r="V389" s="1004"/>
      <c r="W389" s="1004"/>
      <c r="X389" s="1004"/>
      <c r="Y389" s="1004"/>
      <c r="Z389" s="1004"/>
      <c r="AA389" s="1004"/>
      <c r="AB389" s="1004"/>
      <c r="AC389" s="1004"/>
      <c r="AD389" s="1004"/>
      <c r="AE389" s="1004"/>
      <c r="AF389" s="1004"/>
      <c r="AG389" s="1004"/>
    </row>
    <row r="390" spans="3:33" x14ac:dyDescent="0.25">
      <c r="C390" s="1004"/>
      <c r="D390" s="1004"/>
      <c r="E390" s="1004"/>
      <c r="F390" s="1004"/>
      <c r="G390" s="1004"/>
      <c r="H390" s="1004"/>
      <c r="I390" s="1004"/>
      <c r="J390" s="1004"/>
      <c r="K390" s="1004"/>
      <c r="L390" s="1004"/>
      <c r="M390" s="1004"/>
      <c r="N390" s="1004"/>
      <c r="O390" s="1004"/>
      <c r="P390" s="1004"/>
      <c r="Q390" s="1004"/>
      <c r="R390" s="1004"/>
      <c r="S390" s="1004"/>
      <c r="T390" s="1004"/>
      <c r="U390" s="1004"/>
      <c r="V390" s="1004"/>
      <c r="W390" s="1004"/>
      <c r="X390" s="1004"/>
      <c r="Y390" s="1004"/>
      <c r="Z390" s="1004"/>
      <c r="AA390" s="1004"/>
      <c r="AB390" s="1004"/>
      <c r="AC390" s="1004"/>
      <c r="AD390" s="1004"/>
      <c r="AE390" s="1004"/>
      <c r="AF390" s="1004"/>
      <c r="AG390" s="1004"/>
    </row>
    <row r="391" spans="3:33" x14ac:dyDescent="0.25">
      <c r="C391" s="1004"/>
      <c r="D391" s="1004"/>
      <c r="E391" s="1004"/>
      <c r="F391" s="1004"/>
      <c r="G391" s="1004"/>
      <c r="H391" s="1004"/>
      <c r="I391" s="1004"/>
      <c r="J391" s="1004"/>
      <c r="K391" s="1004"/>
      <c r="L391" s="1004"/>
      <c r="M391" s="1004"/>
      <c r="N391" s="1004"/>
      <c r="O391" s="1004"/>
      <c r="P391" s="1004"/>
      <c r="Q391" s="1004"/>
      <c r="R391" s="1004"/>
      <c r="S391" s="1004"/>
      <c r="T391" s="1004"/>
      <c r="U391" s="1004"/>
      <c r="V391" s="1004"/>
      <c r="W391" s="1004"/>
      <c r="X391" s="1004"/>
      <c r="Y391" s="1004"/>
      <c r="Z391" s="1004"/>
      <c r="AA391" s="1004"/>
      <c r="AB391" s="1004"/>
      <c r="AC391" s="1004"/>
      <c r="AD391" s="1004"/>
      <c r="AE391" s="1004"/>
      <c r="AF391" s="1004"/>
      <c r="AG391" s="1004"/>
    </row>
    <row r="392" spans="3:33" x14ac:dyDescent="0.25">
      <c r="C392" s="1004"/>
      <c r="D392" s="1004"/>
      <c r="E392" s="1004"/>
      <c r="F392" s="1004"/>
      <c r="G392" s="1004"/>
      <c r="H392" s="1004"/>
      <c r="I392" s="1004"/>
      <c r="J392" s="1004"/>
      <c r="K392" s="1004"/>
      <c r="L392" s="1004"/>
      <c r="M392" s="1004"/>
      <c r="N392" s="1004"/>
      <c r="O392" s="1004"/>
      <c r="P392" s="1004"/>
      <c r="Q392" s="1004"/>
      <c r="R392" s="1004"/>
      <c r="S392" s="1004"/>
      <c r="T392" s="1004"/>
      <c r="U392" s="1004"/>
      <c r="V392" s="1004"/>
      <c r="W392" s="1004"/>
      <c r="X392" s="1004"/>
      <c r="Y392" s="1004"/>
      <c r="Z392" s="1004"/>
      <c r="AA392" s="1004"/>
      <c r="AB392" s="1004"/>
      <c r="AC392" s="1004"/>
      <c r="AD392" s="1004"/>
      <c r="AE392" s="1004"/>
      <c r="AF392" s="1004"/>
      <c r="AG392" s="1004"/>
    </row>
    <row r="393" spans="3:33" x14ac:dyDescent="0.25">
      <c r="C393" s="1004"/>
      <c r="D393" s="1004"/>
      <c r="E393" s="1004"/>
      <c r="F393" s="1004"/>
      <c r="G393" s="1004"/>
      <c r="H393" s="1004"/>
      <c r="I393" s="1004"/>
      <c r="J393" s="1004"/>
      <c r="K393" s="1004"/>
      <c r="L393" s="1004"/>
      <c r="M393" s="1004"/>
      <c r="N393" s="1004"/>
      <c r="O393" s="1004"/>
      <c r="P393" s="1004"/>
      <c r="Q393" s="1004"/>
      <c r="R393" s="1004"/>
      <c r="S393" s="1004"/>
      <c r="T393" s="1004"/>
      <c r="U393" s="1004"/>
      <c r="V393" s="1004"/>
      <c r="W393" s="1004"/>
      <c r="X393" s="1004"/>
      <c r="Y393" s="1004"/>
      <c r="Z393" s="1004"/>
      <c r="AA393" s="1004"/>
      <c r="AB393" s="1004"/>
      <c r="AC393" s="1004"/>
      <c r="AD393" s="1004"/>
      <c r="AE393" s="1004"/>
      <c r="AF393" s="1004"/>
      <c r="AG393" s="1004"/>
    </row>
    <row r="394" spans="3:33" x14ac:dyDescent="0.25">
      <c r="C394" s="1004"/>
      <c r="D394" s="1004"/>
      <c r="E394" s="1004"/>
      <c r="F394" s="1004"/>
      <c r="G394" s="1004"/>
      <c r="H394" s="1004"/>
      <c r="I394" s="1004"/>
      <c r="J394" s="1004"/>
      <c r="K394" s="1004"/>
      <c r="L394" s="1004"/>
      <c r="M394" s="1004"/>
      <c r="N394" s="1004"/>
      <c r="O394" s="1004"/>
      <c r="P394" s="1004"/>
      <c r="Q394" s="1004"/>
      <c r="R394" s="1004"/>
      <c r="S394" s="1004"/>
      <c r="T394" s="1004"/>
      <c r="U394" s="1004"/>
      <c r="V394" s="1004"/>
      <c r="W394" s="1004"/>
      <c r="X394" s="1004"/>
      <c r="Y394" s="1004"/>
      <c r="Z394" s="1004"/>
      <c r="AA394" s="1004"/>
      <c r="AB394" s="1004"/>
      <c r="AC394" s="1004"/>
      <c r="AD394" s="1004"/>
      <c r="AE394" s="1004"/>
      <c r="AF394" s="1004"/>
      <c r="AG394" s="1004"/>
    </row>
    <row r="395" spans="3:33" x14ac:dyDescent="0.25">
      <c r="C395" s="1004"/>
      <c r="D395" s="1004"/>
      <c r="E395" s="1004"/>
      <c r="F395" s="1004"/>
      <c r="G395" s="1004"/>
      <c r="H395" s="1004"/>
      <c r="I395" s="1004"/>
      <c r="J395" s="1004"/>
      <c r="K395" s="1004"/>
      <c r="L395" s="1004"/>
      <c r="M395" s="1004"/>
      <c r="N395" s="1004"/>
      <c r="O395" s="1004"/>
      <c r="P395" s="1004"/>
      <c r="Q395" s="1004"/>
      <c r="R395" s="1004"/>
      <c r="S395" s="1004"/>
      <c r="T395" s="1004"/>
      <c r="U395" s="1004"/>
      <c r="V395" s="1004"/>
      <c r="W395" s="1004"/>
      <c r="X395" s="1004"/>
      <c r="Y395" s="1004"/>
      <c r="Z395" s="1004"/>
      <c r="AA395" s="1004"/>
      <c r="AB395" s="1004"/>
      <c r="AC395" s="1004"/>
      <c r="AD395" s="1004"/>
      <c r="AE395" s="1004"/>
      <c r="AF395" s="1004"/>
      <c r="AG395" s="1004"/>
    </row>
    <row r="396" spans="3:33" x14ac:dyDescent="0.25">
      <c r="C396" s="1004"/>
      <c r="D396" s="1004"/>
      <c r="E396" s="1004"/>
      <c r="F396" s="1004"/>
      <c r="G396" s="1004"/>
      <c r="H396" s="1004"/>
      <c r="I396" s="1004"/>
      <c r="J396" s="1004"/>
      <c r="K396" s="1004"/>
      <c r="L396" s="1004"/>
      <c r="M396" s="1004"/>
      <c r="N396" s="1004"/>
      <c r="O396" s="1004"/>
      <c r="P396" s="1004"/>
      <c r="Q396" s="1004"/>
      <c r="R396" s="1004"/>
      <c r="S396" s="1004"/>
      <c r="T396" s="1004"/>
      <c r="U396" s="1004"/>
      <c r="V396" s="1004"/>
      <c r="W396" s="1004"/>
      <c r="X396" s="1004"/>
      <c r="Y396" s="1004"/>
      <c r="Z396" s="1004"/>
      <c r="AA396" s="1004"/>
      <c r="AB396" s="1004"/>
      <c r="AC396" s="1004"/>
      <c r="AD396" s="1004"/>
      <c r="AE396" s="1004"/>
      <c r="AF396" s="1004"/>
      <c r="AG396" s="1004"/>
    </row>
    <row r="397" spans="3:33" x14ac:dyDescent="0.25">
      <c r="C397" s="1004"/>
      <c r="D397" s="1004"/>
      <c r="E397" s="1004"/>
      <c r="F397" s="1004"/>
      <c r="G397" s="1004"/>
      <c r="H397" s="1004"/>
      <c r="I397" s="1004"/>
      <c r="J397" s="1004"/>
      <c r="K397" s="1004"/>
      <c r="L397" s="1004"/>
      <c r="M397" s="1004"/>
      <c r="N397" s="1004"/>
      <c r="O397" s="1004"/>
      <c r="P397" s="1004"/>
      <c r="Q397" s="1004"/>
      <c r="R397" s="1004"/>
      <c r="S397" s="1004"/>
      <c r="T397" s="1004"/>
      <c r="U397" s="1004"/>
      <c r="V397" s="1004"/>
      <c r="W397" s="1004"/>
      <c r="X397" s="1004"/>
      <c r="Y397" s="1004"/>
      <c r="Z397" s="1004"/>
      <c r="AA397" s="1004"/>
      <c r="AB397" s="1004"/>
      <c r="AC397" s="1004"/>
      <c r="AD397" s="1004"/>
      <c r="AE397" s="1004"/>
      <c r="AF397" s="1004"/>
      <c r="AG397" s="1004"/>
    </row>
    <row r="398" spans="3:33" x14ac:dyDescent="0.25">
      <c r="C398" s="1004"/>
      <c r="D398" s="1004"/>
      <c r="E398" s="1004"/>
      <c r="F398" s="1004"/>
      <c r="G398" s="1004"/>
      <c r="H398" s="1004"/>
      <c r="I398" s="1004"/>
      <c r="J398" s="1004"/>
      <c r="K398" s="1004"/>
      <c r="L398" s="1004"/>
      <c r="M398" s="1004"/>
      <c r="N398" s="1004"/>
      <c r="O398" s="1004"/>
      <c r="P398" s="1004"/>
      <c r="Q398" s="1004"/>
      <c r="R398" s="1004"/>
      <c r="S398" s="1004"/>
      <c r="T398" s="1004"/>
      <c r="U398" s="1004"/>
      <c r="V398" s="1004"/>
      <c r="W398" s="1004"/>
      <c r="X398" s="1004"/>
      <c r="Y398" s="1004"/>
      <c r="Z398" s="1004"/>
      <c r="AA398" s="1004"/>
      <c r="AB398" s="1004"/>
      <c r="AC398" s="1004"/>
      <c r="AD398" s="1004"/>
      <c r="AE398" s="1004"/>
      <c r="AF398" s="1004"/>
      <c r="AG398" s="1004"/>
    </row>
    <row r="399" spans="3:33" x14ac:dyDescent="0.25">
      <c r="C399" s="1004"/>
      <c r="D399" s="1004"/>
      <c r="E399" s="1004"/>
      <c r="F399" s="1004"/>
      <c r="G399" s="1004"/>
      <c r="H399" s="1004"/>
      <c r="I399" s="1004"/>
      <c r="J399" s="1004"/>
      <c r="K399" s="1004"/>
      <c r="L399" s="1004"/>
      <c r="M399" s="1004"/>
      <c r="N399" s="1004"/>
      <c r="O399" s="1004"/>
      <c r="P399" s="1004"/>
      <c r="Q399" s="1004"/>
      <c r="R399" s="1004"/>
      <c r="S399" s="1004"/>
      <c r="T399" s="1004"/>
      <c r="U399" s="1004"/>
      <c r="V399" s="1004"/>
      <c r="W399" s="1004"/>
      <c r="X399" s="1004"/>
      <c r="Y399" s="1004"/>
      <c r="Z399" s="1004"/>
      <c r="AA399" s="1004"/>
      <c r="AB399" s="1004"/>
      <c r="AC399" s="1004"/>
      <c r="AD399" s="1004"/>
      <c r="AE399" s="1004"/>
      <c r="AF399" s="1004"/>
      <c r="AG399" s="1004"/>
    </row>
    <row r="400" spans="3:33" x14ac:dyDescent="0.25">
      <c r="C400" s="1004"/>
      <c r="D400" s="1004"/>
      <c r="E400" s="1004"/>
      <c r="F400" s="1004"/>
      <c r="G400" s="1004"/>
      <c r="H400" s="1004"/>
      <c r="I400" s="1004"/>
      <c r="J400" s="1004"/>
      <c r="K400" s="1004"/>
      <c r="L400" s="1004"/>
      <c r="M400" s="1004"/>
      <c r="N400" s="1004"/>
      <c r="O400" s="1004"/>
      <c r="P400" s="1004"/>
      <c r="Q400" s="1004"/>
      <c r="R400" s="1004"/>
      <c r="S400" s="1004"/>
      <c r="T400" s="1004"/>
      <c r="U400" s="1004"/>
      <c r="V400" s="1004"/>
      <c r="W400" s="1004"/>
      <c r="X400" s="1004"/>
      <c r="Y400" s="1004"/>
      <c r="Z400" s="1004"/>
      <c r="AA400" s="1004"/>
      <c r="AB400" s="1004"/>
      <c r="AC400" s="1004"/>
      <c r="AD400" s="1004"/>
      <c r="AE400" s="1004"/>
      <c r="AF400" s="1004"/>
      <c r="AG400" s="1004"/>
    </row>
    <row r="401" spans="3:33" x14ac:dyDescent="0.25">
      <c r="C401" s="1004"/>
      <c r="D401" s="1004"/>
      <c r="E401" s="1004"/>
      <c r="F401" s="1004"/>
      <c r="G401" s="1004"/>
      <c r="H401" s="1004"/>
      <c r="I401" s="1004"/>
      <c r="J401" s="1004"/>
      <c r="K401" s="1004"/>
      <c r="L401" s="1004"/>
      <c r="M401" s="1004"/>
      <c r="N401" s="1004"/>
      <c r="O401" s="1004"/>
      <c r="P401" s="1004"/>
      <c r="Q401" s="1004"/>
      <c r="R401" s="1004"/>
      <c r="S401" s="1004"/>
      <c r="T401" s="1004"/>
      <c r="U401" s="1004"/>
      <c r="V401" s="1004"/>
      <c r="W401" s="1004"/>
      <c r="X401" s="1004"/>
      <c r="Y401" s="1004"/>
      <c r="Z401" s="1004"/>
      <c r="AA401" s="1004"/>
      <c r="AB401" s="1004"/>
      <c r="AC401" s="1004"/>
      <c r="AD401" s="1004"/>
      <c r="AE401" s="1004"/>
      <c r="AF401" s="1004"/>
      <c r="AG401" s="1004"/>
    </row>
    <row r="402" spans="3:33" x14ac:dyDescent="0.25">
      <c r="C402" s="1004"/>
      <c r="D402" s="1004"/>
      <c r="E402" s="1004"/>
      <c r="F402" s="1004"/>
      <c r="G402" s="1004"/>
      <c r="H402" s="1004"/>
      <c r="I402" s="1004"/>
      <c r="J402" s="1004"/>
      <c r="K402" s="1004"/>
      <c r="L402" s="1004"/>
      <c r="M402" s="1004"/>
      <c r="N402" s="1004"/>
      <c r="O402" s="1004"/>
      <c r="P402" s="1004"/>
      <c r="Q402" s="1004"/>
      <c r="R402" s="1004"/>
      <c r="S402" s="1004"/>
      <c r="T402" s="1004"/>
      <c r="U402" s="1004"/>
      <c r="V402" s="1004"/>
      <c r="W402" s="1004"/>
      <c r="X402" s="1004"/>
      <c r="Y402" s="1004"/>
      <c r="Z402" s="1004"/>
      <c r="AA402" s="1004"/>
      <c r="AB402" s="1004"/>
      <c r="AC402" s="1004"/>
      <c r="AD402" s="1004"/>
      <c r="AE402" s="1004"/>
      <c r="AF402" s="1004"/>
      <c r="AG402" s="1004"/>
    </row>
    <row r="403" spans="3:33" x14ac:dyDescent="0.25">
      <c r="C403" s="1004"/>
      <c r="D403" s="1004"/>
      <c r="E403" s="1004"/>
      <c r="F403" s="1004"/>
      <c r="G403" s="1004"/>
      <c r="H403" s="1004"/>
      <c r="I403" s="1004"/>
      <c r="J403" s="1004"/>
      <c r="K403" s="1004"/>
      <c r="L403" s="1004"/>
      <c r="M403" s="1004"/>
      <c r="N403" s="1004"/>
      <c r="O403" s="1004"/>
      <c r="P403" s="1004"/>
      <c r="Q403" s="1004"/>
      <c r="R403" s="1004"/>
      <c r="S403" s="1004"/>
      <c r="T403" s="1004"/>
      <c r="U403" s="1004"/>
      <c r="V403" s="1004"/>
      <c r="W403" s="1004"/>
      <c r="X403" s="1004"/>
      <c r="Y403" s="1004"/>
      <c r="Z403" s="1004"/>
      <c r="AA403" s="1004"/>
      <c r="AB403" s="1004"/>
      <c r="AC403" s="1004"/>
      <c r="AD403" s="1004"/>
      <c r="AE403" s="1004"/>
      <c r="AF403" s="1004"/>
      <c r="AG403" s="1004"/>
    </row>
    <row r="404" spans="3:33" x14ac:dyDescent="0.25">
      <c r="C404" s="1004"/>
      <c r="D404" s="1004"/>
      <c r="E404" s="1004"/>
      <c r="F404" s="1004"/>
      <c r="G404" s="1004"/>
      <c r="H404" s="1004"/>
      <c r="I404" s="1004"/>
      <c r="J404" s="1004"/>
      <c r="K404" s="1004"/>
      <c r="L404" s="1004"/>
      <c r="M404" s="1004"/>
      <c r="N404" s="1004"/>
      <c r="O404" s="1004"/>
      <c r="P404" s="1004"/>
      <c r="Q404" s="1004"/>
      <c r="R404" s="1004"/>
      <c r="S404" s="1004"/>
      <c r="T404" s="1004"/>
      <c r="U404" s="1004"/>
      <c r="V404" s="1004"/>
      <c r="W404" s="1004"/>
      <c r="X404" s="1004"/>
      <c r="Y404" s="1004"/>
      <c r="Z404" s="1004"/>
      <c r="AA404" s="1004"/>
      <c r="AB404" s="1004"/>
      <c r="AC404" s="1004"/>
      <c r="AD404" s="1004"/>
      <c r="AE404" s="1004"/>
      <c r="AF404" s="1004"/>
      <c r="AG404" s="1004"/>
    </row>
    <row r="405" spans="3:33" x14ac:dyDescent="0.25">
      <c r="C405" s="1004"/>
      <c r="D405" s="1004"/>
      <c r="E405" s="1004"/>
      <c r="F405" s="1004"/>
      <c r="G405" s="1004"/>
      <c r="H405" s="1004"/>
      <c r="I405" s="1004"/>
      <c r="J405" s="1004"/>
      <c r="K405" s="1004"/>
      <c r="L405" s="1004"/>
      <c r="M405" s="1004"/>
      <c r="N405" s="1004"/>
      <c r="O405" s="1004"/>
      <c r="P405" s="1004"/>
      <c r="Q405" s="1004"/>
      <c r="R405" s="1004"/>
      <c r="S405" s="1004"/>
      <c r="T405" s="1004"/>
      <c r="U405" s="1004"/>
      <c r="V405" s="1004"/>
      <c r="W405" s="1004"/>
      <c r="X405" s="1004"/>
      <c r="Y405" s="1004"/>
      <c r="Z405" s="1004"/>
      <c r="AA405" s="1004"/>
      <c r="AB405" s="1004"/>
      <c r="AC405" s="1004"/>
      <c r="AD405" s="1004"/>
      <c r="AE405" s="1004"/>
      <c r="AF405" s="1004"/>
      <c r="AG405" s="1004"/>
    </row>
    <row r="406" spans="3:33" x14ac:dyDescent="0.25">
      <c r="C406" s="1004"/>
      <c r="D406" s="1004"/>
      <c r="E406" s="1004"/>
      <c r="F406" s="1004"/>
      <c r="G406" s="1004"/>
      <c r="H406" s="1004"/>
      <c r="I406" s="1004"/>
      <c r="J406" s="1004"/>
      <c r="K406" s="1004"/>
      <c r="L406" s="1004"/>
      <c r="M406" s="1004"/>
      <c r="N406" s="1004"/>
      <c r="O406" s="1004"/>
      <c r="P406" s="1004"/>
      <c r="Q406" s="1004"/>
      <c r="R406" s="1004"/>
      <c r="S406" s="1004"/>
      <c r="T406" s="1004"/>
      <c r="U406" s="1004"/>
      <c r="V406" s="1004"/>
      <c r="W406" s="1004"/>
      <c r="X406" s="1004"/>
      <c r="Y406" s="1004"/>
      <c r="Z406" s="1004"/>
      <c r="AA406" s="1004"/>
      <c r="AB406" s="1004"/>
      <c r="AC406" s="1004"/>
      <c r="AD406" s="1004"/>
      <c r="AE406" s="1004"/>
      <c r="AF406" s="1004"/>
      <c r="AG406" s="1004"/>
    </row>
    <row r="407" spans="3:33" x14ac:dyDescent="0.25">
      <c r="C407" s="1004"/>
      <c r="D407" s="1004"/>
      <c r="E407" s="1004"/>
      <c r="F407" s="1004"/>
      <c r="G407" s="1004"/>
      <c r="H407" s="1004"/>
      <c r="I407" s="1004"/>
      <c r="J407" s="1004"/>
      <c r="K407" s="1004"/>
      <c r="L407" s="1004"/>
      <c r="M407" s="1004"/>
      <c r="N407" s="1004"/>
      <c r="O407" s="1004"/>
      <c r="P407" s="1004"/>
      <c r="Q407" s="1004"/>
      <c r="R407" s="1004"/>
      <c r="S407" s="1004"/>
      <c r="T407" s="1004"/>
      <c r="U407" s="1004"/>
      <c r="V407" s="1004"/>
      <c r="W407" s="1004"/>
      <c r="X407" s="1004"/>
      <c r="Y407" s="1004"/>
      <c r="Z407" s="1004"/>
      <c r="AA407" s="1004"/>
      <c r="AB407" s="1004"/>
      <c r="AC407" s="1004"/>
      <c r="AD407" s="1004"/>
      <c r="AE407" s="1004"/>
      <c r="AF407" s="1004"/>
      <c r="AG407" s="1004"/>
    </row>
    <row r="408" spans="3:33" x14ac:dyDescent="0.25">
      <c r="C408" s="1004"/>
      <c r="D408" s="1004"/>
      <c r="E408" s="1004"/>
      <c r="F408" s="1004"/>
      <c r="G408" s="1004"/>
      <c r="H408" s="1004"/>
      <c r="I408" s="1004"/>
      <c r="J408" s="1004"/>
      <c r="K408" s="1004"/>
      <c r="L408" s="1004"/>
      <c r="M408" s="1004"/>
      <c r="N408" s="1004"/>
      <c r="O408" s="1004"/>
      <c r="P408" s="1004"/>
      <c r="Q408" s="1004"/>
      <c r="R408" s="1004"/>
      <c r="S408" s="1004"/>
      <c r="T408" s="1004"/>
      <c r="U408" s="1004"/>
      <c r="V408" s="1004"/>
      <c r="W408" s="1004"/>
      <c r="X408" s="1004"/>
      <c r="Y408" s="1004"/>
      <c r="Z408" s="1004"/>
      <c r="AA408" s="1004"/>
      <c r="AB408" s="1004"/>
      <c r="AC408" s="1004"/>
      <c r="AD408" s="1004"/>
      <c r="AE408" s="1004"/>
      <c r="AF408" s="1004"/>
      <c r="AG408" s="1004"/>
    </row>
    <row r="409" spans="3:33" x14ac:dyDescent="0.25">
      <c r="C409" s="1004"/>
      <c r="D409" s="1004"/>
      <c r="E409" s="1004"/>
      <c r="F409" s="1004"/>
      <c r="G409" s="1004"/>
      <c r="H409" s="1004"/>
      <c r="I409" s="1004"/>
      <c r="J409" s="1004"/>
      <c r="K409" s="1004"/>
      <c r="L409" s="1004"/>
      <c r="M409" s="1004"/>
      <c r="N409" s="1004"/>
      <c r="O409" s="1004"/>
      <c r="P409" s="1004"/>
      <c r="Q409" s="1004"/>
      <c r="R409" s="1004"/>
      <c r="S409" s="1004"/>
      <c r="T409" s="1004"/>
      <c r="U409" s="1004"/>
      <c r="V409" s="1004"/>
      <c r="W409" s="1004"/>
      <c r="X409" s="1004"/>
      <c r="Y409" s="1004"/>
      <c r="Z409" s="1004"/>
      <c r="AA409" s="1004"/>
      <c r="AB409" s="1004"/>
      <c r="AC409" s="1004"/>
      <c r="AD409" s="1004"/>
      <c r="AE409" s="1004"/>
      <c r="AF409" s="1004"/>
      <c r="AG409" s="1004"/>
    </row>
    <row r="410" spans="3:33" x14ac:dyDescent="0.25">
      <c r="C410" s="1004"/>
      <c r="D410" s="1004"/>
      <c r="E410" s="1004"/>
      <c r="F410" s="1004"/>
      <c r="G410" s="1004"/>
      <c r="H410" s="1004"/>
      <c r="I410" s="1004"/>
      <c r="J410" s="1004"/>
      <c r="K410" s="1004"/>
      <c r="L410" s="1004"/>
      <c r="M410" s="1004"/>
      <c r="N410" s="1004"/>
      <c r="O410" s="1004"/>
      <c r="P410" s="1004"/>
      <c r="Q410" s="1004"/>
      <c r="R410" s="1004"/>
      <c r="S410" s="1004"/>
      <c r="T410" s="1004"/>
      <c r="U410" s="1004"/>
      <c r="V410" s="1004"/>
      <c r="W410" s="1004"/>
      <c r="X410" s="1004"/>
      <c r="Y410" s="1004"/>
      <c r="Z410" s="1004"/>
      <c r="AA410" s="1004"/>
      <c r="AB410" s="1004"/>
      <c r="AC410" s="1004"/>
      <c r="AD410" s="1004"/>
      <c r="AE410" s="1004"/>
      <c r="AF410" s="1004"/>
      <c r="AG410" s="1004"/>
    </row>
    <row r="411" spans="3:33" x14ac:dyDescent="0.25">
      <c r="C411" s="1004"/>
      <c r="D411" s="1004"/>
      <c r="E411" s="1004"/>
      <c r="F411" s="1004"/>
      <c r="G411" s="1004"/>
      <c r="H411" s="1004"/>
      <c r="I411" s="1004"/>
      <c r="J411" s="1004"/>
      <c r="K411" s="1004"/>
      <c r="L411" s="1004"/>
      <c r="M411" s="1004"/>
      <c r="N411" s="1004"/>
      <c r="O411" s="1004"/>
      <c r="P411" s="1004"/>
      <c r="Q411" s="1004"/>
      <c r="R411" s="1004"/>
      <c r="S411" s="1004"/>
      <c r="T411" s="1004"/>
      <c r="U411" s="1004"/>
      <c r="V411" s="1004"/>
      <c r="W411" s="1004"/>
      <c r="X411" s="1004"/>
      <c r="Y411" s="1004"/>
      <c r="Z411" s="1004"/>
      <c r="AA411" s="1004"/>
      <c r="AB411" s="1004"/>
      <c r="AC411" s="1004"/>
      <c r="AD411" s="1004"/>
      <c r="AE411" s="1004"/>
      <c r="AF411" s="1004"/>
      <c r="AG411" s="1004"/>
    </row>
    <row r="412" spans="3:33" x14ac:dyDescent="0.25">
      <c r="C412" s="1004"/>
      <c r="D412" s="1004"/>
      <c r="E412" s="1004"/>
      <c r="F412" s="1004"/>
      <c r="G412" s="1004"/>
      <c r="H412" s="1004"/>
      <c r="I412" s="1004"/>
      <c r="J412" s="1004"/>
      <c r="K412" s="1004"/>
      <c r="L412" s="1004"/>
      <c r="M412" s="1004"/>
      <c r="N412" s="1004"/>
      <c r="O412" s="1004"/>
      <c r="P412" s="1004"/>
      <c r="Q412" s="1004"/>
      <c r="R412" s="1004"/>
      <c r="S412" s="1004"/>
      <c r="T412" s="1004"/>
      <c r="U412" s="1004"/>
      <c r="V412" s="1004"/>
      <c r="W412" s="1004"/>
      <c r="X412" s="1004"/>
      <c r="Y412" s="1004"/>
      <c r="Z412" s="1004"/>
      <c r="AA412" s="1004"/>
      <c r="AB412" s="1004"/>
      <c r="AC412" s="1004"/>
      <c r="AD412" s="1004"/>
      <c r="AE412" s="1004"/>
      <c r="AF412" s="1004"/>
      <c r="AG412" s="1004"/>
    </row>
    <row r="413" spans="3:33" x14ac:dyDescent="0.25">
      <c r="C413" s="1004"/>
      <c r="D413" s="1004"/>
      <c r="E413" s="1004"/>
      <c r="F413" s="1004"/>
      <c r="G413" s="1004"/>
      <c r="H413" s="1004"/>
      <c r="I413" s="1004"/>
      <c r="J413" s="1004"/>
      <c r="K413" s="1004"/>
      <c r="L413" s="1004"/>
      <c r="M413" s="1004"/>
      <c r="N413" s="1004"/>
      <c r="O413" s="1004"/>
      <c r="P413" s="1004"/>
      <c r="Q413" s="1004"/>
      <c r="R413" s="1004"/>
      <c r="S413" s="1004"/>
      <c r="T413" s="1004"/>
      <c r="U413" s="1004"/>
      <c r="V413" s="1004"/>
      <c r="W413" s="1004"/>
      <c r="X413" s="1004"/>
      <c r="Y413" s="1004"/>
      <c r="Z413" s="1004"/>
      <c r="AA413" s="1004"/>
      <c r="AB413" s="1004"/>
      <c r="AC413" s="1004"/>
      <c r="AD413" s="1004"/>
      <c r="AE413" s="1004"/>
      <c r="AF413" s="1004"/>
      <c r="AG413" s="1004"/>
    </row>
    <row r="414" spans="3:33" x14ac:dyDescent="0.25">
      <c r="C414" s="1004"/>
      <c r="D414" s="1004"/>
      <c r="E414" s="1004"/>
      <c r="F414" s="1004"/>
      <c r="G414" s="1004"/>
      <c r="H414" s="1004"/>
      <c r="I414" s="1004"/>
      <c r="J414" s="1004"/>
      <c r="K414" s="1004"/>
      <c r="L414" s="1004"/>
      <c r="M414" s="1004"/>
      <c r="N414" s="1004"/>
      <c r="O414" s="1004"/>
      <c r="P414" s="1004"/>
      <c r="Q414" s="1004"/>
      <c r="R414" s="1004"/>
      <c r="S414" s="1004"/>
      <c r="T414" s="1004"/>
      <c r="U414" s="1004"/>
      <c r="V414" s="1004"/>
      <c r="W414" s="1004"/>
      <c r="X414" s="1004"/>
      <c r="Y414" s="1004"/>
      <c r="Z414" s="1004"/>
      <c r="AA414" s="1004"/>
      <c r="AB414" s="1004"/>
      <c r="AC414" s="1004"/>
      <c r="AD414" s="1004"/>
      <c r="AE414" s="1004"/>
      <c r="AF414" s="1004"/>
      <c r="AG414" s="1004"/>
    </row>
    <row r="415" spans="3:33" x14ac:dyDescent="0.25">
      <c r="C415" s="1004"/>
      <c r="D415" s="1004"/>
      <c r="E415" s="1004"/>
      <c r="F415" s="1004"/>
      <c r="G415" s="1004"/>
      <c r="H415" s="1004"/>
      <c r="I415" s="1004"/>
      <c r="J415" s="1004"/>
      <c r="K415" s="1004"/>
      <c r="L415" s="1004"/>
      <c r="M415" s="1004"/>
      <c r="N415" s="1004"/>
      <c r="O415" s="1004"/>
      <c r="P415" s="1004"/>
      <c r="Q415" s="1004"/>
      <c r="R415" s="1004"/>
      <c r="S415" s="1004"/>
      <c r="T415" s="1004"/>
      <c r="U415" s="1004"/>
      <c r="V415" s="1004"/>
      <c r="W415" s="1004"/>
      <c r="X415" s="1004"/>
      <c r="Y415" s="1004"/>
      <c r="Z415" s="1004"/>
      <c r="AA415" s="1004"/>
      <c r="AB415" s="1004"/>
      <c r="AC415" s="1004"/>
      <c r="AD415" s="1004"/>
      <c r="AE415" s="1004"/>
      <c r="AF415" s="1004"/>
      <c r="AG415" s="1004"/>
    </row>
    <row r="416" spans="3:33" x14ac:dyDescent="0.25">
      <c r="C416" s="1004"/>
      <c r="D416" s="1004"/>
      <c r="E416" s="1004"/>
      <c r="F416" s="1004"/>
      <c r="G416" s="1004"/>
      <c r="H416" s="1004"/>
      <c r="I416" s="1004"/>
      <c r="J416" s="1004"/>
      <c r="K416" s="1004"/>
      <c r="L416" s="1004"/>
      <c r="M416" s="1004"/>
      <c r="N416" s="1004"/>
      <c r="O416" s="1004"/>
      <c r="P416" s="1004"/>
      <c r="Q416" s="1004"/>
      <c r="R416" s="1004"/>
      <c r="S416" s="1004"/>
      <c r="T416" s="1004"/>
      <c r="U416" s="1004"/>
      <c r="V416" s="1004"/>
      <c r="W416" s="1004"/>
      <c r="X416" s="1004"/>
      <c r="Y416" s="1004"/>
      <c r="Z416" s="1004"/>
      <c r="AA416" s="1004"/>
      <c r="AB416" s="1004"/>
      <c r="AC416" s="1004"/>
      <c r="AD416" s="1004"/>
      <c r="AE416" s="1004"/>
      <c r="AF416" s="1004"/>
      <c r="AG416" s="1004"/>
    </row>
    <row r="417" spans="3:33" x14ac:dyDescent="0.25">
      <c r="C417" s="1004"/>
      <c r="D417" s="1004"/>
      <c r="E417" s="1004"/>
      <c r="F417" s="1004"/>
      <c r="G417" s="1004"/>
      <c r="H417" s="1004"/>
      <c r="I417" s="1004"/>
      <c r="J417" s="1004"/>
      <c r="K417" s="1004"/>
      <c r="L417" s="1004"/>
      <c r="M417" s="1004"/>
      <c r="N417" s="1004"/>
      <c r="O417" s="1004"/>
      <c r="P417" s="1004"/>
      <c r="Q417" s="1004"/>
      <c r="R417" s="1004"/>
      <c r="S417" s="1004"/>
      <c r="T417" s="1004"/>
      <c r="U417" s="1004"/>
      <c r="V417" s="1004"/>
      <c r="W417" s="1004"/>
      <c r="X417" s="1004"/>
      <c r="Y417" s="1004"/>
      <c r="Z417" s="1004"/>
      <c r="AA417" s="1004"/>
      <c r="AB417" s="1004"/>
      <c r="AC417" s="1004"/>
      <c r="AD417" s="1004"/>
      <c r="AE417" s="1004"/>
      <c r="AF417" s="1004"/>
      <c r="AG417" s="1004"/>
    </row>
    <row r="418" spans="3:33" x14ac:dyDescent="0.25">
      <c r="C418" s="1004"/>
      <c r="D418" s="1004"/>
      <c r="E418" s="1004"/>
      <c r="F418" s="1004"/>
      <c r="G418" s="1004"/>
      <c r="H418" s="1004"/>
      <c r="I418" s="1004"/>
      <c r="J418" s="1004"/>
      <c r="K418" s="1004"/>
      <c r="L418" s="1004"/>
      <c r="M418" s="1004"/>
      <c r="N418" s="1004"/>
      <c r="O418" s="1004"/>
      <c r="P418" s="1004"/>
      <c r="Q418" s="1004"/>
      <c r="R418" s="1004"/>
      <c r="S418" s="1004"/>
      <c r="T418" s="1004"/>
      <c r="U418" s="1004"/>
      <c r="V418" s="1004"/>
      <c r="W418" s="1004"/>
      <c r="X418" s="1004"/>
      <c r="Y418" s="1004"/>
      <c r="Z418" s="1004"/>
      <c r="AA418" s="1004"/>
      <c r="AB418" s="1004"/>
      <c r="AC418" s="1004"/>
      <c r="AD418" s="1004"/>
      <c r="AE418" s="1004"/>
      <c r="AF418" s="1004"/>
      <c r="AG418" s="1004"/>
    </row>
    <row r="419" spans="3:33" x14ac:dyDescent="0.25">
      <c r="C419" s="1004"/>
      <c r="D419" s="1004"/>
      <c r="E419" s="1004"/>
      <c r="F419" s="1004"/>
      <c r="G419" s="1004"/>
      <c r="H419" s="1004"/>
      <c r="I419" s="1004"/>
      <c r="J419" s="1004"/>
      <c r="K419" s="1004"/>
      <c r="L419" s="1004"/>
      <c r="M419" s="1004"/>
      <c r="N419" s="1004"/>
      <c r="O419" s="1004"/>
      <c r="P419" s="1004"/>
      <c r="Q419" s="1004"/>
      <c r="R419" s="1004"/>
      <c r="S419" s="1004"/>
      <c r="T419" s="1004"/>
      <c r="U419" s="1004"/>
      <c r="V419" s="1004"/>
      <c r="W419" s="1004"/>
      <c r="X419" s="1004"/>
      <c r="Y419" s="1004"/>
      <c r="Z419" s="1004"/>
      <c r="AA419" s="1004"/>
      <c r="AB419" s="1004"/>
      <c r="AC419" s="1004"/>
      <c r="AD419" s="1004"/>
      <c r="AE419" s="1004"/>
      <c r="AF419" s="1004"/>
      <c r="AG419" s="1004"/>
    </row>
    <row r="420" spans="3:33" x14ac:dyDescent="0.25">
      <c r="C420" s="1004"/>
      <c r="D420" s="1004"/>
      <c r="E420" s="1004"/>
      <c r="F420" s="1004"/>
      <c r="G420" s="1004"/>
      <c r="H420" s="1004"/>
      <c r="I420" s="1004"/>
      <c r="J420" s="1004"/>
      <c r="K420" s="1004"/>
      <c r="L420" s="1004"/>
      <c r="M420" s="1004"/>
      <c r="N420" s="1004"/>
      <c r="O420" s="1004"/>
      <c r="P420" s="1004"/>
      <c r="Q420" s="1004"/>
      <c r="R420" s="1004"/>
      <c r="S420" s="1004"/>
      <c r="T420" s="1004"/>
      <c r="U420" s="1004"/>
      <c r="V420" s="1004"/>
      <c r="W420" s="1004"/>
      <c r="X420" s="1004"/>
      <c r="Y420" s="1004"/>
      <c r="Z420" s="1004"/>
      <c r="AA420" s="1004"/>
      <c r="AB420" s="1004"/>
      <c r="AC420" s="1004"/>
      <c r="AD420" s="1004"/>
      <c r="AE420" s="1004"/>
      <c r="AF420" s="1004"/>
      <c r="AG420" s="1004"/>
    </row>
    <row r="421" spans="3:33" x14ac:dyDescent="0.25">
      <c r="C421" s="1004"/>
      <c r="D421" s="1004"/>
      <c r="E421" s="1004"/>
      <c r="F421" s="1004"/>
      <c r="G421" s="1004"/>
      <c r="H421" s="1004"/>
      <c r="I421" s="1004"/>
      <c r="J421" s="1004"/>
      <c r="K421" s="1004"/>
      <c r="L421" s="1004"/>
      <c r="M421" s="1004"/>
      <c r="N421" s="1004"/>
      <c r="O421" s="1004"/>
      <c r="P421" s="1004"/>
      <c r="Q421" s="1004"/>
      <c r="R421" s="1004"/>
      <c r="S421" s="1004"/>
      <c r="T421" s="1004"/>
      <c r="U421" s="1004"/>
      <c r="V421" s="1004"/>
      <c r="W421" s="1004"/>
      <c r="X421" s="1004"/>
      <c r="Y421" s="1004"/>
      <c r="Z421" s="1004"/>
      <c r="AA421" s="1004"/>
      <c r="AB421" s="1004"/>
      <c r="AC421" s="1004"/>
      <c r="AD421" s="1004"/>
      <c r="AE421" s="1004"/>
      <c r="AF421" s="1004"/>
      <c r="AG421" s="1004"/>
    </row>
    <row r="422" spans="3:33" x14ac:dyDescent="0.25">
      <c r="C422" s="1004"/>
      <c r="D422" s="1004"/>
      <c r="E422" s="1004"/>
      <c r="F422" s="1004"/>
      <c r="G422" s="1004"/>
      <c r="H422" s="1004"/>
      <c r="I422" s="1004"/>
      <c r="J422" s="1004"/>
      <c r="K422" s="1004"/>
      <c r="L422" s="1004"/>
      <c r="M422" s="1004"/>
      <c r="N422" s="1004"/>
      <c r="O422" s="1004"/>
      <c r="P422" s="1004"/>
      <c r="Q422" s="1004"/>
      <c r="R422" s="1004"/>
      <c r="S422" s="1004"/>
      <c r="T422" s="1004"/>
      <c r="U422" s="1004"/>
      <c r="V422" s="1004"/>
      <c r="W422" s="1004"/>
      <c r="X422" s="1004"/>
      <c r="Y422" s="1004"/>
      <c r="Z422" s="1004"/>
      <c r="AA422" s="1004"/>
      <c r="AB422" s="1004"/>
      <c r="AC422" s="1004"/>
      <c r="AD422" s="1004"/>
      <c r="AE422" s="1004"/>
      <c r="AF422" s="1004"/>
      <c r="AG422" s="1004"/>
    </row>
    <row r="423" spans="3:33" x14ac:dyDescent="0.25">
      <c r="C423" s="1004"/>
      <c r="D423" s="1004"/>
      <c r="E423" s="1004"/>
      <c r="F423" s="1004"/>
      <c r="G423" s="1004"/>
      <c r="H423" s="1004"/>
      <c r="I423" s="1004"/>
      <c r="J423" s="1004"/>
      <c r="K423" s="1004"/>
      <c r="L423" s="1004"/>
      <c r="M423" s="1004"/>
      <c r="N423" s="1004"/>
      <c r="O423" s="1004"/>
      <c r="P423" s="1004"/>
      <c r="Q423" s="1004"/>
      <c r="R423" s="1004"/>
      <c r="S423" s="1004"/>
      <c r="T423" s="1004"/>
      <c r="U423" s="1004"/>
      <c r="V423" s="1004"/>
      <c r="W423" s="1004"/>
      <c r="X423" s="1004"/>
      <c r="Y423" s="1004"/>
      <c r="Z423" s="1004"/>
      <c r="AA423" s="1004"/>
      <c r="AB423" s="1004"/>
      <c r="AC423" s="1004"/>
      <c r="AD423" s="1004"/>
      <c r="AE423" s="1004"/>
      <c r="AF423" s="1004"/>
      <c r="AG423" s="1004"/>
    </row>
    <row r="424" spans="3:33" x14ac:dyDescent="0.25">
      <c r="C424" s="1004"/>
      <c r="D424" s="1004"/>
      <c r="E424" s="1004"/>
      <c r="F424" s="1004"/>
      <c r="G424" s="1004"/>
      <c r="H424" s="1004"/>
      <c r="I424" s="1004"/>
      <c r="J424" s="1004"/>
      <c r="K424" s="1004"/>
      <c r="L424" s="1004"/>
      <c r="M424" s="1004"/>
      <c r="N424" s="1004"/>
      <c r="O424" s="1004"/>
      <c r="P424" s="1004"/>
      <c r="Q424" s="1004"/>
      <c r="R424" s="1004"/>
      <c r="S424" s="1004"/>
      <c r="T424" s="1004"/>
      <c r="U424" s="1004"/>
      <c r="V424" s="1004"/>
      <c r="W424" s="1004"/>
      <c r="X424" s="1004"/>
      <c r="Y424" s="1004"/>
      <c r="Z424" s="1004"/>
      <c r="AA424" s="1004"/>
      <c r="AB424" s="1004"/>
      <c r="AC424" s="1004"/>
      <c r="AD424" s="1004"/>
      <c r="AE424" s="1004"/>
      <c r="AF424" s="1004"/>
      <c r="AG424" s="1004"/>
    </row>
    <row r="425" spans="3:33" x14ac:dyDescent="0.25">
      <c r="C425" s="1004"/>
      <c r="D425" s="1004"/>
      <c r="E425" s="1004"/>
      <c r="F425" s="1004"/>
      <c r="G425" s="1004"/>
      <c r="H425" s="1004"/>
      <c r="I425" s="1004"/>
      <c r="J425" s="1004"/>
      <c r="K425" s="1004"/>
      <c r="L425" s="1004"/>
      <c r="M425" s="1004"/>
      <c r="N425" s="1004"/>
      <c r="O425" s="1004"/>
      <c r="P425" s="1004"/>
      <c r="Q425" s="1004"/>
      <c r="R425" s="1004"/>
      <c r="S425" s="1004"/>
      <c r="T425" s="1004"/>
      <c r="U425" s="1004"/>
      <c r="V425" s="1004"/>
      <c r="W425" s="1004"/>
      <c r="X425" s="1004"/>
      <c r="Y425" s="1004"/>
      <c r="Z425" s="1004"/>
      <c r="AA425" s="1004"/>
      <c r="AB425" s="1004"/>
      <c r="AC425" s="1004"/>
      <c r="AD425" s="1004"/>
      <c r="AE425" s="1004"/>
      <c r="AF425" s="1004"/>
      <c r="AG425" s="1004"/>
    </row>
    <row r="426" spans="3:33" x14ac:dyDescent="0.25">
      <c r="C426" s="1004"/>
      <c r="D426" s="1004"/>
      <c r="E426" s="1004"/>
      <c r="F426" s="1004"/>
      <c r="G426" s="1004"/>
      <c r="H426" s="1004"/>
      <c r="I426" s="1004"/>
      <c r="J426" s="1004"/>
      <c r="K426" s="1004"/>
      <c r="L426" s="1004"/>
      <c r="M426" s="1004"/>
      <c r="N426" s="1004"/>
      <c r="O426" s="1004"/>
      <c r="P426" s="1004"/>
      <c r="Q426" s="1004"/>
      <c r="R426" s="1004"/>
      <c r="S426" s="1004"/>
      <c r="T426" s="1004"/>
      <c r="U426" s="1004"/>
      <c r="V426" s="1004"/>
      <c r="W426" s="1004"/>
      <c r="X426" s="1004"/>
      <c r="Y426" s="1004"/>
      <c r="Z426" s="1004"/>
      <c r="AA426" s="1004"/>
      <c r="AB426" s="1004"/>
      <c r="AC426" s="1004"/>
      <c r="AD426" s="1004"/>
      <c r="AE426" s="1004"/>
      <c r="AF426" s="1004"/>
      <c r="AG426" s="1004"/>
    </row>
    <row r="427" spans="3:33" x14ac:dyDescent="0.25">
      <c r="C427" s="1004"/>
      <c r="D427" s="1004"/>
      <c r="E427" s="1004"/>
      <c r="F427" s="1004"/>
      <c r="G427" s="1004"/>
      <c r="H427" s="1004"/>
      <c r="I427" s="1004"/>
      <c r="J427" s="1004"/>
      <c r="K427" s="1004"/>
      <c r="L427" s="1004"/>
      <c r="M427" s="1004"/>
      <c r="N427" s="1004"/>
      <c r="O427" s="1004"/>
      <c r="P427" s="1004"/>
      <c r="Q427" s="1004"/>
      <c r="R427" s="1004"/>
      <c r="S427" s="1004"/>
      <c r="T427" s="1004"/>
      <c r="U427" s="1004"/>
      <c r="V427" s="1004"/>
      <c r="W427" s="1004"/>
      <c r="X427" s="1004"/>
      <c r="Y427" s="1004"/>
      <c r="Z427" s="1004"/>
      <c r="AA427" s="1004"/>
      <c r="AB427" s="1004"/>
      <c r="AC427" s="1004"/>
      <c r="AD427" s="1004"/>
      <c r="AE427" s="1004"/>
      <c r="AF427" s="1004"/>
      <c r="AG427" s="1004"/>
    </row>
    <row r="428" spans="3:33" x14ac:dyDescent="0.25">
      <c r="C428" s="1004"/>
      <c r="D428" s="1004"/>
      <c r="E428" s="1004"/>
      <c r="F428" s="1004"/>
      <c r="G428" s="1004"/>
      <c r="H428" s="1004"/>
      <c r="I428" s="1004"/>
      <c r="J428" s="1004"/>
      <c r="K428" s="1004"/>
      <c r="L428" s="1004"/>
      <c r="M428" s="1004"/>
      <c r="N428" s="1004"/>
      <c r="O428" s="1004"/>
      <c r="P428" s="1004"/>
      <c r="Q428" s="1004"/>
      <c r="R428" s="1004"/>
      <c r="S428" s="1004"/>
      <c r="T428" s="1004"/>
      <c r="U428" s="1004"/>
      <c r="V428" s="1004"/>
      <c r="W428" s="1004"/>
      <c r="X428" s="1004"/>
      <c r="Y428" s="1004"/>
      <c r="Z428" s="1004"/>
      <c r="AA428" s="1004"/>
      <c r="AB428" s="1004"/>
      <c r="AC428" s="1004"/>
      <c r="AD428" s="1004"/>
      <c r="AE428" s="1004"/>
      <c r="AF428" s="1004"/>
      <c r="AG428" s="1004"/>
    </row>
    <row r="429" spans="3:33" x14ac:dyDescent="0.25">
      <c r="C429" s="1004"/>
      <c r="D429" s="1004"/>
      <c r="E429" s="1004"/>
      <c r="F429" s="1004"/>
      <c r="G429" s="1004"/>
      <c r="H429" s="1004"/>
      <c r="I429" s="1004"/>
      <c r="J429" s="1004"/>
      <c r="K429" s="1004"/>
      <c r="L429" s="1004"/>
      <c r="M429" s="1004"/>
      <c r="N429" s="1004"/>
      <c r="O429" s="1004"/>
      <c r="P429" s="1004"/>
      <c r="Q429" s="1004"/>
      <c r="R429" s="1004"/>
      <c r="S429" s="1004"/>
      <c r="T429" s="1004"/>
      <c r="U429" s="1004"/>
      <c r="V429" s="1004"/>
      <c r="W429" s="1004"/>
      <c r="X429" s="1004"/>
      <c r="Y429" s="1004"/>
      <c r="Z429" s="1004"/>
      <c r="AA429" s="1004"/>
      <c r="AB429" s="1004"/>
      <c r="AC429" s="1004"/>
      <c r="AD429" s="1004"/>
      <c r="AE429" s="1004"/>
      <c r="AF429" s="1004"/>
      <c r="AG429" s="1004"/>
    </row>
    <row r="430" spans="3:33" x14ac:dyDescent="0.25">
      <c r="C430" s="1004"/>
      <c r="D430" s="1004"/>
      <c r="E430" s="1004"/>
      <c r="F430" s="1004"/>
      <c r="G430" s="1004"/>
      <c r="H430" s="1004"/>
      <c r="I430" s="1004"/>
      <c r="J430" s="1004"/>
      <c r="K430" s="1004"/>
      <c r="L430" s="1004"/>
      <c r="M430" s="1004"/>
      <c r="N430" s="1004"/>
      <c r="O430" s="1004"/>
      <c r="P430" s="1004"/>
      <c r="Q430" s="1004"/>
      <c r="R430" s="1004"/>
      <c r="S430" s="1004"/>
      <c r="T430" s="1004"/>
      <c r="U430" s="1004"/>
      <c r="V430" s="1004"/>
      <c r="W430" s="1004"/>
      <c r="X430" s="1004"/>
      <c r="Y430" s="1004"/>
      <c r="Z430" s="1004"/>
      <c r="AA430" s="1004"/>
      <c r="AB430" s="1004"/>
      <c r="AC430" s="1004"/>
      <c r="AD430" s="1004"/>
      <c r="AE430" s="1004"/>
      <c r="AF430" s="1004"/>
      <c r="AG430" s="1004"/>
    </row>
    <row r="431" spans="3:33" x14ac:dyDescent="0.25">
      <c r="C431" s="1004"/>
      <c r="D431" s="1004"/>
      <c r="E431" s="1004"/>
      <c r="F431" s="1004"/>
      <c r="G431" s="1004"/>
      <c r="H431" s="1004"/>
      <c r="I431" s="1004"/>
      <c r="J431" s="1004"/>
      <c r="K431" s="1004"/>
      <c r="L431" s="1004"/>
      <c r="M431" s="1004"/>
      <c r="N431" s="1004"/>
      <c r="O431" s="1004"/>
      <c r="P431" s="1004"/>
      <c r="Q431" s="1004"/>
      <c r="R431" s="1004"/>
      <c r="S431" s="1004"/>
      <c r="T431" s="1004"/>
      <c r="U431" s="1004"/>
      <c r="V431" s="1004"/>
      <c r="W431" s="1004"/>
      <c r="X431" s="1004"/>
      <c r="Y431" s="1004"/>
      <c r="Z431" s="1004"/>
      <c r="AA431" s="1004"/>
      <c r="AB431" s="1004"/>
      <c r="AC431" s="1004"/>
      <c r="AD431" s="1004"/>
      <c r="AE431" s="1004"/>
      <c r="AF431" s="1004"/>
      <c r="AG431" s="1004"/>
    </row>
    <row r="432" spans="3:33" x14ac:dyDescent="0.25">
      <c r="C432" s="1004"/>
      <c r="D432" s="1004"/>
      <c r="E432" s="1004"/>
      <c r="F432" s="1004"/>
      <c r="G432" s="1004"/>
      <c r="H432" s="1004"/>
      <c r="I432" s="1004"/>
      <c r="J432" s="1004"/>
      <c r="K432" s="1004"/>
      <c r="L432" s="1004"/>
      <c r="M432" s="1004"/>
      <c r="N432" s="1004"/>
      <c r="O432" s="1004"/>
      <c r="P432" s="1004"/>
      <c r="Q432" s="1004"/>
      <c r="R432" s="1004"/>
      <c r="S432" s="1004"/>
      <c r="T432" s="1004"/>
      <c r="U432" s="1004"/>
      <c r="V432" s="1004"/>
      <c r="W432" s="1004"/>
      <c r="X432" s="1004"/>
      <c r="Y432" s="1004"/>
      <c r="Z432" s="1004"/>
      <c r="AA432" s="1004"/>
      <c r="AB432" s="1004"/>
      <c r="AC432" s="1004"/>
      <c r="AD432" s="1004"/>
      <c r="AE432" s="1004"/>
      <c r="AF432" s="1004"/>
      <c r="AG432" s="1004"/>
    </row>
    <row r="433" spans="3:33" x14ac:dyDescent="0.25">
      <c r="C433" s="1004"/>
      <c r="D433" s="1004"/>
      <c r="E433" s="1004"/>
      <c r="F433" s="1004"/>
      <c r="G433" s="1004"/>
      <c r="H433" s="1004"/>
      <c r="I433" s="1004"/>
      <c r="J433" s="1004"/>
      <c r="K433" s="1004"/>
      <c r="L433" s="1004"/>
      <c r="M433" s="1004"/>
      <c r="N433" s="1004"/>
      <c r="O433" s="1004"/>
      <c r="P433" s="1004"/>
      <c r="Q433" s="1004"/>
      <c r="R433" s="1004"/>
      <c r="S433" s="1004"/>
      <c r="T433" s="1004"/>
      <c r="U433" s="1004"/>
      <c r="V433" s="1004"/>
      <c r="W433" s="1004"/>
      <c r="X433" s="1004"/>
      <c r="Y433" s="1004"/>
      <c r="Z433" s="1004"/>
      <c r="AA433" s="1004"/>
      <c r="AB433" s="1004"/>
      <c r="AC433" s="1004"/>
      <c r="AD433" s="1004"/>
      <c r="AE433" s="1004"/>
      <c r="AF433" s="1004"/>
      <c r="AG433" s="1004"/>
    </row>
    <row r="434" spans="3:33" x14ac:dyDescent="0.25">
      <c r="C434" s="1004"/>
      <c r="D434" s="1004"/>
      <c r="E434" s="1004"/>
      <c r="F434" s="1004"/>
      <c r="G434" s="1004"/>
      <c r="H434" s="1004"/>
      <c r="I434" s="1004"/>
      <c r="J434" s="1004"/>
      <c r="K434" s="1004"/>
      <c r="L434" s="1004"/>
      <c r="M434" s="1004"/>
      <c r="N434" s="1004"/>
      <c r="O434" s="1004"/>
      <c r="P434" s="1004"/>
      <c r="Q434" s="1004"/>
      <c r="R434" s="1004"/>
      <c r="S434" s="1004"/>
      <c r="T434" s="1004"/>
      <c r="U434" s="1004"/>
      <c r="V434" s="1004"/>
      <c r="W434" s="1004"/>
      <c r="X434" s="1004"/>
      <c r="Y434" s="1004"/>
      <c r="Z434" s="1004"/>
      <c r="AA434" s="1004"/>
      <c r="AB434" s="1004"/>
      <c r="AC434" s="1004"/>
      <c r="AD434" s="1004"/>
      <c r="AE434" s="1004"/>
      <c r="AF434" s="1004"/>
      <c r="AG434" s="1004"/>
    </row>
    <row r="435" spans="3:33" x14ac:dyDescent="0.25">
      <c r="C435" s="1004"/>
      <c r="D435" s="1004"/>
      <c r="E435" s="1004"/>
      <c r="F435" s="1004"/>
      <c r="G435" s="1004"/>
      <c r="H435" s="1004"/>
      <c r="I435" s="1004"/>
      <c r="J435" s="1004"/>
      <c r="K435" s="1004"/>
      <c r="L435" s="1004"/>
      <c r="M435" s="1004"/>
      <c r="N435" s="1004"/>
      <c r="O435" s="1004"/>
      <c r="P435" s="1004"/>
      <c r="Q435" s="1004"/>
      <c r="R435" s="1004"/>
      <c r="S435" s="1004"/>
      <c r="T435" s="1004"/>
      <c r="U435" s="1004"/>
      <c r="V435" s="1004"/>
      <c r="W435" s="1004"/>
      <c r="X435" s="1004"/>
      <c r="Y435" s="1004"/>
      <c r="Z435" s="1004"/>
      <c r="AA435" s="1004"/>
      <c r="AB435" s="1004"/>
      <c r="AC435" s="1004"/>
      <c r="AD435" s="1004"/>
      <c r="AE435" s="1004"/>
      <c r="AF435" s="1004"/>
      <c r="AG435" s="1004"/>
    </row>
    <row r="436" spans="3:33" x14ac:dyDescent="0.25">
      <c r="C436" s="1004"/>
      <c r="D436" s="1004"/>
      <c r="E436" s="1004"/>
      <c r="F436" s="1004"/>
      <c r="G436" s="1004"/>
      <c r="H436" s="1004"/>
      <c r="I436" s="1004"/>
      <c r="J436" s="1004"/>
      <c r="K436" s="1004"/>
      <c r="L436" s="1004"/>
      <c r="M436" s="1004"/>
      <c r="N436" s="1004"/>
      <c r="O436" s="1004"/>
      <c r="P436" s="1004"/>
      <c r="Q436" s="1004"/>
      <c r="R436" s="1004"/>
      <c r="S436" s="1004"/>
      <c r="T436" s="1004"/>
      <c r="U436" s="1004"/>
      <c r="V436" s="1004"/>
      <c r="W436" s="1004"/>
      <c r="X436" s="1004"/>
      <c r="Y436" s="1004"/>
      <c r="Z436" s="1004"/>
      <c r="AA436" s="1004"/>
      <c r="AB436" s="1004"/>
      <c r="AC436" s="1004"/>
      <c r="AD436" s="1004"/>
      <c r="AE436" s="1004"/>
      <c r="AF436" s="1004"/>
      <c r="AG436" s="1004"/>
    </row>
    <row r="437" spans="3:33" x14ac:dyDescent="0.25">
      <c r="C437" s="1004"/>
      <c r="D437" s="1004"/>
      <c r="E437" s="1004"/>
      <c r="F437" s="1004"/>
      <c r="G437" s="1004"/>
      <c r="H437" s="1004"/>
      <c r="I437" s="1004"/>
      <c r="J437" s="1004"/>
      <c r="K437" s="1004"/>
      <c r="L437" s="1004"/>
      <c r="M437" s="1004"/>
      <c r="N437" s="1004"/>
      <c r="O437" s="1004"/>
      <c r="P437" s="1004"/>
      <c r="Q437" s="1004"/>
      <c r="R437" s="1004"/>
      <c r="S437" s="1004"/>
      <c r="T437" s="1004"/>
      <c r="U437" s="1004"/>
      <c r="V437" s="1004"/>
      <c r="W437" s="1004"/>
      <c r="X437" s="1004"/>
      <c r="Y437" s="1004"/>
      <c r="Z437" s="1004"/>
      <c r="AA437" s="1004"/>
      <c r="AB437" s="1004"/>
      <c r="AC437" s="1004"/>
      <c r="AD437" s="1004"/>
      <c r="AE437" s="1004"/>
      <c r="AF437" s="1004"/>
      <c r="AG437" s="1004"/>
    </row>
    <row r="438" spans="3:33" x14ac:dyDescent="0.25">
      <c r="C438" s="1004"/>
      <c r="D438" s="1004"/>
      <c r="E438" s="1004"/>
      <c r="F438" s="1004"/>
      <c r="G438" s="1004"/>
      <c r="H438" s="1004"/>
      <c r="I438" s="1004"/>
      <c r="J438" s="1004"/>
      <c r="K438" s="1004"/>
      <c r="L438" s="1004"/>
      <c r="M438" s="1004"/>
      <c r="N438" s="1004"/>
      <c r="O438" s="1004"/>
      <c r="P438" s="1004"/>
      <c r="Q438" s="1004"/>
      <c r="R438" s="1004"/>
      <c r="S438" s="1004"/>
      <c r="T438" s="1004"/>
      <c r="U438" s="1004"/>
      <c r="V438" s="1004"/>
      <c r="W438" s="1004"/>
      <c r="X438" s="1004"/>
      <c r="Y438" s="1004"/>
      <c r="Z438" s="1004"/>
      <c r="AA438" s="1004"/>
      <c r="AB438" s="1004"/>
      <c r="AC438" s="1004"/>
      <c r="AD438" s="1004"/>
      <c r="AE438" s="1004"/>
      <c r="AF438" s="1004"/>
      <c r="AG438" s="1004"/>
    </row>
    <row r="439" spans="3:33" x14ac:dyDescent="0.25">
      <c r="C439" s="1004"/>
      <c r="D439" s="1004"/>
      <c r="E439" s="1004"/>
      <c r="F439" s="1004"/>
      <c r="G439" s="1004"/>
      <c r="H439" s="1004"/>
      <c r="I439" s="1004"/>
      <c r="J439" s="1004"/>
      <c r="K439" s="1004"/>
      <c r="L439" s="1004"/>
      <c r="M439" s="1004"/>
      <c r="N439" s="1004"/>
      <c r="O439" s="1004"/>
      <c r="P439" s="1004"/>
      <c r="Q439" s="1004"/>
      <c r="R439" s="1004"/>
      <c r="S439" s="1004"/>
      <c r="T439" s="1004"/>
      <c r="U439" s="1004"/>
      <c r="V439" s="1004"/>
      <c r="W439" s="1004"/>
      <c r="X439" s="1004"/>
      <c r="Y439" s="1004"/>
      <c r="Z439" s="1004"/>
      <c r="AA439" s="1004"/>
      <c r="AB439" s="1004"/>
      <c r="AC439" s="1004"/>
      <c r="AD439" s="1004"/>
      <c r="AE439" s="1004"/>
      <c r="AF439" s="1004"/>
      <c r="AG439" s="1004"/>
    </row>
    <row r="440" spans="3:33" x14ac:dyDescent="0.25">
      <c r="C440" s="1004"/>
      <c r="D440" s="1004"/>
      <c r="E440" s="1004"/>
      <c r="F440" s="1004"/>
      <c r="G440" s="1004"/>
      <c r="H440" s="1004"/>
      <c r="I440" s="1004"/>
      <c r="J440" s="1004"/>
      <c r="K440" s="1004"/>
      <c r="L440" s="1004"/>
      <c r="M440" s="1004"/>
      <c r="N440" s="1004"/>
      <c r="O440" s="1004"/>
      <c r="P440" s="1004"/>
      <c r="Q440" s="1004"/>
      <c r="R440" s="1004"/>
      <c r="S440" s="1004"/>
      <c r="T440" s="1004"/>
      <c r="U440" s="1004"/>
      <c r="V440" s="1004"/>
      <c r="W440" s="1004"/>
      <c r="X440" s="1004"/>
      <c r="Y440" s="1004"/>
      <c r="Z440" s="1004"/>
      <c r="AA440" s="1004"/>
      <c r="AB440" s="1004"/>
      <c r="AC440" s="1004"/>
      <c r="AD440" s="1004"/>
      <c r="AE440" s="1004"/>
      <c r="AF440" s="1004"/>
      <c r="AG440" s="1004"/>
    </row>
    <row r="441" spans="3:33" x14ac:dyDescent="0.25">
      <c r="C441" s="1004"/>
      <c r="D441" s="1004"/>
      <c r="E441" s="1004"/>
      <c r="F441" s="1004"/>
      <c r="G441" s="1004"/>
      <c r="H441" s="1004"/>
      <c r="I441" s="1004"/>
      <c r="J441" s="1004"/>
      <c r="K441" s="1004"/>
      <c r="L441" s="1004"/>
      <c r="M441" s="1004"/>
      <c r="N441" s="1004"/>
      <c r="O441" s="1004"/>
      <c r="P441" s="1004"/>
      <c r="Q441" s="1004"/>
      <c r="R441" s="1004"/>
      <c r="S441" s="1004"/>
      <c r="T441" s="1004"/>
      <c r="U441" s="1004"/>
      <c r="V441" s="1004"/>
      <c r="W441" s="1004"/>
      <c r="X441" s="1004"/>
      <c r="Y441" s="1004"/>
      <c r="Z441" s="1004"/>
      <c r="AA441" s="1004"/>
      <c r="AB441" s="1004"/>
      <c r="AC441" s="1004"/>
      <c r="AD441" s="1004"/>
      <c r="AE441" s="1004"/>
      <c r="AF441" s="1004"/>
      <c r="AG441" s="1004"/>
    </row>
    <row r="442" spans="3:33" x14ac:dyDescent="0.25">
      <c r="C442" s="1004"/>
      <c r="D442" s="1004"/>
      <c r="E442" s="1004"/>
      <c r="F442" s="1004"/>
      <c r="G442" s="1004"/>
      <c r="H442" s="1004"/>
      <c r="I442" s="1004"/>
      <c r="J442" s="1004"/>
      <c r="K442" s="1004"/>
      <c r="L442" s="1004"/>
      <c r="M442" s="1004"/>
      <c r="N442" s="1004"/>
      <c r="O442" s="1004"/>
      <c r="P442" s="1004"/>
      <c r="Q442" s="1004"/>
      <c r="R442" s="1004"/>
      <c r="S442" s="1004"/>
      <c r="T442" s="1004"/>
      <c r="U442" s="1004"/>
      <c r="V442" s="1004"/>
      <c r="W442" s="1004"/>
      <c r="X442" s="1004"/>
      <c r="Y442" s="1004"/>
      <c r="Z442" s="1004"/>
      <c r="AA442" s="1004"/>
      <c r="AB442" s="1004"/>
      <c r="AC442" s="1004"/>
      <c r="AD442" s="1004"/>
      <c r="AE442" s="1004"/>
      <c r="AF442" s="1004"/>
      <c r="AG442" s="1004"/>
    </row>
    <row r="443" spans="3:33" x14ac:dyDescent="0.25">
      <c r="C443" s="1004"/>
      <c r="D443" s="1004"/>
      <c r="E443" s="1004"/>
      <c r="F443" s="1004"/>
      <c r="G443" s="1004"/>
      <c r="H443" s="1004"/>
      <c r="I443" s="1004"/>
      <c r="J443" s="1004"/>
      <c r="K443" s="1004"/>
      <c r="L443" s="1004"/>
      <c r="M443" s="1004"/>
      <c r="N443" s="1004"/>
      <c r="O443" s="1004"/>
      <c r="P443" s="1004"/>
      <c r="Q443" s="1004"/>
      <c r="R443" s="1004"/>
      <c r="S443" s="1004"/>
      <c r="T443" s="1004"/>
      <c r="U443" s="1004"/>
      <c r="V443" s="1004"/>
      <c r="W443" s="1004"/>
      <c r="X443" s="1004"/>
      <c r="Y443" s="1004"/>
      <c r="Z443" s="1004"/>
      <c r="AA443" s="1004"/>
      <c r="AB443" s="1004"/>
      <c r="AC443" s="1004"/>
      <c r="AD443" s="1004"/>
      <c r="AE443" s="1004"/>
      <c r="AF443" s="1004"/>
      <c r="AG443" s="1004"/>
    </row>
    <row r="444" spans="3:33" x14ac:dyDescent="0.25">
      <c r="C444" s="1004"/>
      <c r="D444" s="1004"/>
      <c r="E444" s="1004"/>
      <c r="F444" s="1004"/>
      <c r="G444" s="1004"/>
      <c r="H444" s="1004"/>
      <c r="I444" s="1004"/>
      <c r="J444" s="1004"/>
      <c r="K444" s="1004"/>
      <c r="L444" s="1004"/>
      <c r="M444" s="1004"/>
      <c r="N444" s="1004"/>
      <c r="O444" s="1004"/>
      <c r="P444" s="1004"/>
      <c r="Q444" s="1004"/>
      <c r="R444" s="1004"/>
      <c r="S444" s="1004"/>
      <c r="T444" s="1004"/>
      <c r="U444" s="1004"/>
      <c r="V444" s="1004"/>
      <c r="W444" s="1004"/>
      <c r="X444" s="1004"/>
      <c r="Y444" s="1004"/>
      <c r="Z444" s="1004"/>
      <c r="AA444" s="1004"/>
      <c r="AB444" s="1004"/>
      <c r="AC444" s="1004"/>
      <c r="AD444" s="1004"/>
      <c r="AE444" s="1004"/>
      <c r="AF444" s="1004"/>
      <c r="AG444" s="1004"/>
    </row>
    <row r="445" spans="3:33" x14ac:dyDescent="0.25">
      <c r="C445" s="1004"/>
      <c r="D445" s="1004"/>
      <c r="E445" s="1004"/>
      <c r="F445" s="1004"/>
      <c r="G445" s="1004"/>
      <c r="H445" s="1004"/>
      <c r="I445" s="1004"/>
      <c r="J445" s="1004"/>
      <c r="K445" s="1004"/>
      <c r="L445" s="1004"/>
      <c r="M445" s="1004"/>
      <c r="N445" s="1004"/>
      <c r="O445" s="1004"/>
      <c r="P445" s="1004"/>
      <c r="Q445" s="1004"/>
      <c r="R445" s="1004"/>
      <c r="S445" s="1004"/>
      <c r="T445" s="1004"/>
      <c r="U445" s="1004"/>
      <c r="V445" s="1004"/>
      <c r="W445" s="1004"/>
      <c r="X445" s="1004"/>
      <c r="Y445" s="1004"/>
      <c r="Z445" s="1004"/>
      <c r="AA445" s="1004"/>
      <c r="AB445" s="1004"/>
      <c r="AC445" s="1004"/>
      <c r="AD445" s="1004"/>
      <c r="AE445" s="1004"/>
      <c r="AF445" s="1004"/>
      <c r="AG445" s="1004"/>
    </row>
    <row r="446" spans="3:33" x14ac:dyDescent="0.25">
      <c r="C446" s="1004"/>
      <c r="D446" s="1004"/>
      <c r="E446" s="1004"/>
      <c r="F446" s="1004"/>
      <c r="G446" s="1004"/>
      <c r="H446" s="1004"/>
      <c r="I446" s="1004"/>
      <c r="J446" s="1004"/>
      <c r="K446" s="1004"/>
      <c r="L446" s="1004"/>
      <c r="M446" s="1004"/>
      <c r="N446" s="1004"/>
      <c r="O446" s="1004"/>
      <c r="P446" s="1004"/>
      <c r="Q446" s="1004"/>
      <c r="R446" s="1004"/>
      <c r="S446" s="1004"/>
      <c r="T446" s="1004"/>
      <c r="U446" s="1004"/>
      <c r="V446" s="1004"/>
      <c r="W446" s="1004"/>
      <c r="X446" s="1004"/>
      <c r="Y446" s="1004"/>
      <c r="Z446" s="1004"/>
      <c r="AA446" s="1004"/>
      <c r="AB446" s="1004"/>
      <c r="AC446" s="1004"/>
      <c r="AD446" s="1004"/>
      <c r="AE446" s="1004"/>
      <c r="AF446" s="1004"/>
      <c r="AG446" s="1004"/>
    </row>
    <row r="447" spans="3:33" x14ac:dyDescent="0.25">
      <c r="C447" s="1004"/>
      <c r="D447" s="1004"/>
      <c r="E447" s="1004"/>
      <c r="F447" s="1004"/>
      <c r="G447" s="1004"/>
      <c r="H447" s="1004"/>
      <c r="I447" s="1004"/>
      <c r="J447" s="1004"/>
      <c r="K447" s="1004"/>
      <c r="L447" s="1004"/>
      <c r="M447" s="1004"/>
      <c r="N447" s="1004"/>
      <c r="O447" s="1004"/>
      <c r="P447" s="1004"/>
      <c r="Q447" s="1004"/>
      <c r="R447" s="1004"/>
      <c r="S447" s="1004"/>
      <c r="T447" s="1004"/>
      <c r="U447" s="1004"/>
      <c r="V447" s="1004"/>
      <c r="W447" s="1004"/>
      <c r="X447" s="1004"/>
      <c r="Y447" s="1004"/>
      <c r="Z447" s="1004"/>
      <c r="AA447" s="1004"/>
      <c r="AB447" s="1004"/>
      <c r="AC447" s="1004"/>
      <c r="AD447" s="1004"/>
      <c r="AE447" s="1004"/>
      <c r="AF447" s="1004"/>
      <c r="AG447" s="1004"/>
    </row>
    <row r="448" spans="3:33" x14ac:dyDescent="0.25">
      <c r="C448" s="1004"/>
      <c r="D448" s="1004"/>
      <c r="E448" s="1004"/>
      <c r="F448" s="1004"/>
      <c r="G448" s="1004"/>
      <c r="H448" s="1004"/>
      <c r="I448" s="1004"/>
      <c r="J448" s="1004"/>
      <c r="K448" s="1004"/>
      <c r="L448" s="1004"/>
      <c r="M448" s="1004"/>
      <c r="N448" s="1004"/>
      <c r="O448" s="1004"/>
      <c r="P448" s="1004"/>
      <c r="Q448" s="1004"/>
      <c r="R448" s="1004"/>
      <c r="S448" s="1004"/>
      <c r="T448" s="1004"/>
      <c r="U448" s="1004"/>
      <c r="V448" s="1004"/>
      <c r="W448" s="1004"/>
      <c r="X448" s="1004"/>
      <c r="Y448" s="1004"/>
      <c r="Z448" s="1004"/>
      <c r="AA448" s="1004"/>
      <c r="AB448" s="1004"/>
      <c r="AC448" s="1004"/>
      <c r="AD448" s="1004"/>
      <c r="AE448" s="1004"/>
      <c r="AF448" s="1004"/>
      <c r="AG448" s="1004"/>
    </row>
    <row r="449" spans="3:33" x14ac:dyDescent="0.25">
      <c r="C449" s="1004"/>
      <c r="D449" s="1004"/>
      <c r="E449" s="1004"/>
      <c r="F449" s="1004"/>
      <c r="G449" s="1004"/>
      <c r="H449" s="1004"/>
      <c r="I449" s="1004"/>
      <c r="J449" s="1004"/>
      <c r="K449" s="1004"/>
      <c r="L449" s="1004"/>
      <c r="M449" s="1004"/>
      <c r="N449" s="1004"/>
      <c r="O449" s="1004"/>
      <c r="P449" s="1004"/>
      <c r="Q449" s="1004"/>
      <c r="R449" s="1004"/>
      <c r="S449" s="1004"/>
      <c r="T449" s="1004"/>
      <c r="U449" s="1004"/>
      <c r="V449" s="1004"/>
      <c r="W449" s="1004"/>
      <c r="X449" s="1004"/>
      <c r="Y449" s="1004"/>
      <c r="Z449" s="1004"/>
      <c r="AA449" s="1004"/>
      <c r="AB449" s="1004"/>
      <c r="AC449" s="1004"/>
      <c r="AD449" s="1004"/>
      <c r="AE449" s="1004"/>
      <c r="AF449" s="1004"/>
      <c r="AG449" s="1004"/>
    </row>
    <row r="450" spans="3:33" x14ac:dyDescent="0.25">
      <c r="C450" s="1004"/>
      <c r="D450" s="1004"/>
      <c r="E450" s="1004"/>
      <c r="F450" s="1004"/>
      <c r="G450" s="1004"/>
      <c r="H450" s="1004"/>
      <c r="I450" s="1004"/>
      <c r="J450" s="1004"/>
      <c r="K450" s="1004"/>
      <c r="L450" s="1004"/>
      <c r="M450" s="1004"/>
      <c r="N450" s="1004"/>
      <c r="O450" s="1004"/>
      <c r="P450" s="1004"/>
      <c r="Q450" s="1004"/>
      <c r="R450" s="1004"/>
      <c r="S450" s="1004"/>
      <c r="T450" s="1004"/>
      <c r="U450" s="1004"/>
      <c r="V450" s="1004"/>
      <c r="W450" s="1004"/>
      <c r="X450" s="1004"/>
      <c r="Y450" s="1004"/>
      <c r="Z450" s="1004"/>
      <c r="AA450" s="1004"/>
      <c r="AB450" s="1004"/>
      <c r="AC450" s="1004"/>
      <c r="AD450" s="1004"/>
      <c r="AE450" s="1004"/>
      <c r="AF450" s="1004"/>
      <c r="AG450" s="1004"/>
    </row>
    <row r="451" spans="3:33" x14ac:dyDescent="0.25">
      <c r="C451" s="1004"/>
      <c r="D451" s="1004"/>
      <c r="E451" s="1004"/>
      <c r="F451" s="1004"/>
      <c r="G451" s="1004"/>
      <c r="H451" s="1004"/>
      <c r="I451" s="1004"/>
      <c r="J451" s="1004"/>
      <c r="K451" s="1004"/>
      <c r="L451" s="1004"/>
      <c r="M451" s="1004"/>
      <c r="N451" s="1004"/>
      <c r="O451" s="1004"/>
      <c r="P451" s="1004"/>
      <c r="Q451" s="1004"/>
      <c r="R451" s="1004"/>
      <c r="S451" s="1004"/>
      <c r="T451" s="1004"/>
      <c r="U451" s="1004"/>
      <c r="V451" s="1004"/>
      <c r="W451" s="1004"/>
      <c r="X451" s="1004"/>
      <c r="Y451" s="1004"/>
      <c r="Z451" s="1004"/>
      <c r="AA451" s="1004"/>
      <c r="AB451" s="1004"/>
      <c r="AC451" s="1004"/>
      <c r="AD451" s="1004"/>
      <c r="AE451" s="1004"/>
      <c r="AF451" s="1004"/>
      <c r="AG451" s="1004"/>
    </row>
    <row r="452" spans="3:33" x14ac:dyDescent="0.25">
      <c r="C452" s="1004"/>
      <c r="D452" s="1004"/>
      <c r="E452" s="1004"/>
      <c r="F452" s="1004"/>
      <c r="G452" s="1004"/>
      <c r="H452" s="1004"/>
      <c r="I452" s="1004"/>
      <c r="J452" s="1004"/>
      <c r="K452" s="1004"/>
      <c r="L452" s="1004"/>
      <c r="M452" s="1004"/>
      <c r="N452" s="1004"/>
      <c r="O452" s="1004"/>
      <c r="P452" s="1004"/>
      <c r="Q452" s="1004"/>
      <c r="R452" s="1004"/>
      <c r="S452" s="1004"/>
      <c r="T452" s="1004"/>
      <c r="U452" s="1004"/>
      <c r="V452" s="1004"/>
      <c r="W452" s="1004"/>
      <c r="X452" s="1004"/>
      <c r="Y452" s="1004"/>
      <c r="Z452" s="1004"/>
      <c r="AA452" s="1004"/>
      <c r="AB452" s="1004"/>
      <c r="AC452" s="1004"/>
      <c r="AD452" s="1004"/>
      <c r="AE452" s="1004"/>
      <c r="AF452" s="1004"/>
      <c r="AG452" s="1004"/>
    </row>
    <row r="453" spans="3:33" x14ac:dyDescent="0.25">
      <c r="C453" s="1004"/>
      <c r="D453" s="1004"/>
      <c r="E453" s="1004"/>
      <c r="F453" s="1004"/>
      <c r="G453" s="1004"/>
      <c r="H453" s="1004"/>
      <c r="I453" s="1004"/>
      <c r="J453" s="1004"/>
      <c r="K453" s="1004"/>
      <c r="L453" s="1004"/>
      <c r="M453" s="1004"/>
      <c r="N453" s="1004"/>
      <c r="O453" s="1004"/>
      <c r="P453" s="1004"/>
      <c r="Q453" s="1004"/>
      <c r="R453" s="1004"/>
      <c r="S453" s="1004"/>
      <c r="T453" s="1004"/>
      <c r="U453" s="1004"/>
      <c r="V453" s="1004"/>
      <c r="W453" s="1004"/>
      <c r="X453" s="1004"/>
      <c r="Y453" s="1004"/>
      <c r="Z453" s="1004"/>
      <c r="AA453" s="1004"/>
      <c r="AB453" s="1004"/>
      <c r="AC453" s="1004"/>
      <c r="AD453" s="1004"/>
      <c r="AE453" s="1004"/>
      <c r="AF453" s="1004"/>
      <c r="AG453" s="1004"/>
    </row>
    <row r="454" spans="3:33" x14ac:dyDescent="0.25">
      <c r="C454" s="1004"/>
      <c r="D454" s="1004"/>
      <c r="E454" s="1004"/>
      <c r="F454" s="1004"/>
      <c r="G454" s="1004"/>
      <c r="H454" s="1004"/>
      <c r="I454" s="1004"/>
      <c r="J454" s="1004"/>
      <c r="K454" s="1004"/>
      <c r="L454" s="1004"/>
      <c r="M454" s="1004"/>
      <c r="N454" s="1004"/>
      <c r="O454" s="1004"/>
      <c r="P454" s="1004"/>
      <c r="Q454" s="1004"/>
      <c r="R454" s="1004"/>
      <c r="S454" s="1004"/>
      <c r="T454" s="1004"/>
      <c r="U454" s="1004"/>
      <c r="V454" s="1004"/>
      <c r="W454" s="1004"/>
      <c r="X454" s="1004"/>
      <c r="Y454" s="1004"/>
      <c r="Z454" s="1004"/>
      <c r="AA454" s="1004"/>
      <c r="AB454" s="1004"/>
      <c r="AC454" s="1004"/>
      <c r="AD454" s="1004"/>
      <c r="AE454" s="1004"/>
      <c r="AF454" s="1004"/>
      <c r="AG454" s="1004"/>
    </row>
    <row r="455" spans="3:33" x14ac:dyDescent="0.25">
      <c r="C455" s="1004"/>
      <c r="D455" s="1004"/>
      <c r="E455" s="1004"/>
      <c r="F455" s="1004"/>
      <c r="G455" s="1004"/>
      <c r="H455" s="1004"/>
      <c r="I455" s="1004"/>
      <c r="J455" s="1004"/>
      <c r="K455" s="1004"/>
      <c r="L455" s="1004"/>
      <c r="M455" s="1004"/>
      <c r="N455" s="1004"/>
      <c r="O455" s="1004"/>
      <c r="P455" s="1004"/>
      <c r="Q455" s="1004"/>
      <c r="R455" s="1004"/>
      <c r="S455" s="1004"/>
      <c r="T455" s="1004"/>
      <c r="U455" s="1004"/>
      <c r="V455" s="1004"/>
      <c r="W455" s="1004"/>
      <c r="X455" s="1004"/>
      <c r="Y455" s="1004"/>
      <c r="Z455" s="1004"/>
      <c r="AA455" s="1004"/>
      <c r="AB455" s="1004"/>
      <c r="AC455" s="1004"/>
      <c r="AD455" s="1004"/>
      <c r="AE455" s="1004"/>
      <c r="AF455" s="1004"/>
      <c r="AG455" s="1004"/>
    </row>
    <row r="456" spans="3:33" x14ac:dyDescent="0.25">
      <c r="C456" s="1004"/>
      <c r="D456" s="1004"/>
      <c r="E456" s="1004"/>
      <c r="F456" s="1004"/>
      <c r="G456" s="1004"/>
      <c r="H456" s="1004"/>
      <c r="I456" s="1004"/>
      <c r="J456" s="1004"/>
      <c r="K456" s="1004"/>
      <c r="L456" s="1004"/>
      <c r="M456" s="1004"/>
      <c r="N456" s="1004"/>
      <c r="O456" s="1004"/>
      <c r="P456" s="1004"/>
      <c r="Q456" s="1004"/>
      <c r="R456" s="1004"/>
      <c r="S456" s="1004"/>
      <c r="T456" s="1004"/>
      <c r="U456" s="1004"/>
      <c r="V456" s="1004"/>
      <c r="W456" s="1004"/>
      <c r="X456" s="1004"/>
      <c r="Y456" s="1004"/>
      <c r="Z456" s="1004"/>
      <c r="AA456" s="1004"/>
      <c r="AB456" s="1004"/>
      <c r="AC456" s="1004"/>
      <c r="AD456" s="1004"/>
      <c r="AE456" s="1004"/>
      <c r="AF456" s="1004"/>
      <c r="AG456" s="1004"/>
    </row>
    <row r="457" spans="3:33" x14ac:dyDescent="0.25">
      <c r="C457" s="1004"/>
      <c r="D457" s="1004"/>
      <c r="E457" s="1004"/>
      <c r="F457" s="1004"/>
      <c r="G457" s="1004"/>
      <c r="H457" s="1004"/>
      <c r="I457" s="1004"/>
      <c r="J457" s="1004"/>
      <c r="K457" s="1004"/>
      <c r="L457" s="1004"/>
      <c r="M457" s="1004"/>
      <c r="N457" s="1004"/>
      <c r="O457" s="1004"/>
      <c r="P457" s="1004"/>
      <c r="Q457" s="1004"/>
      <c r="R457" s="1004"/>
      <c r="S457" s="1004"/>
      <c r="T457" s="1004"/>
      <c r="U457" s="1004"/>
      <c r="V457" s="1004"/>
      <c r="W457" s="1004"/>
      <c r="X457" s="1004"/>
      <c r="Y457" s="1004"/>
      <c r="Z457" s="1004"/>
      <c r="AA457" s="1004"/>
      <c r="AB457" s="1004"/>
      <c r="AC457" s="1004"/>
      <c r="AD457" s="1004"/>
      <c r="AE457" s="1004"/>
      <c r="AF457" s="1004"/>
      <c r="AG457" s="1004"/>
    </row>
    <row r="458" spans="3:33" x14ac:dyDescent="0.25">
      <c r="C458" s="1004"/>
      <c r="D458" s="1004"/>
      <c r="E458" s="1004"/>
      <c r="F458" s="1004"/>
      <c r="G458" s="1004"/>
      <c r="H458" s="1004"/>
      <c r="I458" s="1004"/>
      <c r="J458" s="1004"/>
      <c r="K458" s="1004"/>
      <c r="L458" s="1004"/>
      <c r="M458" s="1004"/>
      <c r="N458" s="1004"/>
      <c r="O458" s="1004"/>
      <c r="P458" s="1004"/>
      <c r="Q458" s="1004"/>
      <c r="R458" s="1004"/>
      <c r="S458" s="1004"/>
      <c r="T458" s="1004"/>
      <c r="U458" s="1004"/>
      <c r="V458" s="1004"/>
      <c r="W458" s="1004"/>
      <c r="X458" s="1004"/>
      <c r="Y458" s="1004"/>
      <c r="Z458" s="1004"/>
      <c r="AA458" s="1004"/>
      <c r="AB458" s="1004"/>
      <c r="AC458" s="1004"/>
      <c r="AD458" s="1004"/>
      <c r="AE458" s="1004"/>
      <c r="AF458" s="1004"/>
      <c r="AG458" s="1004"/>
    </row>
    <row r="459" spans="3:33" x14ac:dyDescent="0.25">
      <c r="C459" s="1004"/>
      <c r="D459" s="1004"/>
      <c r="E459" s="1004"/>
      <c r="F459" s="1004"/>
      <c r="G459" s="1004"/>
      <c r="H459" s="1004"/>
      <c r="I459" s="1004"/>
      <c r="J459" s="1004"/>
      <c r="K459" s="1004"/>
      <c r="L459" s="1004"/>
      <c r="M459" s="1004"/>
      <c r="N459" s="1004"/>
      <c r="O459" s="1004"/>
      <c r="P459" s="1004"/>
      <c r="Q459" s="1004"/>
      <c r="R459" s="1004"/>
      <c r="S459" s="1004"/>
      <c r="T459" s="1004"/>
      <c r="U459" s="1004"/>
      <c r="V459" s="1004"/>
      <c r="W459" s="1004"/>
      <c r="X459" s="1004"/>
      <c r="Y459" s="1004"/>
      <c r="Z459" s="1004"/>
      <c r="AA459" s="1004"/>
      <c r="AB459" s="1004"/>
      <c r="AC459" s="1004"/>
      <c r="AD459" s="1004"/>
      <c r="AE459" s="1004"/>
      <c r="AF459" s="1004"/>
      <c r="AG459" s="1004"/>
    </row>
    <row r="460" spans="3:33" x14ac:dyDescent="0.25">
      <c r="C460" s="1004"/>
      <c r="D460" s="1004"/>
      <c r="E460" s="1004"/>
      <c r="F460" s="1004"/>
      <c r="G460" s="1004"/>
      <c r="H460" s="1004"/>
      <c r="I460" s="1004"/>
      <c r="J460" s="1004"/>
      <c r="K460" s="1004"/>
      <c r="L460" s="1004"/>
      <c r="M460" s="1004"/>
      <c r="N460" s="1004"/>
      <c r="O460" s="1004"/>
      <c r="P460" s="1004"/>
      <c r="Q460" s="1004"/>
      <c r="R460" s="1004"/>
      <c r="S460" s="1004"/>
      <c r="T460" s="1004"/>
      <c r="U460" s="1004"/>
      <c r="V460" s="1004"/>
      <c r="W460" s="1004"/>
      <c r="X460" s="1004"/>
      <c r="Y460" s="1004"/>
      <c r="Z460" s="1004"/>
      <c r="AA460" s="1004"/>
      <c r="AB460" s="1004"/>
      <c r="AC460" s="1004"/>
      <c r="AD460" s="1004"/>
      <c r="AE460" s="1004"/>
      <c r="AF460" s="1004"/>
      <c r="AG460" s="1004"/>
    </row>
    <row r="461" spans="3:33" x14ac:dyDescent="0.25">
      <c r="C461" s="1004"/>
      <c r="D461" s="1004"/>
      <c r="E461" s="1004"/>
      <c r="F461" s="1004"/>
      <c r="G461" s="1004"/>
      <c r="H461" s="1004"/>
      <c r="I461" s="1004"/>
      <c r="J461" s="1004"/>
      <c r="K461" s="1004"/>
      <c r="L461" s="1004"/>
      <c r="M461" s="1004"/>
      <c r="N461" s="1004"/>
      <c r="O461" s="1004"/>
      <c r="P461" s="1004"/>
      <c r="Q461" s="1004"/>
      <c r="R461" s="1004"/>
      <c r="S461" s="1004"/>
      <c r="T461" s="1004"/>
      <c r="U461" s="1004"/>
      <c r="V461" s="1004"/>
      <c r="W461" s="1004"/>
      <c r="X461" s="1004"/>
      <c r="Y461" s="1004"/>
      <c r="Z461" s="1004"/>
      <c r="AA461" s="1004"/>
      <c r="AB461" s="1004"/>
      <c r="AC461" s="1004"/>
      <c r="AD461" s="1004"/>
      <c r="AE461" s="1004"/>
      <c r="AF461" s="1004"/>
      <c r="AG461" s="1004"/>
    </row>
    <row r="462" spans="3:33" x14ac:dyDescent="0.25">
      <c r="C462" s="1004"/>
      <c r="D462" s="1004"/>
      <c r="E462" s="1004"/>
      <c r="F462" s="1004"/>
      <c r="G462" s="1004"/>
      <c r="H462" s="1004"/>
      <c r="I462" s="1004"/>
      <c r="J462" s="1004"/>
      <c r="K462" s="1004"/>
      <c r="L462" s="1004"/>
      <c r="M462" s="1004"/>
      <c r="N462" s="1004"/>
      <c r="O462" s="1004"/>
      <c r="P462" s="1004"/>
      <c r="Q462" s="1004"/>
      <c r="R462" s="1004"/>
      <c r="S462" s="1004"/>
      <c r="T462" s="1004"/>
      <c r="U462" s="1004"/>
      <c r="V462" s="1004"/>
      <c r="W462" s="1004"/>
      <c r="X462" s="1004"/>
      <c r="Y462" s="1004"/>
      <c r="Z462" s="1004"/>
      <c r="AA462" s="1004"/>
      <c r="AB462" s="1004"/>
      <c r="AC462" s="1004"/>
      <c r="AD462" s="1004"/>
      <c r="AE462" s="1004"/>
      <c r="AF462" s="1004"/>
      <c r="AG462" s="1004"/>
    </row>
    <row r="463" spans="3:33" x14ac:dyDescent="0.25">
      <c r="C463" s="1004"/>
      <c r="D463" s="1004"/>
      <c r="E463" s="1004"/>
      <c r="F463" s="1004"/>
      <c r="G463" s="1004"/>
      <c r="H463" s="1004"/>
      <c r="I463" s="1004"/>
      <c r="J463" s="1004"/>
      <c r="K463" s="1004"/>
      <c r="L463" s="1004"/>
      <c r="M463" s="1004"/>
      <c r="N463" s="1004"/>
      <c r="O463" s="1004"/>
      <c r="P463" s="1004"/>
      <c r="Q463" s="1004"/>
      <c r="R463" s="1004"/>
      <c r="S463" s="1004"/>
      <c r="T463" s="1004"/>
      <c r="U463" s="1004"/>
      <c r="V463" s="1004"/>
      <c r="W463" s="1004"/>
      <c r="X463" s="1004"/>
      <c r="Y463" s="1004"/>
      <c r="Z463" s="1004"/>
      <c r="AA463" s="1004"/>
      <c r="AB463" s="1004"/>
      <c r="AC463" s="1004"/>
      <c r="AD463" s="1004"/>
      <c r="AE463" s="1004"/>
      <c r="AF463" s="1004"/>
      <c r="AG463" s="1004"/>
    </row>
    <row r="464" spans="3:33" x14ac:dyDescent="0.25">
      <c r="C464" s="1004"/>
      <c r="D464" s="1004"/>
      <c r="E464" s="1004"/>
      <c r="F464" s="1004"/>
      <c r="G464" s="1004"/>
      <c r="H464" s="1004"/>
      <c r="I464" s="1004"/>
      <c r="J464" s="1004"/>
      <c r="K464" s="1004"/>
      <c r="L464" s="1004"/>
      <c r="M464" s="1004"/>
      <c r="N464" s="1004"/>
      <c r="O464" s="1004"/>
      <c r="P464" s="1004"/>
      <c r="Q464" s="1004"/>
      <c r="R464" s="1004"/>
      <c r="S464" s="1004"/>
      <c r="T464" s="1004"/>
      <c r="U464" s="1004"/>
      <c r="V464" s="1004"/>
      <c r="W464" s="1004"/>
      <c r="X464" s="1004"/>
      <c r="Y464" s="1004"/>
      <c r="Z464" s="1004"/>
      <c r="AA464" s="1004"/>
      <c r="AB464" s="1004"/>
      <c r="AC464" s="1004"/>
      <c r="AD464" s="1004"/>
      <c r="AE464" s="1004"/>
      <c r="AF464" s="1004"/>
      <c r="AG464" s="1004"/>
    </row>
    <row r="465" spans="3:33" x14ac:dyDescent="0.25">
      <c r="C465" s="1004"/>
      <c r="D465" s="1004"/>
      <c r="E465" s="1004"/>
      <c r="F465" s="1004"/>
      <c r="G465" s="1004"/>
      <c r="H465" s="1004"/>
      <c r="I465" s="1004"/>
      <c r="J465" s="1004"/>
      <c r="K465" s="1004"/>
      <c r="L465" s="1004"/>
      <c r="M465" s="1004"/>
      <c r="N465" s="1004"/>
      <c r="O465" s="1004"/>
      <c r="P465" s="1004"/>
      <c r="Q465" s="1004"/>
      <c r="R465" s="1004"/>
      <c r="S465" s="1004"/>
      <c r="T465" s="1004"/>
      <c r="U465" s="1004"/>
      <c r="V465" s="1004"/>
      <c r="W465" s="1004"/>
      <c r="X465" s="1004"/>
      <c r="Y465" s="1004"/>
      <c r="Z465" s="1004"/>
      <c r="AA465" s="1004"/>
      <c r="AB465" s="1004"/>
      <c r="AC465" s="1004"/>
      <c r="AD465" s="1004"/>
      <c r="AE465" s="1004"/>
      <c r="AF465" s="1004"/>
      <c r="AG465" s="1004"/>
    </row>
    <row r="466" spans="3:33" x14ac:dyDescent="0.25">
      <c r="C466" s="1004"/>
      <c r="D466" s="1004"/>
      <c r="E466" s="1004"/>
      <c r="F466" s="1004"/>
      <c r="G466" s="1004"/>
      <c r="H466" s="1004"/>
      <c r="I466" s="1004"/>
      <c r="J466" s="1004"/>
      <c r="K466" s="1004"/>
      <c r="L466" s="1004"/>
      <c r="M466" s="1004"/>
      <c r="N466" s="1004"/>
      <c r="O466" s="1004"/>
      <c r="P466" s="1004"/>
      <c r="Q466" s="1004"/>
      <c r="R466" s="1004"/>
      <c r="S466" s="1004"/>
      <c r="T466" s="1004"/>
      <c r="U466" s="1004"/>
      <c r="V466" s="1004"/>
      <c r="W466" s="1004"/>
      <c r="X466" s="1004"/>
      <c r="Y466" s="1004"/>
      <c r="Z466" s="1004"/>
      <c r="AA466" s="1004"/>
      <c r="AB466" s="1004"/>
      <c r="AC466" s="1004"/>
      <c r="AD466" s="1004"/>
      <c r="AE466" s="1004"/>
      <c r="AF466" s="1004"/>
      <c r="AG466" s="1004"/>
    </row>
    <row r="467" spans="3:33" x14ac:dyDescent="0.25">
      <c r="C467" s="1004"/>
      <c r="D467" s="1004"/>
      <c r="E467" s="1004"/>
      <c r="F467" s="1004"/>
      <c r="G467" s="1004"/>
      <c r="H467" s="1004"/>
      <c r="I467" s="1004"/>
      <c r="J467" s="1004"/>
      <c r="K467" s="1004"/>
      <c r="L467" s="1004"/>
      <c r="M467" s="1004"/>
      <c r="N467" s="1004"/>
      <c r="O467" s="1004"/>
      <c r="P467" s="1004"/>
      <c r="Q467" s="1004"/>
      <c r="R467" s="1004"/>
      <c r="S467" s="1004"/>
      <c r="T467" s="1004"/>
      <c r="U467" s="1004"/>
      <c r="V467" s="1004"/>
      <c r="W467" s="1004"/>
      <c r="X467" s="1004"/>
      <c r="Y467" s="1004"/>
      <c r="Z467" s="1004"/>
      <c r="AA467" s="1004"/>
      <c r="AB467" s="1004"/>
      <c r="AC467" s="1004"/>
      <c r="AD467" s="1004"/>
      <c r="AE467" s="1004"/>
      <c r="AF467" s="1004"/>
      <c r="AG467" s="1004"/>
    </row>
    <row r="468" spans="3:33" x14ac:dyDescent="0.25">
      <c r="C468" s="1004"/>
      <c r="D468" s="1004"/>
      <c r="E468" s="1004"/>
      <c r="F468" s="1004"/>
      <c r="G468" s="1004"/>
      <c r="H468" s="1004"/>
      <c r="I468" s="1004"/>
      <c r="J468" s="1004"/>
      <c r="K468" s="1004"/>
      <c r="L468" s="1004"/>
      <c r="M468" s="1004"/>
      <c r="N468" s="1004"/>
      <c r="O468" s="1004"/>
      <c r="P468" s="1004"/>
      <c r="Q468" s="1004"/>
      <c r="R468" s="1004"/>
      <c r="S468" s="1004"/>
      <c r="T468" s="1004"/>
      <c r="U468" s="1004"/>
      <c r="V468" s="1004"/>
      <c r="W468" s="1004"/>
      <c r="X468" s="1004"/>
      <c r="Y468" s="1004"/>
      <c r="Z468" s="1004"/>
      <c r="AA468" s="1004"/>
      <c r="AB468" s="1004"/>
      <c r="AC468" s="1004"/>
      <c r="AD468" s="1004"/>
      <c r="AE468" s="1004"/>
      <c r="AF468" s="1004"/>
      <c r="AG468" s="1004"/>
    </row>
    <row r="469" spans="3:33" x14ac:dyDescent="0.25">
      <c r="C469" s="1004"/>
      <c r="D469" s="1004"/>
      <c r="E469" s="1004"/>
      <c r="F469" s="1004"/>
      <c r="G469" s="1004"/>
      <c r="H469" s="1004"/>
      <c r="I469" s="1004"/>
      <c r="J469" s="1004"/>
      <c r="K469" s="1004"/>
      <c r="L469" s="1004"/>
      <c r="M469" s="1004"/>
      <c r="N469" s="1004"/>
      <c r="O469" s="1004"/>
      <c r="P469" s="1004"/>
      <c r="Q469" s="1004"/>
      <c r="R469" s="1004"/>
      <c r="S469" s="1004"/>
      <c r="T469" s="1004"/>
      <c r="U469" s="1004"/>
      <c r="V469" s="1004"/>
      <c r="W469" s="1004"/>
      <c r="X469" s="1004"/>
      <c r="Y469" s="1004"/>
      <c r="Z469" s="1004"/>
      <c r="AA469" s="1004"/>
      <c r="AB469" s="1004"/>
      <c r="AC469" s="1004"/>
      <c r="AD469" s="1004"/>
      <c r="AE469" s="1004"/>
      <c r="AF469" s="1004"/>
      <c r="AG469" s="1004"/>
    </row>
    <row r="470" spans="3:33" x14ac:dyDescent="0.25">
      <c r="C470" s="1004"/>
      <c r="D470" s="1004"/>
      <c r="E470" s="1004"/>
      <c r="F470" s="1004"/>
      <c r="G470" s="1004"/>
      <c r="H470" s="1004"/>
      <c r="I470" s="1004"/>
      <c r="J470" s="1004"/>
      <c r="K470" s="1004"/>
      <c r="L470" s="1004"/>
      <c r="M470" s="1004"/>
      <c r="N470" s="1004"/>
      <c r="O470" s="1004"/>
      <c r="P470" s="1004"/>
      <c r="Q470" s="1004"/>
      <c r="R470" s="1004"/>
      <c r="S470" s="1004"/>
      <c r="T470" s="1004"/>
      <c r="U470" s="1004"/>
      <c r="V470" s="1004"/>
      <c r="W470" s="1004"/>
      <c r="X470" s="1004"/>
      <c r="Y470" s="1004"/>
      <c r="Z470" s="1004"/>
      <c r="AA470" s="1004"/>
      <c r="AB470" s="1004"/>
      <c r="AC470" s="1004"/>
      <c r="AD470" s="1004"/>
      <c r="AE470" s="1004"/>
      <c r="AF470" s="1004"/>
      <c r="AG470" s="1004"/>
    </row>
    <row r="471" spans="3:33" x14ac:dyDescent="0.25">
      <c r="C471" s="1004"/>
      <c r="D471" s="1004"/>
      <c r="E471" s="1004"/>
      <c r="F471" s="1004"/>
      <c r="G471" s="1004"/>
      <c r="H471" s="1004"/>
      <c r="I471" s="1004"/>
      <c r="J471" s="1004"/>
      <c r="K471" s="1004"/>
      <c r="L471" s="1004"/>
      <c r="M471" s="1004"/>
      <c r="N471" s="1004"/>
      <c r="O471" s="1004"/>
      <c r="P471" s="1004"/>
      <c r="Q471" s="1004"/>
      <c r="R471" s="1004"/>
      <c r="S471" s="1004"/>
      <c r="T471" s="1004"/>
      <c r="U471" s="1004"/>
      <c r="V471" s="1004"/>
      <c r="W471" s="1004"/>
      <c r="X471" s="1004"/>
      <c r="Y471" s="1004"/>
      <c r="Z471" s="1004"/>
      <c r="AA471" s="1004"/>
      <c r="AB471" s="1004"/>
      <c r="AC471" s="1004"/>
      <c r="AD471" s="1004"/>
      <c r="AE471" s="1004"/>
      <c r="AF471" s="1004"/>
      <c r="AG471" s="1004"/>
    </row>
    <row r="472" spans="3:33" x14ac:dyDescent="0.25">
      <c r="C472" s="1004"/>
      <c r="D472" s="1004"/>
      <c r="E472" s="1004"/>
      <c r="F472" s="1004"/>
      <c r="G472" s="1004"/>
      <c r="H472" s="1004"/>
      <c r="I472" s="1004"/>
      <c r="J472" s="1004"/>
      <c r="K472" s="1004"/>
      <c r="L472" s="1004"/>
      <c r="M472" s="1004"/>
      <c r="N472" s="1004"/>
      <c r="O472" s="1004"/>
      <c r="P472" s="1004"/>
      <c r="Q472" s="1004"/>
      <c r="R472" s="1004"/>
      <c r="S472" s="1004"/>
      <c r="T472" s="1004"/>
      <c r="U472" s="1004"/>
      <c r="V472" s="1004"/>
      <c r="W472" s="1004"/>
      <c r="X472" s="1004"/>
      <c r="Y472" s="1004"/>
      <c r="Z472" s="1004"/>
      <c r="AA472" s="1004"/>
      <c r="AB472" s="1004"/>
      <c r="AC472" s="1004"/>
      <c r="AD472" s="1004"/>
      <c r="AE472" s="1004"/>
      <c r="AF472" s="1004"/>
      <c r="AG472" s="1004"/>
    </row>
    <row r="473" spans="3:33" x14ac:dyDescent="0.25">
      <c r="C473" s="1004"/>
      <c r="D473" s="1004"/>
      <c r="E473" s="1004"/>
      <c r="F473" s="1004"/>
      <c r="G473" s="1004"/>
      <c r="H473" s="1004"/>
      <c r="I473" s="1004"/>
      <c r="J473" s="1004"/>
      <c r="K473" s="1004"/>
      <c r="L473" s="1004"/>
      <c r="M473" s="1004"/>
      <c r="N473" s="1004"/>
      <c r="O473" s="1004"/>
      <c r="P473" s="1004"/>
      <c r="Q473" s="1004"/>
      <c r="R473" s="1004"/>
      <c r="S473" s="1004"/>
      <c r="T473" s="1004"/>
      <c r="U473" s="1004"/>
      <c r="V473" s="1004"/>
      <c r="W473" s="1004"/>
      <c r="X473" s="1004"/>
      <c r="Y473" s="1004"/>
      <c r="Z473" s="1004"/>
      <c r="AA473" s="1004"/>
      <c r="AB473" s="1004"/>
      <c r="AC473" s="1004"/>
      <c r="AD473" s="1004"/>
      <c r="AE473" s="1004"/>
      <c r="AF473" s="1004"/>
      <c r="AG473" s="1004"/>
    </row>
    <row r="474" spans="3:33" x14ac:dyDescent="0.25">
      <c r="C474" s="1004"/>
      <c r="D474" s="1004"/>
      <c r="E474" s="1004"/>
      <c r="F474" s="1004"/>
      <c r="G474" s="1004"/>
      <c r="H474" s="1004"/>
      <c r="I474" s="1004"/>
      <c r="J474" s="1004"/>
      <c r="K474" s="1004"/>
      <c r="L474" s="1004"/>
      <c r="M474" s="1004"/>
      <c r="N474" s="1004"/>
      <c r="O474" s="1004"/>
      <c r="P474" s="1004"/>
      <c r="Q474" s="1004"/>
      <c r="R474" s="1004"/>
      <c r="S474" s="1004"/>
      <c r="T474" s="1004"/>
      <c r="U474" s="1004"/>
      <c r="V474" s="1004"/>
      <c r="W474" s="1004"/>
      <c r="X474" s="1004"/>
      <c r="Y474" s="1004"/>
      <c r="Z474" s="1004"/>
      <c r="AA474" s="1004"/>
      <c r="AB474" s="1004"/>
      <c r="AC474" s="1004"/>
      <c r="AD474" s="1004"/>
      <c r="AE474" s="1004"/>
      <c r="AF474" s="1004"/>
      <c r="AG474" s="1004"/>
    </row>
    <row r="475" spans="3:33" x14ac:dyDescent="0.25">
      <c r="C475" s="1004"/>
      <c r="D475" s="1004"/>
      <c r="E475" s="1004"/>
      <c r="F475" s="1004"/>
      <c r="G475" s="1004"/>
      <c r="H475" s="1004"/>
      <c r="I475" s="1004"/>
      <c r="J475" s="1004"/>
      <c r="K475" s="1004"/>
      <c r="L475" s="1004"/>
      <c r="M475" s="1004"/>
      <c r="N475" s="1004"/>
      <c r="O475" s="1004"/>
      <c r="P475" s="1004"/>
      <c r="Q475" s="1004"/>
      <c r="R475" s="1004"/>
      <c r="S475" s="1004"/>
      <c r="T475" s="1004"/>
      <c r="U475" s="1004"/>
      <c r="V475" s="1004"/>
      <c r="W475" s="1004"/>
      <c r="X475" s="1004"/>
      <c r="Y475" s="1004"/>
      <c r="Z475" s="1004"/>
      <c r="AA475" s="1004"/>
      <c r="AB475" s="1004"/>
      <c r="AC475" s="1004"/>
      <c r="AD475" s="1004"/>
      <c r="AE475" s="1004"/>
      <c r="AF475" s="1004"/>
      <c r="AG475" s="1004"/>
    </row>
    <row r="476" spans="3:33" x14ac:dyDescent="0.25">
      <c r="C476" s="1004"/>
      <c r="D476" s="1004"/>
      <c r="E476" s="1004"/>
      <c r="F476" s="1004"/>
      <c r="G476" s="1004"/>
      <c r="H476" s="1004"/>
      <c r="I476" s="1004"/>
      <c r="J476" s="1004"/>
      <c r="K476" s="1004"/>
      <c r="L476" s="1004"/>
      <c r="M476" s="1004"/>
      <c r="N476" s="1004"/>
      <c r="O476" s="1004"/>
      <c r="P476" s="1004"/>
      <c r="Q476" s="1004"/>
      <c r="R476" s="1004"/>
      <c r="S476" s="1004"/>
      <c r="T476" s="1004"/>
      <c r="U476" s="1004"/>
      <c r="V476" s="1004"/>
      <c r="W476" s="1004"/>
      <c r="X476" s="1004"/>
      <c r="Y476" s="1004"/>
      <c r="Z476" s="1004"/>
      <c r="AA476" s="1004"/>
      <c r="AB476" s="1004"/>
      <c r="AC476" s="1004"/>
      <c r="AD476" s="1004"/>
      <c r="AE476" s="1004"/>
      <c r="AF476" s="1004"/>
      <c r="AG476" s="1004"/>
    </row>
    <row r="477" spans="3:33" x14ac:dyDescent="0.25">
      <c r="C477" s="1004"/>
      <c r="D477" s="1004"/>
      <c r="E477" s="1004"/>
      <c r="F477" s="1004"/>
      <c r="G477" s="1004"/>
      <c r="H477" s="1004"/>
      <c r="I477" s="1004"/>
      <c r="J477" s="1004"/>
      <c r="K477" s="1004"/>
      <c r="L477" s="1004"/>
      <c r="M477" s="1004"/>
      <c r="N477" s="1004"/>
      <c r="O477" s="1004"/>
      <c r="P477" s="1004"/>
      <c r="Q477" s="1004"/>
      <c r="R477" s="1004"/>
      <c r="S477" s="1004"/>
      <c r="T477" s="1004"/>
      <c r="U477" s="1004"/>
      <c r="V477" s="1004"/>
      <c r="W477" s="1004"/>
      <c r="X477" s="1004"/>
      <c r="Y477" s="1004"/>
      <c r="Z477" s="1004"/>
      <c r="AA477" s="1004"/>
      <c r="AB477" s="1004"/>
      <c r="AC477" s="1004"/>
      <c r="AD477" s="1004"/>
      <c r="AE477" s="1004"/>
      <c r="AF477" s="1004"/>
      <c r="AG477" s="1004"/>
    </row>
    <row r="478" spans="3:33" x14ac:dyDescent="0.25">
      <c r="C478" s="1004"/>
      <c r="D478" s="1004"/>
      <c r="E478" s="1004"/>
      <c r="F478" s="1004"/>
      <c r="G478" s="1004"/>
      <c r="H478" s="1004"/>
      <c r="I478" s="1004"/>
      <c r="J478" s="1004"/>
      <c r="K478" s="1004"/>
      <c r="L478" s="1004"/>
      <c r="M478" s="1004"/>
      <c r="N478" s="1004"/>
      <c r="O478" s="1004"/>
      <c r="P478" s="1004"/>
      <c r="Q478" s="1004"/>
      <c r="R478" s="1004"/>
      <c r="S478" s="1004"/>
      <c r="T478" s="1004"/>
      <c r="U478" s="1004"/>
      <c r="V478" s="1004"/>
      <c r="W478" s="1004"/>
      <c r="X478" s="1004"/>
      <c r="Y478" s="1004"/>
      <c r="Z478" s="1004"/>
      <c r="AA478" s="1004"/>
      <c r="AB478" s="1004"/>
      <c r="AC478" s="1004"/>
      <c r="AD478" s="1004"/>
      <c r="AE478" s="1004"/>
      <c r="AF478" s="1004"/>
      <c r="AG478" s="1004"/>
    </row>
    <row r="479" spans="3:33" x14ac:dyDescent="0.25">
      <c r="C479" s="1004"/>
      <c r="D479" s="1004"/>
      <c r="E479" s="1004"/>
      <c r="F479" s="1004"/>
      <c r="G479" s="1004"/>
      <c r="H479" s="1004"/>
      <c r="I479" s="1004"/>
      <c r="J479" s="1004"/>
      <c r="K479" s="1004"/>
      <c r="L479" s="1004"/>
      <c r="M479" s="1004"/>
      <c r="N479" s="1004"/>
      <c r="O479" s="1004"/>
      <c r="P479" s="1004"/>
      <c r="Q479" s="1004"/>
      <c r="R479" s="1004"/>
      <c r="S479" s="1004"/>
      <c r="T479" s="1004"/>
      <c r="U479" s="1004"/>
      <c r="V479" s="1004"/>
      <c r="W479" s="1004"/>
      <c r="X479" s="1004"/>
      <c r="Y479" s="1004"/>
      <c r="Z479" s="1004"/>
      <c r="AA479" s="1004"/>
      <c r="AB479" s="1004"/>
      <c r="AC479" s="1004"/>
      <c r="AD479" s="1004"/>
      <c r="AE479" s="1004"/>
      <c r="AF479" s="1004"/>
      <c r="AG479" s="1004"/>
    </row>
    <row r="480" spans="3:33" x14ac:dyDescent="0.25">
      <c r="C480" s="1004"/>
      <c r="D480" s="1004"/>
      <c r="E480" s="1004"/>
      <c r="F480" s="1004"/>
      <c r="G480" s="1004"/>
      <c r="H480" s="1004"/>
      <c r="I480" s="1004"/>
      <c r="J480" s="1004"/>
      <c r="K480" s="1004"/>
      <c r="L480" s="1004"/>
      <c r="M480" s="1004"/>
      <c r="N480" s="1004"/>
      <c r="O480" s="1004"/>
      <c r="P480" s="1004"/>
      <c r="Q480" s="1004"/>
      <c r="R480" s="1004"/>
      <c r="S480" s="1004"/>
      <c r="T480" s="1004"/>
      <c r="U480" s="1004"/>
      <c r="V480" s="1004"/>
      <c r="W480" s="1004"/>
      <c r="X480" s="1004"/>
      <c r="Y480" s="1004"/>
      <c r="Z480" s="1004"/>
      <c r="AA480" s="1004"/>
      <c r="AB480" s="1004"/>
      <c r="AC480" s="1004"/>
      <c r="AD480" s="1004"/>
      <c r="AE480" s="1004"/>
      <c r="AF480" s="1004"/>
      <c r="AG480" s="1004"/>
    </row>
    <row r="481" spans="3:33" x14ac:dyDescent="0.25">
      <c r="C481" s="1004"/>
      <c r="D481" s="1004"/>
      <c r="E481" s="1004"/>
      <c r="F481" s="1004"/>
      <c r="G481" s="1004"/>
      <c r="H481" s="1004"/>
      <c r="I481" s="1004"/>
      <c r="J481" s="1004"/>
      <c r="K481" s="1004"/>
      <c r="L481" s="1004"/>
      <c r="M481" s="1004"/>
      <c r="N481" s="1004"/>
      <c r="O481" s="1004"/>
      <c r="P481" s="1004"/>
      <c r="Q481" s="1004"/>
      <c r="R481" s="1004"/>
      <c r="S481" s="1004"/>
      <c r="T481" s="1004"/>
      <c r="U481" s="1004"/>
      <c r="V481" s="1004"/>
      <c r="W481" s="1004"/>
      <c r="X481" s="1004"/>
      <c r="Y481" s="1004"/>
      <c r="Z481" s="1004"/>
      <c r="AA481" s="1004"/>
      <c r="AB481" s="1004"/>
      <c r="AC481" s="1004"/>
      <c r="AD481" s="1004"/>
      <c r="AE481" s="1004"/>
      <c r="AF481" s="1004"/>
      <c r="AG481" s="1004"/>
    </row>
    <row r="482" spans="3:33" x14ac:dyDescent="0.25">
      <c r="C482" s="1004"/>
      <c r="D482" s="1004"/>
      <c r="E482" s="1004"/>
      <c r="F482" s="1004"/>
      <c r="G482" s="1004"/>
      <c r="H482" s="1004"/>
      <c r="I482" s="1004"/>
      <c r="J482" s="1004"/>
      <c r="K482" s="1004"/>
      <c r="L482" s="1004"/>
      <c r="M482" s="1004"/>
      <c r="N482" s="1004"/>
      <c r="O482" s="1004"/>
      <c r="P482" s="1004"/>
      <c r="Q482" s="1004"/>
      <c r="R482" s="1004"/>
      <c r="S482" s="1004"/>
      <c r="T482" s="1004"/>
      <c r="U482" s="1004"/>
      <c r="V482" s="1004"/>
      <c r="W482" s="1004"/>
      <c r="X482" s="1004"/>
      <c r="Y482" s="1004"/>
      <c r="Z482" s="1004"/>
      <c r="AA482" s="1004"/>
      <c r="AB482" s="1004"/>
      <c r="AC482" s="1004"/>
      <c r="AD482" s="1004"/>
      <c r="AE482" s="1004"/>
      <c r="AF482" s="1004"/>
      <c r="AG482" s="1004"/>
    </row>
    <row r="483" spans="3:33" x14ac:dyDescent="0.25">
      <c r="C483" s="1004"/>
      <c r="D483" s="1004"/>
      <c r="E483" s="1004"/>
      <c r="F483" s="1004"/>
      <c r="G483" s="1004"/>
      <c r="H483" s="1004"/>
      <c r="I483" s="1004"/>
      <c r="J483" s="1004"/>
      <c r="K483" s="1004"/>
      <c r="L483" s="1004"/>
      <c r="M483" s="1004"/>
      <c r="N483" s="1004"/>
      <c r="O483" s="1004"/>
      <c r="P483" s="1004"/>
      <c r="Q483" s="1004"/>
      <c r="R483" s="1004"/>
      <c r="S483" s="1004"/>
      <c r="T483" s="1004"/>
      <c r="U483" s="1004"/>
      <c r="V483" s="1004"/>
      <c r="W483" s="1004"/>
      <c r="X483" s="1004"/>
      <c r="Y483" s="1004"/>
      <c r="Z483" s="1004"/>
      <c r="AA483" s="1004"/>
      <c r="AB483" s="1004"/>
      <c r="AC483" s="1004"/>
      <c r="AD483" s="1004"/>
      <c r="AE483" s="1004"/>
      <c r="AF483" s="1004"/>
      <c r="AG483" s="1004"/>
    </row>
    <row r="484" spans="3:33" x14ac:dyDescent="0.25">
      <c r="C484" s="1004"/>
      <c r="D484" s="1004"/>
      <c r="E484" s="1004"/>
      <c r="F484" s="1004"/>
      <c r="G484" s="1004"/>
      <c r="H484" s="1004"/>
      <c r="I484" s="1004"/>
      <c r="J484" s="1004"/>
      <c r="K484" s="1004"/>
      <c r="L484" s="1004"/>
      <c r="M484" s="1004"/>
      <c r="N484" s="1004"/>
      <c r="O484" s="1004"/>
      <c r="P484" s="1004"/>
      <c r="Q484" s="1004"/>
      <c r="R484" s="1004"/>
      <c r="S484" s="1004"/>
      <c r="T484" s="1004"/>
      <c r="U484" s="1004"/>
      <c r="V484" s="1004"/>
      <c r="W484" s="1004"/>
      <c r="X484" s="1004"/>
      <c r="Y484" s="1004"/>
      <c r="Z484" s="1004"/>
      <c r="AA484" s="1004"/>
      <c r="AB484" s="1004"/>
      <c r="AC484" s="1004"/>
      <c r="AD484" s="1004"/>
      <c r="AE484" s="1004"/>
      <c r="AF484" s="1004"/>
      <c r="AG484" s="1004"/>
    </row>
    <row r="485" spans="3:33" x14ac:dyDescent="0.25">
      <c r="C485" s="1004"/>
      <c r="D485" s="1004"/>
      <c r="E485" s="1004"/>
      <c r="F485" s="1004"/>
      <c r="G485" s="1004"/>
      <c r="H485" s="1004"/>
      <c r="I485" s="1004"/>
      <c r="J485" s="1004"/>
      <c r="K485" s="1004"/>
      <c r="L485" s="1004"/>
      <c r="M485" s="1004"/>
      <c r="N485" s="1004"/>
      <c r="O485" s="1004"/>
      <c r="P485" s="1004"/>
      <c r="Q485" s="1004"/>
      <c r="R485" s="1004"/>
      <c r="S485" s="1004"/>
      <c r="T485" s="1004"/>
      <c r="U485" s="1004"/>
      <c r="V485" s="1004"/>
      <c r="W485" s="1004"/>
      <c r="X485" s="1004"/>
      <c r="Y485" s="1004"/>
      <c r="Z485" s="1004"/>
      <c r="AA485" s="1004"/>
      <c r="AB485" s="1004"/>
      <c r="AC485" s="1004"/>
      <c r="AD485" s="1004"/>
      <c r="AE485" s="1004"/>
      <c r="AF485" s="1004"/>
      <c r="AG485" s="1004"/>
    </row>
    <row r="486" spans="3:33" x14ac:dyDescent="0.25">
      <c r="C486" s="1004"/>
      <c r="D486" s="1004"/>
      <c r="E486" s="1004"/>
      <c r="F486" s="1004"/>
      <c r="G486" s="1004"/>
      <c r="H486" s="1004"/>
      <c r="I486" s="1004"/>
      <c r="J486" s="1004"/>
      <c r="K486" s="1004"/>
      <c r="L486" s="1004"/>
      <c r="M486" s="1004"/>
      <c r="N486" s="1004"/>
      <c r="O486" s="1004"/>
      <c r="P486" s="1004"/>
      <c r="Q486" s="1004"/>
      <c r="R486" s="1004"/>
      <c r="S486" s="1004"/>
      <c r="T486" s="1004"/>
      <c r="U486" s="1004"/>
      <c r="V486" s="1004"/>
      <c r="W486" s="1004"/>
      <c r="X486" s="1004"/>
      <c r="Y486" s="1004"/>
      <c r="Z486" s="1004"/>
      <c r="AA486" s="1004"/>
      <c r="AB486" s="1004"/>
      <c r="AC486" s="1004"/>
      <c r="AD486" s="1004"/>
      <c r="AE486" s="1004"/>
      <c r="AF486" s="1004"/>
      <c r="AG486" s="1004"/>
    </row>
    <row r="487" spans="3:33" x14ac:dyDescent="0.25">
      <c r="C487" s="1004"/>
      <c r="D487" s="1004"/>
      <c r="E487" s="1004"/>
      <c r="F487" s="1004"/>
      <c r="G487" s="1004"/>
      <c r="H487" s="1004"/>
      <c r="I487" s="1004"/>
      <c r="J487" s="1004"/>
      <c r="K487" s="1004"/>
      <c r="L487" s="1004"/>
      <c r="M487" s="1004"/>
      <c r="N487" s="1004"/>
      <c r="O487" s="1004"/>
      <c r="P487" s="1004"/>
      <c r="Q487" s="1004"/>
      <c r="R487" s="1004"/>
      <c r="S487" s="1004"/>
      <c r="T487" s="1004"/>
      <c r="U487" s="1004"/>
      <c r="V487" s="1004"/>
      <c r="W487" s="1004"/>
      <c r="X487" s="1004"/>
      <c r="Y487" s="1004"/>
      <c r="Z487" s="1004"/>
      <c r="AA487" s="1004"/>
      <c r="AB487" s="1004"/>
      <c r="AC487" s="1004"/>
      <c r="AD487" s="1004"/>
      <c r="AE487" s="1004"/>
      <c r="AF487" s="1004"/>
      <c r="AG487" s="1004"/>
    </row>
    <row r="488" spans="3:33" x14ac:dyDescent="0.25">
      <c r="C488" s="1004"/>
      <c r="D488" s="1004"/>
      <c r="E488" s="1004"/>
      <c r="F488" s="1004"/>
      <c r="G488" s="1004"/>
      <c r="H488" s="1004"/>
      <c r="I488" s="1004"/>
      <c r="J488" s="1004"/>
      <c r="K488" s="1004"/>
      <c r="L488" s="1004"/>
      <c r="M488" s="1004"/>
      <c r="N488" s="1004"/>
      <c r="O488" s="1004"/>
      <c r="P488" s="1004"/>
      <c r="Q488" s="1004"/>
      <c r="R488" s="1004"/>
      <c r="S488" s="1004"/>
      <c r="T488" s="1004"/>
      <c r="U488" s="1004"/>
      <c r="V488" s="1004"/>
      <c r="W488" s="1004"/>
      <c r="X488" s="1004"/>
      <c r="Y488" s="1004"/>
      <c r="Z488" s="1004"/>
      <c r="AA488" s="1004"/>
      <c r="AB488" s="1004"/>
      <c r="AC488" s="1004"/>
      <c r="AD488" s="1004"/>
      <c r="AE488" s="1004"/>
      <c r="AF488" s="1004"/>
      <c r="AG488" s="1004"/>
    </row>
    <row r="489" spans="3:33" x14ac:dyDescent="0.25">
      <c r="C489" s="1004"/>
      <c r="D489" s="1004"/>
      <c r="E489" s="1004"/>
      <c r="F489" s="1004"/>
      <c r="G489" s="1004"/>
      <c r="H489" s="1004"/>
      <c r="I489" s="1004"/>
      <c r="J489" s="1004"/>
      <c r="K489" s="1004"/>
      <c r="L489" s="1004"/>
      <c r="M489" s="1004"/>
      <c r="N489" s="1004"/>
      <c r="O489" s="1004"/>
      <c r="P489" s="1004"/>
      <c r="Q489" s="1004"/>
      <c r="R489" s="1004"/>
      <c r="S489" s="1004"/>
      <c r="T489" s="1004"/>
      <c r="U489" s="1004"/>
      <c r="V489" s="1004"/>
      <c r="W489" s="1004"/>
      <c r="X489" s="1004"/>
      <c r="Y489" s="1004"/>
      <c r="Z489" s="1004"/>
      <c r="AA489" s="1004"/>
      <c r="AB489" s="1004"/>
      <c r="AC489" s="1004"/>
      <c r="AD489" s="1004"/>
      <c r="AE489" s="1004"/>
      <c r="AF489" s="1004"/>
      <c r="AG489" s="1004"/>
    </row>
    <row r="490" spans="3:33" x14ac:dyDescent="0.25">
      <c r="C490" s="1004"/>
      <c r="D490" s="1004"/>
      <c r="E490" s="1004"/>
      <c r="F490" s="1004"/>
      <c r="G490" s="1004"/>
      <c r="H490" s="1004"/>
      <c r="I490" s="1004"/>
      <c r="J490" s="1004"/>
      <c r="K490" s="1004"/>
      <c r="L490" s="1004"/>
      <c r="M490" s="1004"/>
      <c r="N490" s="1004"/>
      <c r="O490" s="1004"/>
      <c r="P490" s="1004"/>
      <c r="Q490" s="1004"/>
      <c r="R490" s="1004"/>
      <c r="S490" s="1004"/>
      <c r="T490" s="1004"/>
      <c r="U490" s="1004"/>
      <c r="V490" s="1004"/>
      <c r="W490" s="1004"/>
      <c r="X490" s="1004"/>
      <c r="Y490" s="1004"/>
      <c r="Z490" s="1004"/>
      <c r="AA490" s="1004"/>
      <c r="AB490" s="1004"/>
      <c r="AC490" s="1004"/>
      <c r="AD490" s="1004"/>
      <c r="AE490" s="1004"/>
      <c r="AF490" s="1004"/>
      <c r="AG490" s="1004"/>
    </row>
    <row r="491" spans="3:33" x14ac:dyDescent="0.25">
      <c r="C491" s="1004"/>
      <c r="D491" s="1004"/>
      <c r="E491" s="1004"/>
      <c r="F491" s="1004"/>
      <c r="G491" s="1004"/>
      <c r="H491" s="1004"/>
      <c r="I491" s="1004"/>
      <c r="J491" s="1004"/>
      <c r="K491" s="1004"/>
      <c r="L491" s="1004"/>
      <c r="M491" s="1004"/>
      <c r="N491" s="1004"/>
      <c r="O491" s="1004"/>
      <c r="P491" s="1004"/>
      <c r="Q491" s="1004"/>
      <c r="R491" s="1004"/>
      <c r="S491" s="1004"/>
      <c r="T491" s="1004"/>
      <c r="U491" s="1004"/>
      <c r="V491" s="1004"/>
      <c r="W491" s="1004"/>
      <c r="X491" s="1004"/>
      <c r="Y491" s="1004"/>
      <c r="Z491" s="1004"/>
      <c r="AA491" s="1004"/>
      <c r="AB491" s="1004"/>
      <c r="AC491" s="1004"/>
      <c r="AD491" s="1004"/>
      <c r="AE491" s="1004"/>
      <c r="AF491" s="1004"/>
      <c r="AG491" s="1004"/>
    </row>
    <row r="492" spans="3:33" x14ac:dyDescent="0.25">
      <c r="C492" s="1004"/>
      <c r="D492" s="1004"/>
      <c r="E492" s="1004"/>
      <c r="F492" s="1004"/>
      <c r="G492" s="1004"/>
      <c r="H492" s="1004"/>
      <c r="I492" s="1004"/>
      <c r="J492" s="1004"/>
      <c r="K492" s="1004"/>
      <c r="L492" s="1004"/>
      <c r="M492" s="1004"/>
      <c r="N492" s="1004"/>
      <c r="O492" s="1004"/>
      <c r="P492" s="1004"/>
      <c r="Q492" s="1004"/>
      <c r="R492" s="1004"/>
      <c r="S492" s="1004"/>
      <c r="T492" s="1004"/>
      <c r="U492" s="1004"/>
      <c r="V492" s="1004"/>
      <c r="W492" s="1004"/>
      <c r="X492" s="1004"/>
      <c r="Y492" s="1004"/>
      <c r="Z492" s="1004"/>
      <c r="AA492" s="1004"/>
      <c r="AB492" s="1004"/>
      <c r="AC492" s="1004"/>
      <c r="AD492" s="1004"/>
      <c r="AE492" s="1004"/>
      <c r="AF492" s="1004"/>
      <c r="AG492" s="1004"/>
    </row>
    <row r="493" spans="3:33" x14ac:dyDescent="0.25">
      <c r="C493" s="1004"/>
      <c r="D493" s="1004"/>
      <c r="E493" s="1004"/>
      <c r="F493" s="1004"/>
      <c r="G493" s="1004"/>
      <c r="H493" s="1004"/>
      <c r="I493" s="1004"/>
      <c r="J493" s="1004"/>
      <c r="K493" s="1004"/>
      <c r="L493" s="1004"/>
      <c r="M493" s="1004"/>
      <c r="N493" s="1004"/>
      <c r="O493" s="1004"/>
      <c r="P493" s="1004"/>
      <c r="Q493" s="1004"/>
      <c r="R493" s="1004"/>
      <c r="S493" s="1004"/>
      <c r="T493" s="1004"/>
      <c r="U493" s="1004"/>
      <c r="V493" s="1004"/>
      <c r="W493" s="1004"/>
      <c r="X493" s="1004"/>
      <c r="Y493" s="1004"/>
      <c r="Z493" s="1004"/>
      <c r="AA493" s="1004"/>
      <c r="AB493" s="1004"/>
      <c r="AC493" s="1004"/>
      <c r="AD493" s="1004"/>
      <c r="AE493" s="1004"/>
      <c r="AF493" s="1004"/>
      <c r="AG493" s="1004"/>
    </row>
    <row r="494" spans="3:33" x14ac:dyDescent="0.25">
      <c r="C494" s="1004"/>
      <c r="D494" s="1004"/>
      <c r="E494" s="1004"/>
      <c r="F494" s="1004"/>
      <c r="G494" s="1004"/>
      <c r="H494" s="1004"/>
      <c r="I494" s="1004"/>
      <c r="J494" s="1004"/>
      <c r="K494" s="1004"/>
      <c r="L494" s="1004"/>
      <c r="M494" s="1004"/>
      <c r="N494" s="1004"/>
      <c r="O494" s="1004"/>
      <c r="P494" s="1004"/>
      <c r="Q494" s="1004"/>
      <c r="R494" s="1004"/>
      <c r="S494" s="1004"/>
      <c r="T494" s="1004"/>
      <c r="U494" s="1004"/>
      <c r="V494" s="1004"/>
      <c r="W494" s="1004"/>
      <c r="X494" s="1004"/>
      <c r="Y494" s="1004"/>
      <c r="Z494" s="1004"/>
      <c r="AA494" s="1004"/>
      <c r="AB494" s="1004"/>
      <c r="AC494" s="1004"/>
      <c r="AD494" s="1004"/>
      <c r="AE494" s="1004"/>
      <c r="AF494" s="1004"/>
      <c r="AG494" s="1004"/>
    </row>
    <row r="495" spans="3:33" x14ac:dyDescent="0.25">
      <c r="C495" s="1004"/>
      <c r="D495" s="1004"/>
      <c r="E495" s="1004"/>
      <c r="F495" s="1004"/>
      <c r="G495" s="1004"/>
      <c r="H495" s="1004"/>
      <c r="I495" s="1004"/>
      <c r="J495" s="1004"/>
      <c r="K495" s="1004"/>
      <c r="L495" s="1004"/>
      <c r="M495" s="1004"/>
      <c r="N495" s="1004"/>
      <c r="O495" s="1004"/>
      <c r="P495" s="1004"/>
      <c r="Q495" s="1004"/>
      <c r="R495" s="1004"/>
      <c r="S495" s="1004"/>
      <c r="T495" s="1004"/>
      <c r="U495" s="1004"/>
      <c r="V495" s="1004"/>
      <c r="W495" s="1004"/>
      <c r="X495" s="1004"/>
      <c r="Y495" s="1004"/>
      <c r="Z495" s="1004"/>
      <c r="AA495" s="1004"/>
      <c r="AB495" s="1004"/>
      <c r="AC495" s="1004"/>
      <c r="AD495" s="1004"/>
      <c r="AE495" s="1004"/>
      <c r="AF495" s="1004"/>
      <c r="AG495" s="1004"/>
    </row>
    <row r="496" spans="3:33" x14ac:dyDescent="0.25">
      <c r="C496" s="1004"/>
      <c r="D496" s="1004"/>
      <c r="E496" s="1004"/>
      <c r="F496" s="1004"/>
      <c r="G496" s="1004"/>
      <c r="H496" s="1004"/>
      <c r="I496" s="1004"/>
      <c r="J496" s="1004"/>
      <c r="K496" s="1004"/>
      <c r="L496" s="1004"/>
      <c r="M496" s="1004"/>
      <c r="N496" s="1004"/>
      <c r="O496" s="1004"/>
      <c r="P496" s="1004"/>
      <c r="Q496" s="1004"/>
      <c r="R496" s="1004"/>
      <c r="S496" s="1004"/>
      <c r="T496" s="1004"/>
      <c r="U496" s="1004"/>
      <c r="V496" s="1004"/>
      <c r="W496" s="1004"/>
      <c r="X496" s="1004"/>
      <c r="Y496" s="1004"/>
      <c r="Z496" s="1004"/>
      <c r="AA496" s="1004"/>
      <c r="AB496" s="1004"/>
      <c r="AC496" s="1004"/>
      <c r="AD496" s="1004"/>
      <c r="AE496" s="1004"/>
      <c r="AF496" s="1004"/>
      <c r="AG496" s="1004"/>
    </row>
    <row r="497" spans="3:33" x14ac:dyDescent="0.25">
      <c r="C497" s="1004"/>
      <c r="D497" s="1004"/>
      <c r="E497" s="1004"/>
      <c r="F497" s="1004"/>
      <c r="G497" s="1004"/>
      <c r="H497" s="1004"/>
      <c r="I497" s="1004"/>
      <c r="J497" s="1004"/>
      <c r="K497" s="1004"/>
      <c r="L497" s="1004"/>
      <c r="M497" s="1004"/>
      <c r="N497" s="1004"/>
      <c r="O497" s="1004"/>
      <c r="P497" s="1004"/>
      <c r="Q497" s="1004"/>
      <c r="R497" s="1004"/>
      <c r="S497" s="1004"/>
      <c r="T497" s="1004"/>
      <c r="U497" s="1004"/>
      <c r="V497" s="1004"/>
      <c r="W497" s="1004"/>
      <c r="X497" s="1004"/>
      <c r="Y497" s="1004"/>
      <c r="Z497" s="1004"/>
      <c r="AA497" s="1004"/>
      <c r="AB497" s="1004"/>
      <c r="AC497" s="1004"/>
      <c r="AD497" s="1004"/>
      <c r="AE497" s="1004"/>
      <c r="AF497" s="1004"/>
      <c r="AG497" s="1004"/>
    </row>
    <row r="498" spans="3:33" x14ac:dyDescent="0.25">
      <c r="C498" s="1004"/>
      <c r="D498" s="1004"/>
      <c r="E498" s="1004"/>
      <c r="F498" s="1004"/>
      <c r="G498" s="1004"/>
      <c r="H498" s="1004"/>
      <c r="I498" s="1004"/>
      <c r="J498" s="1004"/>
      <c r="K498" s="1004"/>
      <c r="L498" s="1004"/>
      <c r="M498" s="1004"/>
      <c r="N498" s="1004"/>
      <c r="O498" s="1004"/>
      <c r="P498" s="1004"/>
      <c r="Q498" s="1004"/>
      <c r="R498" s="1004"/>
      <c r="S498" s="1004"/>
      <c r="T498" s="1004"/>
      <c r="U498" s="1004"/>
      <c r="V498" s="1004"/>
      <c r="W498" s="1004"/>
      <c r="X498" s="1004"/>
      <c r="Y498" s="1004"/>
      <c r="Z498" s="1004"/>
      <c r="AA498" s="1004"/>
      <c r="AB498" s="1004"/>
      <c r="AC498" s="1004"/>
      <c r="AD498" s="1004"/>
      <c r="AE498" s="1004"/>
      <c r="AF498" s="1004"/>
      <c r="AG498" s="1004"/>
    </row>
    <row r="499" spans="3:33" x14ac:dyDescent="0.25">
      <c r="C499" s="1004"/>
      <c r="D499" s="1004"/>
      <c r="E499" s="1004"/>
      <c r="F499" s="1004"/>
      <c r="G499" s="1004"/>
      <c r="H499" s="1004"/>
      <c r="I499" s="1004"/>
      <c r="J499" s="1004"/>
      <c r="K499" s="1004"/>
      <c r="L499" s="1004"/>
      <c r="M499" s="1004"/>
      <c r="N499" s="1004"/>
      <c r="O499" s="1004"/>
      <c r="P499" s="1004"/>
      <c r="Q499" s="1004"/>
      <c r="R499" s="1004"/>
      <c r="S499" s="1004"/>
      <c r="T499" s="1004"/>
      <c r="U499" s="1004"/>
      <c r="V499" s="1004"/>
      <c r="W499" s="1004"/>
      <c r="X499" s="1004"/>
      <c r="Y499" s="1004"/>
      <c r="Z499" s="1004"/>
      <c r="AA499" s="1004"/>
      <c r="AB499" s="1004"/>
      <c r="AC499" s="1004"/>
      <c r="AD499" s="1004"/>
      <c r="AE499" s="1004"/>
      <c r="AF499" s="1004"/>
      <c r="AG499" s="1004"/>
    </row>
    <row r="500" spans="3:33" x14ac:dyDescent="0.25">
      <c r="C500" s="1004"/>
      <c r="D500" s="1004"/>
      <c r="E500" s="1004"/>
      <c r="F500" s="1004"/>
      <c r="G500" s="1004"/>
      <c r="H500" s="1004"/>
      <c r="I500" s="1004"/>
      <c r="J500" s="1004"/>
      <c r="K500" s="1004"/>
      <c r="L500" s="1004"/>
      <c r="M500" s="1004"/>
      <c r="N500" s="1004"/>
      <c r="O500" s="1004"/>
      <c r="P500" s="1004"/>
      <c r="Q500" s="1004"/>
      <c r="R500" s="1004"/>
      <c r="S500" s="1004"/>
      <c r="T500" s="1004"/>
      <c r="U500" s="1004"/>
      <c r="V500" s="1004"/>
      <c r="W500" s="1004"/>
      <c r="X500" s="1004"/>
      <c r="Y500" s="1004"/>
      <c r="Z500" s="1004"/>
      <c r="AA500" s="1004"/>
      <c r="AB500" s="1004"/>
      <c r="AC500" s="1004"/>
      <c r="AD500" s="1004"/>
      <c r="AE500" s="1004"/>
      <c r="AF500" s="1004"/>
      <c r="AG500" s="1004"/>
    </row>
    <row r="501" spans="3:33" x14ac:dyDescent="0.25">
      <c r="C501" s="1004"/>
      <c r="D501" s="1004"/>
      <c r="E501" s="1004"/>
      <c r="F501" s="1004"/>
      <c r="G501" s="1004"/>
      <c r="H501" s="1004"/>
      <c r="I501" s="1004"/>
      <c r="J501" s="1004"/>
      <c r="K501" s="1004"/>
      <c r="L501" s="1004"/>
      <c r="M501" s="1004"/>
      <c r="N501" s="1004"/>
      <c r="O501" s="1004"/>
      <c r="P501" s="1004"/>
      <c r="Q501" s="1004"/>
      <c r="R501" s="1004"/>
      <c r="S501" s="1004"/>
      <c r="T501" s="1004"/>
      <c r="U501" s="1004"/>
      <c r="V501" s="1004"/>
      <c r="W501" s="1004"/>
      <c r="X501" s="1004"/>
      <c r="Y501" s="1004"/>
      <c r="Z501" s="1004"/>
      <c r="AA501" s="1004"/>
      <c r="AB501" s="1004"/>
      <c r="AC501" s="1004"/>
      <c r="AD501" s="1004"/>
      <c r="AE501" s="1004"/>
      <c r="AF501" s="1004"/>
      <c r="AG501" s="1004"/>
    </row>
    <row r="502" spans="3:33" x14ac:dyDescent="0.25">
      <c r="C502" s="1004"/>
      <c r="D502" s="1004"/>
      <c r="E502" s="1004"/>
      <c r="F502" s="1004"/>
      <c r="G502" s="1004"/>
      <c r="H502" s="1004"/>
      <c r="I502" s="1004"/>
      <c r="J502" s="1004"/>
      <c r="K502" s="1004"/>
      <c r="L502" s="1004"/>
      <c r="M502" s="1004"/>
      <c r="N502" s="1004"/>
      <c r="O502" s="1004"/>
      <c r="P502" s="1004"/>
      <c r="Q502" s="1004"/>
      <c r="R502" s="1004"/>
      <c r="S502" s="1004"/>
      <c r="T502" s="1004"/>
      <c r="U502" s="1004"/>
      <c r="V502" s="1004"/>
      <c r="W502" s="1004"/>
      <c r="X502" s="1004"/>
      <c r="Y502" s="1004"/>
      <c r="Z502" s="1004"/>
      <c r="AA502" s="1004"/>
      <c r="AB502" s="1004"/>
      <c r="AC502" s="1004"/>
      <c r="AD502" s="1004"/>
      <c r="AE502" s="1004"/>
      <c r="AF502" s="1004"/>
      <c r="AG502" s="1004"/>
    </row>
    <row r="503" spans="3:33" x14ac:dyDescent="0.25">
      <c r="C503" s="1004"/>
      <c r="D503" s="1004"/>
      <c r="E503" s="1004"/>
      <c r="F503" s="1004"/>
      <c r="G503" s="1004"/>
      <c r="H503" s="1004"/>
      <c r="I503" s="1004"/>
      <c r="J503" s="1004"/>
      <c r="K503" s="1004"/>
      <c r="L503" s="1004"/>
      <c r="M503" s="1004"/>
      <c r="N503" s="1004"/>
      <c r="O503" s="1004"/>
      <c r="P503" s="1004"/>
      <c r="Q503" s="1004"/>
      <c r="R503" s="1004"/>
      <c r="S503" s="1004"/>
      <c r="T503" s="1004"/>
      <c r="U503" s="1004"/>
      <c r="V503" s="1004"/>
      <c r="W503" s="1004"/>
      <c r="X503" s="1004"/>
      <c r="Y503" s="1004"/>
      <c r="Z503" s="1004"/>
      <c r="AA503" s="1004"/>
      <c r="AB503" s="1004"/>
      <c r="AC503" s="1004"/>
      <c r="AD503" s="1004"/>
      <c r="AE503" s="1004"/>
      <c r="AF503" s="1004"/>
      <c r="AG503" s="1004"/>
    </row>
    <row r="504" spans="3:33" x14ac:dyDescent="0.25">
      <c r="C504" s="1004"/>
      <c r="D504" s="1004"/>
      <c r="E504" s="1004"/>
      <c r="F504" s="1004"/>
      <c r="G504" s="1004"/>
      <c r="H504" s="1004"/>
      <c r="I504" s="1004"/>
      <c r="J504" s="1004"/>
      <c r="K504" s="1004"/>
      <c r="L504" s="1004"/>
      <c r="M504" s="1004"/>
      <c r="N504" s="1004"/>
      <c r="O504" s="1004"/>
      <c r="P504" s="1004"/>
      <c r="Q504" s="1004"/>
      <c r="R504" s="1004"/>
      <c r="S504" s="1004"/>
      <c r="T504" s="1004"/>
      <c r="U504" s="1004"/>
      <c r="V504" s="1004"/>
      <c r="W504" s="1004"/>
      <c r="X504" s="1004"/>
      <c r="Y504" s="1004"/>
      <c r="Z504" s="1004"/>
      <c r="AA504" s="1004"/>
      <c r="AB504" s="1004"/>
      <c r="AC504" s="1004"/>
      <c r="AD504" s="1004"/>
      <c r="AE504" s="1004"/>
      <c r="AF504" s="1004"/>
      <c r="AG504" s="1004"/>
    </row>
    <row r="505" spans="3:33" x14ac:dyDescent="0.25">
      <c r="C505" s="1004"/>
      <c r="D505" s="1004"/>
      <c r="E505" s="1004"/>
      <c r="F505" s="1004"/>
      <c r="G505" s="1004"/>
      <c r="H505" s="1004"/>
      <c r="I505" s="1004"/>
      <c r="J505" s="1004"/>
      <c r="K505" s="1004"/>
      <c r="L505" s="1004"/>
      <c r="M505" s="1004"/>
      <c r="N505" s="1004"/>
      <c r="O505" s="1004"/>
      <c r="P505" s="1004"/>
      <c r="Q505" s="1004"/>
      <c r="R505" s="1004"/>
      <c r="S505" s="1004"/>
      <c r="T505" s="1004"/>
      <c r="U505" s="1004"/>
      <c r="V505" s="1004"/>
      <c r="W505" s="1004"/>
      <c r="X505" s="1004"/>
      <c r="Y505" s="1004"/>
      <c r="Z505" s="1004"/>
      <c r="AA505" s="1004"/>
      <c r="AB505" s="1004"/>
      <c r="AC505" s="1004"/>
      <c r="AD505" s="1004"/>
      <c r="AE505" s="1004"/>
      <c r="AF505" s="1004"/>
      <c r="AG505" s="1004"/>
    </row>
    <row r="506" spans="3:33" x14ac:dyDescent="0.25">
      <c r="C506" s="1004"/>
      <c r="D506" s="1004"/>
      <c r="E506" s="1004"/>
      <c r="F506" s="1004"/>
      <c r="G506" s="1004"/>
      <c r="H506" s="1004"/>
      <c r="I506" s="1004"/>
      <c r="J506" s="1004"/>
      <c r="K506" s="1004"/>
      <c r="L506" s="1004"/>
      <c r="M506" s="1004"/>
      <c r="N506" s="1004"/>
      <c r="O506" s="1004"/>
      <c r="P506" s="1004"/>
      <c r="Q506" s="1004"/>
      <c r="R506" s="1004"/>
      <c r="S506" s="1004"/>
      <c r="T506" s="1004"/>
      <c r="U506" s="1004"/>
      <c r="V506" s="1004"/>
      <c r="W506" s="1004"/>
      <c r="X506" s="1004"/>
      <c r="Y506" s="1004"/>
      <c r="Z506" s="1004"/>
      <c r="AA506" s="1004"/>
      <c r="AB506" s="1004"/>
      <c r="AC506" s="1004"/>
      <c r="AD506" s="1004"/>
      <c r="AE506" s="1004"/>
      <c r="AF506" s="1004"/>
      <c r="AG506" s="1004"/>
    </row>
    <row r="507" spans="3:33" x14ac:dyDescent="0.25">
      <c r="C507" s="1004"/>
      <c r="D507" s="1004"/>
      <c r="E507" s="1004"/>
      <c r="F507" s="1004"/>
      <c r="G507" s="1004"/>
      <c r="H507" s="1004"/>
      <c r="I507" s="1004"/>
      <c r="J507" s="1004"/>
      <c r="K507" s="1004"/>
      <c r="L507" s="1004"/>
      <c r="M507" s="1004"/>
      <c r="N507" s="1004"/>
      <c r="O507" s="1004"/>
      <c r="P507" s="1004"/>
      <c r="Q507" s="1004"/>
      <c r="R507" s="1004"/>
      <c r="S507" s="1004"/>
      <c r="T507" s="1004"/>
      <c r="U507" s="1004"/>
      <c r="V507" s="1004"/>
      <c r="W507" s="1004"/>
      <c r="X507" s="1004"/>
      <c r="Y507" s="1004"/>
      <c r="Z507" s="1004"/>
      <c r="AA507" s="1004"/>
      <c r="AB507" s="1004"/>
      <c r="AC507" s="1004"/>
      <c r="AD507" s="1004"/>
      <c r="AE507" s="1004"/>
      <c r="AF507" s="1004"/>
      <c r="AG507" s="1004"/>
    </row>
    <row r="508" spans="3:33" x14ac:dyDescent="0.25">
      <c r="C508" s="1004"/>
      <c r="D508" s="1004"/>
      <c r="E508" s="1004"/>
      <c r="F508" s="1004"/>
      <c r="G508" s="1004"/>
      <c r="H508" s="1004"/>
      <c r="I508" s="1004"/>
      <c r="J508" s="1004"/>
      <c r="K508" s="1004"/>
      <c r="L508" s="1004"/>
      <c r="M508" s="1004"/>
      <c r="N508" s="1004"/>
      <c r="O508" s="1004"/>
      <c r="P508" s="1004"/>
      <c r="Q508" s="1004"/>
      <c r="R508" s="1004"/>
      <c r="S508" s="1004"/>
      <c r="T508" s="1004"/>
      <c r="U508" s="1004"/>
      <c r="V508" s="1004"/>
      <c r="W508" s="1004"/>
      <c r="X508" s="1004"/>
      <c r="Y508" s="1004"/>
      <c r="Z508" s="1004"/>
      <c r="AA508" s="1004"/>
      <c r="AB508" s="1004"/>
      <c r="AC508" s="1004"/>
      <c r="AD508" s="1004"/>
      <c r="AE508" s="1004"/>
      <c r="AF508" s="1004"/>
      <c r="AG508" s="1004"/>
    </row>
    <row r="509" spans="3:33" x14ac:dyDescent="0.25">
      <c r="C509" s="1004"/>
      <c r="D509" s="1004"/>
      <c r="E509" s="1004"/>
      <c r="F509" s="1004"/>
      <c r="G509" s="1004"/>
      <c r="H509" s="1004"/>
      <c r="I509" s="1004"/>
      <c r="J509" s="1004"/>
      <c r="K509" s="1004"/>
      <c r="L509" s="1004"/>
      <c r="M509" s="1004"/>
      <c r="N509" s="1004"/>
      <c r="O509" s="1004"/>
      <c r="P509" s="1004"/>
      <c r="Q509" s="1004"/>
      <c r="R509" s="1004"/>
      <c r="S509" s="1004"/>
      <c r="T509" s="1004"/>
      <c r="U509" s="1004"/>
      <c r="V509" s="1004"/>
      <c r="W509" s="1004"/>
      <c r="X509" s="1004"/>
      <c r="Y509" s="1004"/>
      <c r="Z509" s="1004"/>
      <c r="AA509" s="1004"/>
      <c r="AB509" s="1004"/>
      <c r="AC509" s="1004"/>
      <c r="AD509" s="1004"/>
      <c r="AE509" s="1004"/>
      <c r="AF509" s="1004"/>
      <c r="AG509" s="1004"/>
    </row>
    <row r="510" spans="3:33" x14ac:dyDescent="0.25">
      <c r="C510" s="1004"/>
      <c r="D510" s="1004"/>
      <c r="E510" s="1004"/>
      <c r="F510" s="1004"/>
      <c r="G510" s="1004"/>
      <c r="H510" s="1004"/>
      <c r="I510" s="1004"/>
      <c r="J510" s="1004"/>
      <c r="K510" s="1004"/>
      <c r="L510" s="1004"/>
      <c r="M510" s="1004"/>
      <c r="N510" s="1004"/>
      <c r="O510" s="1004"/>
      <c r="P510" s="1004"/>
      <c r="Q510" s="1004"/>
      <c r="R510" s="1004"/>
      <c r="S510" s="1004"/>
      <c r="T510" s="1004"/>
      <c r="U510" s="1004"/>
      <c r="V510" s="1004"/>
      <c r="W510" s="1004"/>
      <c r="X510" s="1004"/>
      <c r="Y510" s="1004"/>
      <c r="Z510" s="1004"/>
      <c r="AA510" s="1004"/>
      <c r="AB510" s="1004"/>
      <c r="AC510" s="1004"/>
      <c r="AD510" s="1004"/>
      <c r="AE510" s="1004"/>
      <c r="AF510" s="1004"/>
      <c r="AG510" s="1004"/>
    </row>
    <row r="511" spans="3:33" x14ac:dyDescent="0.25">
      <c r="C511" s="1004"/>
      <c r="D511" s="1004"/>
      <c r="E511" s="1004"/>
      <c r="F511" s="1004"/>
      <c r="G511" s="1004"/>
      <c r="H511" s="1004"/>
      <c r="I511" s="1004"/>
      <c r="J511" s="1004"/>
      <c r="K511" s="1004"/>
      <c r="L511" s="1004"/>
      <c r="M511" s="1004"/>
      <c r="N511" s="1004"/>
      <c r="O511" s="1004"/>
      <c r="P511" s="1004"/>
      <c r="Q511" s="1004"/>
      <c r="R511" s="1004"/>
      <c r="S511" s="1004"/>
      <c r="T511" s="1004"/>
      <c r="U511" s="1004"/>
      <c r="V511" s="1004"/>
      <c r="W511" s="1004"/>
      <c r="X511" s="1004"/>
      <c r="Y511" s="1004"/>
      <c r="Z511" s="1004"/>
      <c r="AA511" s="1004"/>
      <c r="AB511" s="1004"/>
      <c r="AC511" s="1004"/>
      <c r="AD511" s="1004"/>
      <c r="AE511" s="1004"/>
      <c r="AF511" s="1004"/>
      <c r="AG511" s="1004"/>
    </row>
    <row r="512" spans="3:33" x14ac:dyDescent="0.25">
      <c r="C512" s="1004"/>
      <c r="D512" s="1004"/>
      <c r="E512" s="1004"/>
      <c r="F512" s="1004"/>
      <c r="G512" s="1004"/>
      <c r="H512" s="1004"/>
      <c r="I512" s="1004"/>
      <c r="J512" s="1004"/>
      <c r="K512" s="1004"/>
      <c r="L512" s="1004"/>
      <c r="M512" s="1004"/>
      <c r="N512" s="1004"/>
      <c r="O512" s="1004"/>
      <c r="P512" s="1004"/>
      <c r="Q512" s="1004"/>
      <c r="R512" s="1004"/>
      <c r="S512" s="1004"/>
      <c r="T512" s="1004"/>
      <c r="U512" s="1004"/>
      <c r="V512" s="1004"/>
      <c r="W512" s="1004"/>
      <c r="X512" s="1004"/>
      <c r="Y512" s="1004"/>
      <c r="Z512" s="1004"/>
      <c r="AA512" s="1004"/>
      <c r="AB512" s="1004"/>
      <c r="AC512" s="1004"/>
      <c r="AD512" s="1004"/>
      <c r="AE512" s="1004"/>
      <c r="AF512" s="1004"/>
      <c r="AG512" s="1004"/>
    </row>
    <row r="513" spans="3:33" x14ac:dyDescent="0.25">
      <c r="C513" s="1004"/>
      <c r="D513" s="1004"/>
      <c r="E513" s="1004"/>
      <c r="F513" s="1004"/>
      <c r="G513" s="1004"/>
      <c r="H513" s="1004"/>
      <c r="I513" s="1004"/>
      <c r="J513" s="1004"/>
      <c r="K513" s="1004"/>
      <c r="L513" s="1004"/>
      <c r="M513" s="1004"/>
      <c r="N513" s="1004"/>
      <c r="O513" s="1004"/>
      <c r="P513" s="1004"/>
      <c r="Q513" s="1004"/>
      <c r="R513" s="1004"/>
      <c r="S513" s="1004"/>
      <c r="T513" s="1004"/>
      <c r="U513" s="1004"/>
      <c r="V513" s="1004"/>
      <c r="W513" s="1004"/>
      <c r="X513" s="1004"/>
      <c r="Y513" s="1004"/>
      <c r="Z513" s="1004"/>
      <c r="AA513" s="1004"/>
      <c r="AB513" s="1004"/>
      <c r="AC513" s="1004"/>
      <c r="AD513" s="1004"/>
      <c r="AE513" s="1004"/>
      <c r="AF513" s="1004"/>
      <c r="AG513" s="1004"/>
    </row>
    <row r="514" spans="3:33" x14ac:dyDescent="0.25">
      <c r="C514" s="1004"/>
      <c r="D514" s="1004"/>
      <c r="E514" s="1004"/>
      <c r="F514" s="1004"/>
      <c r="G514" s="1004"/>
      <c r="H514" s="1004"/>
      <c r="I514" s="1004"/>
      <c r="J514" s="1004"/>
      <c r="K514" s="1004"/>
      <c r="L514" s="1004"/>
      <c r="M514" s="1004"/>
      <c r="N514" s="1004"/>
      <c r="O514" s="1004"/>
      <c r="P514" s="1004"/>
      <c r="Q514" s="1004"/>
      <c r="R514" s="1004"/>
      <c r="S514" s="1004"/>
      <c r="T514" s="1004"/>
      <c r="U514" s="1004"/>
      <c r="V514" s="1004"/>
      <c r="W514" s="1004"/>
      <c r="X514" s="1004"/>
      <c r="Y514" s="1004"/>
      <c r="Z514" s="1004"/>
      <c r="AA514" s="1004"/>
      <c r="AB514" s="1004"/>
      <c r="AC514" s="1004"/>
      <c r="AD514" s="1004"/>
      <c r="AE514" s="1004"/>
      <c r="AF514" s="1004"/>
      <c r="AG514" s="1004"/>
    </row>
    <row r="515" spans="3:33" x14ac:dyDescent="0.25">
      <c r="C515" s="1004"/>
      <c r="D515" s="1004"/>
      <c r="E515" s="1004"/>
      <c r="F515" s="1004"/>
      <c r="G515" s="1004"/>
      <c r="H515" s="1004"/>
      <c r="I515" s="1004"/>
      <c r="J515" s="1004"/>
      <c r="K515" s="1004"/>
      <c r="L515" s="1004"/>
      <c r="M515" s="1004"/>
      <c r="N515" s="1004"/>
      <c r="O515" s="1004"/>
      <c r="P515" s="1004"/>
      <c r="Q515" s="1004"/>
      <c r="R515" s="1004"/>
      <c r="S515" s="1004"/>
      <c r="T515" s="1004"/>
      <c r="U515" s="1004"/>
      <c r="V515" s="1004"/>
      <c r="W515" s="1004"/>
      <c r="X515" s="1004"/>
      <c r="Y515" s="1004"/>
      <c r="Z515" s="1004"/>
      <c r="AA515" s="1004"/>
      <c r="AB515" s="1004"/>
      <c r="AC515" s="1004"/>
      <c r="AD515" s="1004"/>
      <c r="AE515" s="1004"/>
      <c r="AF515" s="1004"/>
      <c r="AG515" s="1004"/>
    </row>
    <row r="516" spans="3:33" x14ac:dyDescent="0.25">
      <c r="C516" s="1004"/>
      <c r="D516" s="1004"/>
      <c r="E516" s="1004"/>
      <c r="F516" s="1004"/>
      <c r="G516" s="1004"/>
      <c r="H516" s="1004"/>
      <c r="I516" s="1004"/>
      <c r="J516" s="1004"/>
      <c r="K516" s="1004"/>
      <c r="L516" s="1004"/>
      <c r="M516" s="1004"/>
      <c r="N516" s="1004"/>
      <c r="O516" s="1004"/>
      <c r="P516" s="1004"/>
      <c r="Q516" s="1004"/>
      <c r="R516" s="1004"/>
      <c r="S516" s="1004"/>
      <c r="T516" s="1004"/>
      <c r="U516" s="1004"/>
      <c r="V516" s="1004"/>
      <c r="W516" s="1004"/>
      <c r="X516" s="1004"/>
      <c r="Y516" s="1004"/>
      <c r="Z516" s="1004"/>
      <c r="AA516" s="1004"/>
      <c r="AB516" s="1004"/>
      <c r="AC516" s="1004"/>
      <c r="AD516" s="1004"/>
      <c r="AE516" s="1004"/>
      <c r="AF516" s="1004"/>
      <c r="AG516" s="1004"/>
    </row>
    <row r="517" spans="3:33" x14ac:dyDescent="0.25">
      <c r="C517" s="1004"/>
      <c r="D517" s="1004"/>
      <c r="E517" s="1004"/>
      <c r="F517" s="1004"/>
      <c r="G517" s="1004"/>
      <c r="H517" s="1004"/>
      <c r="I517" s="1004"/>
      <c r="J517" s="1004"/>
      <c r="K517" s="1004"/>
      <c r="L517" s="1004"/>
      <c r="M517" s="1004"/>
      <c r="N517" s="1004"/>
      <c r="O517" s="1004"/>
      <c r="P517" s="1004"/>
      <c r="Q517" s="1004"/>
      <c r="R517" s="1004"/>
      <c r="S517" s="1004"/>
      <c r="T517" s="1004"/>
      <c r="U517" s="1004"/>
      <c r="V517" s="1004"/>
      <c r="W517" s="1004"/>
      <c r="X517" s="1004"/>
      <c r="Y517" s="1004"/>
      <c r="Z517" s="1004"/>
      <c r="AA517" s="1004"/>
      <c r="AB517" s="1004"/>
      <c r="AC517" s="1004"/>
      <c r="AD517" s="1004"/>
      <c r="AE517" s="1004"/>
      <c r="AF517" s="1004"/>
      <c r="AG517" s="1004"/>
    </row>
    <row r="518" spans="3:33" x14ac:dyDescent="0.25">
      <c r="C518" s="1004"/>
      <c r="D518" s="1004"/>
      <c r="E518" s="1004"/>
      <c r="F518" s="1004"/>
      <c r="G518" s="1004"/>
      <c r="H518" s="1004"/>
      <c r="I518" s="1004"/>
      <c r="J518" s="1004"/>
      <c r="K518" s="1004"/>
      <c r="L518" s="1004"/>
      <c r="M518" s="1004"/>
      <c r="N518" s="1004"/>
      <c r="O518" s="1004"/>
      <c r="P518" s="1004"/>
      <c r="Q518" s="1004"/>
      <c r="R518" s="1004"/>
      <c r="S518" s="1004"/>
      <c r="T518" s="1004"/>
      <c r="U518" s="1004"/>
      <c r="V518" s="1004"/>
      <c r="W518" s="1004"/>
      <c r="X518" s="1004"/>
      <c r="Y518" s="1004"/>
      <c r="Z518" s="1004"/>
      <c r="AA518" s="1004"/>
      <c r="AB518" s="1004"/>
      <c r="AC518" s="1004"/>
      <c r="AD518" s="1004"/>
      <c r="AE518" s="1004"/>
      <c r="AF518" s="1004"/>
      <c r="AG518" s="1004"/>
    </row>
    <row r="519" spans="3:33" x14ac:dyDescent="0.25">
      <c r="C519" s="1004"/>
      <c r="D519" s="1004"/>
      <c r="E519" s="1004"/>
      <c r="F519" s="1004"/>
      <c r="G519" s="1004"/>
      <c r="H519" s="1004"/>
      <c r="I519" s="1004"/>
      <c r="J519" s="1004"/>
      <c r="K519" s="1004"/>
      <c r="L519" s="1004"/>
      <c r="M519" s="1004"/>
      <c r="N519" s="1004"/>
      <c r="O519" s="1004"/>
      <c r="P519" s="1004"/>
      <c r="Q519" s="1004"/>
      <c r="R519" s="1004"/>
      <c r="S519" s="1004"/>
      <c r="T519" s="1004"/>
      <c r="U519" s="1004"/>
      <c r="V519" s="1004"/>
      <c r="W519" s="1004"/>
      <c r="X519" s="1004"/>
      <c r="Y519" s="1004"/>
      <c r="Z519" s="1004"/>
      <c r="AA519" s="1004"/>
      <c r="AB519" s="1004"/>
      <c r="AC519" s="1004"/>
      <c r="AD519" s="1004"/>
      <c r="AE519" s="1004"/>
      <c r="AF519" s="1004"/>
      <c r="AG519" s="1004"/>
    </row>
    <row r="520" spans="3:33" x14ac:dyDescent="0.25">
      <c r="C520" s="1004"/>
      <c r="D520" s="1004"/>
      <c r="E520" s="1004"/>
      <c r="F520" s="1004"/>
      <c r="G520" s="1004"/>
      <c r="H520" s="1004"/>
      <c r="I520" s="1004"/>
      <c r="J520" s="1004"/>
      <c r="K520" s="1004"/>
      <c r="L520" s="1004"/>
      <c r="M520" s="1004"/>
      <c r="N520" s="1004"/>
      <c r="O520" s="1004"/>
      <c r="P520" s="1004"/>
      <c r="Q520" s="1004"/>
      <c r="R520" s="1004"/>
      <c r="S520" s="1004"/>
      <c r="T520" s="1004"/>
      <c r="U520" s="1004"/>
      <c r="V520" s="1004"/>
      <c r="W520" s="1004"/>
      <c r="X520" s="1004"/>
      <c r="Y520" s="1004"/>
      <c r="Z520" s="1004"/>
      <c r="AA520" s="1004"/>
      <c r="AB520" s="1004"/>
      <c r="AC520" s="1004"/>
      <c r="AD520" s="1004"/>
      <c r="AE520" s="1004"/>
      <c r="AF520" s="1004"/>
      <c r="AG520" s="1004"/>
    </row>
    <row r="521" spans="3:33" x14ac:dyDescent="0.25">
      <c r="C521" s="1004"/>
      <c r="D521" s="1004"/>
      <c r="E521" s="1004"/>
      <c r="F521" s="1004"/>
      <c r="G521" s="1004"/>
      <c r="H521" s="1004"/>
      <c r="I521" s="1004"/>
      <c r="J521" s="1004"/>
      <c r="K521" s="1004"/>
      <c r="L521" s="1004"/>
      <c r="M521" s="1004"/>
      <c r="N521" s="1004"/>
      <c r="O521" s="1004"/>
      <c r="P521" s="1004"/>
      <c r="Q521" s="1004"/>
      <c r="R521" s="1004"/>
      <c r="S521" s="1004"/>
      <c r="T521" s="1004"/>
      <c r="U521" s="1004"/>
      <c r="V521" s="1004"/>
      <c r="W521" s="1004"/>
      <c r="X521" s="1004"/>
      <c r="Y521" s="1004"/>
      <c r="Z521" s="1004"/>
      <c r="AA521" s="1004"/>
      <c r="AB521" s="1004"/>
      <c r="AC521" s="1004"/>
      <c r="AD521" s="1004"/>
      <c r="AE521" s="1004"/>
      <c r="AF521" s="1004"/>
      <c r="AG521" s="1004"/>
    </row>
    <row r="522" spans="3:33" x14ac:dyDescent="0.25">
      <c r="C522" s="1004"/>
      <c r="D522" s="1004"/>
      <c r="E522" s="1004"/>
      <c r="F522" s="1004"/>
      <c r="G522" s="1004"/>
      <c r="H522" s="1004"/>
      <c r="I522" s="1004"/>
      <c r="J522" s="1004"/>
      <c r="K522" s="1004"/>
      <c r="L522" s="1004"/>
      <c r="M522" s="1004"/>
      <c r="N522" s="1004"/>
      <c r="O522" s="1004"/>
      <c r="P522" s="1004"/>
      <c r="Q522" s="1004"/>
      <c r="R522" s="1004"/>
      <c r="S522" s="1004"/>
      <c r="T522" s="1004"/>
      <c r="U522" s="1004"/>
      <c r="V522" s="1004"/>
      <c r="W522" s="1004"/>
      <c r="X522" s="1004"/>
      <c r="Y522" s="1004"/>
      <c r="Z522" s="1004"/>
      <c r="AA522" s="1004"/>
      <c r="AB522" s="1004"/>
      <c r="AC522" s="1004"/>
      <c r="AD522" s="1004"/>
      <c r="AE522" s="1004"/>
      <c r="AF522" s="1004"/>
      <c r="AG522" s="1004"/>
    </row>
    <row r="523" spans="3:33" x14ac:dyDescent="0.25">
      <c r="C523" s="1004"/>
      <c r="D523" s="1004"/>
      <c r="E523" s="1004"/>
      <c r="F523" s="1004"/>
      <c r="G523" s="1004"/>
      <c r="H523" s="1004"/>
      <c r="I523" s="1004"/>
      <c r="J523" s="1004"/>
      <c r="K523" s="1004"/>
      <c r="L523" s="1004"/>
      <c r="M523" s="1004"/>
      <c r="N523" s="1004"/>
      <c r="O523" s="1004"/>
      <c r="P523" s="1004"/>
      <c r="Q523" s="1004"/>
      <c r="R523" s="1004"/>
      <c r="S523" s="1004"/>
      <c r="T523" s="1004"/>
      <c r="U523" s="1004"/>
      <c r="V523" s="1004"/>
      <c r="W523" s="1004"/>
      <c r="X523" s="1004"/>
      <c r="Y523" s="1004"/>
      <c r="Z523" s="1004"/>
      <c r="AA523" s="1004"/>
      <c r="AB523" s="1004"/>
      <c r="AC523" s="1004"/>
      <c r="AD523" s="1004"/>
      <c r="AE523" s="1004"/>
      <c r="AF523" s="1004"/>
      <c r="AG523" s="1004"/>
    </row>
    <row r="524" spans="3:33" x14ac:dyDescent="0.25">
      <c r="C524" s="1004"/>
      <c r="D524" s="1004"/>
      <c r="E524" s="1004"/>
      <c r="F524" s="1004"/>
      <c r="G524" s="1004"/>
      <c r="H524" s="1004"/>
      <c r="I524" s="1004"/>
      <c r="J524" s="1004"/>
      <c r="K524" s="1004"/>
      <c r="L524" s="1004"/>
      <c r="M524" s="1004"/>
      <c r="N524" s="1004"/>
      <c r="O524" s="1004"/>
      <c r="P524" s="1004"/>
      <c r="Q524" s="1004"/>
      <c r="R524" s="1004"/>
      <c r="S524" s="1004"/>
      <c r="T524" s="1004"/>
      <c r="U524" s="1004"/>
      <c r="V524" s="1004"/>
      <c r="W524" s="1004"/>
      <c r="X524" s="1004"/>
      <c r="Y524" s="1004"/>
      <c r="Z524" s="1004"/>
      <c r="AA524" s="1004"/>
      <c r="AB524" s="1004"/>
      <c r="AC524" s="1004"/>
      <c r="AD524" s="1004"/>
      <c r="AE524" s="1004"/>
      <c r="AF524" s="1004"/>
      <c r="AG524" s="1004"/>
    </row>
    <row r="525" spans="3:33" x14ac:dyDescent="0.25">
      <c r="C525" s="1004"/>
      <c r="D525" s="1004"/>
      <c r="E525" s="1004"/>
      <c r="F525" s="1004"/>
      <c r="G525" s="1004"/>
      <c r="H525" s="1004"/>
      <c r="I525" s="1004"/>
      <c r="J525" s="1004"/>
      <c r="K525" s="1004"/>
      <c r="L525" s="1004"/>
      <c r="M525" s="1004"/>
      <c r="N525" s="1004"/>
      <c r="O525" s="1004"/>
      <c r="P525" s="1004"/>
      <c r="Q525" s="1004"/>
      <c r="R525" s="1004"/>
      <c r="S525" s="1004"/>
      <c r="T525" s="1004"/>
      <c r="U525" s="1004"/>
      <c r="V525" s="1004"/>
      <c r="W525" s="1004"/>
      <c r="X525" s="1004"/>
      <c r="Y525" s="1004"/>
      <c r="Z525" s="1004"/>
      <c r="AA525" s="1004"/>
      <c r="AB525" s="1004"/>
      <c r="AC525" s="1004"/>
      <c r="AD525" s="1004"/>
      <c r="AE525" s="1004"/>
      <c r="AF525" s="1004"/>
      <c r="AG525" s="1004"/>
    </row>
    <row r="526" spans="3:33" x14ac:dyDescent="0.25">
      <c r="C526" s="1004"/>
      <c r="D526" s="1004"/>
      <c r="E526" s="1004"/>
      <c r="F526" s="1004"/>
      <c r="G526" s="1004"/>
      <c r="H526" s="1004"/>
      <c r="I526" s="1004"/>
      <c r="J526" s="1004"/>
      <c r="K526" s="1004"/>
      <c r="L526" s="1004"/>
      <c r="M526" s="1004"/>
      <c r="N526" s="1004"/>
      <c r="O526" s="1004"/>
      <c r="P526" s="1004"/>
      <c r="Q526" s="1004"/>
      <c r="R526" s="1004"/>
      <c r="S526" s="1004"/>
      <c r="T526" s="1004"/>
      <c r="U526" s="1004"/>
      <c r="V526" s="1004"/>
      <c r="W526" s="1004"/>
      <c r="X526" s="1004"/>
      <c r="Y526" s="1004"/>
      <c r="Z526" s="1004"/>
      <c r="AA526" s="1004"/>
      <c r="AB526" s="1004"/>
      <c r="AC526" s="1004"/>
      <c r="AD526" s="1004"/>
      <c r="AE526" s="1004"/>
      <c r="AF526" s="1004"/>
      <c r="AG526" s="1004"/>
    </row>
    <row r="527" spans="3:33" x14ac:dyDescent="0.25">
      <c r="C527" s="1004"/>
      <c r="D527" s="1004"/>
      <c r="E527" s="1004"/>
      <c r="F527" s="1004"/>
      <c r="G527" s="1004"/>
      <c r="H527" s="1004"/>
      <c r="I527" s="1004"/>
      <c r="J527" s="1004"/>
      <c r="K527" s="1004"/>
      <c r="L527" s="1004"/>
      <c r="M527" s="1004"/>
      <c r="N527" s="1004"/>
      <c r="O527" s="1004"/>
      <c r="P527" s="1004"/>
      <c r="Q527" s="1004"/>
      <c r="R527" s="1004"/>
      <c r="S527" s="1004"/>
      <c r="T527" s="1004"/>
      <c r="U527" s="1004"/>
      <c r="V527" s="1004"/>
      <c r="W527" s="1004"/>
      <c r="X527" s="1004"/>
      <c r="Y527" s="1004"/>
      <c r="Z527" s="1004"/>
      <c r="AA527" s="1004"/>
      <c r="AB527" s="1004"/>
      <c r="AC527" s="1004"/>
      <c r="AD527" s="1004"/>
      <c r="AE527" s="1004"/>
      <c r="AF527" s="1004"/>
      <c r="AG527" s="1004"/>
    </row>
    <row r="528" spans="3:33" x14ac:dyDescent="0.25">
      <c r="C528" s="1004"/>
      <c r="D528" s="1004"/>
      <c r="E528" s="1004"/>
      <c r="F528" s="1004"/>
      <c r="G528" s="1004"/>
      <c r="H528" s="1004"/>
      <c r="I528" s="1004"/>
      <c r="J528" s="1004"/>
      <c r="K528" s="1004"/>
      <c r="L528" s="1004"/>
      <c r="M528" s="1004"/>
      <c r="N528" s="1004"/>
      <c r="O528" s="1004"/>
      <c r="P528" s="1004"/>
      <c r="Q528" s="1004"/>
      <c r="R528" s="1004"/>
      <c r="S528" s="1004"/>
      <c r="T528" s="1004"/>
      <c r="U528" s="1004"/>
      <c r="V528" s="1004"/>
      <c r="W528" s="1004"/>
      <c r="X528" s="1004"/>
      <c r="Y528" s="1004"/>
      <c r="Z528" s="1004"/>
      <c r="AA528" s="1004"/>
      <c r="AB528" s="1004"/>
      <c r="AC528" s="1004"/>
      <c r="AD528" s="1004"/>
      <c r="AE528" s="1004"/>
      <c r="AF528" s="1004"/>
      <c r="AG528" s="1004"/>
    </row>
    <row r="529" spans="3:33" x14ac:dyDescent="0.25">
      <c r="C529" s="1004"/>
      <c r="D529" s="1004"/>
      <c r="E529" s="1004"/>
      <c r="F529" s="1004"/>
      <c r="G529" s="1004"/>
      <c r="H529" s="1004"/>
      <c r="I529" s="1004"/>
      <c r="J529" s="1004"/>
      <c r="K529" s="1004"/>
      <c r="L529" s="1004"/>
      <c r="M529" s="1004"/>
      <c r="N529" s="1004"/>
      <c r="O529" s="1004"/>
      <c r="P529" s="1004"/>
      <c r="Q529" s="1004"/>
      <c r="R529" s="1004"/>
      <c r="S529" s="1004"/>
      <c r="T529" s="1004"/>
      <c r="U529" s="1004"/>
      <c r="V529" s="1004"/>
      <c r="W529" s="1004"/>
      <c r="X529" s="1004"/>
      <c r="Y529" s="1004"/>
      <c r="Z529" s="1004"/>
      <c r="AA529" s="1004"/>
      <c r="AB529" s="1004"/>
      <c r="AC529" s="1004"/>
      <c r="AD529" s="1004"/>
      <c r="AE529" s="1004"/>
      <c r="AF529" s="1004"/>
      <c r="AG529" s="1004"/>
    </row>
    <row r="530" spans="3:33" x14ac:dyDescent="0.25">
      <c r="C530" s="1004"/>
      <c r="D530" s="1004"/>
      <c r="E530" s="1004"/>
      <c r="F530" s="1004"/>
      <c r="G530" s="1004"/>
      <c r="H530" s="1004"/>
      <c r="I530" s="1004"/>
      <c r="J530" s="1004"/>
      <c r="K530" s="1004"/>
      <c r="L530" s="1004"/>
      <c r="M530" s="1004"/>
      <c r="N530" s="1004"/>
      <c r="O530" s="1004"/>
      <c r="P530" s="1004"/>
      <c r="Q530" s="1004"/>
      <c r="R530" s="1004"/>
      <c r="S530" s="1004"/>
      <c r="T530" s="1004"/>
      <c r="U530" s="1004"/>
      <c r="V530" s="1004"/>
      <c r="W530" s="1004"/>
      <c r="X530" s="1004"/>
      <c r="Y530" s="1004"/>
      <c r="Z530" s="1004"/>
      <c r="AA530" s="1004"/>
      <c r="AB530" s="1004"/>
      <c r="AC530" s="1004"/>
      <c r="AD530" s="1004"/>
      <c r="AE530" s="1004"/>
      <c r="AF530" s="1004"/>
      <c r="AG530" s="1004"/>
    </row>
    <row r="531" spans="3:33" x14ac:dyDescent="0.25">
      <c r="C531" s="1004"/>
      <c r="D531" s="1004"/>
      <c r="E531" s="1004"/>
      <c r="F531" s="1004"/>
      <c r="G531" s="1004"/>
      <c r="H531" s="1004"/>
      <c r="I531" s="1004"/>
      <c r="J531" s="1004"/>
      <c r="K531" s="1004"/>
      <c r="L531" s="1004"/>
      <c r="M531" s="1004"/>
      <c r="N531" s="1004"/>
      <c r="O531" s="1004"/>
      <c r="P531" s="1004"/>
      <c r="Q531" s="1004"/>
      <c r="R531" s="1004"/>
      <c r="S531" s="1004"/>
      <c r="T531" s="1004"/>
      <c r="U531" s="1004"/>
      <c r="V531" s="1004"/>
      <c r="W531" s="1004"/>
      <c r="X531" s="1004"/>
      <c r="Y531" s="1004"/>
      <c r="Z531" s="1004"/>
      <c r="AA531" s="1004"/>
      <c r="AB531" s="1004"/>
      <c r="AC531" s="1004"/>
      <c r="AD531" s="1004"/>
      <c r="AE531" s="1004"/>
      <c r="AF531" s="1004"/>
      <c r="AG531" s="1004"/>
    </row>
    <row r="532" spans="3:33" x14ac:dyDescent="0.25">
      <c r="C532" s="1004"/>
      <c r="D532" s="1004"/>
      <c r="E532" s="1004"/>
      <c r="F532" s="1004"/>
      <c r="G532" s="1004"/>
      <c r="H532" s="1004"/>
      <c r="I532" s="1004"/>
      <c r="J532" s="1004"/>
      <c r="K532" s="1004"/>
      <c r="L532" s="1004"/>
      <c r="M532" s="1004"/>
      <c r="N532" s="1004"/>
      <c r="O532" s="1004"/>
      <c r="P532" s="1004"/>
      <c r="Q532" s="1004"/>
      <c r="R532" s="1004"/>
      <c r="S532" s="1004"/>
      <c r="T532" s="1004"/>
      <c r="U532" s="1004"/>
      <c r="V532" s="1004"/>
      <c r="W532" s="1004"/>
      <c r="X532" s="1004"/>
      <c r="Y532" s="1004"/>
      <c r="Z532" s="1004"/>
      <c r="AA532" s="1004"/>
      <c r="AB532" s="1004"/>
      <c r="AC532" s="1004"/>
      <c r="AD532" s="1004"/>
      <c r="AE532" s="1004"/>
      <c r="AF532" s="1004"/>
      <c r="AG532" s="1004"/>
    </row>
    <row r="533" spans="3:33" x14ac:dyDescent="0.25">
      <c r="C533" s="1004"/>
      <c r="D533" s="1004"/>
      <c r="E533" s="1004"/>
      <c r="F533" s="1004"/>
      <c r="G533" s="1004"/>
      <c r="H533" s="1004"/>
      <c r="I533" s="1004"/>
      <c r="J533" s="1004"/>
      <c r="K533" s="1004"/>
      <c r="L533" s="1004"/>
      <c r="M533" s="1004"/>
      <c r="N533" s="1004"/>
      <c r="O533" s="1004"/>
      <c r="P533" s="1004"/>
      <c r="Q533" s="1004"/>
      <c r="R533" s="1004"/>
      <c r="S533" s="1004"/>
      <c r="T533" s="1004"/>
      <c r="U533" s="1004"/>
      <c r="V533" s="1004"/>
      <c r="W533" s="1004"/>
      <c r="X533" s="1004"/>
      <c r="Y533" s="1004"/>
      <c r="Z533" s="1004"/>
      <c r="AA533" s="1004"/>
      <c r="AB533" s="1004"/>
      <c r="AC533" s="1004"/>
      <c r="AD533" s="1004"/>
      <c r="AE533" s="1004"/>
      <c r="AF533" s="1004"/>
      <c r="AG533" s="1004"/>
    </row>
    <row r="534" spans="3:33" x14ac:dyDescent="0.25">
      <c r="C534" s="1004"/>
      <c r="D534" s="1004"/>
      <c r="E534" s="1004"/>
      <c r="F534" s="1004"/>
      <c r="G534" s="1004"/>
      <c r="H534" s="1004"/>
      <c r="I534" s="1004"/>
      <c r="J534" s="1004"/>
      <c r="K534" s="1004"/>
      <c r="L534" s="1004"/>
      <c r="M534" s="1004"/>
      <c r="N534" s="1004"/>
      <c r="O534" s="1004"/>
      <c r="P534" s="1004"/>
      <c r="Q534" s="1004"/>
      <c r="R534" s="1004"/>
      <c r="S534" s="1004"/>
      <c r="T534" s="1004"/>
      <c r="U534" s="1004"/>
      <c r="V534" s="1004"/>
      <c r="W534" s="1004"/>
      <c r="X534" s="1004"/>
      <c r="Y534" s="1004"/>
      <c r="Z534" s="1004"/>
      <c r="AA534" s="1004"/>
      <c r="AB534" s="1004"/>
      <c r="AC534" s="1004"/>
      <c r="AD534" s="1004"/>
      <c r="AE534" s="1004"/>
      <c r="AF534" s="1004"/>
      <c r="AG534" s="1004"/>
    </row>
    <row r="535" spans="3:33" x14ac:dyDescent="0.25">
      <c r="C535" s="1004"/>
      <c r="D535" s="1004"/>
      <c r="E535" s="1004"/>
      <c r="F535" s="1004"/>
      <c r="G535" s="1004"/>
      <c r="H535" s="1004"/>
      <c r="I535" s="1004"/>
      <c r="J535" s="1004"/>
      <c r="K535" s="1004"/>
      <c r="L535" s="1004"/>
      <c r="M535" s="1004"/>
      <c r="N535" s="1004"/>
      <c r="O535" s="1004"/>
      <c r="P535" s="1004"/>
      <c r="Q535" s="1004"/>
      <c r="R535" s="1004"/>
      <c r="S535" s="1004"/>
      <c r="T535" s="1004"/>
      <c r="U535" s="1004"/>
      <c r="V535" s="1004"/>
      <c r="W535" s="1004"/>
      <c r="X535" s="1004"/>
      <c r="Y535" s="1004"/>
      <c r="Z535" s="1004"/>
      <c r="AA535" s="1004"/>
      <c r="AB535" s="1004"/>
      <c r="AC535" s="1004"/>
      <c r="AD535" s="1004"/>
      <c r="AE535" s="1004"/>
      <c r="AF535" s="1004"/>
      <c r="AG535" s="1004"/>
    </row>
    <row r="536" spans="3:33" x14ac:dyDescent="0.25">
      <c r="C536" s="1004"/>
      <c r="D536" s="1004"/>
      <c r="E536" s="1004"/>
      <c r="F536" s="1004"/>
      <c r="G536" s="1004"/>
      <c r="H536" s="1004"/>
      <c r="I536" s="1004"/>
      <c r="J536" s="1004"/>
      <c r="K536" s="1004"/>
      <c r="L536" s="1004"/>
      <c r="M536" s="1004"/>
      <c r="N536" s="1004"/>
      <c r="O536" s="1004"/>
      <c r="P536" s="1004"/>
      <c r="Q536" s="1004"/>
      <c r="R536" s="1004"/>
      <c r="S536" s="1004"/>
      <c r="T536" s="1004"/>
      <c r="U536" s="1004"/>
      <c r="V536" s="1004"/>
      <c r="W536" s="1004"/>
      <c r="X536" s="1004"/>
      <c r="Y536" s="1004"/>
      <c r="Z536" s="1004"/>
      <c r="AA536" s="1004"/>
      <c r="AB536" s="1004"/>
      <c r="AC536" s="1004"/>
      <c r="AD536" s="1004"/>
      <c r="AE536" s="1004"/>
      <c r="AF536" s="1004"/>
      <c r="AG536" s="1004"/>
    </row>
    <row r="537" spans="3:33" x14ac:dyDescent="0.25">
      <c r="C537" s="1004"/>
      <c r="D537" s="1004"/>
      <c r="E537" s="1004"/>
      <c r="F537" s="1004"/>
      <c r="G537" s="1004"/>
      <c r="H537" s="1004"/>
      <c r="I537" s="1004"/>
      <c r="J537" s="1004"/>
      <c r="K537" s="1004"/>
      <c r="L537" s="1004"/>
      <c r="M537" s="1004"/>
      <c r="N537" s="1004"/>
      <c r="O537" s="1004"/>
      <c r="P537" s="1004"/>
      <c r="Q537" s="1004"/>
      <c r="R537" s="1004"/>
      <c r="S537" s="1004"/>
      <c r="T537" s="1004"/>
      <c r="U537" s="1004"/>
      <c r="V537" s="1004"/>
      <c r="W537" s="1004"/>
      <c r="X537" s="1004"/>
      <c r="Y537" s="1004"/>
      <c r="Z537" s="1004"/>
      <c r="AA537" s="1004"/>
      <c r="AB537" s="1004"/>
      <c r="AC537" s="1004"/>
      <c r="AD537" s="1004"/>
      <c r="AE537" s="1004"/>
      <c r="AF537" s="1004"/>
      <c r="AG537" s="1004"/>
    </row>
    <row r="538" spans="3:33" x14ac:dyDescent="0.25">
      <c r="C538" s="1004"/>
      <c r="D538" s="1004"/>
      <c r="E538" s="1004"/>
      <c r="F538" s="1004"/>
      <c r="G538" s="1004"/>
      <c r="H538" s="1004"/>
      <c r="I538" s="1004"/>
      <c r="J538" s="1004"/>
      <c r="K538" s="1004"/>
      <c r="L538" s="1004"/>
      <c r="M538" s="1004"/>
      <c r="N538" s="1004"/>
      <c r="O538" s="1004"/>
      <c r="P538" s="1004"/>
      <c r="Q538" s="1004"/>
      <c r="R538" s="1004"/>
      <c r="S538" s="1004"/>
      <c r="T538" s="1004"/>
      <c r="U538" s="1004"/>
      <c r="V538" s="1004"/>
      <c r="W538" s="1004"/>
      <c r="X538" s="1004"/>
      <c r="Y538" s="1004"/>
      <c r="Z538" s="1004"/>
      <c r="AA538" s="1004"/>
      <c r="AB538" s="1004"/>
      <c r="AC538" s="1004"/>
      <c r="AD538" s="1004"/>
      <c r="AE538" s="1004"/>
      <c r="AF538" s="1004"/>
      <c r="AG538" s="1004"/>
    </row>
    <row r="539" spans="3:33" x14ac:dyDescent="0.25">
      <c r="C539" s="1004"/>
      <c r="D539" s="1004"/>
      <c r="E539" s="1004"/>
      <c r="F539" s="1004"/>
      <c r="G539" s="1004"/>
      <c r="H539" s="1004"/>
      <c r="I539" s="1004"/>
      <c r="J539" s="1004"/>
      <c r="K539" s="1004"/>
      <c r="L539" s="1004"/>
      <c r="M539" s="1004"/>
      <c r="N539" s="1004"/>
      <c r="O539" s="1004"/>
      <c r="P539" s="1004"/>
      <c r="Q539" s="1004"/>
      <c r="R539" s="1004"/>
      <c r="S539" s="1004"/>
      <c r="T539" s="1004"/>
      <c r="U539" s="1004"/>
      <c r="V539" s="1004"/>
      <c r="W539" s="1004"/>
      <c r="X539" s="1004"/>
      <c r="Y539" s="1004"/>
      <c r="Z539" s="1004"/>
      <c r="AA539" s="1004"/>
      <c r="AB539" s="1004"/>
      <c r="AC539" s="1004"/>
      <c r="AD539" s="1004"/>
      <c r="AE539" s="1004"/>
      <c r="AF539" s="1004"/>
      <c r="AG539" s="1004"/>
    </row>
    <row r="540" spans="3:33" x14ac:dyDescent="0.25">
      <c r="C540" s="1004"/>
      <c r="D540" s="1004"/>
      <c r="E540" s="1004"/>
      <c r="F540" s="1004"/>
      <c r="G540" s="1004"/>
      <c r="H540" s="1004"/>
      <c r="I540" s="1004"/>
      <c r="J540" s="1004"/>
      <c r="K540" s="1004"/>
      <c r="L540" s="1004"/>
      <c r="M540" s="1004"/>
      <c r="N540" s="1004"/>
      <c r="O540" s="1004"/>
      <c r="P540" s="1004"/>
      <c r="Q540" s="1004"/>
      <c r="R540" s="1004"/>
      <c r="S540" s="1004"/>
      <c r="T540" s="1004"/>
      <c r="U540" s="1004"/>
      <c r="V540" s="1004"/>
      <c r="W540" s="1004"/>
      <c r="X540" s="1004"/>
      <c r="Y540" s="1004"/>
      <c r="Z540" s="1004"/>
      <c r="AA540" s="1004"/>
      <c r="AB540" s="1004"/>
      <c r="AC540" s="1004"/>
      <c r="AD540" s="1004"/>
      <c r="AE540" s="1004"/>
      <c r="AF540" s="1004"/>
      <c r="AG540" s="1004"/>
    </row>
    <row r="541" spans="3:33" x14ac:dyDescent="0.25">
      <c r="C541" s="1004"/>
      <c r="D541" s="1004"/>
      <c r="E541" s="1004"/>
      <c r="F541" s="1004"/>
      <c r="G541" s="1004"/>
      <c r="H541" s="1004"/>
      <c r="I541" s="1004"/>
      <c r="J541" s="1004"/>
      <c r="K541" s="1004"/>
      <c r="L541" s="1004"/>
      <c r="M541" s="1004"/>
      <c r="N541" s="1004"/>
      <c r="O541" s="1004"/>
      <c r="P541" s="1004"/>
      <c r="Q541" s="1004"/>
      <c r="R541" s="1004"/>
      <c r="S541" s="1004"/>
      <c r="T541" s="1004"/>
      <c r="U541" s="1004"/>
      <c r="V541" s="1004"/>
      <c r="W541" s="1004"/>
      <c r="X541" s="1004"/>
      <c r="Y541" s="1004"/>
      <c r="Z541" s="1004"/>
      <c r="AA541" s="1004"/>
      <c r="AB541" s="1004"/>
      <c r="AC541" s="1004"/>
      <c r="AD541" s="1004"/>
      <c r="AE541" s="1004"/>
      <c r="AF541" s="1004"/>
      <c r="AG541" s="1004"/>
    </row>
    <row r="542" spans="3:33" x14ac:dyDescent="0.25">
      <c r="C542" s="1004"/>
      <c r="D542" s="1004"/>
      <c r="E542" s="1004"/>
      <c r="F542" s="1004"/>
      <c r="G542" s="1004"/>
      <c r="H542" s="1004"/>
      <c r="I542" s="1004"/>
      <c r="J542" s="1004"/>
      <c r="K542" s="1004"/>
      <c r="L542" s="1004"/>
      <c r="M542" s="1004"/>
      <c r="N542" s="1004"/>
      <c r="O542" s="1004"/>
      <c r="P542" s="1004"/>
      <c r="Q542" s="1004"/>
      <c r="R542" s="1004"/>
      <c r="S542" s="1004"/>
      <c r="T542" s="1004"/>
      <c r="U542" s="1004"/>
      <c r="V542" s="1004"/>
      <c r="W542" s="1004"/>
      <c r="X542" s="1004"/>
      <c r="Y542" s="1004"/>
      <c r="Z542" s="1004"/>
      <c r="AA542" s="1004"/>
      <c r="AB542" s="1004"/>
      <c r="AC542" s="1004"/>
      <c r="AD542" s="1004"/>
      <c r="AE542" s="1004"/>
      <c r="AF542" s="1004"/>
      <c r="AG542" s="1004"/>
    </row>
    <row r="543" spans="3:33" x14ac:dyDescent="0.25">
      <c r="C543" s="1004"/>
      <c r="D543" s="1004"/>
      <c r="E543" s="1004"/>
      <c r="F543" s="1004"/>
      <c r="G543" s="1004"/>
      <c r="H543" s="1004"/>
      <c r="I543" s="1004"/>
      <c r="J543" s="1004"/>
      <c r="K543" s="1004"/>
      <c r="L543" s="1004"/>
      <c r="M543" s="1004"/>
      <c r="N543" s="1004"/>
      <c r="O543" s="1004"/>
      <c r="P543" s="1004"/>
      <c r="Q543" s="1004"/>
      <c r="R543" s="1004"/>
      <c r="S543" s="1004"/>
      <c r="T543" s="1004"/>
      <c r="U543" s="1004"/>
      <c r="V543" s="1004"/>
      <c r="W543" s="1004"/>
      <c r="X543" s="1004"/>
      <c r="Y543" s="1004"/>
      <c r="Z543" s="1004"/>
      <c r="AA543" s="1004"/>
      <c r="AB543" s="1004"/>
      <c r="AC543" s="1004"/>
      <c r="AD543" s="1004"/>
      <c r="AE543" s="1004"/>
      <c r="AF543" s="1004"/>
      <c r="AG543" s="1004"/>
    </row>
    <row r="544" spans="3:33" x14ac:dyDescent="0.25">
      <c r="C544" s="1004"/>
      <c r="D544" s="1004"/>
      <c r="E544" s="1004"/>
      <c r="F544" s="1004"/>
      <c r="G544" s="1004"/>
      <c r="H544" s="1004"/>
      <c r="I544" s="1004"/>
      <c r="J544" s="1004"/>
      <c r="K544" s="1004"/>
      <c r="L544" s="1004"/>
      <c r="M544" s="1004"/>
      <c r="N544" s="1004"/>
      <c r="O544" s="1004"/>
      <c r="P544" s="1004"/>
      <c r="Q544" s="1004"/>
      <c r="R544" s="1004"/>
      <c r="S544" s="1004"/>
      <c r="T544" s="1004"/>
      <c r="U544" s="1004"/>
      <c r="V544" s="1004"/>
      <c r="W544" s="1004"/>
      <c r="X544" s="1004"/>
      <c r="Y544" s="1004"/>
      <c r="Z544" s="1004"/>
      <c r="AA544" s="1004"/>
      <c r="AB544" s="1004"/>
      <c r="AC544" s="1004"/>
      <c r="AD544" s="1004"/>
      <c r="AE544" s="1004"/>
      <c r="AF544" s="1004"/>
      <c r="AG544" s="1004"/>
    </row>
    <row r="545" spans="3:33" x14ac:dyDescent="0.25">
      <c r="C545" s="1004"/>
      <c r="D545" s="1004"/>
      <c r="E545" s="1004"/>
      <c r="F545" s="1004"/>
      <c r="G545" s="1004"/>
      <c r="H545" s="1004"/>
      <c r="I545" s="1004"/>
      <c r="J545" s="1004"/>
      <c r="K545" s="1004"/>
      <c r="L545" s="1004"/>
      <c r="M545" s="1004"/>
      <c r="N545" s="1004"/>
      <c r="O545" s="1004"/>
      <c r="P545" s="1004"/>
      <c r="Q545" s="1004"/>
      <c r="R545" s="1004"/>
      <c r="S545" s="1004"/>
      <c r="T545" s="1004"/>
      <c r="U545" s="1004"/>
      <c r="V545" s="1004"/>
      <c r="W545" s="1004"/>
      <c r="X545" s="1004"/>
      <c r="Y545" s="1004"/>
      <c r="Z545" s="1004"/>
      <c r="AA545" s="1004"/>
      <c r="AB545" s="1004"/>
      <c r="AC545" s="1004"/>
      <c r="AD545" s="1004"/>
      <c r="AE545" s="1004"/>
      <c r="AF545" s="1004"/>
      <c r="AG545" s="1004"/>
    </row>
    <row r="546" spans="3:33" x14ac:dyDescent="0.25">
      <c r="C546" s="1004"/>
      <c r="D546" s="1004"/>
      <c r="E546" s="1004"/>
      <c r="F546" s="1004"/>
      <c r="G546" s="1004"/>
      <c r="H546" s="1004"/>
      <c r="I546" s="1004"/>
      <c r="J546" s="1004"/>
      <c r="K546" s="1004"/>
      <c r="L546" s="1004"/>
      <c r="M546" s="1004"/>
      <c r="N546" s="1004"/>
      <c r="O546" s="1004"/>
      <c r="P546" s="1004"/>
      <c r="Q546" s="1004"/>
      <c r="R546" s="1004"/>
      <c r="S546" s="1004"/>
      <c r="T546" s="1004"/>
      <c r="U546" s="1004"/>
      <c r="V546" s="1004"/>
      <c r="W546" s="1004"/>
      <c r="X546" s="1004"/>
      <c r="Y546" s="1004"/>
      <c r="Z546" s="1004"/>
      <c r="AA546" s="1004"/>
      <c r="AB546" s="1004"/>
      <c r="AC546" s="1004"/>
      <c r="AD546" s="1004"/>
      <c r="AE546" s="1004"/>
      <c r="AF546" s="1004"/>
      <c r="AG546" s="1004"/>
    </row>
    <row r="547" spans="3:33" x14ac:dyDescent="0.25">
      <c r="C547" s="1004"/>
      <c r="D547" s="1004"/>
      <c r="E547" s="1004"/>
      <c r="F547" s="1004"/>
      <c r="G547" s="1004"/>
      <c r="H547" s="1004"/>
      <c r="I547" s="1004"/>
      <c r="J547" s="1004"/>
      <c r="K547" s="1004"/>
      <c r="L547" s="1004"/>
      <c r="M547" s="1004"/>
      <c r="N547" s="1004"/>
      <c r="O547" s="1004"/>
      <c r="P547" s="1004"/>
      <c r="Q547" s="1004"/>
      <c r="R547" s="1004"/>
      <c r="S547" s="1004"/>
      <c r="T547" s="1004"/>
      <c r="U547" s="1004"/>
      <c r="V547" s="1004"/>
      <c r="W547" s="1004"/>
      <c r="X547" s="1004"/>
      <c r="Y547" s="1004"/>
      <c r="Z547" s="1004"/>
      <c r="AA547" s="1004"/>
      <c r="AB547" s="1004"/>
      <c r="AC547" s="1004"/>
      <c r="AD547" s="1004"/>
      <c r="AE547" s="1004"/>
      <c r="AF547" s="1004"/>
      <c r="AG547" s="1004"/>
    </row>
    <row r="548" spans="3:33" x14ac:dyDescent="0.25">
      <c r="C548" s="1004"/>
      <c r="D548" s="1004"/>
      <c r="E548" s="1004"/>
      <c r="F548" s="1004"/>
      <c r="G548" s="1004"/>
      <c r="H548" s="1004"/>
      <c r="I548" s="1004"/>
      <c r="J548" s="1004"/>
      <c r="K548" s="1004"/>
      <c r="L548" s="1004"/>
      <c r="M548" s="1004"/>
      <c r="N548" s="1004"/>
      <c r="O548" s="1004"/>
      <c r="P548" s="1004"/>
      <c r="Q548" s="1004"/>
      <c r="R548" s="1004"/>
      <c r="S548" s="1004"/>
      <c r="T548" s="1004"/>
      <c r="U548" s="1004"/>
      <c r="V548" s="1004"/>
      <c r="W548" s="1004"/>
      <c r="X548" s="1004"/>
      <c r="Y548" s="1004"/>
      <c r="Z548" s="1004"/>
      <c r="AA548" s="1004"/>
      <c r="AB548" s="1004"/>
      <c r="AC548" s="1004"/>
      <c r="AD548" s="1004"/>
      <c r="AE548" s="1004"/>
      <c r="AF548" s="1004"/>
      <c r="AG548" s="1004"/>
    </row>
    <row r="549" spans="3:33" x14ac:dyDescent="0.25">
      <c r="C549" s="1004"/>
      <c r="D549" s="1004"/>
      <c r="E549" s="1004"/>
      <c r="F549" s="1004"/>
      <c r="G549" s="1004"/>
      <c r="H549" s="1004"/>
      <c r="I549" s="1004"/>
      <c r="J549" s="1004"/>
      <c r="K549" s="1004"/>
      <c r="L549" s="1004"/>
      <c r="M549" s="1004"/>
      <c r="N549" s="1004"/>
      <c r="O549" s="1004"/>
      <c r="P549" s="1004"/>
      <c r="Q549" s="1004"/>
      <c r="R549" s="1004"/>
      <c r="S549" s="1004"/>
      <c r="T549" s="1004"/>
      <c r="U549" s="1004"/>
      <c r="V549" s="1004"/>
      <c r="W549" s="1004"/>
      <c r="X549" s="1004"/>
      <c r="Y549" s="1004"/>
      <c r="Z549" s="1004"/>
      <c r="AA549" s="1004"/>
      <c r="AB549" s="1004"/>
      <c r="AC549" s="1004"/>
      <c r="AD549" s="1004"/>
      <c r="AE549" s="1004"/>
      <c r="AF549" s="1004"/>
      <c r="AG549" s="1004"/>
    </row>
    <row r="550" spans="3:33" x14ac:dyDescent="0.25">
      <c r="C550" s="1004"/>
      <c r="D550" s="1004"/>
      <c r="E550" s="1004"/>
      <c r="F550" s="1004"/>
      <c r="G550" s="1004"/>
      <c r="H550" s="1004"/>
      <c r="I550" s="1004"/>
      <c r="J550" s="1004"/>
      <c r="K550" s="1004"/>
      <c r="L550" s="1004"/>
      <c r="M550" s="1004"/>
      <c r="N550" s="1004"/>
      <c r="O550" s="1004"/>
      <c r="P550" s="1004"/>
      <c r="Q550" s="1004"/>
      <c r="R550" s="1004"/>
      <c r="S550" s="1004"/>
      <c r="T550" s="1004"/>
      <c r="U550" s="1004"/>
      <c r="V550" s="1004"/>
      <c r="W550" s="1004"/>
      <c r="X550" s="1004"/>
      <c r="Y550" s="1004"/>
      <c r="Z550" s="1004"/>
      <c r="AA550" s="1004"/>
      <c r="AB550" s="1004"/>
      <c r="AC550" s="1004"/>
      <c r="AD550" s="1004"/>
      <c r="AE550" s="1004"/>
      <c r="AF550" s="1004"/>
      <c r="AG550" s="1004"/>
    </row>
    <row r="551" spans="3:33" x14ac:dyDescent="0.25">
      <c r="C551" s="1004"/>
      <c r="D551" s="1004"/>
      <c r="E551" s="1004"/>
      <c r="F551" s="1004"/>
      <c r="G551" s="1004"/>
      <c r="H551" s="1004"/>
      <c r="I551" s="1004"/>
      <c r="J551" s="1004"/>
      <c r="K551" s="1004"/>
      <c r="L551" s="1004"/>
      <c r="M551" s="1004"/>
      <c r="N551" s="1004"/>
      <c r="O551" s="1004"/>
      <c r="P551" s="1004"/>
      <c r="Q551" s="1004"/>
      <c r="R551" s="1004"/>
      <c r="S551" s="1004"/>
      <c r="T551" s="1004"/>
      <c r="U551" s="1004"/>
      <c r="V551" s="1004"/>
      <c r="W551" s="1004"/>
      <c r="X551" s="1004"/>
      <c r="Y551" s="1004"/>
      <c r="Z551" s="1004"/>
      <c r="AA551" s="1004"/>
      <c r="AB551" s="1004"/>
      <c r="AC551" s="1004"/>
      <c r="AD551" s="1004"/>
      <c r="AE551" s="1004"/>
      <c r="AF551" s="1004"/>
      <c r="AG551" s="1004"/>
    </row>
    <row r="552" spans="3:33" x14ac:dyDescent="0.25">
      <c r="C552" s="1004"/>
      <c r="D552" s="1004"/>
      <c r="E552" s="1004"/>
      <c r="F552" s="1004"/>
      <c r="G552" s="1004"/>
      <c r="H552" s="1004"/>
      <c r="I552" s="1004"/>
      <c r="J552" s="1004"/>
      <c r="K552" s="1004"/>
      <c r="L552" s="1004"/>
      <c r="M552" s="1004"/>
      <c r="N552" s="1004"/>
      <c r="O552" s="1004"/>
      <c r="P552" s="1004"/>
      <c r="Q552" s="1004"/>
      <c r="R552" s="1004"/>
      <c r="S552" s="1004"/>
      <c r="T552" s="1004"/>
      <c r="U552" s="1004"/>
      <c r="V552" s="1004"/>
      <c r="W552" s="1004"/>
      <c r="X552" s="1004"/>
      <c r="Y552" s="1004"/>
      <c r="Z552" s="1004"/>
      <c r="AA552" s="1004"/>
      <c r="AB552" s="1004"/>
      <c r="AC552" s="1004"/>
      <c r="AD552" s="1004"/>
      <c r="AE552" s="1004"/>
      <c r="AF552" s="1004"/>
      <c r="AG552" s="1004"/>
    </row>
    <row r="553" spans="3:33" x14ac:dyDescent="0.25">
      <c r="C553" s="1004"/>
      <c r="D553" s="1004"/>
      <c r="E553" s="1004"/>
      <c r="F553" s="1004"/>
      <c r="G553" s="1004"/>
      <c r="H553" s="1004"/>
      <c r="I553" s="1004"/>
      <c r="J553" s="1004"/>
      <c r="K553" s="1004"/>
      <c r="L553" s="1004"/>
      <c r="M553" s="1004"/>
      <c r="N553" s="1004"/>
      <c r="O553" s="1004"/>
      <c r="P553" s="1004"/>
      <c r="Q553" s="1004"/>
      <c r="R553" s="1004"/>
      <c r="S553" s="1004"/>
      <c r="T553" s="1004"/>
      <c r="U553" s="1004"/>
      <c r="V553" s="1004"/>
      <c r="W553" s="1004"/>
      <c r="X553" s="1004"/>
      <c r="Y553" s="1004"/>
      <c r="Z553" s="1004"/>
      <c r="AA553" s="1004"/>
      <c r="AB553" s="1004"/>
      <c r="AC553" s="1004"/>
      <c r="AD553" s="1004"/>
      <c r="AE553" s="1004"/>
      <c r="AF553" s="1004"/>
      <c r="AG553" s="1004"/>
    </row>
    <row r="554" spans="3:33" x14ac:dyDescent="0.25">
      <c r="C554" s="1004"/>
      <c r="D554" s="1004"/>
      <c r="E554" s="1004"/>
      <c r="F554" s="1004"/>
      <c r="G554" s="1004"/>
      <c r="H554" s="1004"/>
      <c r="I554" s="1004"/>
      <c r="J554" s="1004"/>
      <c r="K554" s="1004"/>
      <c r="L554" s="1004"/>
      <c r="M554" s="1004"/>
      <c r="N554" s="1004"/>
      <c r="O554" s="1004"/>
      <c r="P554" s="1004"/>
      <c r="Q554" s="1004"/>
      <c r="R554" s="1004"/>
      <c r="S554" s="1004"/>
      <c r="T554" s="1004"/>
      <c r="U554" s="1004"/>
      <c r="V554" s="1004"/>
      <c r="W554" s="1004"/>
      <c r="X554" s="1004"/>
      <c r="Y554" s="1004"/>
      <c r="Z554" s="1004"/>
      <c r="AA554" s="1004"/>
      <c r="AB554" s="1004"/>
      <c r="AC554" s="1004"/>
      <c r="AD554" s="1004"/>
      <c r="AE554" s="1004"/>
      <c r="AF554" s="1004"/>
      <c r="AG554" s="1004"/>
    </row>
    <row r="555" spans="3:33" x14ac:dyDescent="0.25">
      <c r="C555" s="1004"/>
      <c r="D555" s="1004"/>
      <c r="E555" s="1004"/>
      <c r="F555" s="1004"/>
      <c r="G555" s="1004"/>
      <c r="H555" s="1004"/>
      <c r="I555" s="1004"/>
      <c r="J555" s="1004"/>
      <c r="K555" s="1004"/>
      <c r="L555" s="1004"/>
      <c r="M555" s="1004"/>
      <c r="N555" s="1004"/>
      <c r="O555" s="1004"/>
      <c r="P555" s="1004"/>
      <c r="Q555" s="1004"/>
      <c r="R555" s="1004"/>
      <c r="S555" s="1004"/>
      <c r="T555" s="1004"/>
      <c r="U555" s="1004"/>
      <c r="V555" s="1004"/>
      <c r="W555" s="1004"/>
      <c r="X555" s="1004"/>
      <c r="Y555" s="1004"/>
      <c r="Z555" s="1004"/>
      <c r="AA555" s="1004"/>
      <c r="AB555" s="1004"/>
      <c r="AC555" s="1004"/>
      <c r="AD555" s="1004"/>
      <c r="AE555" s="1004"/>
      <c r="AF555" s="1004"/>
      <c r="AG555" s="1004"/>
    </row>
    <row r="556" spans="3:33" x14ac:dyDescent="0.25">
      <c r="C556" s="1004"/>
      <c r="D556" s="1004"/>
      <c r="E556" s="1004"/>
      <c r="F556" s="1004"/>
      <c r="G556" s="1004"/>
      <c r="H556" s="1004"/>
      <c r="I556" s="1004"/>
      <c r="J556" s="1004"/>
      <c r="K556" s="1004"/>
      <c r="L556" s="1004"/>
      <c r="M556" s="1004"/>
      <c r="N556" s="1004"/>
      <c r="O556" s="1004"/>
      <c r="P556" s="1004"/>
      <c r="Q556" s="1004"/>
      <c r="R556" s="1004"/>
      <c r="S556" s="1004"/>
      <c r="T556" s="1004"/>
      <c r="U556" s="1004"/>
      <c r="V556" s="1004"/>
      <c r="W556" s="1004"/>
      <c r="X556" s="1004"/>
      <c r="Y556" s="1004"/>
      <c r="Z556" s="1004"/>
      <c r="AA556" s="1004"/>
      <c r="AB556" s="1004"/>
      <c r="AC556" s="1004"/>
      <c r="AD556" s="1004"/>
      <c r="AE556" s="1004"/>
      <c r="AF556" s="1004"/>
      <c r="AG556" s="1004"/>
    </row>
    <row r="557" spans="3:33" x14ac:dyDescent="0.25">
      <c r="C557" s="1004"/>
      <c r="D557" s="1004"/>
      <c r="E557" s="1004"/>
      <c r="F557" s="1004"/>
      <c r="G557" s="1004"/>
      <c r="H557" s="1004"/>
      <c r="I557" s="1004"/>
      <c r="J557" s="1004"/>
      <c r="K557" s="1004"/>
      <c r="L557" s="1004"/>
      <c r="M557" s="1004"/>
      <c r="N557" s="1004"/>
      <c r="O557" s="1004"/>
      <c r="P557" s="1004"/>
      <c r="Q557" s="1004"/>
      <c r="R557" s="1004"/>
      <c r="S557" s="1004"/>
      <c r="T557" s="1004"/>
      <c r="U557" s="1004"/>
      <c r="V557" s="1004"/>
      <c r="W557" s="1004"/>
      <c r="X557" s="1004"/>
      <c r="Y557" s="1004"/>
      <c r="Z557" s="1004"/>
      <c r="AA557" s="1004"/>
      <c r="AB557" s="1004"/>
      <c r="AC557" s="1004"/>
      <c r="AD557" s="1004"/>
      <c r="AE557" s="1004"/>
      <c r="AF557" s="1004"/>
      <c r="AG557" s="1004"/>
    </row>
    <row r="558" spans="3:33" x14ac:dyDescent="0.25">
      <c r="C558" s="1004"/>
      <c r="D558" s="1004"/>
      <c r="E558" s="1004"/>
      <c r="F558" s="1004"/>
      <c r="G558" s="1004"/>
      <c r="H558" s="1004"/>
      <c r="I558" s="1004"/>
      <c r="J558" s="1004"/>
      <c r="K558" s="1004"/>
      <c r="L558" s="1004"/>
      <c r="M558" s="1004"/>
      <c r="N558" s="1004"/>
      <c r="O558" s="1004"/>
      <c r="P558" s="1004"/>
      <c r="Q558" s="1004"/>
      <c r="R558" s="1004"/>
      <c r="S558" s="1004"/>
      <c r="T558" s="1004"/>
      <c r="U558" s="1004"/>
      <c r="V558" s="1004"/>
      <c r="W558" s="1004"/>
      <c r="X558" s="1004"/>
      <c r="Y558" s="1004"/>
      <c r="Z558" s="1004"/>
      <c r="AA558" s="1004"/>
      <c r="AB558" s="1004"/>
      <c r="AC558" s="1004"/>
      <c r="AD558" s="1004"/>
      <c r="AE558" s="1004"/>
      <c r="AF558" s="1004"/>
      <c r="AG558" s="1004"/>
    </row>
    <row r="559" spans="3:33" x14ac:dyDescent="0.25">
      <c r="C559" s="1004"/>
      <c r="D559" s="1004"/>
      <c r="E559" s="1004"/>
      <c r="F559" s="1004"/>
      <c r="G559" s="1004"/>
      <c r="H559" s="1004"/>
      <c r="I559" s="1004"/>
      <c r="J559" s="1004"/>
      <c r="K559" s="1004"/>
      <c r="L559" s="1004"/>
      <c r="M559" s="1004"/>
      <c r="N559" s="1004"/>
      <c r="O559" s="1004"/>
      <c r="P559" s="1004"/>
      <c r="Q559" s="1004"/>
      <c r="R559" s="1004"/>
      <c r="S559" s="1004"/>
      <c r="T559" s="1004"/>
      <c r="U559" s="1004"/>
      <c r="V559" s="1004"/>
      <c r="W559" s="1004"/>
      <c r="X559" s="1004"/>
      <c r="Y559" s="1004"/>
      <c r="Z559" s="1004"/>
      <c r="AA559" s="1004"/>
      <c r="AB559" s="1004"/>
      <c r="AC559" s="1004"/>
      <c r="AD559" s="1004"/>
      <c r="AE559" s="1004"/>
      <c r="AF559" s="1004"/>
      <c r="AG559" s="1004"/>
    </row>
    <row r="560" spans="3:33" x14ac:dyDescent="0.25">
      <c r="C560" s="1004"/>
      <c r="D560" s="1004"/>
      <c r="E560" s="1004"/>
      <c r="F560" s="1004"/>
      <c r="G560" s="1004"/>
      <c r="H560" s="1004"/>
      <c r="I560" s="1004"/>
      <c r="J560" s="1004"/>
      <c r="K560" s="1004"/>
      <c r="L560" s="1004"/>
      <c r="M560" s="1004"/>
      <c r="N560" s="1004"/>
      <c r="O560" s="1004"/>
      <c r="P560" s="1004"/>
      <c r="Q560" s="1004"/>
      <c r="R560" s="1004"/>
      <c r="S560" s="1004"/>
      <c r="T560" s="1004"/>
      <c r="U560" s="1004"/>
      <c r="V560" s="1004"/>
      <c r="W560" s="1004"/>
      <c r="X560" s="1004"/>
      <c r="Y560" s="1004"/>
      <c r="Z560" s="1004"/>
      <c r="AA560" s="1004"/>
      <c r="AB560" s="1004"/>
      <c r="AC560" s="1004"/>
      <c r="AD560" s="1004"/>
      <c r="AE560" s="1004"/>
      <c r="AF560" s="1004"/>
      <c r="AG560" s="1004"/>
    </row>
    <row r="561" spans="3:33" x14ac:dyDescent="0.25">
      <c r="C561" s="1004"/>
      <c r="D561" s="1004"/>
      <c r="E561" s="1004"/>
      <c r="F561" s="1004"/>
      <c r="G561" s="1004"/>
      <c r="H561" s="1004"/>
      <c r="I561" s="1004"/>
      <c r="J561" s="1004"/>
      <c r="K561" s="1004"/>
      <c r="L561" s="1004"/>
      <c r="M561" s="1004"/>
      <c r="N561" s="1004"/>
      <c r="O561" s="1004"/>
      <c r="P561" s="1004"/>
      <c r="Q561" s="1004"/>
      <c r="R561" s="1004"/>
      <c r="S561" s="1004"/>
      <c r="T561" s="1004"/>
      <c r="U561" s="1004"/>
      <c r="V561" s="1004"/>
      <c r="W561" s="1004"/>
      <c r="X561" s="1004"/>
      <c r="Y561" s="1004"/>
      <c r="Z561" s="1004"/>
      <c r="AA561" s="1004"/>
      <c r="AB561" s="1004"/>
      <c r="AC561" s="1004"/>
      <c r="AD561" s="1004"/>
      <c r="AE561" s="1004"/>
      <c r="AF561" s="1004"/>
      <c r="AG561" s="1004"/>
    </row>
    <row r="562" spans="3:33" x14ac:dyDescent="0.25">
      <c r="C562" s="1004"/>
      <c r="D562" s="1004"/>
      <c r="E562" s="1004"/>
      <c r="F562" s="1004"/>
      <c r="G562" s="1004"/>
      <c r="H562" s="1004"/>
      <c r="I562" s="1004"/>
      <c r="J562" s="1004"/>
      <c r="K562" s="1004"/>
      <c r="L562" s="1004"/>
      <c r="M562" s="1004"/>
      <c r="N562" s="1004"/>
      <c r="O562" s="1004"/>
      <c r="P562" s="1004"/>
      <c r="Q562" s="1004"/>
      <c r="R562" s="1004"/>
      <c r="S562" s="1004"/>
      <c r="T562" s="1004"/>
      <c r="U562" s="1004"/>
      <c r="V562" s="1004"/>
      <c r="W562" s="1004"/>
      <c r="X562" s="1004"/>
      <c r="Y562" s="1004"/>
      <c r="Z562" s="1004"/>
      <c r="AA562" s="1004"/>
      <c r="AB562" s="1004"/>
      <c r="AC562" s="1004"/>
      <c r="AD562" s="1004"/>
      <c r="AE562" s="1004"/>
      <c r="AF562" s="1004"/>
      <c r="AG562" s="1004"/>
    </row>
    <row r="563" spans="3:33" x14ac:dyDescent="0.25">
      <c r="C563" s="1004"/>
      <c r="D563" s="1004"/>
      <c r="E563" s="1004"/>
      <c r="F563" s="1004"/>
      <c r="G563" s="1004"/>
      <c r="H563" s="1004"/>
      <c r="I563" s="1004"/>
      <c r="J563" s="1004"/>
      <c r="K563" s="1004"/>
      <c r="L563" s="1004"/>
      <c r="M563" s="1004"/>
      <c r="N563" s="1004"/>
      <c r="O563" s="1004"/>
      <c r="P563" s="1004"/>
      <c r="Q563" s="1004"/>
      <c r="R563" s="1004"/>
      <c r="S563" s="1004"/>
      <c r="T563" s="1004"/>
      <c r="U563" s="1004"/>
      <c r="V563" s="1004"/>
      <c r="W563" s="1004"/>
      <c r="X563" s="1004"/>
      <c r="Y563" s="1004"/>
      <c r="Z563" s="1004"/>
      <c r="AA563" s="1004"/>
      <c r="AB563" s="1004"/>
      <c r="AC563" s="1004"/>
      <c r="AD563" s="1004"/>
      <c r="AE563" s="1004"/>
      <c r="AF563" s="1004"/>
      <c r="AG563" s="1004"/>
    </row>
    <row r="564" spans="3:33" x14ac:dyDescent="0.25">
      <c r="C564" s="1004"/>
      <c r="D564" s="1004"/>
      <c r="E564" s="1004"/>
      <c r="F564" s="1004"/>
      <c r="G564" s="1004"/>
      <c r="H564" s="1004"/>
      <c r="I564" s="1004"/>
      <c r="J564" s="1004"/>
      <c r="K564" s="1004"/>
      <c r="L564" s="1004"/>
      <c r="M564" s="1004"/>
      <c r="N564" s="1004"/>
      <c r="O564" s="1004"/>
      <c r="P564" s="1004"/>
      <c r="Q564" s="1004"/>
      <c r="R564" s="1004"/>
      <c r="S564" s="1004"/>
      <c r="T564" s="1004"/>
      <c r="U564" s="1004"/>
      <c r="V564" s="1004"/>
      <c r="W564" s="1004"/>
      <c r="X564" s="1004"/>
      <c r="Y564" s="1004"/>
      <c r="Z564" s="1004"/>
      <c r="AA564" s="1004"/>
      <c r="AB564" s="1004"/>
      <c r="AC564" s="1004"/>
      <c r="AD564" s="1004"/>
      <c r="AE564" s="1004"/>
      <c r="AF564" s="1004"/>
      <c r="AG564" s="1004"/>
    </row>
    <row r="565" spans="3:33" x14ac:dyDescent="0.25">
      <c r="C565" s="1004"/>
      <c r="D565" s="1004"/>
      <c r="E565" s="1004"/>
      <c r="F565" s="1004"/>
      <c r="G565" s="1004"/>
      <c r="H565" s="1004"/>
      <c r="I565" s="1004"/>
      <c r="J565" s="1004"/>
      <c r="K565" s="1004"/>
      <c r="L565" s="1004"/>
      <c r="M565" s="1004"/>
      <c r="N565" s="1004"/>
      <c r="O565" s="1004"/>
      <c r="P565" s="1004"/>
      <c r="Q565" s="1004"/>
      <c r="R565" s="1004"/>
      <c r="S565" s="1004"/>
      <c r="T565" s="1004"/>
      <c r="U565" s="1004"/>
      <c r="V565" s="1004"/>
      <c r="W565" s="1004"/>
      <c r="X565" s="1004"/>
      <c r="Y565" s="1004"/>
      <c r="Z565" s="1004"/>
      <c r="AA565" s="1004"/>
      <c r="AB565" s="1004"/>
      <c r="AC565" s="1004"/>
      <c r="AD565" s="1004"/>
      <c r="AE565" s="1004"/>
      <c r="AF565" s="1004"/>
      <c r="AG565" s="1004"/>
    </row>
    <row r="566" spans="3:33" x14ac:dyDescent="0.25">
      <c r="C566" s="1004"/>
      <c r="D566" s="1004"/>
      <c r="E566" s="1004"/>
      <c r="F566" s="1004"/>
      <c r="G566" s="1004"/>
      <c r="H566" s="1004"/>
      <c r="I566" s="1004"/>
      <c r="J566" s="1004"/>
      <c r="K566" s="1004"/>
      <c r="L566" s="1004"/>
      <c r="M566" s="1004"/>
      <c r="N566" s="1004"/>
      <c r="O566" s="1004"/>
      <c r="P566" s="1004"/>
      <c r="Q566" s="1004"/>
      <c r="R566" s="1004"/>
      <c r="S566" s="1004"/>
      <c r="T566" s="1004"/>
      <c r="U566" s="1004"/>
      <c r="V566" s="1004"/>
      <c r="W566" s="1004"/>
      <c r="X566" s="1004"/>
      <c r="Y566" s="1004"/>
      <c r="Z566" s="1004"/>
      <c r="AA566" s="1004"/>
      <c r="AB566" s="1004"/>
      <c r="AC566" s="1004"/>
      <c r="AD566" s="1004"/>
      <c r="AE566" s="1004"/>
      <c r="AF566" s="1004"/>
      <c r="AG566" s="1004"/>
    </row>
    <row r="567" spans="3:33" x14ac:dyDescent="0.25">
      <c r="C567" s="1004"/>
      <c r="D567" s="1004"/>
      <c r="E567" s="1004"/>
      <c r="F567" s="1004"/>
      <c r="G567" s="1004"/>
      <c r="H567" s="1004"/>
      <c r="I567" s="1004"/>
      <c r="J567" s="1004"/>
      <c r="K567" s="1004"/>
      <c r="L567" s="1004"/>
      <c r="M567" s="1004"/>
      <c r="N567" s="1004"/>
      <c r="O567" s="1004"/>
      <c r="P567" s="1004"/>
      <c r="Q567" s="1004"/>
      <c r="R567" s="1004"/>
      <c r="S567" s="1004"/>
      <c r="T567" s="1004"/>
      <c r="U567" s="1004"/>
      <c r="V567" s="1004"/>
      <c r="W567" s="1004"/>
      <c r="X567" s="1004"/>
      <c r="Y567" s="1004"/>
      <c r="Z567" s="1004"/>
      <c r="AA567" s="1004"/>
      <c r="AB567" s="1004"/>
      <c r="AC567" s="1004"/>
      <c r="AD567" s="1004"/>
      <c r="AE567" s="1004"/>
      <c r="AF567" s="1004"/>
      <c r="AG567" s="1004"/>
    </row>
    <row r="568" spans="3:33" x14ac:dyDescent="0.25">
      <c r="C568" s="1004"/>
      <c r="D568" s="1004"/>
      <c r="E568" s="1004"/>
      <c r="F568" s="1004"/>
      <c r="G568" s="1004"/>
      <c r="H568" s="1004"/>
      <c r="I568" s="1004"/>
      <c r="J568" s="1004"/>
      <c r="K568" s="1004"/>
      <c r="L568" s="1004"/>
      <c r="M568" s="1004"/>
      <c r="N568" s="1004"/>
      <c r="O568" s="1004"/>
      <c r="P568" s="1004"/>
      <c r="Q568" s="1004"/>
      <c r="R568" s="1004"/>
      <c r="S568" s="1004"/>
      <c r="T568" s="1004"/>
      <c r="U568" s="1004"/>
      <c r="V568" s="1004"/>
      <c r="W568" s="1004"/>
      <c r="X568" s="1004"/>
      <c r="Y568" s="1004"/>
      <c r="Z568" s="1004"/>
      <c r="AA568" s="1004"/>
      <c r="AB568" s="1004"/>
      <c r="AC568" s="1004"/>
      <c r="AD568" s="1004"/>
      <c r="AE568" s="1004"/>
      <c r="AF568" s="1004"/>
      <c r="AG568" s="1004"/>
    </row>
    <row r="569" spans="3:33" x14ac:dyDescent="0.25">
      <c r="C569" s="1004"/>
      <c r="D569" s="1004"/>
      <c r="E569" s="1004"/>
      <c r="F569" s="1004"/>
      <c r="G569" s="1004"/>
      <c r="H569" s="1004"/>
      <c r="I569" s="1004"/>
      <c r="J569" s="1004"/>
      <c r="K569" s="1004"/>
      <c r="L569" s="1004"/>
      <c r="M569" s="1004"/>
      <c r="N569" s="1004"/>
      <c r="O569" s="1004"/>
      <c r="P569" s="1004"/>
      <c r="Q569" s="1004"/>
      <c r="R569" s="1004"/>
      <c r="S569" s="1004"/>
      <c r="T569" s="1004"/>
      <c r="U569" s="1004"/>
      <c r="V569" s="1004"/>
      <c r="W569" s="1004"/>
      <c r="X569" s="1004"/>
      <c r="Y569" s="1004"/>
      <c r="Z569" s="1004"/>
      <c r="AA569" s="1004"/>
      <c r="AB569" s="1004"/>
      <c r="AC569" s="1004"/>
      <c r="AD569" s="1004"/>
      <c r="AE569" s="1004"/>
      <c r="AF569" s="1004"/>
      <c r="AG569" s="1004"/>
    </row>
    <row r="570" spans="3:33" x14ac:dyDescent="0.25">
      <c r="C570" s="1004"/>
      <c r="D570" s="1004"/>
      <c r="E570" s="1004"/>
      <c r="F570" s="1004"/>
      <c r="G570" s="1004"/>
      <c r="H570" s="1004"/>
      <c r="I570" s="1004"/>
      <c r="J570" s="1004"/>
      <c r="K570" s="1004"/>
      <c r="L570" s="1004"/>
      <c r="M570" s="1004"/>
      <c r="N570" s="1004"/>
      <c r="O570" s="1004"/>
      <c r="P570" s="1004"/>
      <c r="Q570" s="1004"/>
      <c r="R570" s="1004"/>
      <c r="S570" s="1004"/>
      <c r="T570" s="1004"/>
      <c r="U570" s="1004"/>
      <c r="V570" s="1004"/>
      <c r="W570" s="1004"/>
      <c r="X570" s="1004"/>
      <c r="Y570" s="1004"/>
      <c r="Z570" s="1004"/>
      <c r="AA570" s="1004"/>
      <c r="AB570" s="1004"/>
      <c r="AC570" s="1004"/>
      <c r="AD570" s="1004"/>
      <c r="AE570" s="1004"/>
      <c r="AF570" s="1004"/>
      <c r="AG570" s="1004"/>
    </row>
    <row r="571" spans="3:33" x14ac:dyDescent="0.25">
      <c r="C571" s="1004"/>
      <c r="D571" s="1004"/>
      <c r="E571" s="1004"/>
      <c r="F571" s="1004"/>
      <c r="G571" s="1004"/>
      <c r="H571" s="1004"/>
      <c r="I571" s="1004"/>
      <c r="J571" s="1004"/>
      <c r="K571" s="1004"/>
      <c r="L571" s="1004"/>
      <c r="M571" s="1004"/>
      <c r="N571" s="1004"/>
      <c r="O571" s="1004"/>
      <c r="P571" s="1004"/>
      <c r="Q571" s="1004"/>
      <c r="R571" s="1004"/>
      <c r="S571" s="1004"/>
      <c r="T571" s="1004"/>
      <c r="U571" s="1004"/>
      <c r="V571" s="1004"/>
      <c r="W571" s="1004"/>
      <c r="X571" s="1004"/>
      <c r="Y571" s="1004"/>
      <c r="Z571" s="1004"/>
      <c r="AA571" s="1004"/>
      <c r="AB571" s="1004"/>
      <c r="AC571" s="1004"/>
      <c r="AD571" s="1004"/>
      <c r="AE571" s="1004"/>
      <c r="AF571" s="1004"/>
      <c r="AG571" s="1004"/>
    </row>
    <row r="572" spans="3:33" x14ac:dyDescent="0.25">
      <c r="C572" s="1004"/>
      <c r="D572" s="1004"/>
      <c r="E572" s="1004"/>
      <c r="F572" s="1004"/>
      <c r="G572" s="1004"/>
      <c r="H572" s="1004"/>
      <c r="I572" s="1004"/>
      <c r="J572" s="1004"/>
      <c r="K572" s="1004"/>
      <c r="L572" s="1004"/>
      <c r="M572" s="1004"/>
      <c r="N572" s="1004"/>
      <c r="O572" s="1004"/>
      <c r="P572" s="1004"/>
      <c r="Q572" s="1004"/>
      <c r="R572" s="1004"/>
      <c r="S572" s="1004"/>
      <c r="T572" s="1004"/>
      <c r="U572" s="1004"/>
      <c r="V572" s="1004"/>
      <c r="W572" s="1004"/>
      <c r="X572" s="1004"/>
      <c r="Y572" s="1004"/>
      <c r="Z572" s="1004"/>
      <c r="AA572" s="1004"/>
      <c r="AB572" s="1004"/>
      <c r="AC572" s="1004"/>
      <c r="AD572" s="1004"/>
      <c r="AE572" s="1004"/>
      <c r="AF572" s="1004"/>
      <c r="AG572" s="1004"/>
    </row>
    <row r="573" spans="3:33" x14ac:dyDescent="0.25">
      <c r="C573" s="1004"/>
      <c r="D573" s="1004"/>
      <c r="E573" s="1004"/>
      <c r="F573" s="1004"/>
      <c r="G573" s="1004"/>
      <c r="H573" s="1004"/>
      <c r="I573" s="1004"/>
      <c r="J573" s="1004"/>
      <c r="K573" s="1004"/>
      <c r="L573" s="1004"/>
      <c r="M573" s="1004"/>
      <c r="N573" s="1004"/>
      <c r="O573" s="1004"/>
      <c r="P573" s="1004"/>
      <c r="Q573" s="1004"/>
      <c r="R573" s="1004"/>
      <c r="S573" s="1004"/>
      <c r="T573" s="1004"/>
      <c r="U573" s="1004"/>
      <c r="V573" s="1004"/>
      <c r="W573" s="1004"/>
      <c r="X573" s="1004"/>
      <c r="Y573" s="1004"/>
      <c r="Z573" s="1004"/>
      <c r="AA573" s="1004"/>
      <c r="AB573" s="1004"/>
      <c r="AC573" s="1004"/>
      <c r="AD573" s="1004"/>
      <c r="AE573" s="1004"/>
      <c r="AF573" s="1004"/>
      <c r="AG573" s="1004"/>
    </row>
    <row r="574" spans="3:33" x14ac:dyDescent="0.25">
      <c r="C574" s="1004"/>
      <c r="D574" s="1004"/>
      <c r="E574" s="1004"/>
      <c r="F574" s="1004"/>
      <c r="G574" s="1004"/>
      <c r="H574" s="1004"/>
      <c r="I574" s="1004"/>
      <c r="J574" s="1004"/>
      <c r="K574" s="1004"/>
      <c r="L574" s="1004"/>
      <c r="M574" s="1004"/>
      <c r="N574" s="1004"/>
      <c r="O574" s="1004"/>
      <c r="P574" s="1004"/>
      <c r="Q574" s="1004"/>
      <c r="R574" s="1004"/>
      <c r="S574" s="1004"/>
      <c r="T574" s="1004"/>
      <c r="U574" s="1004"/>
      <c r="V574" s="1004"/>
      <c r="W574" s="1004"/>
      <c r="X574" s="1004"/>
      <c r="Y574" s="1004"/>
      <c r="Z574" s="1004"/>
      <c r="AA574" s="1004"/>
      <c r="AB574" s="1004"/>
      <c r="AC574" s="1004"/>
      <c r="AD574" s="1004"/>
      <c r="AE574" s="1004"/>
      <c r="AF574" s="1004"/>
      <c r="AG574" s="1004"/>
    </row>
    <row r="575" spans="3:33" x14ac:dyDescent="0.25">
      <c r="C575" s="1004"/>
      <c r="D575" s="1004"/>
      <c r="E575" s="1004"/>
      <c r="F575" s="1004"/>
      <c r="G575" s="1004"/>
      <c r="H575" s="1004"/>
      <c r="I575" s="1004"/>
      <c r="J575" s="1004"/>
      <c r="K575" s="1004"/>
      <c r="L575" s="1004"/>
      <c r="M575" s="1004"/>
      <c r="N575" s="1004"/>
      <c r="O575" s="1004"/>
      <c r="P575" s="1004"/>
      <c r="Q575" s="1004"/>
      <c r="R575" s="1004"/>
      <c r="S575" s="1004"/>
      <c r="T575" s="1004"/>
      <c r="U575" s="1004"/>
      <c r="V575" s="1004"/>
      <c r="W575" s="1004"/>
      <c r="X575" s="1004"/>
      <c r="Y575" s="1004"/>
      <c r="Z575" s="1004"/>
      <c r="AA575" s="1004"/>
      <c r="AB575" s="1004"/>
      <c r="AC575" s="1004"/>
      <c r="AD575" s="1004"/>
      <c r="AE575" s="1004"/>
      <c r="AF575" s="1004"/>
      <c r="AG575" s="1004"/>
    </row>
    <row r="576" spans="3:33" x14ac:dyDescent="0.25">
      <c r="C576" s="1004"/>
      <c r="D576" s="1004"/>
      <c r="E576" s="1004"/>
      <c r="F576" s="1004"/>
      <c r="G576" s="1004"/>
      <c r="H576" s="1004"/>
      <c r="I576" s="1004"/>
      <c r="J576" s="1004"/>
      <c r="K576" s="1004"/>
      <c r="L576" s="1004"/>
      <c r="M576" s="1004"/>
      <c r="N576" s="1004"/>
      <c r="O576" s="1004"/>
      <c r="P576" s="1004"/>
      <c r="Q576" s="1004"/>
      <c r="R576" s="1004"/>
      <c r="S576" s="1004"/>
      <c r="T576" s="1004"/>
      <c r="U576" s="1004"/>
      <c r="V576" s="1004"/>
      <c r="W576" s="1004"/>
      <c r="X576" s="1004"/>
      <c r="Y576" s="1004"/>
      <c r="Z576" s="1004"/>
      <c r="AA576" s="1004"/>
      <c r="AB576" s="1004"/>
      <c r="AC576" s="1004"/>
      <c r="AD576" s="1004"/>
      <c r="AE576" s="1004"/>
      <c r="AF576" s="1004"/>
      <c r="AG576" s="1004"/>
    </row>
    <row r="577" spans="3:33" x14ac:dyDescent="0.25">
      <c r="C577" s="1004"/>
      <c r="D577" s="1004"/>
      <c r="E577" s="1004"/>
      <c r="F577" s="1004"/>
      <c r="G577" s="1004"/>
      <c r="H577" s="1004"/>
      <c r="I577" s="1004"/>
      <c r="J577" s="1004"/>
      <c r="K577" s="1004"/>
      <c r="L577" s="1004"/>
      <c r="M577" s="1004"/>
      <c r="N577" s="1004"/>
      <c r="O577" s="1004"/>
      <c r="P577" s="1004"/>
      <c r="Q577" s="1004"/>
      <c r="R577" s="1004"/>
      <c r="S577" s="1004"/>
      <c r="T577" s="1004"/>
      <c r="U577" s="1004"/>
      <c r="V577" s="1004"/>
      <c r="W577" s="1004"/>
      <c r="X577" s="1004"/>
      <c r="Y577" s="1004"/>
      <c r="Z577" s="1004"/>
      <c r="AA577" s="1004"/>
      <c r="AB577" s="1004"/>
      <c r="AC577" s="1004"/>
      <c r="AD577" s="1004"/>
      <c r="AE577" s="1004"/>
      <c r="AF577" s="1004"/>
      <c r="AG577" s="1004"/>
    </row>
    <row r="578" spans="3:33" x14ac:dyDescent="0.25">
      <c r="C578" s="1004"/>
      <c r="D578" s="1004"/>
      <c r="E578" s="1004"/>
      <c r="F578" s="1004"/>
      <c r="G578" s="1004"/>
      <c r="H578" s="1004"/>
      <c r="I578" s="1004"/>
      <c r="J578" s="1004"/>
      <c r="K578" s="1004"/>
      <c r="L578" s="1004"/>
      <c r="M578" s="1004"/>
      <c r="N578" s="1004"/>
      <c r="O578" s="1004"/>
      <c r="P578" s="1004"/>
      <c r="Q578" s="1004"/>
      <c r="R578" s="1004"/>
      <c r="S578" s="1004"/>
      <c r="T578" s="1004"/>
      <c r="U578" s="1004"/>
      <c r="V578" s="1004"/>
      <c r="W578" s="1004"/>
      <c r="X578" s="1004"/>
      <c r="Y578" s="1004"/>
      <c r="Z578" s="1004"/>
      <c r="AA578" s="1004"/>
      <c r="AB578" s="1004"/>
      <c r="AC578" s="1004"/>
      <c r="AD578" s="1004"/>
      <c r="AE578" s="1004"/>
      <c r="AF578" s="1004"/>
      <c r="AG578" s="1004"/>
    </row>
    <row r="579" spans="3:33" x14ac:dyDescent="0.25">
      <c r="C579" s="1004"/>
      <c r="D579" s="1004"/>
      <c r="E579" s="1004"/>
      <c r="F579" s="1004"/>
      <c r="G579" s="1004"/>
      <c r="H579" s="1004"/>
      <c r="I579" s="1004"/>
      <c r="J579" s="1004"/>
      <c r="K579" s="1004"/>
      <c r="L579" s="1004"/>
      <c r="M579" s="1004"/>
      <c r="N579" s="1004"/>
      <c r="O579" s="1004"/>
      <c r="P579" s="1004"/>
      <c r="Q579" s="1004"/>
      <c r="R579" s="1004"/>
      <c r="S579" s="1004"/>
      <c r="T579" s="1004"/>
      <c r="U579" s="1004"/>
      <c r="V579" s="1004"/>
      <c r="W579" s="1004"/>
      <c r="X579" s="1004"/>
      <c r="Y579" s="1004"/>
      <c r="Z579" s="1004"/>
      <c r="AA579" s="1004"/>
      <c r="AB579" s="1004"/>
      <c r="AC579" s="1004"/>
      <c r="AD579" s="1004"/>
      <c r="AE579" s="1004"/>
      <c r="AF579" s="1004"/>
      <c r="AG579" s="1004"/>
    </row>
    <row r="580" spans="3:33" x14ac:dyDescent="0.25">
      <c r="C580" s="1004"/>
      <c r="D580" s="1004"/>
      <c r="E580" s="1004"/>
      <c r="F580" s="1004"/>
      <c r="G580" s="1004"/>
      <c r="H580" s="1004"/>
      <c r="I580" s="1004"/>
      <c r="J580" s="1004"/>
      <c r="K580" s="1004"/>
      <c r="L580" s="1004"/>
      <c r="M580" s="1004"/>
      <c r="N580" s="1004"/>
      <c r="O580" s="1004"/>
      <c r="P580" s="1004"/>
      <c r="Q580" s="1004"/>
      <c r="R580" s="1004"/>
      <c r="S580" s="1004"/>
      <c r="T580" s="1004"/>
      <c r="U580" s="1004"/>
      <c r="V580" s="1004"/>
      <c r="W580" s="1004"/>
      <c r="X580" s="1004"/>
      <c r="Y580" s="1004"/>
      <c r="Z580" s="1004"/>
      <c r="AA580" s="1004"/>
      <c r="AB580" s="1004"/>
      <c r="AC580" s="1004"/>
      <c r="AD580" s="1004"/>
      <c r="AE580" s="1004"/>
      <c r="AF580" s="1004"/>
      <c r="AG580" s="1004"/>
    </row>
    <row r="581" spans="3:33" x14ac:dyDescent="0.25">
      <c r="C581" s="1004"/>
      <c r="D581" s="1004"/>
      <c r="E581" s="1004"/>
      <c r="F581" s="1004"/>
      <c r="G581" s="1004"/>
      <c r="H581" s="1004"/>
      <c r="I581" s="1004"/>
      <c r="J581" s="1004"/>
      <c r="K581" s="1004"/>
      <c r="L581" s="1004"/>
      <c r="M581" s="1004"/>
      <c r="N581" s="1004"/>
      <c r="O581" s="1004"/>
      <c r="P581" s="1004"/>
      <c r="Q581" s="1004"/>
      <c r="R581" s="1004"/>
      <c r="S581" s="1004"/>
      <c r="T581" s="1004"/>
      <c r="U581" s="1004"/>
      <c r="V581" s="1004"/>
      <c r="W581" s="1004"/>
      <c r="X581" s="1004"/>
      <c r="Y581" s="1004"/>
      <c r="Z581" s="1004"/>
      <c r="AA581" s="1004"/>
      <c r="AB581" s="1004"/>
      <c r="AC581" s="1004"/>
      <c r="AD581" s="1004"/>
      <c r="AE581" s="1004"/>
      <c r="AF581" s="1004"/>
      <c r="AG581" s="1004"/>
    </row>
    <row r="582" spans="3:33" x14ac:dyDescent="0.25">
      <c r="C582" s="1004"/>
      <c r="D582" s="1004"/>
      <c r="E582" s="1004"/>
      <c r="F582" s="1004"/>
      <c r="G582" s="1004"/>
      <c r="H582" s="1004"/>
      <c r="I582" s="1004"/>
      <c r="J582" s="1004"/>
      <c r="K582" s="1004"/>
      <c r="L582" s="1004"/>
      <c r="M582" s="1004"/>
      <c r="N582" s="1004"/>
      <c r="O582" s="1004"/>
      <c r="P582" s="1004"/>
      <c r="Q582" s="1004"/>
      <c r="R582" s="1004"/>
      <c r="S582" s="1004"/>
      <c r="T582" s="1004"/>
      <c r="U582" s="1004"/>
      <c r="V582" s="1004"/>
      <c r="W582" s="1004"/>
      <c r="X582" s="1004"/>
      <c r="Y582" s="1004"/>
      <c r="Z582" s="1004"/>
      <c r="AA582" s="1004"/>
      <c r="AB582" s="1004"/>
      <c r="AC582" s="1004"/>
      <c r="AD582" s="1004"/>
      <c r="AE582" s="1004"/>
      <c r="AF582" s="1004"/>
      <c r="AG582" s="1004"/>
    </row>
    <row r="583" spans="3:33" x14ac:dyDescent="0.25">
      <c r="C583" s="1004"/>
      <c r="D583" s="1004"/>
      <c r="E583" s="1004"/>
      <c r="F583" s="1004"/>
      <c r="G583" s="1004"/>
      <c r="H583" s="1004"/>
      <c r="I583" s="1004"/>
      <c r="J583" s="1004"/>
      <c r="K583" s="1004"/>
      <c r="L583" s="1004"/>
      <c r="M583" s="1004"/>
      <c r="N583" s="1004"/>
      <c r="O583" s="1004"/>
      <c r="P583" s="1004"/>
      <c r="Q583" s="1004"/>
      <c r="R583" s="1004"/>
      <c r="S583" s="1004"/>
      <c r="T583" s="1004"/>
      <c r="U583" s="1004"/>
      <c r="V583" s="1004"/>
      <c r="W583" s="1004"/>
      <c r="X583" s="1004"/>
      <c r="Y583" s="1004"/>
      <c r="Z583" s="1004"/>
      <c r="AA583" s="1004"/>
      <c r="AB583" s="1004"/>
      <c r="AC583" s="1004"/>
      <c r="AD583" s="1004"/>
      <c r="AE583" s="1004"/>
      <c r="AF583" s="1004"/>
      <c r="AG583" s="1004"/>
    </row>
    <row r="584" spans="3:33" x14ac:dyDescent="0.25">
      <c r="C584" s="1004"/>
      <c r="D584" s="1004"/>
      <c r="E584" s="1004"/>
      <c r="F584" s="1004"/>
      <c r="G584" s="1004"/>
      <c r="H584" s="1004"/>
      <c r="I584" s="1004"/>
      <c r="J584" s="1004"/>
      <c r="K584" s="1004"/>
      <c r="L584" s="1004"/>
      <c r="M584" s="1004"/>
      <c r="N584" s="1004"/>
      <c r="O584" s="1004"/>
      <c r="P584" s="1004"/>
      <c r="Q584" s="1004"/>
      <c r="R584" s="1004"/>
      <c r="S584" s="1004"/>
      <c r="T584" s="1004"/>
      <c r="U584" s="1004"/>
      <c r="V584" s="1004"/>
      <c r="W584" s="1004"/>
      <c r="X584" s="1004"/>
      <c r="Y584" s="1004"/>
      <c r="Z584" s="1004"/>
      <c r="AA584" s="1004"/>
      <c r="AB584" s="1004"/>
      <c r="AC584" s="1004"/>
      <c r="AD584" s="1004"/>
      <c r="AE584" s="1004"/>
      <c r="AF584" s="1004"/>
      <c r="AG584" s="1004"/>
    </row>
    <row r="585" spans="3:33" x14ac:dyDescent="0.25">
      <c r="C585" s="1004"/>
      <c r="D585" s="1004"/>
      <c r="E585" s="1004"/>
      <c r="F585" s="1004"/>
      <c r="G585" s="1004"/>
      <c r="H585" s="1004"/>
      <c r="I585" s="1004"/>
      <c r="J585" s="1004"/>
      <c r="K585" s="1004"/>
      <c r="L585" s="1004"/>
      <c r="M585" s="1004"/>
      <c r="N585" s="1004"/>
      <c r="O585" s="1004"/>
      <c r="P585" s="1004"/>
      <c r="Q585" s="1004"/>
      <c r="R585" s="1004"/>
      <c r="S585" s="1004"/>
      <c r="T585" s="1004"/>
      <c r="U585" s="1004"/>
      <c r="V585" s="1004"/>
      <c r="W585" s="1004"/>
      <c r="X585" s="1004"/>
      <c r="Y585" s="1004"/>
      <c r="Z585" s="1004"/>
      <c r="AA585" s="1004"/>
      <c r="AB585" s="1004"/>
      <c r="AC585" s="1004"/>
      <c r="AD585" s="1004"/>
      <c r="AE585" s="1004"/>
      <c r="AF585" s="1004"/>
      <c r="AG585" s="1004"/>
    </row>
    <row r="586" spans="3:33" x14ac:dyDescent="0.25">
      <c r="C586" s="1004"/>
      <c r="D586" s="1004"/>
      <c r="E586" s="1004"/>
      <c r="F586" s="1004"/>
      <c r="G586" s="1004"/>
      <c r="H586" s="1004"/>
      <c r="I586" s="1004"/>
      <c r="J586" s="1004"/>
      <c r="K586" s="1004"/>
      <c r="L586" s="1004"/>
      <c r="M586" s="1004"/>
      <c r="N586" s="1004"/>
      <c r="O586" s="1004"/>
      <c r="P586" s="1004"/>
      <c r="Q586" s="1004"/>
      <c r="R586" s="1004"/>
      <c r="S586" s="1004"/>
      <c r="T586" s="1004"/>
      <c r="U586" s="1004"/>
      <c r="V586" s="1004"/>
      <c r="W586" s="1004"/>
      <c r="X586" s="1004"/>
      <c r="Y586" s="1004"/>
      <c r="Z586" s="1004"/>
      <c r="AA586" s="1004"/>
      <c r="AB586" s="1004"/>
      <c r="AC586" s="1004"/>
      <c r="AD586" s="1004"/>
      <c r="AE586" s="1004"/>
      <c r="AF586" s="1004"/>
      <c r="AG586" s="1004"/>
    </row>
    <row r="587" spans="3:33" x14ac:dyDescent="0.25">
      <c r="C587" s="1004"/>
      <c r="D587" s="1004"/>
      <c r="E587" s="1004"/>
      <c r="F587" s="1004"/>
      <c r="G587" s="1004"/>
      <c r="H587" s="1004"/>
      <c r="I587" s="1004"/>
      <c r="J587" s="1004"/>
      <c r="K587" s="1004"/>
      <c r="L587" s="1004"/>
      <c r="M587" s="1004"/>
      <c r="N587" s="1004"/>
      <c r="O587" s="1004"/>
      <c r="P587" s="1004"/>
      <c r="Q587" s="1004"/>
      <c r="R587" s="1004"/>
      <c r="S587" s="1004"/>
      <c r="T587" s="1004"/>
      <c r="U587" s="1004"/>
      <c r="V587" s="1004"/>
      <c r="W587" s="1004"/>
      <c r="X587" s="1004"/>
      <c r="Y587" s="1004"/>
      <c r="Z587" s="1004"/>
      <c r="AA587" s="1004"/>
      <c r="AB587" s="1004"/>
      <c r="AC587" s="1004"/>
      <c r="AD587" s="1004"/>
      <c r="AE587" s="1004"/>
      <c r="AF587" s="1004"/>
      <c r="AG587" s="1004"/>
    </row>
    <row r="588" spans="3:33" x14ac:dyDescent="0.25">
      <c r="C588" s="1004"/>
      <c r="D588" s="1004"/>
      <c r="E588" s="1004"/>
      <c r="F588" s="1004"/>
      <c r="G588" s="1004"/>
      <c r="H588" s="1004"/>
      <c r="I588" s="1004"/>
      <c r="J588" s="1004"/>
      <c r="K588" s="1004"/>
      <c r="L588" s="1004"/>
      <c r="M588" s="1004"/>
      <c r="N588" s="1004"/>
      <c r="O588" s="1004"/>
      <c r="P588" s="1004"/>
      <c r="Q588" s="1004"/>
      <c r="R588" s="1004"/>
      <c r="S588" s="1004"/>
      <c r="T588" s="1004"/>
      <c r="U588" s="1004"/>
      <c r="V588" s="1004"/>
      <c r="W588" s="1004"/>
      <c r="X588" s="1004"/>
      <c r="Y588" s="1004"/>
      <c r="Z588" s="1004"/>
      <c r="AA588" s="1004"/>
      <c r="AB588" s="1004"/>
      <c r="AC588" s="1004"/>
      <c r="AD588" s="1004"/>
      <c r="AE588" s="1004"/>
      <c r="AF588" s="1004"/>
      <c r="AG588" s="1004"/>
    </row>
    <row r="589" spans="3:33" x14ac:dyDescent="0.25">
      <c r="C589" s="1004"/>
      <c r="D589" s="1004"/>
      <c r="E589" s="1004"/>
      <c r="F589" s="1004"/>
      <c r="G589" s="1004"/>
      <c r="H589" s="1004"/>
      <c r="I589" s="1004"/>
      <c r="J589" s="1004"/>
      <c r="K589" s="1004"/>
      <c r="L589" s="1004"/>
      <c r="M589" s="1004"/>
      <c r="N589" s="1004"/>
      <c r="O589" s="1004"/>
      <c r="P589" s="1004"/>
      <c r="Q589" s="1004"/>
      <c r="R589" s="1004"/>
      <c r="S589" s="1004"/>
      <c r="T589" s="1004"/>
      <c r="U589" s="1004"/>
      <c r="V589" s="1004"/>
      <c r="W589" s="1004"/>
      <c r="X589" s="1004"/>
      <c r="Y589" s="1004"/>
      <c r="Z589" s="1004"/>
      <c r="AA589" s="1004"/>
      <c r="AB589" s="1004"/>
      <c r="AC589" s="1004"/>
      <c r="AD589" s="1004"/>
      <c r="AE589" s="1004"/>
      <c r="AF589" s="1004"/>
      <c r="AG589" s="1004"/>
    </row>
    <row r="590" spans="3:33" x14ac:dyDescent="0.25">
      <c r="C590" s="1004"/>
      <c r="D590" s="1004"/>
      <c r="E590" s="1004"/>
      <c r="F590" s="1004"/>
      <c r="G590" s="1004"/>
      <c r="H590" s="1004"/>
      <c r="I590" s="1004"/>
      <c r="J590" s="1004"/>
      <c r="K590" s="1004"/>
      <c r="L590" s="1004"/>
      <c r="M590" s="1004"/>
      <c r="N590" s="1004"/>
      <c r="O590" s="1004"/>
      <c r="P590" s="1004"/>
      <c r="Q590" s="1004"/>
      <c r="R590" s="1004"/>
      <c r="S590" s="1004"/>
      <c r="T590" s="1004"/>
      <c r="U590" s="1004"/>
      <c r="V590" s="1004"/>
      <c r="W590" s="1004"/>
      <c r="X590" s="1004"/>
      <c r="Y590" s="1004"/>
      <c r="Z590" s="1004"/>
      <c r="AA590" s="1004"/>
      <c r="AB590" s="1004"/>
      <c r="AC590" s="1004"/>
      <c r="AD590" s="1004"/>
      <c r="AE590" s="1004"/>
      <c r="AF590" s="1004"/>
      <c r="AG590" s="1004"/>
    </row>
    <row r="591" spans="3:33" x14ac:dyDescent="0.25">
      <c r="C591" s="1004"/>
      <c r="D591" s="1004"/>
      <c r="E591" s="1004"/>
      <c r="F591" s="1004"/>
      <c r="G591" s="1004"/>
      <c r="H591" s="1004"/>
      <c r="I591" s="1004"/>
      <c r="J591" s="1004"/>
      <c r="K591" s="1004"/>
      <c r="L591" s="1004"/>
      <c r="M591" s="1004"/>
      <c r="N591" s="1004"/>
      <c r="O591" s="1004"/>
      <c r="P591" s="1004"/>
      <c r="Q591" s="1004"/>
      <c r="R591" s="1004"/>
      <c r="S591" s="1004"/>
      <c r="T591" s="1004"/>
      <c r="U591" s="1004"/>
      <c r="V591" s="1004"/>
      <c r="W591" s="1004"/>
      <c r="X591" s="1004"/>
      <c r="Y591" s="1004"/>
      <c r="Z591" s="1004"/>
      <c r="AA591" s="1004"/>
      <c r="AB591" s="1004"/>
      <c r="AC591" s="1004"/>
      <c r="AD591" s="1004"/>
      <c r="AE591" s="1004"/>
      <c r="AF591" s="1004"/>
      <c r="AG591" s="1004"/>
    </row>
    <row r="592" spans="3:33" x14ac:dyDescent="0.25">
      <c r="C592" s="1004"/>
      <c r="D592" s="1004"/>
      <c r="E592" s="1004"/>
      <c r="F592" s="1004"/>
      <c r="G592" s="1004"/>
      <c r="H592" s="1004"/>
      <c r="I592" s="1004"/>
      <c r="J592" s="1004"/>
      <c r="K592" s="1004"/>
      <c r="L592" s="1004"/>
      <c r="M592" s="1004"/>
      <c r="N592" s="1004"/>
      <c r="O592" s="1004"/>
      <c r="P592" s="1004"/>
      <c r="Q592" s="1004"/>
      <c r="R592" s="1004"/>
      <c r="S592" s="1004"/>
      <c r="T592" s="1004"/>
      <c r="U592" s="1004"/>
      <c r="V592" s="1004"/>
      <c r="W592" s="1004"/>
      <c r="X592" s="1004"/>
      <c r="Y592" s="1004"/>
      <c r="Z592" s="1004"/>
      <c r="AA592" s="1004"/>
      <c r="AB592" s="1004"/>
      <c r="AC592" s="1004"/>
      <c r="AD592" s="1004"/>
      <c r="AE592" s="1004"/>
      <c r="AF592" s="1004"/>
      <c r="AG592" s="1004"/>
    </row>
    <row r="593" spans="3:33" x14ac:dyDescent="0.25">
      <c r="C593" s="1004"/>
      <c r="D593" s="1004"/>
      <c r="E593" s="1004"/>
      <c r="F593" s="1004"/>
      <c r="G593" s="1004"/>
      <c r="H593" s="1004"/>
      <c r="I593" s="1004"/>
      <c r="J593" s="1004"/>
      <c r="K593" s="1004"/>
      <c r="L593" s="1004"/>
      <c r="M593" s="1004"/>
      <c r="N593" s="1004"/>
      <c r="O593" s="1004"/>
      <c r="P593" s="1004"/>
      <c r="Q593" s="1004"/>
      <c r="R593" s="1004"/>
      <c r="S593" s="1004"/>
      <c r="T593" s="1004"/>
      <c r="U593" s="1004"/>
      <c r="V593" s="1004"/>
      <c r="W593" s="1004"/>
      <c r="X593" s="1004"/>
      <c r="Y593" s="1004"/>
      <c r="Z593" s="1004"/>
      <c r="AA593" s="1004"/>
      <c r="AB593" s="1004"/>
      <c r="AC593" s="1004"/>
      <c r="AD593" s="1004"/>
      <c r="AE593" s="1004"/>
      <c r="AF593" s="1004"/>
      <c r="AG593" s="1004"/>
    </row>
    <row r="594" spans="3:33" x14ac:dyDescent="0.25">
      <c r="C594" s="1004"/>
      <c r="D594" s="1004"/>
      <c r="E594" s="1004"/>
      <c r="F594" s="1004"/>
      <c r="G594" s="1004"/>
      <c r="H594" s="1004"/>
      <c r="I594" s="1004"/>
      <c r="J594" s="1004"/>
      <c r="K594" s="1004"/>
      <c r="L594" s="1004"/>
      <c r="M594" s="1004"/>
      <c r="N594" s="1004"/>
      <c r="O594" s="1004"/>
      <c r="P594" s="1004"/>
      <c r="Q594" s="1004"/>
      <c r="R594" s="1004"/>
      <c r="S594" s="1004"/>
      <c r="T594" s="1004"/>
      <c r="U594" s="1004"/>
      <c r="V594" s="1004"/>
      <c r="W594" s="1004"/>
      <c r="X594" s="1004"/>
      <c r="Y594" s="1004"/>
      <c r="Z594" s="1004"/>
      <c r="AA594" s="1004"/>
      <c r="AB594" s="1004"/>
      <c r="AC594" s="1004"/>
      <c r="AD594" s="1004"/>
      <c r="AE594" s="1004"/>
      <c r="AF594" s="1004"/>
      <c r="AG594" s="1004"/>
    </row>
    <row r="595" spans="3:33" x14ac:dyDescent="0.25">
      <c r="C595" s="1004"/>
      <c r="D595" s="1004"/>
      <c r="E595" s="1004"/>
      <c r="F595" s="1004"/>
      <c r="G595" s="1004"/>
      <c r="H595" s="1004"/>
      <c r="I595" s="1004"/>
      <c r="J595" s="1004"/>
      <c r="K595" s="1004"/>
      <c r="L595" s="1004"/>
      <c r="M595" s="1004"/>
      <c r="N595" s="1004"/>
      <c r="O595" s="1004"/>
      <c r="P595" s="1004"/>
      <c r="Q595" s="1004"/>
      <c r="R595" s="1004"/>
      <c r="S595" s="1004"/>
      <c r="T595" s="1004"/>
      <c r="U595" s="1004"/>
      <c r="V595" s="1004"/>
      <c r="W595" s="1004"/>
      <c r="X595" s="1004"/>
      <c r="Y595" s="1004"/>
      <c r="Z595" s="1004"/>
      <c r="AA595" s="1004"/>
      <c r="AB595" s="1004"/>
      <c r="AC595" s="1004"/>
      <c r="AD595" s="1004"/>
      <c r="AE595" s="1004"/>
      <c r="AF595" s="1004"/>
      <c r="AG595" s="1004"/>
    </row>
    <row r="596" spans="3:33" x14ac:dyDescent="0.25">
      <c r="C596" s="1004"/>
      <c r="D596" s="1004"/>
      <c r="E596" s="1004"/>
      <c r="F596" s="1004"/>
      <c r="G596" s="1004"/>
      <c r="H596" s="1004"/>
      <c r="I596" s="1004"/>
      <c r="J596" s="1004"/>
      <c r="K596" s="1004"/>
      <c r="L596" s="1004"/>
      <c r="M596" s="1004"/>
      <c r="N596" s="1004"/>
      <c r="O596" s="1004"/>
      <c r="P596" s="1004"/>
      <c r="Q596" s="1004"/>
      <c r="R596" s="1004"/>
      <c r="S596" s="1004"/>
      <c r="T596" s="1004"/>
      <c r="U596" s="1004"/>
      <c r="V596" s="1004"/>
      <c r="W596" s="1004"/>
      <c r="X596" s="1004"/>
      <c r="Y596" s="1004"/>
      <c r="Z596" s="1004"/>
      <c r="AA596" s="1004"/>
      <c r="AB596" s="1004"/>
      <c r="AC596" s="1004"/>
      <c r="AD596" s="1004"/>
      <c r="AE596" s="1004"/>
      <c r="AF596" s="1004"/>
      <c r="AG596" s="1004"/>
    </row>
    <row r="597" spans="3:33" x14ac:dyDescent="0.25">
      <c r="C597" s="1004"/>
      <c r="D597" s="1004"/>
      <c r="E597" s="1004"/>
      <c r="F597" s="1004"/>
      <c r="G597" s="1004"/>
      <c r="H597" s="1004"/>
      <c r="I597" s="1004"/>
      <c r="J597" s="1004"/>
      <c r="K597" s="1004"/>
      <c r="L597" s="1004"/>
      <c r="M597" s="1004"/>
      <c r="N597" s="1004"/>
      <c r="O597" s="1004"/>
      <c r="P597" s="1004"/>
      <c r="Q597" s="1004"/>
      <c r="R597" s="1004"/>
      <c r="S597" s="1004"/>
      <c r="T597" s="1004"/>
      <c r="U597" s="1004"/>
      <c r="V597" s="1004"/>
      <c r="W597" s="1004"/>
      <c r="X597" s="1004"/>
      <c r="Y597" s="1004"/>
      <c r="Z597" s="1004"/>
      <c r="AA597" s="1004"/>
      <c r="AB597" s="1004"/>
      <c r="AC597" s="1004"/>
      <c r="AD597" s="1004"/>
      <c r="AE597" s="1004"/>
      <c r="AF597" s="1004"/>
      <c r="AG597" s="1004"/>
    </row>
    <row r="598" spans="3:33" x14ac:dyDescent="0.25">
      <c r="C598" s="1004"/>
      <c r="D598" s="1004"/>
      <c r="E598" s="1004"/>
      <c r="F598" s="1004"/>
      <c r="G598" s="1004"/>
      <c r="H598" s="1004"/>
      <c r="I598" s="1004"/>
      <c r="J598" s="1004"/>
      <c r="K598" s="1004"/>
      <c r="L598" s="1004"/>
      <c r="M598" s="1004"/>
      <c r="N598" s="1004"/>
      <c r="O598" s="1004"/>
      <c r="P598" s="1004"/>
      <c r="Q598" s="1004"/>
      <c r="R598" s="1004"/>
      <c r="S598" s="1004"/>
      <c r="T598" s="1004"/>
      <c r="U598" s="1004"/>
      <c r="V598" s="1004"/>
      <c r="W598" s="1004"/>
      <c r="X598" s="1004"/>
      <c r="Y598" s="1004"/>
      <c r="Z598" s="1004"/>
      <c r="AA598" s="1004"/>
      <c r="AB598" s="1004"/>
      <c r="AC598" s="1004"/>
      <c r="AD598" s="1004"/>
      <c r="AE598" s="1004"/>
      <c r="AF598" s="1004"/>
      <c r="AG598" s="1004"/>
    </row>
    <row r="599" spans="3:33" x14ac:dyDescent="0.25">
      <c r="C599" s="1004"/>
      <c r="D599" s="1004"/>
      <c r="E599" s="1004"/>
      <c r="F599" s="1004"/>
      <c r="G599" s="1004"/>
      <c r="H599" s="1004"/>
      <c r="I599" s="1004"/>
      <c r="J599" s="1004"/>
      <c r="K599" s="1004"/>
      <c r="L599" s="1004"/>
      <c r="M599" s="1004"/>
      <c r="N599" s="1004"/>
      <c r="O599" s="1004"/>
      <c r="P599" s="1004"/>
      <c r="Q599" s="1004"/>
      <c r="R599" s="1004"/>
      <c r="S599" s="1004"/>
      <c r="T599" s="1004"/>
      <c r="U599" s="1004"/>
      <c r="V599" s="1004"/>
      <c r="W599" s="1004"/>
      <c r="X599" s="1004"/>
      <c r="Y599" s="1004"/>
      <c r="Z599" s="1004"/>
      <c r="AA599" s="1004"/>
      <c r="AB599" s="1004"/>
      <c r="AC599" s="1004"/>
      <c r="AD599" s="1004"/>
      <c r="AE599" s="1004"/>
      <c r="AF599" s="1004"/>
      <c r="AG599" s="1004"/>
    </row>
    <row r="600" spans="3:33" x14ac:dyDescent="0.25">
      <c r="C600" s="1004"/>
      <c r="D600" s="1004"/>
      <c r="E600" s="1004"/>
      <c r="F600" s="1004"/>
      <c r="G600" s="1004"/>
      <c r="H600" s="1004"/>
      <c r="I600" s="1004"/>
      <c r="J600" s="1004"/>
      <c r="K600" s="1004"/>
      <c r="L600" s="1004"/>
      <c r="M600" s="1004"/>
      <c r="N600" s="1004"/>
      <c r="O600" s="1004"/>
      <c r="P600" s="1004"/>
      <c r="Q600" s="1004"/>
      <c r="R600" s="1004"/>
      <c r="S600" s="1004"/>
      <c r="T600" s="1004"/>
      <c r="U600" s="1004"/>
      <c r="V600" s="1004"/>
      <c r="W600" s="1004"/>
      <c r="X600" s="1004"/>
      <c r="Y600" s="1004"/>
      <c r="Z600" s="1004"/>
      <c r="AA600" s="1004"/>
      <c r="AB600" s="1004"/>
      <c r="AC600" s="1004"/>
      <c r="AD600" s="1004"/>
      <c r="AE600" s="1004"/>
      <c r="AF600" s="1004"/>
      <c r="AG600" s="1004"/>
    </row>
    <row r="601" spans="3:33" x14ac:dyDescent="0.25">
      <c r="C601" s="1004"/>
      <c r="D601" s="1004"/>
      <c r="E601" s="1004"/>
      <c r="F601" s="1004"/>
      <c r="G601" s="1004"/>
      <c r="H601" s="1004"/>
      <c r="I601" s="1004"/>
      <c r="J601" s="1004"/>
      <c r="K601" s="1004"/>
      <c r="L601" s="1004"/>
      <c r="M601" s="1004"/>
      <c r="N601" s="1004"/>
      <c r="O601" s="1004"/>
      <c r="P601" s="1004"/>
      <c r="Q601" s="1004"/>
      <c r="R601" s="1004"/>
      <c r="S601" s="1004"/>
      <c r="T601" s="1004"/>
      <c r="U601" s="1004"/>
      <c r="V601" s="1004"/>
      <c r="W601" s="1004"/>
      <c r="X601" s="1004"/>
      <c r="Y601" s="1004"/>
      <c r="Z601" s="1004"/>
      <c r="AA601" s="1004"/>
      <c r="AB601" s="1004"/>
      <c r="AC601" s="1004"/>
      <c r="AD601" s="1004"/>
      <c r="AE601" s="1004"/>
      <c r="AF601" s="1004"/>
      <c r="AG601" s="1004"/>
    </row>
    <row r="602" spans="3:33" x14ac:dyDescent="0.25">
      <c r="C602" s="1004"/>
      <c r="D602" s="1004"/>
      <c r="E602" s="1004"/>
      <c r="F602" s="1004"/>
      <c r="G602" s="1004"/>
      <c r="H602" s="1004"/>
      <c r="I602" s="1004"/>
      <c r="J602" s="1004"/>
      <c r="K602" s="1004"/>
      <c r="L602" s="1004"/>
      <c r="M602" s="1004"/>
      <c r="N602" s="1004"/>
      <c r="O602" s="1004"/>
      <c r="P602" s="1004"/>
      <c r="Q602" s="1004"/>
      <c r="R602" s="1004"/>
      <c r="S602" s="1004"/>
      <c r="T602" s="1004"/>
      <c r="U602" s="1004"/>
      <c r="V602" s="1004"/>
      <c r="W602" s="1004"/>
      <c r="X602" s="1004"/>
      <c r="Y602" s="1004"/>
      <c r="Z602" s="1004"/>
      <c r="AA602" s="1004"/>
      <c r="AB602" s="1004"/>
      <c r="AC602" s="1004"/>
      <c r="AD602" s="1004"/>
      <c r="AE602" s="1004"/>
      <c r="AF602" s="1004"/>
      <c r="AG602" s="1004"/>
    </row>
    <row r="603" spans="3:33" x14ac:dyDescent="0.25">
      <c r="C603" s="1004"/>
      <c r="D603" s="1004"/>
      <c r="E603" s="1004"/>
      <c r="F603" s="1004"/>
      <c r="G603" s="1004"/>
      <c r="H603" s="1004"/>
      <c r="I603" s="1004"/>
      <c r="J603" s="1004"/>
      <c r="K603" s="1004"/>
      <c r="L603" s="1004"/>
      <c r="M603" s="1004"/>
      <c r="N603" s="1004"/>
      <c r="O603" s="1004"/>
      <c r="P603" s="1004"/>
      <c r="Q603" s="1004"/>
      <c r="R603" s="1004"/>
      <c r="S603" s="1004"/>
      <c r="T603" s="1004"/>
      <c r="U603" s="1004"/>
      <c r="V603" s="1004"/>
      <c r="W603" s="1004"/>
      <c r="X603" s="1004"/>
      <c r="Y603" s="1004"/>
      <c r="Z603" s="1004"/>
      <c r="AA603" s="1004"/>
      <c r="AB603" s="1004"/>
      <c r="AC603" s="1004"/>
      <c r="AD603" s="1004"/>
      <c r="AE603" s="1004"/>
      <c r="AF603" s="1004"/>
      <c r="AG603" s="1004"/>
    </row>
    <row r="604" spans="3:33" x14ac:dyDescent="0.25">
      <c r="C604" s="1004"/>
      <c r="D604" s="1004"/>
      <c r="E604" s="1004"/>
      <c r="F604" s="1004"/>
      <c r="G604" s="1004"/>
      <c r="H604" s="1004"/>
      <c r="I604" s="1004"/>
      <c r="J604" s="1004"/>
      <c r="K604" s="1004"/>
      <c r="L604" s="1004"/>
      <c r="M604" s="1004"/>
      <c r="N604" s="1004"/>
      <c r="O604" s="1004"/>
      <c r="P604" s="1004"/>
      <c r="Q604" s="1004"/>
      <c r="R604" s="1004"/>
      <c r="S604" s="1004"/>
      <c r="T604" s="1004"/>
      <c r="U604" s="1004"/>
      <c r="V604" s="1004"/>
      <c r="W604" s="1004"/>
      <c r="X604" s="1004"/>
      <c r="Y604" s="1004"/>
      <c r="Z604" s="1004"/>
      <c r="AA604" s="1004"/>
      <c r="AB604" s="1004"/>
      <c r="AC604" s="1004"/>
      <c r="AD604" s="1004"/>
      <c r="AE604" s="1004"/>
      <c r="AF604" s="1004"/>
      <c r="AG604" s="1004"/>
    </row>
    <row r="605" spans="3:33" x14ac:dyDescent="0.25">
      <c r="C605" s="1004"/>
      <c r="D605" s="1004"/>
      <c r="E605" s="1004"/>
      <c r="F605" s="1004"/>
      <c r="G605" s="1004"/>
      <c r="H605" s="1004"/>
      <c r="I605" s="1004"/>
      <c r="J605" s="1004"/>
      <c r="K605" s="1004"/>
      <c r="L605" s="1004"/>
      <c r="M605" s="1004"/>
      <c r="N605" s="1004"/>
      <c r="O605" s="1004"/>
      <c r="P605" s="1004"/>
      <c r="Q605" s="1004"/>
      <c r="R605" s="1004"/>
      <c r="S605" s="1004"/>
      <c r="T605" s="1004"/>
      <c r="U605" s="1004"/>
      <c r="V605" s="1004"/>
      <c r="W605" s="1004"/>
      <c r="X605" s="1004"/>
      <c r="Y605" s="1004"/>
      <c r="Z605" s="1004"/>
      <c r="AA605" s="1004"/>
      <c r="AB605" s="1004"/>
      <c r="AC605" s="1004"/>
      <c r="AD605" s="1004"/>
      <c r="AE605" s="1004"/>
      <c r="AF605" s="1004"/>
      <c r="AG605" s="1004"/>
    </row>
    <row r="606" spans="3:33" x14ac:dyDescent="0.25">
      <c r="C606" s="1004"/>
      <c r="D606" s="1004"/>
      <c r="E606" s="1004"/>
      <c r="F606" s="1004"/>
      <c r="G606" s="1004"/>
      <c r="H606" s="1004"/>
      <c r="I606" s="1004"/>
      <c r="J606" s="1004"/>
      <c r="K606" s="1004"/>
      <c r="L606" s="1004"/>
      <c r="M606" s="1004"/>
      <c r="N606" s="1004"/>
      <c r="O606" s="1004"/>
      <c r="P606" s="1004"/>
      <c r="Q606" s="1004"/>
      <c r="R606" s="1004"/>
      <c r="S606" s="1004"/>
      <c r="T606" s="1004"/>
      <c r="U606" s="1004"/>
      <c r="V606" s="1004"/>
      <c r="W606" s="1004"/>
      <c r="X606" s="1004"/>
      <c r="Y606" s="1004"/>
      <c r="Z606" s="1004"/>
      <c r="AA606" s="1004"/>
      <c r="AB606" s="1004"/>
      <c r="AC606" s="1004"/>
      <c r="AD606" s="1004"/>
      <c r="AE606" s="1004"/>
      <c r="AF606" s="1004"/>
      <c r="AG606" s="1004"/>
    </row>
    <row r="607" spans="3:33" x14ac:dyDescent="0.25">
      <c r="C607" s="1004"/>
      <c r="D607" s="1004"/>
      <c r="E607" s="1004"/>
      <c r="F607" s="1004"/>
      <c r="G607" s="1004"/>
      <c r="H607" s="1004"/>
      <c r="I607" s="1004"/>
      <c r="J607" s="1004"/>
      <c r="K607" s="1004"/>
      <c r="L607" s="1004"/>
      <c r="M607" s="1004"/>
      <c r="N607" s="1004"/>
      <c r="O607" s="1004"/>
      <c r="P607" s="1004"/>
      <c r="Q607" s="1004"/>
      <c r="R607" s="1004"/>
      <c r="S607" s="1004"/>
      <c r="T607" s="1004"/>
      <c r="U607" s="1004"/>
      <c r="V607" s="1004"/>
      <c r="W607" s="1004"/>
      <c r="X607" s="1004"/>
      <c r="Y607" s="1004"/>
      <c r="Z607" s="1004"/>
      <c r="AA607" s="1004"/>
      <c r="AB607" s="1004"/>
      <c r="AC607" s="1004"/>
      <c r="AD607" s="1004"/>
      <c r="AE607" s="1004"/>
      <c r="AF607" s="1004"/>
      <c r="AG607" s="1004"/>
    </row>
    <row r="608" spans="3:33" x14ac:dyDescent="0.25">
      <c r="C608" s="1004"/>
      <c r="D608" s="1004"/>
      <c r="E608" s="1004"/>
      <c r="F608" s="1004"/>
      <c r="G608" s="1004"/>
      <c r="H608" s="1004"/>
      <c r="I608" s="1004"/>
      <c r="J608" s="1004"/>
      <c r="K608" s="1004"/>
      <c r="L608" s="1004"/>
      <c r="M608" s="1004"/>
      <c r="N608" s="1004"/>
      <c r="O608" s="1004"/>
      <c r="P608" s="1004"/>
      <c r="Q608" s="1004"/>
      <c r="R608" s="1004"/>
      <c r="S608" s="1004"/>
      <c r="T608" s="1004"/>
      <c r="U608" s="1004"/>
      <c r="V608" s="1004"/>
      <c r="W608" s="1004"/>
      <c r="X608" s="1004"/>
      <c r="Y608" s="1004"/>
      <c r="Z608" s="1004"/>
      <c r="AA608" s="1004"/>
      <c r="AB608" s="1004"/>
      <c r="AC608" s="1004"/>
      <c r="AD608" s="1004"/>
      <c r="AE608" s="1004"/>
      <c r="AF608" s="1004"/>
      <c r="AG608" s="1004"/>
    </row>
    <row r="609" spans="3:33" x14ac:dyDescent="0.25">
      <c r="C609" s="1004"/>
      <c r="D609" s="1004"/>
      <c r="E609" s="1004"/>
      <c r="F609" s="1004"/>
      <c r="G609" s="1004"/>
      <c r="H609" s="1004"/>
      <c r="I609" s="1004"/>
      <c r="J609" s="1004"/>
      <c r="K609" s="1004"/>
      <c r="L609" s="1004"/>
      <c r="M609" s="1004"/>
      <c r="N609" s="1004"/>
      <c r="O609" s="1004"/>
      <c r="P609" s="1004"/>
      <c r="Q609" s="1004"/>
      <c r="R609" s="1004"/>
      <c r="S609" s="1004"/>
      <c r="T609" s="1004"/>
      <c r="U609" s="1004"/>
      <c r="V609" s="1004"/>
      <c r="W609" s="1004"/>
      <c r="X609" s="1004"/>
      <c r="Y609" s="1004"/>
      <c r="Z609" s="1004"/>
      <c r="AA609" s="1004"/>
      <c r="AB609" s="1004"/>
      <c r="AC609" s="1004"/>
      <c r="AD609" s="1004"/>
      <c r="AE609" s="1004"/>
      <c r="AF609" s="1004"/>
      <c r="AG609" s="1004"/>
    </row>
    <row r="610" spans="3:33" x14ac:dyDescent="0.25">
      <c r="C610" s="1004"/>
      <c r="D610" s="1004"/>
      <c r="E610" s="1004"/>
      <c r="F610" s="1004"/>
      <c r="G610" s="1004"/>
      <c r="H610" s="1004"/>
      <c r="I610" s="1004"/>
      <c r="J610" s="1004"/>
      <c r="K610" s="1004"/>
      <c r="L610" s="1004"/>
      <c r="M610" s="1004"/>
      <c r="N610" s="1004"/>
      <c r="O610" s="1004"/>
      <c r="P610" s="1004"/>
      <c r="Q610" s="1004"/>
      <c r="R610" s="1004"/>
      <c r="S610" s="1004"/>
      <c r="T610" s="1004"/>
      <c r="U610" s="1004"/>
      <c r="V610" s="1004"/>
      <c r="W610" s="1004"/>
      <c r="X610" s="1004"/>
      <c r="Y610" s="1004"/>
      <c r="Z610" s="1004"/>
      <c r="AA610" s="1004"/>
      <c r="AB610" s="1004"/>
      <c r="AC610" s="1004"/>
      <c r="AD610" s="1004"/>
      <c r="AE610" s="1004"/>
      <c r="AF610" s="1004"/>
      <c r="AG610" s="1004"/>
    </row>
    <row r="611" spans="3:33" x14ac:dyDescent="0.25">
      <c r="C611" s="1004"/>
      <c r="D611" s="1004"/>
      <c r="E611" s="1004"/>
      <c r="F611" s="1004"/>
      <c r="G611" s="1004"/>
      <c r="H611" s="1004"/>
      <c r="I611" s="1004"/>
      <c r="J611" s="1004"/>
      <c r="K611" s="1004"/>
      <c r="L611" s="1004"/>
      <c r="M611" s="1004"/>
      <c r="N611" s="1004"/>
      <c r="O611" s="1004"/>
      <c r="P611" s="1004"/>
      <c r="Q611" s="1004"/>
      <c r="R611" s="1004"/>
      <c r="S611" s="1004"/>
      <c r="T611" s="1004"/>
      <c r="U611" s="1004"/>
      <c r="V611" s="1004"/>
      <c r="W611" s="1004"/>
      <c r="X611" s="1004"/>
      <c r="Y611" s="1004"/>
      <c r="Z611" s="1004"/>
      <c r="AA611" s="1004"/>
      <c r="AB611" s="1004"/>
      <c r="AC611" s="1004"/>
      <c r="AD611" s="1004"/>
      <c r="AE611" s="1004"/>
      <c r="AF611" s="1004"/>
      <c r="AG611" s="1004"/>
    </row>
    <row r="612" spans="3:33" x14ac:dyDescent="0.25">
      <c r="C612" s="1004"/>
      <c r="D612" s="1004"/>
      <c r="E612" s="1004"/>
      <c r="F612" s="1004"/>
      <c r="G612" s="1004"/>
      <c r="H612" s="1004"/>
      <c r="I612" s="1004"/>
      <c r="J612" s="1004"/>
      <c r="K612" s="1004"/>
      <c r="L612" s="1004"/>
      <c r="M612" s="1004"/>
      <c r="N612" s="1004"/>
      <c r="O612" s="1004"/>
      <c r="P612" s="1004"/>
      <c r="Q612" s="1004"/>
      <c r="R612" s="1004"/>
      <c r="S612" s="1004"/>
      <c r="T612" s="1004"/>
      <c r="U612" s="1004"/>
      <c r="V612" s="1004"/>
      <c r="W612" s="1004"/>
      <c r="X612" s="1004"/>
      <c r="Y612" s="1004"/>
      <c r="Z612" s="1004"/>
      <c r="AA612" s="1004"/>
      <c r="AB612" s="1004"/>
      <c r="AC612" s="1004"/>
      <c r="AD612" s="1004"/>
      <c r="AE612" s="1004"/>
      <c r="AF612" s="1004"/>
      <c r="AG612" s="1004"/>
    </row>
    <row r="613" spans="3:33" x14ac:dyDescent="0.25">
      <c r="C613" s="1004"/>
      <c r="D613" s="1004"/>
      <c r="E613" s="1004"/>
      <c r="F613" s="1004"/>
      <c r="G613" s="1004"/>
      <c r="H613" s="1004"/>
      <c r="I613" s="1004"/>
      <c r="J613" s="1004"/>
      <c r="K613" s="1004"/>
      <c r="L613" s="1004"/>
      <c r="M613" s="1004"/>
      <c r="N613" s="1004"/>
      <c r="O613" s="1004"/>
      <c r="P613" s="1004"/>
      <c r="Q613" s="1004"/>
      <c r="R613" s="1004"/>
      <c r="S613" s="1004"/>
      <c r="T613" s="1004"/>
      <c r="U613" s="1004"/>
      <c r="V613" s="1004"/>
      <c r="W613" s="1004"/>
      <c r="X613" s="1004"/>
      <c r="Y613" s="1004"/>
      <c r="Z613" s="1004"/>
      <c r="AA613" s="1004"/>
      <c r="AB613" s="1004"/>
      <c r="AC613" s="1004"/>
      <c r="AD613" s="1004"/>
      <c r="AE613" s="1004"/>
      <c r="AF613" s="1004"/>
      <c r="AG613" s="1004"/>
    </row>
    <row r="614" spans="3:33" x14ac:dyDescent="0.25">
      <c r="C614" s="1004"/>
      <c r="D614" s="1004"/>
      <c r="E614" s="1004"/>
      <c r="F614" s="1004"/>
      <c r="G614" s="1004"/>
      <c r="H614" s="1004"/>
      <c r="I614" s="1004"/>
      <c r="J614" s="1004"/>
      <c r="K614" s="1004"/>
      <c r="L614" s="1004"/>
      <c r="M614" s="1004"/>
      <c r="N614" s="1004"/>
      <c r="O614" s="1004"/>
      <c r="P614" s="1004"/>
      <c r="Q614" s="1004"/>
      <c r="R614" s="1004"/>
      <c r="S614" s="1004"/>
      <c r="T614" s="1004"/>
      <c r="U614" s="1004"/>
      <c r="V614" s="1004"/>
      <c r="W614" s="1004"/>
      <c r="X614" s="1004"/>
      <c r="Y614" s="1004"/>
      <c r="Z614" s="1004"/>
      <c r="AA614" s="1004"/>
      <c r="AB614" s="1004"/>
      <c r="AC614" s="1004"/>
      <c r="AD614" s="1004"/>
      <c r="AE614" s="1004"/>
      <c r="AF614" s="1004"/>
      <c r="AG614" s="1004"/>
    </row>
    <row r="615" spans="3:33" x14ac:dyDescent="0.25">
      <c r="C615" s="1004"/>
      <c r="D615" s="1004"/>
      <c r="E615" s="1004"/>
      <c r="F615" s="1004"/>
      <c r="G615" s="1004"/>
      <c r="H615" s="1004"/>
      <c r="I615" s="1004"/>
      <c r="J615" s="1004"/>
      <c r="K615" s="1004"/>
      <c r="L615" s="1004"/>
      <c r="M615" s="1004"/>
      <c r="N615" s="1004"/>
      <c r="O615" s="1004"/>
      <c r="P615" s="1004"/>
      <c r="Q615" s="1004"/>
      <c r="R615" s="1004"/>
      <c r="S615" s="1004"/>
      <c r="T615" s="1004"/>
      <c r="U615" s="1004"/>
      <c r="V615" s="1004"/>
      <c r="W615" s="1004"/>
      <c r="X615" s="1004"/>
      <c r="Y615" s="1004"/>
      <c r="Z615" s="1004"/>
      <c r="AA615" s="1004"/>
      <c r="AB615" s="1004"/>
      <c r="AC615" s="1004"/>
      <c r="AD615" s="1004"/>
      <c r="AE615" s="1004"/>
      <c r="AF615" s="1004"/>
      <c r="AG615" s="1004"/>
    </row>
    <row r="616" spans="3:33" x14ac:dyDescent="0.25">
      <c r="C616" s="1004"/>
      <c r="D616" s="1004"/>
      <c r="E616" s="1004"/>
      <c r="F616" s="1004"/>
      <c r="G616" s="1004"/>
      <c r="H616" s="1004"/>
      <c r="I616" s="1004"/>
      <c r="J616" s="1004"/>
      <c r="K616" s="1004"/>
      <c r="L616" s="1004"/>
      <c r="M616" s="1004"/>
      <c r="N616" s="1004"/>
      <c r="O616" s="1004"/>
      <c r="P616" s="1004"/>
      <c r="Q616" s="1004"/>
      <c r="R616" s="1004"/>
      <c r="S616" s="1004"/>
      <c r="T616" s="1004"/>
      <c r="U616" s="1004"/>
      <c r="V616" s="1004"/>
      <c r="W616" s="1004"/>
      <c r="X616" s="1004"/>
      <c r="Y616" s="1004"/>
      <c r="Z616" s="1004"/>
      <c r="AA616" s="1004"/>
      <c r="AB616" s="1004"/>
      <c r="AC616" s="1004"/>
      <c r="AD616" s="1004"/>
      <c r="AE616" s="1004"/>
      <c r="AF616" s="1004"/>
      <c r="AG616" s="1004"/>
    </row>
    <row r="617" spans="3:33" x14ac:dyDescent="0.25">
      <c r="C617" s="1004"/>
      <c r="D617" s="1004"/>
      <c r="E617" s="1004"/>
      <c r="F617" s="1004"/>
      <c r="G617" s="1004"/>
      <c r="H617" s="1004"/>
      <c r="I617" s="1004"/>
      <c r="J617" s="1004"/>
      <c r="K617" s="1004"/>
      <c r="L617" s="1004"/>
      <c r="M617" s="1004"/>
      <c r="N617" s="1004"/>
      <c r="O617" s="1004"/>
      <c r="P617" s="1004"/>
      <c r="Q617" s="1004"/>
      <c r="R617" s="1004"/>
      <c r="S617" s="1004"/>
      <c r="T617" s="1004"/>
      <c r="U617" s="1004"/>
      <c r="V617" s="1004"/>
      <c r="W617" s="1004"/>
      <c r="X617" s="1004"/>
      <c r="Y617" s="1004"/>
      <c r="Z617" s="1004"/>
      <c r="AA617" s="1004"/>
      <c r="AB617" s="1004"/>
      <c r="AC617" s="1004"/>
      <c r="AD617" s="1004"/>
      <c r="AE617" s="1004"/>
      <c r="AF617" s="1004"/>
      <c r="AG617" s="1004"/>
    </row>
    <row r="618" spans="3:33" x14ac:dyDescent="0.25">
      <c r="C618" s="1004"/>
      <c r="D618" s="1004"/>
      <c r="E618" s="1004"/>
      <c r="F618" s="1004"/>
      <c r="G618" s="1004"/>
      <c r="H618" s="1004"/>
      <c r="I618" s="1004"/>
      <c r="J618" s="1004"/>
      <c r="K618" s="1004"/>
      <c r="L618" s="1004"/>
      <c r="M618" s="1004"/>
      <c r="N618" s="1004"/>
      <c r="O618" s="1004"/>
      <c r="P618" s="1004"/>
      <c r="Q618" s="1004"/>
      <c r="R618" s="1004"/>
      <c r="S618" s="1004"/>
      <c r="T618" s="1004"/>
      <c r="U618" s="1004"/>
      <c r="V618" s="1004"/>
      <c r="W618" s="1004"/>
      <c r="X618" s="1004"/>
      <c r="Y618" s="1004"/>
      <c r="Z618" s="1004"/>
      <c r="AA618" s="1004"/>
      <c r="AB618" s="1004"/>
      <c r="AC618" s="1004"/>
      <c r="AD618" s="1004"/>
      <c r="AE618" s="1004"/>
      <c r="AF618" s="1004"/>
      <c r="AG618" s="1004"/>
    </row>
    <row r="619" spans="3:33" x14ac:dyDescent="0.25">
      <c r="C619" s="1004"/>
      <c r="D619" s="1004"/>
      <c r="E619" s="1004"/>
      <c r="F619" s="1004"/>
      <c r="G619" s="1004"/>
      <c r="H619" s="1004"/>
      <c r="I619" s="1004"/>
      <c r="J619" s="1004"/>
      <c r="K619" s="1004"/>
      <c r="L619" s="1004"/>
      <c r="M619" s="1004"/>
      <c r="N619" s="1004"/>
      <c r="O619" s="1004"/>
      <c r="P619" s="1004"/>
      <c r="Q619" s="1004"/>
      <c r="R619" s="1004"/>
      <c r="S619" s="1004"/>
      <c r="T619" s="1004"/>
      <c r="U619" s="1004"/>
      <c r="V619" s="1004"/>
      <c r="W619" s="1004"/>
      <c r="X619" s="1004"/>
      <c r="Y619" s="1004"/>
      <c r="Z619" s="1004"/>
      <c r="AA619" s="1004"/>
      <c r="AB619" s="1004"/>
      <c r="AC619" s="1004"/>
      <c r="AD619" s="1004"/>
      <c r="AE619" s="1004"/>
      <c r="AF619" s="1004"/>
      <c r="AG619" s="1004"/>
    </row>
    <row r="620" spans="3:33" x14ac:dyDescent="0.25">
      <c r="C620" s="1004"/>
      <c r="D620" s="1004"/>
      <c r="E620" s="1004"/>
      <c r="F620" s="1004"/>
      <c r="G620" s="1004"/>
      <c r="H620" s="1004"/>
      <c r="I620" s="1004"/>
      <c r="J620" s="1004"/>
      <c r="K620" s="1004"/>
      <c r="L620" s="1004"/>
      <c r="M620" s="1004"/>
      <c r="N620" s="1004"/>
      <c r="O620" s="1004"/>
      <c r="P620" s="1004"/>
      <c r="Q620" s="1004"/>
      <c r="R620" s="1004"/>
      <c r="S620" s="1004"/>
      <c r="T620" s="1004"/>
      <c r="U620" s="1004"/>
      <c r="V620" s="1004"/>
      <c r="W620" s="1004"/>
      <c r="X620" s="1004"/>
      <c r="Y620" s="1004"/>
      <c r="Z620" s="1004"/>
      <c r="AA620" s="1004"/>
      <c r="AB620" s="1004"/>
      <c r="AC620" s="1004"/>
      <c r="AD620" s="1004"/>
      <c r="AE620" s="1004"/>
      <c r="AF620" s="1004"/>
      <c r="AG620" s="1004"/>
    </row>
    <row r="621" spans="3:33" x14ac:dyDescent="0.25">
      <c r="C621" s="1004"/>
      <c r="D621" s="1004"/>
      <c r="E621" s="1004"/>
      <c r="F621" s="1004"/>
      <c r="G621" s="1004"/>
      <c r="H621" s="1004"/>
      <c r="I621" s="1004"/>
      <c r="J621" s="1004"/>
      <c r="K621" s="1004"/>
      <c r="L621" s="1004"/>
      <c r="M621" s="1004"/>
      <c r="N621" s="1004"/>
      <c r="O621" s="1004"/>
      <c r="P621" s="1004"/>
      <c r="Q621" s="1004"/>
      <c r="R621" s="1004"/>
      <c r="S621" s="1004"/>
      <c r="T621" s="1004"/>
      <c r="U621" s="1004"/>
      <c r="V621" s="1004"/>
      <c r="W621" s="1004"/>
      <c r="X621" s="1004"/>
      <c r="Y621" s="1004"/>
      <c r="Z621" s="1004"/>
      <c r="AA621" s="1004"/>
      <c r="AB621" s="1004"/>
      <c r="AC621" s="1004"/>
      <c r="AD621" s="1004"/>
      <c r="AE621" s="1004"/>
      <c r="AF621" s="1004"/>
      <c r="AG621" s="1004"/>
    </row>
    <row r="622" spans="3:33" x14ac:dyDescent="0.25">
      <c r="C622" s="1004"/>
      <c r="D622" s="1004"/>
      <c r="E622" s="1004"/>
      <c r="F622" s="1004"/>
      <c r="G622" s="1004"/>
      <c r="H622" s="1004"/>
      <c r="I622" s="1004"/>
      <c r="J622" s="1004"/>
      <c r="K622" s="1004"/>
      <c r="L622" s="1004"/>
      <c r="M622" s="1004"/>
      <c r="N622" s="1004"/>
      <c r="O622" s="1004"/>
      <c r="P622" s="1004"/>
      <c r="Q622" s="1004"/>
      <c r="R622" s="1004"/>
      <c r="S622" s="1004"/>
      <c r="T622" s="1004"/>
      <c r="U622" s="1004"/>
      <c r="V622" s="1004"/>
      <c r="W622" s="1004"/>
      <c r="X622" s="1004"/>
      <c r="Y622" s="1004"/>
      <c r="Z622" s="1004"/>
      <c r="AA622" s="1004"/>
      <c r="AB622" s="1004"/>
      <c r="AC622" s="1004"/>
      <c r="AD622" s="1004"/>
      <c r="AE622" s="1004"/>
      <c r="AF622" s="1004"/>
      <c r="AG622" s="1004"/>
    </row>
    <row r="623" spans="3:33" x14ac:dyDescent="0.25">
      <c r="C623" s="1004"/>
      <c r="D623" s="1004"/>
      <c r="E623" s="1004"/>
      <c r="F623" s="1004"/>
      <c r="G623" s="1004"/>
      <c r="H623" s="1004"/>
      <c r="I623" s="1004"/>
      <c r="J623" s="1004"/>
      <c r="K623" s="1004"/>
      <c r="L623" s="1004"/>
      <c r="M623" s="1004"/>
      <c r="N623" s="1004"/>
      <c r="O623" s="1004"/>
      <c r="P623" s="1004"/>
      <c r="Q623" s="1004"/>
      <c r="R623" s="1004"/>
      <c r="S623" s="1004"/>
      <c r="T623" s="1004"/>
      <c r="U623" s="1004"/>
      <c r="V623" s="1004"/>
      <c r="W623" s="1004"/>
      <c r="X623" s="1004"/>
      <c r="Y623" s="1004"/>
      <c r="Z623" s="1004"/>
      <c r="AA623" s="1004"/>
      <c r="AB623" s="1004"/>
      <c r="AC623" s="1004"/>
      <c r="AD623" s="1004"/>
      <c r="AE623" s="1004"/>
      <c r="AF623" s="1004"/>
      <c r="AG623" s="1004"/>
    </row>
    <row r="624" spans="3:33" x14ac:dyDescent="0.25">
      <c r="C624" s="1004"/>
      <c r="D624" s="1004"/>
      <c r="E624" s="1004"/>
      <c r="F624" s="1004"/>
      <c r="G624" s="1004"/>
      <c r="H624" s="1004"/>
      <c r="I624" s="1004"/>
      <c r="J624" s="1004"/>
      <c r="K624" s="1004"/>
      <c r="L624" s="1004"/>
      <c r="M624" s="1004"/>
      <c r="N624" s="1004"/>
      <c r="O624" s="1004"/>
      <c r="P624" s="1004"/>
      <c r="Q624" s="1004"/>
      <c r="R624" s="1004"/>
      <c r="S624" s="1004"/>
      <c r="T624" s="1004"/>
      <c r="U624" s="1004"/>
      <c r="V624" s="1004"/>
      <c r="W624" s="1004"/>
      <c r="X624" s="1004"/>
      <c r="Y624" s="1004"/>
      <c r="Z624" s="1004"/>
      <c r="AA624" s="1004"/>
      <c r="AB624" s="1004"/>
      <c r="AC624" s="1004"/>
      <c r="AD624" s="1004"/>
      <c r="AE624" s="1004"/>
      <c r="AF624" s="1004"/>
      <c r="AG624" s="1004"/>
    </row>
    <row r="625" spans="3:33" x14ac:dyDescent="0.25">
      <c r="C625" s="1004"/>
      <c r="D625" s="1004"/>
      <c r="E625" s="1004"/>
      <c r="F625" s="1004"/>
      <c r="G625" s="1004"/>
      <c r="H625" s="1004"/>
      <c r="I625" s="1004"/>
      <c r="J625" s="1004"/>
      <c r="K625" s="1004"/>
      <c r="L625" s="1004"/>
      <c r="M625" s="1004"/>
      <c r="N625" s="1004"/>
      <c r="O625" s="1004"/>
      <c r="P625" s="1004"/>
      <c r="Q625" s="1004"/>
      <c r="R625" s="1004"/>
      <c r="S625" s="1004"/>
      <c r="T625" s="1004"/>
      <c r="U625" s="1004"/>
      <c r="V625" s="1004"/>
      <c r="W625" s="1004"/>
      <c r="X625" s="1004"/>
      <c r="Y625" s="1004"/>
      <c r="Z625" s="1004"/>
      <c r="AA625" s="1004"/>
      <c r="AB625" s="1004"/>
      <c r="AC625" s="1004"/>
      <c r="AD625" s="1004"/>
      <c r="AE625" s="1004"/>
      <c r="AF625" s="1004"/>
      <c r="AG625" s="1004"/>
    </row>
    <row r="626" spans="3:33" x14ac:dyDescent="0.25">
      <c r="C626" s="1004"/>
      <c r="D626" s="1004"/>
      <c r="E626" s="1004"/>
      <c r="F626" s="1004"/>
      <c r="G626" s="1004"/>
      <c r="H626" s="1004"/>
      <c r="I626" s="1004"/>
      <c r="J626" s="1004"/>
      <c r="K626" s="1004"/>
      <c r="L626" s="1004"/>
      <c r="M626" s="1004"/>
      <c r="N626" s="1004"/>
      <c r="O626" s="1004"/>
      <c r="P626" s="1004"/>
      <c r="Q626" s="1004"/>
      <c r="R626" s="1004"/>
      <c r="S626" s="1004"/>
      <c r="T626" s="1004"/>
      <c r="U626" s="1004"/>
      <c r="V626" s="1004"/>
      <c r="W626" s="1004"/>
      <c r="X626" s="1004"/>
      <c r="Y626" s="1004"/>
      <c r="Z626" s="1004"/>
      <c r="AA626" s="1004"/>
      <c r="AB626" s="1004"/>
      <c r="AC626" s="1004"/>
      <c r="AD626" s="1004"/>
      <c r="AE626" s="1004"/>
      <c r="AF626" s="1004"/>
      <c r="AG626" s="1004"/>
    </row>
    <row r="627" spans="3:33" x14ac:dyDescent="0.25">
      <c r="C627" s="1004"/>
      <c r="D627" s="1004"/>
      <c r="E627" s="1004"/>
      <c r="F627" s="1004"/>
      <c r="G627" s="1004"/>
      <c r="H627" s="1004"/>
      <c r="I627" s="1004"/>
      <c r="J627" s="1004"/>
      <c r="K627" s="1004"/>
      <c r="L627" s="1004"/>
      <c r="M627" s="1004"/>
      <c r="N627" s="1004"/>
      <c r="O627" s="1004"/>
      <c r="P627" s="1004"/>
      <c r="Q627" s="1004"/>
      <c r="R627" s="1004"/>
      <c r="S627" s="1004"/>
      <c r="T627" s="1004"/>
      <c r="U627" s="1004"/>
      <c r="V627" s="1004"/>
      <c r="W627" s="1004"/>
      <c r="X627" s="1004"/>
      <c r="Y627" s="1004"/>
      <c r="Z627" s="1004"/>
      <c r="AA627" s="1004"/>
      <c r="AB627" s="1004"/>
      <c r="AC627" s="1004"/>
      <c r="AD627" s="1004"/>
      <c r="AE627" s="1004"/>
      <c r="AF627" s="1004"/>
      <c r="AG627" s="1004"/>
    </row>
    <row r="628" spans="3:33" x14ac:dyDescent="0.25">
      <c r="C628" s="1004"/>
      <c r="D628" s="1004"/>
      <c r="E628" s="1004"/>
      <c r="F628" s="1004"/>
      <c r="G628" s="1004"/>
      <c r="H628" s="1004"/>
      <c r="I628" s="1004"/>
      <c r="J628" s="1004"/>
      <c r="K628" s="1004"/>
      <c r="L628" s="1004"/>
      <c r="M628" s="1004"/>
      <c r="N628" s="1004"/>
      <c r="O628" s="1004"/>
      <c r="P628" s="1004"/>
      <c r="Q628" s="1004"/>
      <c r="R628" s="1004"/>
      <c r="S628" s="1004"/>
      <c r="T628" s="1004"/>
      <c r="U628" s="1004"/>
      <c r="V628" s="1004"/>
      <c r="W628" s="1004"/>
      <c r="X628" s="1004"/>
      <c r="Y628" s="1004"/>
      <c r="Z628" s="1004"/>
      <c r="AA628" s="1004"/>
      <c r="AB628" s="1004"/>
      <c r="AC628" s="1004"/>
      <c r="AD628" s="1004"/>
      <c r="AE628" s="1004"/>
      <c r="AF628" s="1004"/>
      <c r="AG628" s="1004"/>
    </row>
    <row r="629" spans="3:33" x14ac:dyDescent="0.25">
      <c r="C629" s="1004"/>
      <c r="D629" s="1004"/>
      <c r="E629" s="1004"/>
      <c r="F629" s="1004"/>
      <c r="G629" s="1004"/>
      <c r="H629" s="1004"/>
      <c r="I629" s="1004"/>
      <c r="J629" s="1004"/>
      <c r="K629" s="1004"/>
      <c r="L629" s="1004"/>
      <c r="M629" s="1004"/>
      <c r="N629" s="1004"/>
      <c r="O629" s="1004"/>
      <c r="P629" s="1004"/>
      <c r="Q629" s="1004"/>
      <c r="R629" s="1004"/>
      <c r="S629" s="1004"/>
      <c r="T629" s="1004"/>
      <c r="U629" s="1004"/>
      <c r="V629" s="1004"/>
      <c r="W629" s="1004"/>
      <c r="X629" s="1004"/>
      <c r="Y629" s="1004"/>
      <c r="Z629" s="1004"/>
      <c r="AA629" s="1004"/>
      <c r="AB629" s="1004"/>
      <c r="AC629" s="1004"/>
      <c r="AD629" s="1004"/>
      <c r="AE629" s="1004"/>
      <c r="AF629" s="1004"/>
      <c r="AG629" s="1004"/>
    </row>
    <row r="630" spans="3:33" x14ac:dyDescent="0.25">
      <c r="C630" s="1004"/>
      <c r="D630" s="1004"/>
      <c r="E630" s="1004"/>
      <c r="F630" s="1004"/>
      <c r="G630" s="1004"/>
      <c r="H630" s="1004"/>
      <c r="I630" s="1004"/>
      <c r="J630" s="1004"/>
      <c r="K630" s="1004"/>
      <c r="L630" s="1004"/>
      <c r="M630" s="1004"/>
      <c r="N630" s="1004"/>
      <c r="O630" s="1004"/>
      <c r="P630" s="1004"/>
      <c r="Q630" s="1004"/>
      <c r="R630" s="1004"/>
      <c r="S630" s="1004"/>
      <c r="T630" s="1004"/>
      <c r="U630" s="1004"/>
      <c r="V630" s="1004"/>
      <c r="W630" s="1004"/>
      <c r="X630" s="1004"/>
      <c r="Y630" s="1004"/>
      <c r="Z630" s="1004"/>
      <c r="AA630" s="1004"/>
      <c r="AB630" s="1004"/>
      <c r="AC630" s="1004"/>
      <c r="AD630" s="1004"/>
      <c r="AE630" s="1004"/>
      <c r="AF630" s="1004"/>
      <c r="AG630" s="1004"/>
    </row>
    <row r="631" spans="3:33" x14ac:dyDescent="0.25">
      <c r="C631" s="1004"/>
      <c r="D631" s="1004"/>
      <c r="E631" s="1004"/>
      <c r="F631" s="1004"/>
      <c r="G631" s="1004"/>
      <c r="H631" s="1004"/>
      <c r="I631" s="1004"/>
      <c r="J631" s="1004"/>
      <c r="K631" s="1004"/>
      <c r="L631" s="1004"/>
      <c r="M631" s="1004"/>
      <c r="N631" s="1004"/>
      <c r="O631" s="1004"/>
      <c r="P631" s="1004"/>
      <c r="Q631" s="1004"/>
      <c r="R631" s="1004"/>
      <c r="S631" s="1004"/>
      <c r="T631" s="1004"/>
      <c r="U631" s="1004"/>
      <c r="V631" s="1004"/>
      <c r="W631" s="1004"/>
      <c r="X631" s="1004"/>
      <c r="Y631" s="1004"/>
      <c r="Z631" s="1004"/>
      <c r="AA631" s="1004"/>
      <c r="AB631" s="1004"/>
      <c r="AC631" s="1004"/>
      <c r="AD631" s="1004"/>
      <c r="AE631" s="1004"/>
      <c r="AF631" s="1004"/>
      <c r="AG631" s="1004"/>
    </row>
    <row r="632" spans="3:33" x14ac:dyDescent="0.25">
      <c r="C632" s="1004"/>
      <c r="D632" s="1004"/>
      <c r="E632" s="1004"/>
      <c r="F632" s="1004"/>
      <c r="G632" s="1004"/>
      <c r="H632" s="1004"/>
      <c r="I632" s="1004"/>
      <c r="J632" s="1004"/>
      <c r="K632" s="1004"/>
      <c r="L632" s="1004"/>
      <c r="M632" s="1004"/>
      <c r="N632" s="1004"/>
      <c r="O632" s="1004"/>
      <c r="P632" s="1004"/>
      <c r="Q632" s="1004"/>
      <c r="R632" s="1004"/>
      <c r="S632" s="1004"/>
      <c r="T632" s="1004"/>
      <c r="U632" s="1004"/>
      <c r="V632" s="1004"/>
      <c r="W632" s="1004"/>
      <c r="X632" s="1004"/>
      <c r="Y632" s="1004"/>
      <c r="Z632" s="1004"/>
      <c r="AA632" s="1004"/>
      <c r="AB632" s="1004"/>
      <c r="AC632" s="1004"/>
      <c r="AD632" s="1004"/>
      <c r="AE632" s="1004"/>
      <c r="AF632" s="1004"/>
      <c r="AG632" s="1004"/>
    </row>
    <row r="633" spans="3:33" x14ac:dyDescent="0.25">
      <c r="C633" s="1004"/>
      <c r="D633" s="1004"/>
      <c r="E633" s="1004"/>
      <c r="F633" s="1004"/>
      <c r="G633" s="1004"/>
      <c r="H633" s="1004"/>
      <c r="I633" s="1004"/>
      <c r="J633" s="1004"/>
      <c r="K633" s="1004"/>
      <c r="L633" s="1004"/>
      <c r="M633" s="1004"/>
      <c r="N633" s="1004"/>
      <c r="O633" s="1004"/>
      <c r="P633" s="1004"/>
      <c r="Q633" s="1004"/>
      <c r="R633" s="1004"/>
      <c r="S633" s="1004"/>
      <c r="T633" s="1004"/>
      <c r="U633" s="1004"/>
      <c r="V633" s="1004"/>
      <c r="W633" s="1004"/>
      <c r="X633" s="1004"/>
      <c r="Y633" s="1004"/>
      <c r="Z633" s="1004"/>
      <c r="AA633" s="1004"/>
      <c r="AB633" s="1004"/>
      <c r="AC633" s="1004"/>
      <c r="AD633" s="1004"/>
      <c r="AE633" s="1004"/>
      <c r="AF633" s="1004"/>
      <c r="AG633" s="1004"/>
    </row>
    <row r="634" spans="3:33" x14ac:dyDescent="0.25">
      <c r="C634" s="1004"/>
      <c r="D634" s="1004"/>
      <c r="E634" s="1004"/>
      <c r="F634" s="1004"/>
      <c r="G634" s="1004"/>
      <c r="H634" s="1004"/>
      <c r="I634" s="1004"/>
      <c r="J634" s="1004"/>
      <c r="K634" s="1004"/>
      <c r="L634" s="1004"/>
      <c r="M634" s="1004"/>
      <c r="N634" s="1004"/>
      <c r="O634" s="1004"/>
      <c r="P634" s="1004"/>
      <c r="Q634" s="1004"/>
      <c r="R634" s="1004"/>
      <c r="S634" s="1004"/>
      <c r="T634" s="1004"/>
      <c r="U634" s="1004"/>
      <c r="V634" s="1004"/>
      <c r="W634" s="1004"/>
      <c r="X634" s="1004"/>
      <c r="Y634" s="1004"/>
      <c r="Z634" s="1004"/>
      <c r="AA634" s="1004"/>
      <c r="AB634" s="1004"/>
      <c r="AC634" s="1004"/>
      <c r="AD634" s="1004"/>
      <c r="AE634" s="1004"/>
      <c r="AF634" s="1004"/>
      <c r="AG634" s="1004"/>
    </row>
    <row r="635" spans="3:33" x14ac:dyDescent="0.25">
      <c r="C635" s="1004"/>
      <c r="D635" s="1004"/>
      <c r="E635" s="1004"/>
      <c r="F635" s="1004"/>
      <c r="G635" s="1004"/>
      <c r="H635" s="1004"/>
      <c r="I635" s="1004"/>
      <c r="J635" s="1004"/>
      <c r="K635" s="1004"/>
      <c r="L635" s="1004"/>
      <c r="M635" s="1004"/>
      <c r="N635" s="1004"/>
      <c r="O635" s="1004"/>
      <c r="P635" s="1004"/>
      <c r="Q635" s="1004"/>
      <c r="R635" s="1004"/>
      <c r="S635" s="1004"/>
      <c r="T635" s="1004"/>
      <c r="U635" s="1004"/>
      <c r="V635" s="1004"/>
      <c r="W635" s="1004"/>
      <c r="X635" s="1004"/>
      <c r="Y635" s="1004"/>
      <c r="Z635" s="1004"/>
      <c r="AA635" s="1004"/>
      <c r="AB635" s="1004"/>
      <c r="AC635" s="1004"/>
      <c r="AD635" s="1004"/>
      <c r="AE635" s="1004"/>
      <c r="AF635" s="1004"/>
      <c r="AG635" s="1004"/>
    </row>
    <row r="636" spans="3:33" x14ac:dyDescent="0.25">
      <c r="C636" s="1004"/>
      <c r="D636" s="1004"/>
      <c r="E636" s="1004"/>
      <c r="F636" s="1004"/>
      <c r="G636" s="1004"/>
      <c r="H636" s="1004"/>
      <c r="I636" s="1004"/>
      <c r="J636" s="1004"/>
      <c r="K636" s="1004"/>
      <c r="L636" s="1004"/>
      <c r="M636" s="1004"/>
      <c r="N636" s="1004"/>
      <c r="O636" s="1004"/>
      <c r="P636" s="1004"/>
      <c r="Q636" s="1004"/>
      <c r="R636" s="1004"/>
      <c r="S636" s="1004"/>
      <c r="T636" s="1004"/>
      <c r="U636" s="1004"/>
      <c r="V636" s="1004"/>
      <c r="W636" s="1004"/>
      <c r="X636" s="1004"/>
      <c r="Y636" s="1004"/>
      <c r="Z636" s="1004"/>
      <c r="AA636" s="1004"/>
      <c r="AB636" s="1004"/>
      <c r="AC636" s="1004"/>
      <c r="AD636" s="1004"/>
      <c r="AE636" s="1004"/>
      <c r="AF636" s="1004"/>
      <c r="AG636" s="1004"/>
    </row>
    <row r="637" spans="3:33" x14ac:dyDescent="0.25">
      <c r="C637" s="1004"/>
      <c r="D637" s="1004"/>
      <c r="E637" s="1004"/>
      <c r="F637" s="1004"/>
      <c r="G637" s="1004"/>
      <c r="H637" s="1004"/>
      <c r="I637" s="1004"/>
      <c r="J637" s="1004"/>
      <c r="K637" s="1004"/>
      <c r="L637" s="1004"/>
      <c r="M637" s="1004"/>
      <c r="N637" s="1004"/>
      <c r="O637" s="1004"/>
      <c r="P637" s="1004"/>
      <c r="Q637" s="1004"/>
      <c r="R637" s="1004"/>
      <c r="S637" s="1004"/>
      <c r="T637" s="1004"/>
      <c r="U637" s="1004"/>
      <c r="V637" s="1004"/>
      <c r="W637" s="1004"/>
      <c r="X637" s="1004"/>
      <c r="Y637" s="1004"/>
      <c r="Z637" s="1004"/>
      <c r="AA637" s="1004"/>
      <c r="AB637" s="1004"/>
      <c r="AC637" s="1004"/>
      <c r="AD637" s="1004"/>
      <c r="AE637" s="1004"/>
      <c r="AF637" s="1004"/>
      <c r="AG637" s="1004"/>
    </row>
    <row r="638" spans="3:33" x14ac:dyDescent="0.25">
      <c r="C638" s="1004"/>
      <c r="D638" s="1004"/>
      <c r="E638" s="1004"/>
      <c r="F638" s="1004"/>
      <c r="G638" s="1004"/>
      <c r="H638" s="1004"/>
      <c r="I638" s="1004"/>
      <c r="J638" s="1004"/>
      <c r="K638" s="1004"/>
      <c r="L638" s="1004"/>
      <c r="M638" s="1004"/>
      <c r="N638" s="1004"/>
      <c r="O638" s="1004"/>
      <c r="P638" s="1004"/>
      <c r="Q638" s="1004"/>
      <c r="R638" s="1004"/>
      <c r="S638" s="1004"/>
      <c r="T638" s="1004"/>
      <c r="U638" s="1004"/>
      <c r="V638" s="1004"/>
      <c r="W638" s="1004"/>
      <c r="X638" s="1004"/>
      <c r="Y638" s="1004"/>
      <c r="Z638" s="1004"/>
      <c r="AA638" s="1004"/>
      <c r="AB638" s="1004"/>
      <c r="AC638" s="1004"/>
      <c r="AD638" s="1004"/>
      <c r="AE638" s="1004"/>
      <c r="AF638" s="1004"/>
      <c r="AG638" s="1004"/>
    </row>
    <row r="639" spans="3:33" x14ac:dyDescent="0.25">
      <c r="C639" s="1004"/>
      <c r="D639" s="1004"/>
      <c r="E639" s="1004"/>
      <c r="F639" s="1004"/>
      <c r="G639" s="1004"/>
      <c r="H639" s="1004"/>
      <c r="I639" s="1004"/>
      <c r="J639" s="1004"/>
      <c r="K639" s="1004"/>
      <c r="L639" s="1004"/>
      <c r="M639" s="1004"/>
      <c r="N639" s="1004"/>
      <c r="O639" s="1004"/>
      <c r="P639" s="1004"/>
      <c r="Q639" s="1004"/>
      <c r="R639" s="1004"/>
      <c r="S639" s="1004"/>
      <c r="T639" s="1004"/>
      <c r="U639" s="1004"/>
      <c r="V639" s="1004"/>
      <c r="W639" s="1004"/>
      <c r="X639" s="1004"/>
      <c r="Y639" s="1004"/>
      <c r="Z639" s="1004"/>
      <c r="AA639" s="1004"/>
      <c r="AB639" s="1004"/>
      <c r="AC639" s="1004"/>
      <c r="AD639" s="1004"/>
      <c r="AE639" s="1004"/>
      <c r="AF639" s="1004"/>
      <c r="AG639" s="1004"/>
    </row>
    <row r="640" spans="3:33" x14ac:dyDescent="0.25">
      <c r="C640" s="1004"/>
      <c r="D640" s="1004"/>
      <c r="E640" s="1004"/>
      <c r="F640" s="1004"/>
      <c r="G640" s="1004"/>
      <c r="H640" s="1004"/>
      <c r="I640" s="1004"/>
      <c r="J640" s="1004"/>
      <c r="K640" s="1004"/>
      <c r="L640" s="1004"/>
      <c r="M640" s="1004"/>
      <c r="N640" s="1004"/>
      <c r="O640" s="1004"/>
      <c r="P640" s="1004"/>
      <c r="Q640" s="1004"/>
      <c r="R640" s="1004"/>
      <c r="S640" s="1004"/>
      <c r="T640" s="1004"/>
      <c r="U640" s="1004"/>
      <c r="V640" s="1004"/>
      <c r="W640" s="1004"/>
      <c r="X640" s="1004"/>
      <c r="Y640" s="1004"/>
      <c r="Z640" s="1004"/>
      <c r="AA640" s="1004"/>
      <c r="AB640" s="1004"/>
      <c r="AC640" s="1004"/>
      <c r="AD640" s="1004"/>
      <c r="AE640" s="1004"/>
      <c r="AF640" s="1004"/>
      <c r="AG640" s="1004"/>
    </row>
    <row r="641" spans="3:33" x14ac:dyDescent="0.25">
      <c r="C641" s="1004"/>
      <c r="D641" s="1004"/>
      <c r="E641" s="1004"/>
      <c r="F641" s="1004"/>
      <c r="G641" s="1004"/>
      <c r="H641" s="1004"/>
      <c r="I641" s="1004"/>
      <c r="J641" s="1004"/>
      <c r="K641" s="1004"/>
      <c r="L641" s="1004"/>
      <c r="M641" s="1004"/>
      <c r="N641" s="1004"/>
      <c r="O641" s="1004"/>
      <c r="P641" s="1004"/>
      <c r="Q641" s="1004"/>
      <c r="R641" s="1004"/>
      <c r="S641" s="1004"/>
      <c r="T641" s="1004"/>
      <c r="U641" s="1004"/>
      <c r="V641" s="1004"/>
      <c r="W641" s="1004"/>
      <c r="X641" s="1004"/>
      <c r="Y641" s="1004"/>
      <c r="Z641" s="1004"/>
      <c r="AA641" s="1004"/>
      <c r="AB641" s="1004"/>
      <c r="AC641" s="1004"/>
      <c r="AD641" s="1004"/>
      <c r="AE641" s="1004"/>
      <c r="AF641" s="1004"/>
      <c r="AG641" s="1004"/>
    </row>
    <row r="642" spans="3:33" x14ac:dyDescent="0.25">
      <c r="C642" s="1004"/>
      <c r="D642" s="1004"/>
      <c r="E642" s="1004"/>
      <c r="F642" s="1004"/>
      <c r="G642" s="1004"/>
      <c r="H642" s="1004"/>
      <c r="I642" s="1004"/>
      <c r="J642" s="1004"/>
      <c r="K642" s="1004"/>
      <c r="L642" s="1004"/>
      <c r="M642" s="1004"/>
      <c r="N642" s="1004"/>
      <c r="O642" s="1004"/>
      <c r="P642" s="1004"/>
      <c r="Q642" s="1004"/>
      <c r="R642" s="1004"/>
      <c r="S642" s="1004"/>
      <c r="T642" s="1004"/>
      <c r="U642" s="1004"/>
      <c r="V642" s="1004"/>
      <c r="W642" s="1004"/>
      <c r="X642" s="1004"/>
      <c r="Y642" s="1004"/>
      <c r="Z642" s="1004"/>
      <c r="AA642" s="1004"/>
      <c r="AB642" s="1004"/>
      <c r="AC642" s="1004"/>
      <c r="AD642" s="1004"/>
      <c r="AE642" s="1004"/>
      <c r="AF642" s="1004"/>
      <c r="AG642" s="1004"/>
    </row>
    <row r="643" spans="3:33" x14ac:dyDescent="0.25">
      <c r="C643" s="1004"/>
      <c r="D643" s="1004"/>
      <c r="E643" s="1004"/>
      <c r="F643" s="1004"/>
      <c r="G643" s="1004"/>
      <c r="H643" s="1004"/>
      <c r="I643" s="1004"/>
      <c r="J643" s="1004"/>
      <c r="K643" s="1004"/>
      <c r="L643" s="1004"/>
      <c r="M643" s="1004"/>
      <c r="N643" s="1004"/>
      <c r="O643" s="1004"/>
      <c r="P643" s="1004"/>
      <c r="Q643" s="1004"/>
      <c r="R643" s="1004"/>
      <c r="S643" s="1004"/>
      <c r="T643" s="1004"/>
      <c r="U643" s="1004"/>
      <c r="V643" s="1004"/>
      <c r="W643" s="1004"/>
      <c r="X643" s="1004"/>
      <c r="Y643" s="1004"/>
      <c r="Z643" s="1004"/>
      <c r="AA643" s="1004"/>
      <c r="AB643" s="1004"/>
      <c r="AC643" s="1004"/>
      <c r="AD643" s="1004"/>
      <c r="AE643" s="1004"/>
      <c r="AF643" s="1004"/>
      <c r="AG643" s="1004"/>
    </row>
    <row r="644" spans="3:33" x14ac:dyDescent="0.25">
      <c r="C644" s="1004"/>
      <c r="D644" s="1004"/>
      <c r="E644" s="1004"/>
      <c r="F644" s="1004"/>
      <c r="G644" s="1004"/>
      <c r="H644" s="1004"/>
      <c r="I644" s="1004"/>
      <c r="J644" s="1004"/>
      <c r="K644" s="1004"/>
      <c r="L644" s="1004"/>
      <c r="M644" s="1004"/>
      <c r="N644" s="1004"/>
      <c r="O644" s="1004"/>
      <c r="P644" s="1004"/>
      <c r="Q644" s="1004"/>
      <c r="R644" s="1004"/>
      <c r="S644" s="1004"/>
      <c r="T644" s="1004"/>
      <c r="U644" s="1004"/>
      <c r="V644" s="1004"/>
      <c r="W644" s="1004"/>
      <c r="X644" s="1004"/>
      <c r="Y644" s="1004"/>
      <c r="Z644" s="1004"/>
      <c r="AA644" s="1004"/>
      <c r="AB644" s="1004"/>
      <c r="AC644" s="1004"/>
      <c r="AD644" s="1004"/>
      <c r="AE644" s="1004"/>
      <c r="AF644" s="1004"/>
      <c r="AG644" s="1004"/>
    </row>
    <row r="645" spans="3:33" x14ac:dyDescent="0.25">
      <c r="C645" s="1004"/>
      <c r="D645" s="1004"/>
      <c r="E645" s="1004"/>
      <c r="F645" s="1004"/>
      <c r="G645" s="1004"/>
      <c r="H645" s="1004"/>
      <c r="I645" s="1004"/>
      <c r="J645" s="1004"/>
      <c r="K645" s="1004"/>
      <c r="L645" s="1004"/>
      <c r="M645" s="1004"/>
      <c r="N645" s="1004"/>
      <c r="O645" s="1004"/>
      <c r="P645" s="1004"/>
      <c r="Q645" s="1004"/>
      <c r="R645" s="1004"/>
      <c r="S645" s="1004"/>
      <c r="T645" s="1004"/>
      <c r="U645" s="1004"/>
      <c r="V645" s="1004"/>
      <c r="W645" s="1004"/>
      <c r="X645" s="1004"/>
      <c r="Y645" s="1004"/>
      <c r="Z645" s="1004"/>
      <c r="AA645" s="1004"/>
      <c r="AB645" s="1004"/>
      <c r="AC645" s="1004"/>
      <c r="AD645" s="1004"/>
      <c r="AE645" s="1004"/>
      <c r="AF645" s="1004"/>
      <c r="AG645" s="1004"/>
    </row>
    <row r="646" spans="3:33" x14ac:dyDescent="0.25">
      <c r="C646" s="1004"/>
      <c r="D646" s="1004"/>
      <c r="E646" s="1004"/>
      <c r="F646" s="1004"/>
      <c r="G646" s="1004"/>
      <c r="H646" s="1004"/>
      <c r="I646" s="1004"/>
      <c r="J646" s="1004"/>
      <c r="K646" s="1004"/>
      <c r="L646" s="1004"/>
      <c r="M646" s="1004"/>
      <c r="N646" s="1004"/>
      <c r="O646" s="1004"/>
      <c r="P646" s="1004"/>
      <c r="Q646" s="1004"/>
      <c r="R646" s="1004"/>
      <c r="S646" s="1004"/>
      <c r="T646" s="1004"/>
      <c r="U646" s="1004"/>
      <c r="V646" s="1004"/>
      <c r="W646" s="1004"/>
      <c r="X646" s="1004"/>
      <c r="Y646" s="1004"/>
      <c r="Z646" s="1004"/>
      <c r="AA646" s="1004"/>
      <c r="AB646" s="1004"/>
      <c r="AC646" s="1004"/>
      <c r="AD646" s="1004"/>
      <c r="AE646" s="1004"/>
      <c r="AF646" s="1004"/>
      <c r="AG646" s="1004"/>
    </row>
    <row r="647" spans="3:33" x14ac:dyDescent="0.25">
      <c r="C647" s="1004"/>
      <c r="D647" s="1004"/>
      <c r="E647" s="1004"/>
      <c r="F647" s="1004"/>
      <c r="G647" s="1004"/>
      <c r="H647" s="1004"/>
      <c r="I647" s="1004"/>
      <c r="J647" s="1004"/>
      <c r="K647" s="1004"/>
      <c r="L647" s="1004"/>
      <c r="M647" s="1004"/>
      <c r="N647" s="1004"/>
      <c r="O647" s="1004"/>
      <c r="P647" s="1004"/>
      <c r="Q647" s="1004"/>
      <c r="R647" s="1004"/>
      <c r="S647" s="1004"/>
      <c r="T647" s="1004"/>
      <c r="U647" s="1004"/>
      <c r="V647" s="1004"/>
      <c r="W647" s="1004"/>
      <c r="X647" s="1004"/>
      <c r="Y647" s="1004"/>
      <c r="Z647" s="1004"/>
      <c r="AA647" s="1004"/>
      <c r="AB647" s="1004"/>
      <c r="AC647" s="1004"/>
      <c r="AD647" s="1004"/>
      <c r="AE647" s="1004"/>
      <c r="AF647" s="1004"/>
      <c r="AG647" s="1004"/>
    </row>
    <row r="648" spans="3:33" x14ac:dyDescent="0.25">
      <c r="C648" s="1004"/>
      <c r="D648" s="1004"/>
      <c r="E648" s="1004"/>
      <c r="F648" s="1004"/>
      <c r="G648" s="1004"/>
      <c r="H648" s="1004"/>
      <c r="I648" s="1004"/>
      <c r="J648" s="1004"/>
      <c r="K648" s="1004"/>
      <c r="L648" s="1004"/>
      <c r="M648" s="1004"/>
      <c r="N648" s="1004"/>
      <c r="O648" s="1004"/>
      <c r="P648" s="1004"/>
      <c r="Q648" s="1004"/>
      <c r="R648" s="1004"/>
      <c r="S648" s="1004"/>
      <c r="T648" s="1004"/>
      <c r="U648" s="1004"/>
      <c r="V648" s="1004"/>
      <c r="W648" s="1004"/>
      <c r="X648" s="1004"/>
      <c r="Y648" s="1004"/>
      <c r="Z648" s="1004"/>
      <c r="AA648" s="1004"/>
      <c r="AB648" s="1004"/>
      <c r="AC648" s="1004"/>
      <c r="AD648" s="1004"/>
      <c r="AE648" s="1004"/>
      <c r="AF648" s="1004"/>
      <c r="AG648" s="1004"/>
    </row>
    <row r="649" spans="3:33" x14ac:dyDescent="0.25">
      <c r="C649" s="1004"/>
      <c r="D649" s="1004"/>
      <c r="E649" s="1004"/>
      <c r="F649" s="1004"/>
      <c r="G649" s="1004"/>
      <c r="H649" s="1004"/>
      <c r="I649" s="1004"/>
      <c r="J649" s="1004"/>
      <c r="K649" s="1004"/>
      <c r="L649" s="1004"/>
      <c r="M649" s="1004"/>
      <c r="N649" s="1004"/>
      <c r="O649" s="1004"/>
      <c r="P649" s="1004"/>
      <c r="Q649" s="1004"/>
      <c r="R649" s="1004"/>
      <c r="S649" s="1004"/>
      <c r="T649" s="1004"/>
      <c r="U649" s="1004"/>
      <c r="V649" s="1004"/>
      <c r="W649" s="1004"/>
      <c r="X649" s="1004"/>
      <c r="Y649" s="1004"/>
      <c r="Z649" s="1004"/>
      <c r="AA649" s="1004"/>
      <c r="AB649" s="1004"/>
      <c r="AC649" s="1004"/>
      <c r="AD649" s="1004"/>
      <c r="AE649" s="1004"/>
      <c r="AF649" s="1004"/>
      <c r="AG649" s="1004"/>
    </row>
    <row r="650" spans="3:33" x14ac:dyDescent="0.25">
      <c r="C650" s="1004"/>
      <c r="D650" s="1004"/>
      <c r="E650" s="1004"/>
      <c r="F650" s="1004"/>
      <c r="G650" s="1004"/>
      <c r="H650" s="1004"/>
      <c r="I650" s="1004"/>
      <c r="J650" s="1004"/>
      <c r="K650" s="1004"/>
      <c r="L650" s="1004"/>
      <c r="M650" s="1004"/>
      <c r="N650" s="1004"/>
      <c r="O650" s="1004"/>
      <c r="P650" s="1004"/>
      <c r="Q650" s="1004"/>
      <c r="R650" s="1004"/>
      <c r="S650" s="1004"/>
      <c r="T650" s="1004"/>
      <c r="U650" s="1004"/>
      <c r="V650" s="1004"/>
      <c r="W650" s="1004"/>
      <c r="X650" s="1004"/>
      <c r="Y650" s="1004"/>
      <c r="Z650" s="1004"/>
      <c r="AA650" s="1004"/>
      <c r="AB650" s="1004"/>
      <c r="AC650" s="1004"/>
      <c r="AD650" s="1004"/>
      <c r="AE650" s="1004"/>
      <c r="AF650" s="1004"/>
      <c r="AG650" s="1004"/>
    </row>
    <row r="651" spans="3:33" x14ac:dyDescent="0.25">
      <c r="C651" s="1004"/>
      <c r="D651" s="1004"/>
      <c r="E651" s="1004"/>
      <c r="F651" s="1004"/>
      <c r="G651" s="1004"/>
      <c r="H651" s="1004"/>
      <c r="I651" s="1004"/>
      <c r="J651" s="1004"/>
      <c r="K651" s="1004"/>
      <c r="L651" s="1004"/>
      <c r="M651" s="1004"/>
      <c r="N651" s="1004"/>
      <c r="O651" s="1004"/>
      <c r="P651" s="1004"/>
      <c r="Q651" s="1004"/>
      <c r="R651" s="1004"/>
      <c r="S651" s="1004"/>
      <c r="T651" s="1004"/>
      <c r="U651" s="1004"/>
      <c r="V651" s="1004"/>
      <c r="W651" s="1004"/>
      <c r="X651" s="1004"/>
      <c r="Y651" s="1004"/>
      <c r="Z651" s="1004"/>
      <c r="AA651" s="1004"/>
      <c r="AB651" s="1004"/>
      <c r="AC651" s="1004"/>
      <c r="AD651" s="1004"/>
      <c r="AE651" s="1004"/>
      <c r="AF651" s="1004"/>
      <c r="AG651" s="1004"/>
    </row>
    <row r="652" spans="3:33" x14ac:dyDescent="0.25">
      <c r="C652" s="1004"/>
      <c r="D652" s="1004"/>
      <c r="E652" s="1004"/>
      <c r="F652" s="1004"/>
      <c r="G652" s="1004"/>
      <c r="H652" s="1004"/>
      <c r="I652" s="1004"/>
      <c r="J652" s="1004"/>
      <c r="K652" s="1004"/>
      <c r="L652" s="1004"/>
      <c r="M652" s="1004"/>
      <c r="N652" s="1004"/>
      <c r="O652" s="1004"/>
      <c r="P652" s="1004"/>
      <c r="Q652" s="1004"/>
      <c r="R652" s="1004"/>
      <c r="S652" s="1004"/>
      <c r="T652" s="1004"/>
      <c r="U652" s="1004"/>
      <c r="V652" s="1004"/>
      <c r="W652" s="1004"/>
      <c r="X652" s="1004"/>
      <c r="Y652" s="1004"/>
      <c r="Z652" s="1004"/>
      <c r="AA652" s="1004"/>
      <c r="AB652" s="1004"/>
      <c r="AC652" s="1004"/>
      <c r="AD652" s="1004"/>
      <c r="AE652" s="1004"/>
      <c r="AF652" s="1004"/>
      <c r="AG652" s="1004"/>
    </row>
    <row r="653" spans="3:33" x14ac:dyDescent="0.25">
      <c r="C653" s="1004"/>
      <c r="D653" s="1004"/>
      <c r="E653" s="1004"/>
      <c r="F653" s="1004"/>
      <c r="G653" s="1004"/>
      <c r="H653" s="1004"/>
      <c r="I653" s="1004"/>
      <c r="J653" s="1004"/>
      <c r="K653" s="1004"/>
      <c r="L653" s="1004"/>
      <c r="M653" s="1004"/>
      <c r="N653" s="1004"/>
      <c r="O653" s="1004"/>
      <c r="P653" s="1004"/>
      <c r="Q653" s="1004"/>
      <c r="R653" s="1004"/>
      <c r="S653" s="1004"/>
      <c r="T653" s="1004"/>
      <c r="U653" s="1004"/>
      <c r="V653" s="1004"/>
      <c r="W653" s="1004"/>
      <c r="X653" s="1004"/>
      <c r="Y653" s="1004"/>
      <c r="Z653" s="1004"/>
      <c r="AA653" s="1004"/>
      <c r="AB653" s="1004"/>
      <c r="AC653" s="1004"/>
      <c r="AD653" s="1004"/>
      <c r="AE653" s="1004"/>
      <c r="AF653" s="1004"/>
      <c r="AG653" s="1004"/>
    </row>
    <row r="654" spans="3:33" x14ac:dyDescent="0.25">
      <c r="C654" s="1004"/>
      <c r="D654" s="1004"/>
      <c r="E654" s="1004"/>
      <c r="F654" s="1004"/>
      <c r="G654" s="1004"/>
      <c r="H654" s="1004"/>
      <c r="I654" s="1004"/>
      <c r="J654" s="1004"/>
      <c r="K654" s="1004"/>
      <c r="L654" s="1004"/>
      <c r="M654" s="1004"/>
      <c r="N654" s="1004"/>
      <c r="O654" s="1004"/>
      <c r="P654" s="1004"/>
      <c r="Q654" s="1004"/>
      <c r="R654" s="1004"/>
      <c r="S654" s="1004"/>
      <c r="T654" s="1004"/>
      <c r="U654" s="1004"/>
      <c r="V654" s="1004"/>
      <c r="W654" s="1004"/>
      <c r="X654" s="1004"/>
      <c r="Y654" s="1004"/>
      <c r="Z654" s="1004"/>
      <c r="AA654" s="1004"/>
      <c r="AB654" s="1004"/>
      <c r="AC654" s="1004"/>
      <c r="AD654" s="1004"/>
      <c r="AE654" s="1004"/>
      <c r="AF654" s="1004"/>
      <c r="AG654" s="1004"/>
    </row>
    <row r="655" spans="3:33" x14ac:dyDescent="0.25">
      <c r="C655" s="1004"/>
      <c r="D655" s="1004"/>
      <c r="E655" s="1004"/>
      <c r="F655" s="1004"/>
      <c r="G655" s="1004"/>
      <c r="H655" s="1004"/>
      <c r="I655" s="1004"/>
      <c r="J655" s="1004"/>
      <c r="K655" s="1004"/>
      <c r="L655" s="1004"/>
      <c r="M655" s="1004"/>
      <c r="N655" s="1004"/>
      <c r="O655" s="1004"/>
      <c r="P655" s="1004"/>
      <c r="Q655" s="1004"/>
      <c r="R655" s="1004"/>
      <c r="S655" s="1004"/>
      <c r="T655" s="1004"/>
      <c r="U655" s="1004"/>
      <c r="V655" s="1004"/>
      <c r="W655" s="1004"/>
      <c r="X655" s="1004"/>
      <c r="Y655" s="1004"/>
      <c r="Z655" s="1004"/>
      <c r="AA655" s="1004"/>
      <c r="AB655" s="1004"/>
      <c r="AC655" s="1004"/>
      <c r="AD655" s="1004"/>
      <c r="AE655" s="1004"/>
      <c r="AF655" s="1004"/>
      <c r="AG655" s="1004"/>
    </row>
    <row r="656" spans="3:33" x14ac:dyDescent="0.25">
      <c r="C656" s="1004"/>
      <c r="D656" s="1004"/>
      <c r="E656" s="1004"/>
      <c r="F656" s="1004"/>
      <c r="G656" s="1004"/>
      <c r="H656" s="1004"/>
      <c r="I656" s="1004"/>
      <c r="J656" s="1004"/>
      <c r="K656" s="1004"/>
      <c r="L656" s="1004"/>
      <c r="M656" s="1004"/>
      <c r="N656" s="1004"/>
      <c r="O656" s="1004"/>
      <c r="P656" s="1004"/>
      <c r="Q656" s="1004"/>
      <c r="R656" s="1004"/>
      <c r="S656" s="1004"/>
      <c r="T656" s="1004"/>
      <c r="U656" s="1004"/>
      <c r="V656" s="1004"/>
      <c r="W656" s="1004"/>
      <c r="X656" s="1004"/>
      <c r="Y656" s="1004"/>
      <c r="Z656" s="1004"/>
      <c r="AA656" s="1004"/>
      <c r="AB656" s="1004"/>
      <c r="AC656" s="1004"/>
      <c r="AD656" s="1004"/>
      <c r="AE656" s="1004"/>
      <c r="AF656" s="1004"/>
      <c r="AG656" s="1004"/>
    </row>
    <row r="657" spans="3:33" x14ac:dyDescent="0.25">
      <c r="C657" s="1004"/>
      <c r="D657" s="1004"/>
      <c r="E657" s="1004"/>
      <c r="F657" s="1004"/>
      <c r="G657" s="1004"/>
      <c r="H657" s="1004"/>
      <c r="I657" s="1004"/>
      <c r="J657" s="1004"/>
      <c r="K657" s="1004"/>
      <c r="L657" s="1004"/>
      <c r="M657" s="1004"/>
      <c r="N657" s="1004"/>
      <c r="O657" s="1004"/>
      <c r="P657" s="1004"/>
      <c r="Q657" s="1004"/>
      <c r="R657" s="1004"/>
      <c r="S657" s="1004"/>
      <c r="T657" s="1004"/>
      <c r="U657" s="1004"/>
      <c r="V657" s="1004"/>
      <c r="W657" s="1004"/>
      <c r="X657" s="1004"/>
      <c r="Y657" s="1004"/>
      <c r="Z657" s="1004"/>
      <c r="AA657" s="1004"/>
      <c r="AB657" s="1004"/>
      <c r="AC657" s="1004"/>
      <c r="AD657" s="1004"/>
      <c r="AE657" s="1004"/>
      <c r="AF657" s="1004"/>
      <c r="AG657" s="1004"/>
    </row>
    <row r="658" spans="3:33" x14ac:dyDescent="0.25">
      <c r="C658" s="1004"/>
      <c r="D658" s="1004"/>
      <c r="E658" s="1004"/>
      <c r="F658" s="1004"/>
      <c r="G658" s="1004"/>
      <c r="H658" s="1004"/>
      <c r="I658" s="1004"/>
      <c r="J658" s="1004"/>
      <c r="K658" s="1004"/>
      <c r="L658" s="1004"/>
      <c r="M658" s="1004"/>
      <c r="N658" s="1004"/>
      <c r="O658" s="1004"/>
      <c r="P658" s="1004"/>
      <c r="Q658" s="1004"/>
      <c r="R658" s="1004"/>
      <c r="S658" s="1004"/>
      <c r="T658" s="1004"/>
      <c r="U658" s="1004"/>
      <c r="V658" s="1004"/>
      <c r="W658" s="1004"/>
      <c r="X658" s="1004"/>
      <c r="Y658" s="1004"/>
      <c r="Z658" s="1004"/>
      <c r="AA658" s="1004"/>
      <c r="AB658" s="1004"/>
      <c r="AC658" s="1004"/>
      <c r="AD658" s="1004"/>
      <c r="AE658" s="1004"/>
      <c r="AF658" s="1004"/>
      <c r="AG658" s="1004"/>
    </row>
    <row r="659" spans="3:33" x14ac:dyDescent="0.25">
      <c r="C659" s="1004"/>
      <c r="D659" s="1004"/>
      <c r="E659" s="1004"/>
      <c r="F659" s="1004"/>
      <c r="G659" s="1004"/>
      <c r="H659" s="1004"/>
      <c r="I659" s="1004"/>
      <c r="J659" s="1004"/>
      <c r="K659" s="1004"/>
      <c r="L659" s="1004"/>
      <c r="M659" s="1004"/>
      <c r="N659" s="1004"/>
      <c r="O659" s="1004"/>
      <c r="P659" s="1004"/>
      <c r="Q659" s="1004"/>
      <c r="R659" s="1004"/>
      <c r="S659" s="1004"/>
      <c r="T659" s="1004"/>
      <c r="U659" s="1004"/>
      <c r="V659" s="1004"/>
      <c r="W659" s="1004"/>
      <c r="X659" s="1004"/>
      <c r="Y659" s="1004"/>
      <c r="Z659" s="1004"/>
      <c r="AA659" s="1004"/>
      <c r="AB659" s="1004"/>
      <c r="AC659" s="1004"/>
      <c r="AD659" s="1004"/>
      <c r="AE659" s="1004"/>
      <c r="AF659" s="1004"/>
      <c r="AG659" s="1004"/>
    </row>
    <row r="660" spans="3:33" x14ac:dyDescent="0.25">
      <c r="C660" s="1004"/>
      <c r="D660" s="1004"/>
      <c r="E660" s="1004"/>
      <c r="F660" s="1004"/>
      <c r="G660" s="1004"/>
      <c r="H660" s="1004"/>
      <c r="I660" s="1004"/>
      <c r="J660" s="1004"/>
      <c r="K660" s="1004"/>
      <c r="L660" s="1004"/>
      <c r="M660" s="1004"/>
      <c r="N660" s="1004"/>
      <c r="O660" s="1004"/>
      <c r="P660" s="1004"/>
      <c r="Q660" s="1004"/>
      <c r="R660" s="1004"/>
      <c r="S660" s="1004"/>
      <c r="T660" s="1004"/>
      <c r="U660" s="1004"/>
      <c r="V660" s="1004"/>
      <c r="W660" s="1004"/>
      <c r="X660" s="1004"/>
      <c r="Y660" s="1004"/>
      <c r="Z660" s="1004"/>
      <c r="AA660" s="1004"/>
      <c r="AB660" s="1004"/>
      <c r="AC660" s="1004"/>
      <c r="AD660" s="1004"/>
      <c r="AE660" s="1004"/>
      <c r="AF660" s="1004"/>
      <c r="AG660" s="1004"/>
    </row>
    <row r="661" spans="3:33" x14ac:dyDescent="0.25">
      <c r="C661" s="1004"/>
      <c r="D661" s="1004"/>
      <c r="E661" s="1004"/>
      <c r="F661" s="1004"/>
      <c r="G661" s="1004"/>
      <c r="H661" s="1004"/>
      <c r="I661" s="1004"/>
      <c r="J661" s="1004"/>
      <c r="K661" s="1004"/>
      <c r="L661" s="1004"/>
      <c r="M661" s="1004"/>
      <c r="N661" s="1004"/>
      <c r="O661" s="1004"/>
      <c r="P661" s="1004"/>
      <c r="Q661" s="1004"/>
      <c r="R661" s="1004"/>
      <c r="S661" s="1004"/>
      <c r="T661" s="1004"/>
      <c r="U661" s="1004"/>
      <c r="V661" s="1004"/>
      <c r="W661" s="1004"/>
      <c r="X661" s="1004"/>
      <c r="Y661" s="1004"/>
      <c r="Z661" s="1004"/>
      <c r="AA661" s="1004"/>
      <c r="AB661" s="1004"/>
      <c r="AC661" s="1004"/>
      <c r="AD661" s="1004"/>
      <c r="AE661" s="1004"/>
      <c r="AF661" s="1004"/>
      <c r="AG661" s="1004"/>
    </row>
    <row r="662" spans="3:33" x14ac:dyDescent="0.25">
      <c r="C662" s="1004"/>
      <c r="D662" s="1004"/>
      <c r="E662" s="1004"/>
      <c r="F662" s="1004"/>
      <c r="G662" s="1004"/>
      <c r="H662" s="1004"/>
      <c r="I662" s="1004"/>
      <c r="J662" s="1004"/>
      <c r="K662" s="1004"/>
      <c r="L662" s="1004"/>
      <c r="M662" s="1004"/>
      <c r="N662" s="1004"/>
      <c r="O662" s="1004"/>
      <c r="P662" s="1004"/>
      <c r="Q662" s="1004"/>
      <c r="R662" s="1004"/>
      <c r="S662" s="1004"/>
      <c r="T662" s="1004"/>
      <c r="U662" s="1004"/>
      <c r="V662" s="1004"/>
      <c r="W662" s="1004"/>
      <c r="X662" s="1004"/>
      <c r="Y662" s="1004"/>
      <c r="Z662" s="1004"/>
      <c r="AA662" s="1004"/>
      <c r="AB662" s="1004"/>
      <c r="AC662" s="1004"/>
      <c r="AD662" s="1004"/>
      <c r="AE662" s="1004"/>
      <c r="AF662" s="1004"/>
      <c r="AG662" s="1004"/>
    </row>
    <row r="663" spans="3:33" x14ac:dyDescent="0.25">
      <c r="C663" s="1004"/>
      <c r="D663" s="1004"/>
      <c r="E663" s="1004"/>
      <c r="F663" s="1004"/>
      <c r="G663" s="1004"/>
      <c r="H663" s="1004"/>
      <c r="I663" s="1004"/>
      <c r="J663" s="1004"/>
      <c r="K663" s="1004"/>
      <c r="L663" s="1004"/>
      <c r="M663" s="1004"/>
      <c r="N663" s="1004"/>
      <c r="O663" s="1004"/>
      <c r="P663" s="1004"/>
      <c r="Q663" s="1004"/>
      <c r="R663" s="1004"/>
      <c r="S663" s="1004"/>
      <c r="T663" s="1004"/>
      <c r="U663" s="1004"/>
      <c r="V663" s="1004"/>
      <c r="W663" s="1004"/>
      <c r="X663" s="1004"/>
      <c r="Y663" s="1004"/>
      <c r="Z663" s="1004"/>
      <c r="AA663" s="1004"/>
      <c r="AB663" s="1004"/>
      <c r="AC663" s="1004"/>
      <c r="AD663" s="1004"/>
      <c r="AE663" s="1004"/>
      <c r="AF663" s="1004"/>
      <c r="AG663" s="1004"/>
    </row>
    <row r="664" spans="3:33" x14ac:dyDescent="0.25">
      <c r="C664" s="1004"/>
      <c r="D664" s="1004"/>
      <c r="E664" s="1004"/>
      <c r="F664" s="1004"/>
      <c r="G664" s="1004"/>
      <c r="H664" s="1004"/>
      <c r="I664" s="1004"/>
      <c r="J664" s="1004"/>
      <c r="K664" s="1004"/>
      <c r="L664" s="1004"/>
      <c r="M664" s="1004"/>
      <c r="N664" s="1004"/>
      <c r="O664" s="1004"/>
      <c r="P664" s="1004"/>
      <c r="Q664" s="1004"/>
      <c r="R664" s="1004"/>
      <c r="S664" s="1004"/>
      <c r="T664" s="1004"/>
      <c r="U664" s="1004"/>
      <c r="V664" s="1004"/>
      <c r="W664" s="1004"/>
      <c r="X664" s="1004"/>
      <c r="Y664" s="1004"/>
      <c r="Z664" s="1004"/>
      <c r="AA664" s="1004"/>
      <c r="AB664" s="1004"/>
      <c r="AC664" s="1004"/>
      <c r="AD664" s="1004"/>
      <c r="AE664" s="1004"/>
      <c r="AF664" s="1004"/>
      <c r="AG664" s="1004"/>
    </row>
    <row r="665" spans="3:33" x14ac:dyDescent="0.25">
      <c r="C665" s="1004"/>
      <c r="D665" s="1004"/>
      <c r="E665" s="1004"/>
      <c r="F665" s="1004"/>
      <c r="G665" s="1004"/>
      <c r="H665" s="1004"/>
      <c r="I665" s="1004"/>
      <c r="J665" s="1004"/>
      <c r="K665" s="1004"/>
      <c r="L665" s="1004"/>
      <c r="M665" s="1004"/>
      <c r="N665" s="1004"/>
      <c r="O665" s="1004"/>
      <c r="P665" s="1004"/>
      <c r="Q665" s="1004"/>
      <c r="R665" s="1004"/>
      <c r="S665" s="1004"/>
      <c r="T665" s="1004"/>
      <c r="U665" s="1004"/>
      <c r="V665" s="1004"/>
      <c r="W665" s="1004"/>
      <c r="X665" s="1004"/>
      <c r="Y665" s="1004"/>
      <c r="Z665" s="1004"/>
      <c r="AA665" s="1004"/>
      <c r="AB665" s="1004"/>
      <c r="AC665" s="1004"/>
      <c r="AD665" s="1004"/>
      <c r="AE665" s="1004"/>
      <c r="AF665" s="1004"/>
      <c r="AG665" s="1004"/>
    </row>
    <row r="666" spans="3:33" x14ac:dyDescent="0.25">
      <c r="C666" s="1004"/>
      <c r="D666" s="1004"/>
      <c r="E666" s="1004"/>
      <c r="F666" s="1004"/>
      <c r="G666" s="1004"/>
      <c r="H666" s="1004"/>
      <c r="I666" s="1004"/>
      <c r="J666" s="1004"/>
      <c r="K666" s="1004"/>
      <c r="L666" s="1004"/>
      <c r="M666" s="1004"/>
      <c r="N666" s="1004"/>
      <c r="O666" s="1004"/>
      <c r="P666" s="1004"/>
      <c r="Q666" s="1004"/>
      <c r="R666" s="1004"/>
      <c r="S666" s="1004"/>
      <c r="T666" s="1004"/>
      <c r="U666" s="1004"/>
      <c r="V666" s="1004"/>
      <c r="W666" s="1004"/>
      <c r="X666" s="1004"/>
      <c r="Y666" s="1004"/>
      <c r="Z666" s="1004"/>
      <c r="AA666" s="1004"/>
      <c r="AB666" s="1004"/>
      <c r="AC666" s="1004"/>
      <c r="AD666" s="1004"/>
      <c r="AE666" s="1004"/>
      <c r="AF666" s="1004"/>
      <c r="AG666" s="1004"/>
    </row>
    <row r="667" spans="3:33" x14ac:dyDescent="0.25">
      <c r="C667" s="1004"/>
      <c r="D667" s="1004"/>
      <c r="E667" s="1004"/>
      <c r="F667" s="1004"/>
      <c r="G667" s="1004"/>
      <c r="H667" s="1004"/>
      <c r="I667" s="1004"/>
      <c r="J667" s="1004"/>
      <c r="K667" s="1004"/>
      <c r="L667" s="1004"/>
      <c r="M667" s="1004"/>
      <c r="N667" s="1004"/>
      <c r="O667" s="1004"/>
      <c r="P667" s="1004"/>
      <c r="Q667" s="1004"/>
      <c r="R667" s="1004"/>
      <c r="S667" s="1004"/>
      <c r="T667" s="1004"/>
      <c r="U667" s="1004"/>
      <c r="V667" s="1004"/>
      <c r="W667" s="1004"/>
      <c r="X667" s="1004"/>
      <c r="Y667" s="1004"/>
      <c r="Z667" s="1004"/>
      <c r="AA667" s="1004"/>
      <c r="AB667" s="1004"/>
      <c r="AC667" s="1004"/>
      <c r="AD667" s="1004"/>
      <c r="AE667" s="1004"/>
      <c r="AF667" s="1004"/>
      <c r="AG667" s="1004"/>
    </row>
    <row r="668" spans="3:33" x14ac:dyDescent="0.25">
      <c r="C668" s="1004"/>
      <c r="D668" s="1004"/>
      <c r="E668" s="1004"/>
      <c r="F668" s="1004"/>
      <c r="G668" s="1004"/>
      <c r="H668" s="1004"/>
      <c r="I668" s="1004"/>
      <c r="J668" s="1004"/>
      <c r="K668" s="1004"/>
      <c r="L668" s="1004"/>
      <c r="M668" s="1004"/>
      <c r="N668" s="1004"/>
      <c r="O668" s="1004"/>
      <c r="P668" s="1004"/>
      <c r="Q668" s="1004"/>
      <c r="R668" s="1004"/>
      <c r="S668" s="1004"/>
      <c r="T668" s="1004"/>
      <c r="U668" s="1004"/>
      <c r="V668" s="1004"/>
      <c r="W668" s="1004"/>
      <c r="X668" s="1004"/>
      <c r="Y668" s="1004"/>
      <c r="Z668" s="1004"/>
      <c r="AA668" s="1004"/>
      <c r="AB668" s="1004"/>
      <c r="AC668" s="1004"/>
      <c r="AD668" s="1004"/>
      <c r="AE668" s="1004"/>
      <c r="AF668" s="1004"/>
      <c r="AG668" s="1004"/>
    </row>
    <row r="669" spans="3:33" x14ac:dyDescent="0.25">
      <c r="C669" s="1004"/>
      <c r="D669" s="1004"/>
      <c r="E669" s="1004"/>
      <c r="F669" s="1004"/>
      <c r="G669" s="1004"/>
      <c r="H669" s="1004"/>
      <c r="I669" s="1004"/>
      <c r="J669" s="1004"/>
      <c r="K669" s="1004"/>
      <c r="L669" s="1004"/>
      <c r="M669" s="1004"/>
      <c r="N669" s="1004"/>
      <c r="O669" s="1004"/>
      <c r="P669" s="1004"/>
      <c r="Q669" s="1004"/>
      <c r="R669" s="1004"/>
      <c r="S669" s="1004"/>
      <c r="T669" s="1004"/>
      <c r="U669" s="1004"/>
      <c r="V669" s="1004"/>
      <c r="W669" s="1004"/>
      <c r="X669" s="1004"/>
      <c r="Y669" s="1004"/>
      <c r="Z669" s="1004"/>
      <c r="AA669" s="1004"/>
      <c r="AB669" s="1004"/>
      <c r="AC669" s="1004"/>
      <c r="AD669" s="1004"/>
      <c r="AE669" s="1004"/>
      <c r="AF669" s="1004"/>
      <c r="AG669" s="1004"/>
    </row>
    <row r="670" spans="3:33" x14ac:dyDescent="0.25">
      <c r="C670" s="1004"/>
      <c r="D670" s="1004"/>
      <c r="E670" s="1004"/>
      <c r="F670" s="1004"/>
      <c r="G670" s="1004"/>
      <c r="H670" s="1004"/>
      <c r="I670" s="1004"/>
      <c r="J670" s="1004"/>
      <c r="K670" s="1004"/>
      <c r="L670" s="1004"/>
      <c r="M670" s="1004"/>
      <c r="N670" s="1004"/>
      <c r="O670" s="1004"/>
      <c r="P670" s="1004"/>
      <c r="Q670" s="1004"/>
      <c r="R670" s="1004"/>
      <c r="S670" s="1004"/>
      <c r="T670" s="1004"/>
      <c r="U670" s="1004"/>
      <c r="V670" s="1004"/>
      <c r="W670" s="1004"/>
      <c r="X670" s="1004"/>
      <c r="Y670" s="1004"/>
      <c r="Z670" s="1004"/>
      <c r="AA670" s="1004"/>
      <c r="AB670" s="1004"/>
      <c r="AC670" s="1004"/>
      <c r="AD670" s="1004"/>
      <c r="AE670" s="1004"/>
      <c r="AF670" s="1004"/>
      <c r="AG670" s="1004"/>
    </row>
    <row r="671" spans="3:33" x14ac:dyDescent="0.25">
      <c r="C671" s="1004"/>
      <c r="D671" s="1004"/>
      <c r="E671" s="1004"/>
      <c r="F671" s="1004"/>
      <c r="G671" s="1004"/>
      <c r="H671" s="1004"/>
      <c r="I671" s="1004"/>
      <c r="J671" s="1004"/>
      <c r="K671" s="1004"/>
      <c r="L671" s="1004"/>
      <c r="M671" s="1004"/>
      <c r="N671" s="1004"/>
      <c r="O671" s="1004"/>
      <c r="P671" s="1004"/>
      <c r="Q671" s="1004"/>
      <c r="R671" s="1004"/>
      <c r="S671" s="1004"/>
      <c r="T671" s="1004"/>
      <c r="U671" s="1004"/>
      <c r="V671" s="1004"/>
      <c r="W671" s="1004"/>
      <c r="X671" s="1004"/>
      <c r="Y671" s="1004"/>
      <c r="Z671" s="1004"/>
      <c r="AA671" s="1004"/>
      <c r="AB671" s="1004"/>
      <c r="AC671" s="1004"/>
      <c r="AD671" s="1004"/>
      <c r="AE671" s="1004"/>
      <c r="AF671" s="1004"/>
      <c r="AG671" s="1004"/>
    </row>
    <row r="672" spans="3:33" x14ac:dyDescent="0.25">
      <c r="C672" s="1004"/>
      <c r="D672" s="1004"/>
      <c r="E672" s="1004"/>
      <c r="F672" s="1004"/>
      <c r="G672" s="1004"/>
      <c r="H672" s="1004"/>
      <c r="I672" s="1004"/>
      <c r="J672" s="1004"/>
      <c r="K672" s="1004"/>
      <c r="L672" s="1004"/>
      <c r="M672" s="1004"/>
      <c r="N672" s="1004"/>
      <c r="O672" s="1004"/>
      <c r="P672" s="1004"/>
      <c r="Q672" s="1004"/>
      <c r="R672" s="1004"/>
      <c r="S672" s="1004"/>
      <c r="T672" s="1004"/>
      <c r="U672" s="1004"/>
      <c r="V672" s="1004"/>
      <c r="W672" s="1004"/>
      <c r="X672" s="1004"/>
      <c r="Y672" s="1004"/>
      <c r="Z672" s="1004"/>
      <c r="AA672" s="1004"/>
      <c r="AB672" s="1004"/>
      <c r="AC672" s="1004"/>
      <c r="AD672" s="1004"/>
      <c r="AE672" s="1004"/>
      <c r="AF672" s="1004"/>
      <c r="AG672" s="1004"/>
    </row>
    <row r="673" spans="3:33" x14ac:dyDescent="0.25">
      <c r="C673" s="1004"/>
      <c r="D673" s="1004"/>
      <c r="E673" s="1004"/>
      <c r="F673" s="1004"/>
      <c r="G673" s="1004"/>
      <c r="H673" s="1004"/>
      <c r="I673" s="1004"/>
      <c r="J673" s="1004"/>
      <c r="K673" s="1004"/>
      <c r="L673" s="1004"/>
      <c r="M673" s="1004"/>
      <c r="N673" s="1004"/>
      <c r="O673" s="1004"/>
      <c r="P673" s="1004"/>
      <c r="Q673" s="1004"/>
      <c r="R673" s="1004"/>
      <c r="S673" s="1004"/>
      <c r="T673" s="1004"/>
      <c r="U673" s="1004"/>
      <c r="V673" s="1004"/>
      <c r="W673" s="1004"/>
      <c r="X673" s="1004"/>
      <c r="Y673" s="1004"/>
      <c r="Z673" s="1004"/>
      <c r="AA673" s="1004"/>
      <c r="AB673" s="1004"/>
      <c r="AC673" s="1004"/>
      <c r="AD673" s="1004"/>
      <c r="AE673" s="1004"/>
      <c r="AF673" s="1004"/>
      <c r="AG673" s="1004"/>
    </row>
    <row r="674" spans="3:33" x14ac:dyDescent="0.25">
      <c r="C674" s="1004"/>
      <c r="D674" s="1004"/>
      <c r="E674" s="1004"/>
      <c r="F674" s="1004"/>
      <c r="G674" s="1004"/>
      <c r="H674" s="1004"/>
      <c r="I674" s="1004"/>
      <c r="J674" s="1004"/>
      <c r="K674" s="1004"/>
      <c r="L674" s="1004"/>
      <c r="M674" s="1004"/>
      <c r="N674" s="1004"/>
      <c r="O674" s="1004"/>
      <c r="P674" s="1004"/>
      <c r="Q674" s="1004"/>
      <c r="R674" s="1004"/>
      <c r="S674" s="1004"/>
      <c r="T674" s="1004"/>
      <c r="U674" s="1004"/>
      <c r="V674" s="1004"/>
      <c r="W674" s="1004"/>
      <c r="X674" s="1004"/>
      <c r="Y674" s="1004"/>
      <c r="Z674" s="1004"/>
      <c r="AA674" s="1004"/>
      <c r="AB674" s="1004"/>
      <c r="AC674" s="1004"/>
      <c r="AD674" s="1004"/>
      <c r="AE674" s="1004"/>
      <c r="AF674" s="1004"/>
      <c r="AG674" s="1004"/>
    </row>
    <row r="675" spans="3:33" x14ac:dyDescent="0.25">
      <c r="C675" s="1004"/>
      <c r="D675" s="1004"/>
      <c r="E675" s="1004"/>
      <c r="F675" s="1004"/>
      <c r="G675" s="1004"/>
      <c r="H675" s="1004"/>
      <c r="I675" s="1004"/>
      <c r="J675" s="1004"/>
      <c r="K675" s="1004"/>
      <c r="L675" s="1004"/>
      <c r="M675" s="1004"/>
      <c r="N675" s="1004"/>
      <c r="O675" s="1004"/>
      <c r="P675" s="1004"/>
      <c r="Q675" s="1004"/>
      <c r="R675" s="1004"/>
      <c r="S675" s="1004"/>
      <c r="T675" s="1004"/>
      <c r="U675" s="1004"/>
      <c r="V675" s="1004"/>
      <c r="W675" s="1004"/>
      <c r="X675" s="1004"/>
      <c r="Y675" s="1004"/>
      <c r="Z675" s="1004"/>
      <c r="AA675" s="1004"/>
      <c r="AB675" s="1004"/>
      <c r="AC675" s="1004"/>
      <c r="AD675" s="1004"/>
      <c r="AE675" s="1004"/>
      <c r="AF675" s="1004"/>
      <c r="AG675" s="1004"/>
    </row>
    <row r="676" spans="3:33" x14ac:dyDescent="0.25">
      <c r="C676" s="1004"/>
      <c r="D676" s="1004"/>
      <c r="E676" s="1004"/>
      <c r="F676" s="1004"/>
      <c r="G676" s="1004"/>
      <c r="H676" s="1004"/>
      <c r="I676" s="1004"/>
      <c r="J676" s="1004"/>
      <c r="K676" s="1004"/>
      <c r="L676" s="1004"/>
      <c r="M676" s="1004"/>
      <c r="N676" s="1004"/>
      <c r="O676" s="1004"/>
      <c r="P676" s="1004"/>
      <c r="Q676" s="1004"/>
      <c r="R676" s="1004"/>
      <c r="S676" s="1004"/>
      <c r="T676" s="1004"/>
      <c r="U676" s="1004"/>
      <c r="V676" s="1004"/>
      <c r="W676" s="1004"/>
      <c r="X676" s="1004"/>
      <c r="Y676" s="1004"/>
      <c r="Z676" s="1004"/>
      <c r="AA676" s="1004"/>
      <c r="AB676" s="1004"/>
      <c r="AC676" s="1004"/>
      <c r="AD676" s="1004"/>
      <c r="AE676" s="1004"/>
      <c r="AF676" s="1004"/>
      <c r="AG676" s="1004"/>
    </row>
    <row r="677" spans="3:33" x14ac:dyDescent="0.25">
      <c r="C677" s="1004"/>
      <c r="D677" s="1004"/>
      <c r="E677" s="1004"/>
      <c r="F677" s="1004"/>
      <c r="G677" s="1004"/>
      <c r="H677" s="1004"/>
      <c r="I677" s="1004"/>
      <c r="J677" s="1004"/>
      <c r="K677" s="1004"/>
      <c r="L677" s="1004"/>
      <c r="M677" s="1004"/>
      <c r="N677" s="1004"/>
      <c r="O677" s="1004"/>
      <c r="P677" s="1004"/>
      <c r="Q677" s="1004"/>
      <c r="R677" s="1004"/>
      <c r="S677" s="1004"/>
      <c r="T677" s="1004"/>
      <c r="U677" s="1004"/>
      <c r="V677" s="1004"/>
      <c r="W677" s="1004"/>
      <c r="X677" s="1004"/>
      <c r="Y677" s="1004"/>
      <c r="Z677" s="1004"/>
      <c r="AA677" s="1004"/>
      <c r="AB677" s="1004"/>
      <c r="AC677" s="1004"/>
      <c r="AD677" s="1004"/>
      <c r="AE677" s="1004"/>
      <c r="AF677" s="1004"/>
      <c r="AG677" s="1004"/>
    </row>
    <row r="678" spans="3:33" x14ac:dyDescent="0.25">
      <c r="C678" s="1004"/>
      <c r="D678" s="1004"/>
      <c r="E678" s="1004"/>
      <c r="F678" s="1004"/>
      <c r="G678" s="1004"/>
      <c r="H678" s="1004"/>
      <c r="I678" s="1004"/>
      <c r="J678" s="1004"/>
      <c r="K678" s="1004"/>
      <c r="L678" s="1004"/>
      <c r="M678" s="1004"/>
      <c r="N678" s="1004"/>
      <c r="O678" s="1004"/>
      <c r="P678" s="1004"/>
      <c r="Q678" s="1004"/>
      <c r="R678" s="1004"/>
      <c r="S678" s="1004"/>
      <c r="T678" s="1004"/>
      <c r="U678" s="1004"/>
      <c r="V678" s="1004"/>
      <c r="W678" s="1004"/>
      <c r="X678" s="1004"/>
      <c r="Y678" s="1004"/>
      <c r="Z678" s="1004"/>
      <c r="AA678" s="1004"/>
      <c r="AB678" s="1004"/>
      <c r="AC678" s="1004"/>
      <c r="AD678" s="1004"/>
      <c r="AE678" s="1004"/>
      <c r="AF678" s="1004"/>
      <c r="AG678" s="1004"/>
    </row>
    <row r="679" spans="3:33" x14ac:dyDescent="0.25">
      <c r="C679" s="1004"/>
      <c r="D679" s="1004"/>
      <c r="E679" s="1004"/>
      <c r="F679" s="1004"/>
      <c r="G679" s="1004"/>
      <c r="H679" s="1004"/>
      <c r="I679" s="1004"/>
      <c r="J679" s="1004"/>
      <c r="K679" s="1004"/>
      <c r="L679" s="1004"/>
      <c r="M679" s="1004"/>
      <c r="N679" s="1004"/>
      <c r="O679" s="1004"/>
      <c r="P679" s="1004"/>
      <c r="Q679" s="1004"/>
      <c r="R679" s="1004"/>
      <c r="S679" s="1004"/>
      <c r="T679" s="1004"/>
      <c r="U679" s="1004"/>
      <c r="V679" s="1004"/>
      <c r="W679" s="1004"/>
      <c r="X679" s="1004"/>
      <c r="Y679" s="1004"/>
      <c r="Z679" s="1004"/>
      <c r="AA679" s="1004"/>
      <c r="AB679" s="1004"/>
      <c r="AC679" s="1004"/>
      <c r="AD679" s="1004"/>
      <c r="AE679" s="1004"/>
      <c r="AF679" s="1004"/>
      <c r="AG679" s="1004"/>
    </row>
    <row r="680" spans="3:33" x14ac:dyDescent="0.25">
      <c r="C680" s="1004"/>
      <c r="D680" s="1004"/>
      <c r="E680" s="1004"/>
      <c r="F680" s="1004"/>
      <c r="G680" s="1004"/>
      <c r="H680" s="1004"/>
      <c r="I680" s="1004"/>
      <c r="J680" s="1004"/>
      <c r="K680" s="1004"/>
      <c r="L680" s="1004"/>
      <c r="M680" s="1004"/>
      <c r="N680" s="1004"/>
      <c r="O680" s="1004"/>
      <c r="P680" s="1004"/>
      <c r="Q680" s="1004"/>
      <c r="R680" s="1004"/>
      <c r="S680" s="1004"/>
      <c r="T680" s="1004"/>
      <c r="U680" s="1004"/>
      <c r="V680" s="1004"/>
      <c r="W680" s="1004"/>
      <c r="X680" s="1004"/>
      <c r="Y680" s="1004"/>
      <c r="Z680" s="1004"/>
      <c r="AA680" s="1004"/>
      <c r="AB680" s="1004"/>
      <c r="AC680" s="1004"/>
      <c r="AD680" s="1004"/>
      <c r="AE680" s="1004"/>
      <c r="AF680" s="1004"/>
      <c r="AG680" s="1004"/>
    </row>
    <row r="681" spans="3:33" x14ac:dyDescent="0.25">
      <c r="C681" s="1004"/>
      <c r="D681" s="1004"/>
      <c r="E681" s="1004"/>
      <c r="F681" s="1004"/>
      <c r="G681" s="1004"/>
      <c r="H681" s="1004"/>
      <c r="I681" s="1004"/>
      <c r="J681" s="1004"/>
      <c r="K681" s="1004"/>
      <c r="L681" s="1004"/>
      <c r="M681" s="1004"/>
      <c r="N681" s="1004"/>
      <c r="O681" s="1004"/>
      <c r="P681" s="1004"/>
      <c r="Q681" s="1004"/>
      <c r="R681" s="1004"/>
      <c r="S681" s="1004"/>
      <c r="T681" s="1004"/>
      <c r="U681" s="1004"/>
      <c r="V681" s="1004"/>
      <c r="W681" s="1004"/>
      <c r="X681" s="1004"/>
      <c r="Y681" s="1004"/>
      <c r="Z681" s="1004"/>
      <c r="AA681" s="1004"/>
      <c r="AB681" s="1004"/>
      <c r="AC681" s="1004"/>
      <c r="AD681" s="1004"/>
      <c r="AE681" s="1004"/>
      <c r="AF681" s="1004"/>
      <c r="AG681" s="1004"/>
    </row>
    <row r="682" spans="3:33" x14ac:dyDescent="0.25">
      <c r="C682" s="1004"/>
      <c r="D682" s="1004"/>
      <c r="E682" s="1004"/>
      <c r="F682" s="1004"/>
      <c r="G682" s="1004"/>
      <c r="H682" s="1004"/>
      <c r="I682" s="1004"/>
      <c r="J682" s="1004"/>
      <c r="K682" s="1004"/>
      <c r="L682" s="1004"/>
      <c r="M682" s="1004"/>
      <c r="N682" s="1004"/>
      <c r="O682" s="1004"/>
      <c r="P682" s="1004"/>
      <c r="Q682" s="1004"/>
      <c r="R682" s="1004"/>
      <c r="S682" s="1004"/>
      <c r="T682" s="1004"/>
      <c r="U682" s="1004"/>
      <c r="V682" s="1004"/>
      <c r="W682" s="1004"/>
      <c r="X682" s="1004"/>
      <c r="Y682" s="1004"/>
      <c r="Z682" s="1004"/>
      <c r="AA682" s="1004"/>
      <c r="AB682" s="1004"/>
      <c r="AC682" s="1004"/>
      <c r="AD682" s="1004"/>
      <c r="AE682" s="1004"/>
      <c r="AF682" s="1004"/>
      <c r="AG682" s="1004"/>
    </row>
    <row r="683" spans="3:33" x14ac:dyDescent="0.25">
      <c r="C683" s="1004"/>
      <c r="D683" s="1004"/>
      <c r="E683" s="1004"/>
      <c r="F683" s="1004"/>
      <c r="G683" s="1004"/>
      <c r="H683" s="1004"/>
      <c r="I683" s="1004"/>
      <c r="J683" s="1004"/>
      <c r="K683" s="1004"/>
      <c r="L683" s="1004"/>
      <c r="M683" s="1004"/>
      <c r="N683" s="1004"/>
      <c r="O683" s="1004"/>
      <c r="P683" s="1004"/>
      <c r="Q683" s="1004"/>
      <c r="R683" s="1004"/>
      <c r="S683" s="1004"/>
      <c r="T683" s="1004"/>
      <c r="U683" s="1004"/>
      <c r="V683" s="1004"/>
      <c r="W683" s="1004"/>
      <c r="X683" s="1004"/>
      <c r="Y683" s="1004"/>
      <c r="Z683" s="1004"/>
      <c r="AA683" s="1004"/>
      <c r="AB683" s="1004"/>
      <c r="AC683" s="1004"/>
      <c r="AD683" s="1004"/>
      <c r="AE683" s="1004"/>
      <c r="AF683" s="1004"/>
      <c r="AG683" s="1004"/>
    </row>
    <row r="684" spans="3:33" x14ac:dyDescent="0.25">
      <c r="C684" s="1004"/>
      <c r="D684" s="1004"/>
      <c r="E684" s="1004"/>
      <c r="F684" s="1004"/>
      <c r="G684" s="1004"/>
      <c r="H684" s="1004"/>
      <c r="I684" s="1004"/>
      <c r="J684" s="1004"/>
      <c r="K684" s="1004"/>
      <c r="L684" s="1004"/>
      <c r="M684" s="1004"/>
      <c r="N684" s="1004"/>
      <c r="O684" s="1004"/>
      <c r="P684" s="1004"/>
      <c r="Q684" s="1004"/>
      <c r="R684" s="1004"/>
      <c r="S684" s="1004"/>
      <c r="T684" s="1004"/>
      <c r="U684" s="1004"/>
      <c r="V684" s="1004"/>
      <c r="W684" s="1004"/>
      <c r="X684" s="1004"/>
      <c r="Y684" s="1004"/>
      <c r="Z684" s="1004"/>
      <c r="AA684" s="1004"/>
      <c r="AB684" s="1004"/>
      <c r="AC684" s="1004"/>
      <c r="AD684" s="1004"/>
      <c r="AE684" s="1004"/>
      <c r="AF684" s="1004"/>
      <c r="AG684" s="1004"/>
    </row>
    <row r="685" spans="3:33" x14ac:dyDescent="0.25">
      <c r="C685" s="1004"/>
      <c r="D685" s="1004"/>
      <c r="E685" s="1004"/>
      <c r="F685" s="1004"/>
      <c r="G685" s="1004"/>
      <c r="H685" s="1004"/>
      <c r="I685" s="1004"/>
      <c r="J685" s="1004"/>
      <c r="K685" s="1004"/>
      <c r="L685" s="1004"/>
      <c r="M685" s="1004"/>
      <c r="N685" s="1004"/>
      <c r="O685" s="1004"/>
      <c r="P685" s="1004"/>
      <c r="Q685" s="1004"/>
      <c r="R685" s="1004"/>
      <c r="S685" s="1004"/>
      <c r="T685" s="1004"/>
      <c r="U685" s="1004"/>
      <c r="V685" s="1004"/>
      <c r="W685" s="1004"/>
      <c r="X685" s="1004"/>
      <c r="Y685" s="1004"/>
      <c r="Z685" s="1004"/>
      <c r="AA685" s="1004"/>
      <c r="AB685" s="1004"/>
      <c r="AC685" s="1004"/>
      <c r="AD685" s="1004"/>
      <c r="AE685" s="1004"/>
      <c r="AF685" s="1004"/>
      <c r="AG685" s="1004"/>
    </row>
    <row r="686" spans="3:33" x14ac:dyDescent="0.25">
      <c r="C686" s="1004"/>
      <c r="D686" s="1004"/>
      <c r="E686" s="1004"/>
      <c r="F686" s="1004"/>
      <c r="G686" s="1004"/>
      <c r="H686" s="1004"/>
      <c r="I686" s="1004"/>
      <c r="J686" s="1004"/>
      <c r="K686" s="1004"/>
      <c r="L686" s="1004"/>
      <c r="M686" s="1004"/>
      <c r="N686" s="1004"/>
      <c r="O686" s="1004"/>
      <c r="P686" s="1004"/>
      <c r="Q686" s="1004"/>
      <c r="R686" s="1004"/>
      <c r="S686" s="1004"/>
      <c r="T686" s="1004"/>
      <c r="U686" s="1004"/>
      <c r="V686" s="1004"/>
      <c r="W686" s="1004"/>
      <c r="X686" s="1004"/>
      <c r="Y686" s="1004"/>
      <c r="Z686" s="1004"/>
      <c r="AA686" s="1004"/>
      <c r="AB686" s="1004"/>
      <c r="AC686" s="1004"/>
      <c r="AD686" s="1004"/>
      <c r="AE686" s="1004"/>
      <c r="AF686" s="1004"/>
      <c r="AG686" s="1004"/>
    </row>
    <row r="687" spans="3:33" x14ac:dyDescent="0.25">
      <c r="C687" s="1004"/>
      <c r="D687" s="1004"/>
      <c r="E687" s="1004"/>
      <c r="F687" s="1004"/>
      <c r="G687" s="1004"/>
      <c r="H687" s="1004"/>
      <c r="I687" s="1004"/>
      <c r="J687" s="1004"/>
      <c r="K687" s="1004"/>
      <c r="L687" s="1004"/>
      <c r="M687" s="1004"/>
      <c r="N687" s="1004"/>
      <c r="O687" s="1004"/>
      <c r="P687" s="1004"/>
      <c r="Q687" s="1004"/>
      <c r="R687" s="1004"/>
      <c r="S687" s="1004"/>
      <c r="T687" s="1004"/>
      <c r="U687" s="1004"/>
      <c r="V687" s="1004"/>
      <c r="W687" s="1004"/>
      <c r="X687" s="1004"/>
      <c r="Y687" s="1004"/>
      <c r="Z687" s="1004"/>
      <c r="AA687" s="1004"/>
      <c r="AB687" s="1004"/>
      <c r="AC687" s="1004"/>
      <c r="AD687" s="1004"/>
      <c r="AE687" s="1004"/>
      <c r="AF687" s="1004"/>
      <c r="AG687" s="1004"/>
    </row>
    <row r="688" spans="3:33" x14ac:dyDescent="0.25">
      <c r="C688" s="1004"/>
      <c r="D688" s="1004"/>
      <c r="E688" s="1004"/>
      <c r="F688" s="1004"/>
      <c r="G688" s="1004"/>
      <c r="H688" s="1004"/>
      <c r="I688" s="1004"/>
      <c r="J688" s="1004"/>
      <c r="K688" s="1004"/>
      <c r="L688" s="1004"/>
      <c r="M688" s="1004"/>
      <c r="N688" s="1004"/>
      <c r="O688" s="1004"/>
      <c r="P688" s="1004"/>
      <c r="Q688" s="1004"/>
      <c r="R688" s="1004"/>
      <c r="S688" s="1004"/>
      <c r="T688" s="1004"/>
      <c r="U688" s="1004"/>
      <c r="V688" s="1004"/>
      <c r="W688" s="1004"/>
      <c r="X688" s="1004"/>
      <c r="Y688" s="1004"/>
      <c r="Z688" s="1004"/>
      <c r="AA688" s="1004"/>
      <c r="AB688" s="1004"/>
      <c r="AC688" s="1004"/>
      <c r="AD688" s="1004"/>
      <c r="AE688" s="1004"/>
      <c r="AF688" s="1004"/>
      <c r="AG688" s="1004"/>
    </row>
    <row r="689" spans="3:33" x14ac:dyDescent="0.25">
      <c r="C689" s="1004"/>
      <c r="D689" s="1004"/>
      <c r="E689" s="1004"/>
      <c r="F689" s="1004"/>
      <c r="G689" s="1004"/>
      <c r="H689" s="1004"/>
      <c r="I689" s="1004"/>
      <c r="J689" s="1004"/>
      <c r="K689" s="1004"/>
      <c r="L689" s="1004"/>
      <c r="M689" s="1004"/>
      <c r="N689" s="1004"/>
      <c r="O689" s="1004"/>
      <c r="P689" s="1004"/>
      <c r="Q689" s="1004"/>
      <c r="R689" s="1004"/>
      <c r="S689" s="1004"/>
      <c r="T689" s="1004"/>
      <c r="U689" s="1004"/>
      <c r="V689" s="1004"/>
      <c r="W689" s="1004"/>
      <c r="X689" s="1004"/>
      <c r="Y689" s="1004"/>
      <c r="Z689" s="1004"/>
      <c r="AA689" s="1004"/>
      <c r="AB689" s="1004"/>
      <c r="AC689" s="1004"/>
      <c r="AD689" s="1004"/>
      <c r="AE689" s="1004"/>
      <c r="AF689" s="1004"/>
      <c r="AG689" s="1004"/>
    </row>
    <row r="690" spans="3:33" x14ac:dyDescent="0.25">
      <c r="C690" s="1004"/>
      <c r="D690" s="1004"/>
      <c r="E690" s="1004"/>
      <c r="F690" s="1004"/>
      <c r="G690" s="1004"/>
      <c r="H690" s="1004"/>
      <c r="I690" s="1004"/>
      <c r="J690" s="1004"/>
      <c r="K690" s="1004"/>
      <c r="L690" s="1004"/>
      <c r="M690" s="1004"/>
      <c r="N690" s="1004"/>
      <c r="O690" s="1004"/>
      <c r="P690" s="1004"/>
      <c r="Q690" s="1004"/>
      <c r="R690" s="1004"/>
      <c r="S690" s="1004"/>
      <c r="T690" s="1004"/>
      <c r="U690" s="1004"/>
      <c r="V690" s="1004"/>
      <c r="W690" s="1004"/>
      <c r="X690" s="1004"/>
      <c r="Y690" s="1004"/>
      <c r="Z690" s="1004"/>
      <c r="AA690" s="1004"/>
      <c r="AB690" s="1004"/>
      <c r="AC690" s="1004"/>
      <c r="AD690" s="1004"/>
      <c r="AE690" s="1004"/>
      <c r="AF690" s="1004"/>
      <c r="AG690" s="1004"/>
    </row>
    <row r="691" spans="3:33" x14ac:dyDescent="0.25">
      <c r="C691" s="1004"/>
      <c r="D691" s="1004"/>
      <c r="E691" s="1004"/>
      <c r="F691" s="1004"/>
      <c r="G691" s="1004"/>
      <c r="H691" s="1004"/>
      <c r="I691" s="1004"/>
      <c r="J691" s="1004"/>
      <c r="K691" s="1004"/>
      <c r="L691" s="1004"/>
      <c r="M691" s="1004"/>
      <c r="N691" s="1004"/>
      <c r="O691" s="1004"/>
      <c r="P691" s="1004"/>
      <c r="Q691" s="1004"/>
      <c r="R691" s="1004"/>
      <c r="S691" s="1004"/>
      <c r="T691" s="1004"/>
      <c r="U691" s="1004"/>
      <c r="V691" s="1004"/>
      <c r="W691" s="1004"/>
      <c r="X691" s="1004"/>
      <c r="Y691" s="1004"/>
      <c r="Z691" s="1004"/>
      <c r="AA691" s="1004"/>
      <c r="AB691" s="1004"/>
      <c r="AC691" s="1004"/>
      <c r="AD691" s="1004"/>
      <c r="AE691" s="1004"/>
      <c r="AF691" s="1004"/>
      <c r="AG691" s="1004"/>
    </row>
    <row r="692" spans="3:33" x14ac:dyDescent="0.25">
      <c r="C692" s="1004"/>
      <c r="D692" s="1004"/>
      <c r="E692" s="1004"/>
      <c r="F692" s="1004"/>
      <c r="G692" s="1004"/>
      <c r="H692" s="1004"/>
      <c r="I692" s="1004"/>
      <c r="J692" s="1004"/>
      <c r="K692" s="1004"/>
      <c r="L692" s="1004"/>
      <c r="M692" s="1004"/>
      <c r="N692" s="1004"/>
      <c r="O692" s="1004"/>
      <c r="P692" s="1004"/>
      <c r="Q692" s="1004"/>
      <c r="R692" s="1004"/>
      <c r="S692" s="1004"/>
      <c r="T692" s="1004"/>
      <c r="U692" s="1004"/>
      <c r="V692" s="1004"/>
      <c r="W692" s="1004"/>
      <c r="X692" s="1004"/>
      <c r="Y692" s="1004"/>
      <c r="Z692" s="1004"/>
      <c r="AA692" s="1004"/>
      <c r="AB692" s="1004"/>
      <c r="AC692" s="1004"/>
      <c r="AD692" s="1004"/>
      <c r="AE692" s="1004"/>
      <c r="AF692" s="1004"/>
      <c r="AG692" s="1004"/>
    </row>
    <row r="693" spans="3:33" x14ac:dyDescent="0.25">
      <c r="C693" s="1004"/>
      <c r="D693" s="1004"/>
      <c r="E693" s="1004"/>
      <c r="F693" s="1004"/>
      <c r="G693" s="1004"/>
      <c r="H693" s="1004"/>
      <c r="I693" s="1004"/>
      <c r="J693" s="1004"/>
      <c r="K693" s="1004"/>
      <c r="L693" s="1004"/>
      <c r="M693" s="1004"/>
      <c r="N693" s="1004"/>
      <c r="O693" s="1004"/>
      <c r="P693" s="1004"/>
      <c r="Q693" s="1004"/>
      <c r="R693" s="1004"/>
      <c r="S693" s="1004"/>
      <c r="T693" s="1004"/>
      <c r="U693" s="1004"/>
      <c r="V693" s="1004"/>
      <c r="W693" s="1004"/>
      <c r="X693" s="1004"/>
      <c r="Y693" s="1004"/>
      <c r="Z693" s="1004"/>
      <c r="AA693" s="1004"/>
      <c r="AB693" s="1004"/>
      <c r="AC693" s="1004"/>
      <c r="AD693" s="1004"/>
      <c r="AE693" s="1004"/>
      <c r="AF693" s="1004"/>
      <c r="AG693" s="1004"/>
    </row>
    <row r="694" spans="3:33" x14ac:dyDescent="0.25">
      <c r="C694" s="1004"/>
      <c r="D694" s="1004"/>
      <c r="E694" s="1004"/>
      <c r="F694" s="1004"/>
      <c r="G694" s="1004"/>
      <c r="H694" s="1004"/>
      <c r="I694" s="1004"/>
      <c r="J694" s="1004"/>
      <c r="K694" s="1004"/>
      <c r="L694" s="1004"/>
      <c r="M694" s="1004"/>
      <c r="N694" s="1004"/>
      <c r="O694" s="1004"/>
      <c r="P694" s="1004"/>
      <c r="Q694" s="1004"/>
      <c r="R694" s="1004"/>
      <c r="S694" s="1004"/>
      <c r="T694" s="1004"/>
      <c r="U694" s="1004"/>
      <c r="V694" s="1004"/>
      <c r="W694" s="1004"/>
      <c r="X694" s="1004"/>
      <c r="Y694" s="1004"/>
      <c r="Z694" s="1004"/>
      <c r="AA694" s="1004"/>
      <c r="AB694" s="1004"/>
      <c r="AC694" s="1004"/>
      <c r="AD694" s="1004"/>
      <c r="AE694" s="1004"/>
      <c r="AF694" s="1004"/>
      <c r="AG694" s="1004"/>
    </row>
    <row r="695" spans="3:33" x14ac:dyDescent="0.25">
      <c r="C695" s="1004"/>
      <c r="D695" s="1004"/>
      <c r="E695" s="1004"/>
      <c r="F695" s="1004"/>
      <c r="G695" s="1004"/>
      <c r="H695" s="1004"/>
      <c r="I695" s="1004"/>
      <c r="J695" s="1004"/>
      <c r="K695" s="1004"/>
      <c r="L695" s="1004"/>
      <c r="M695" s="1004"/>
      <c r="N695" s="1004"/>
      <c r="O695" s="1004"/>
      <c r="P695" s="1004"/>
      <c r="Q695" s="1004"/>
      <c r="R695" s="1004"/>
      <c r="S695" s="1004"/>
      <c r="T695" s="1004"/>
      <c r="U695" s="1004"/>
      <c r="V695" s="1004"/>
      <c r="W695" s="1004"/>
      <c r="X695" s="1004"/>
      <c r="Y695" s="1004"/>
      <c r="Z695" s="1004"/>
      <c r="AA695" s="1004"/>
      <c r="AB695" s="1004"/>
      <c r="AC695" s="1004"/>
      <c r="AD695" s="1004"/>
      <c r="AE695" s="1004"/>
      <c r="AF695" s="1004"/>
      <c r="AG695" s="1004"/>
    </row>
    <row r="696" spans="3:33" x14ac:dyDescent="0.25">
      <c r="C696" s="1004"/>
      <c r="D696" s="1004"/>
      <c r="E696" s="1004"/>
      <c r="F696" s="1004"/>
      <c r="G696" s="1004"/>
      <c r="H696" s="1004"/>
      <c r="I696" s="1004"/>
      <c r="J696" s="1004"/>
      <c r="K696" s="1004"/>
      <c r="L696" s="1004"/>
      <c r="M696" s="1004"/>
      <c r="N696" s="1004"/>
      <c r="O696" s="1004"/>
      <c r="P696" s="1004"/>
      <c r="Q696" s="1004"/>
      <c r="R696" s="1004"/>
      <c r="S696" s="1004"/>
      <c r="T696" s="1004"/>
      <c r="U696" s="1004"/>
      <c r="V696" s="1004"/>
      <c r="W696" s="1004"/>
      <c r="X696" s="1004"/>
      <c r="Y696" s="1004"/>
      <c r="Z696" s="1004"/>
      <c r="AA696" s="1004"/>
      <c r="AB696" s="1004"/>
      <c r="AC696" s="1004"/>
      <c r="AD696" s="1004"/>
      <c r="AE696" s="1004"/>
      <c r="AF696" s="1004"/>
      <c r="AG696" s="1004"/>
    </row>
    <row r="697" spans="3:33" x14ac:dyDescent="0.25">
      <c r="C697" s="1004"/>
      <c r="D697" s="1004"/>
      <c r="E697" s="1004"/>
      <c r="F697" s="1004"/>
      <c r="G697" s="1004"/>
      <c r="H697" s="1004"/>
      <c r="I697" s="1004"/>
      <c r="J697" s="1004"/>
      <c r="K697" s="1004"/>
      <c r="L697" s="1004"/>
      <c r="M697" s="1004"/>
      <c r="N697" s="1004"/>
      <c r="O697" s="1004"/>
      <c r="P697" s="1004"/>
      <c r="Q697" s="1004"/>
      <c r="R697" s="1004"/>
      <c r="S697" s="1004"/>
      <c r="T697" s="1004"/>
      <c r="U697" s="1004"/>
      <c r="V697" s="1004"/>
      <c r="W697" s="1004"/>
      <c r="X697" s="1004"/>
      <c r="Y697" s="1004"/>
      <c r="Z697" s="1004"/>
      <c r="AA697" s="1004"/>
      <c r="AB697" s="1004"/>
      <c r="AC697" s="1004"/>
      <c r="AD697" s="1004"/>
      <c r="AE697" s="1004"/>
      <c r="AF697" s="1004"/>
      <c r="AG697" s="1004"/>
    </row>
    <row r="698" spans="3:33" x14ac:dyDescent="0.25">
      <c r="C698" s="1004"/>
      <c r="D698" s="1004"/>
      <c r="E698" s="1004"/>
      <c r="F698" s="1004"/>
      <c r="G698" s="1004"/>
      <c r="H698" s="1004"/>
      <c r="I698" s="1004"/>
      <c r="J698" s="1004"/>
      <c r="K698" s="1004"/>
      <c r="L698" s="1004"/>
      <c r="M698" s="1004"/>
      <c r="N698" s="1004"/>
      <c r="O698" s="1004"/>
      <c r="P698" s="1004"/>
      <c r="Q698" s="1004"/>
      <c r="R698" s="1004"/>
      <c r="S698" s="1004"/>
      <c r="T698" s="1004"/>
      <c r="U698" s="1004"/>
      <c r="V698" s="1004"/>
      <c r="W698" s="1004"/>
      <c r="X698" s="1004"/>
      <c r="Y698" s="1004"/>
      <c r="Z698" s="1004"/>
      <c r="AA698" s="1004"/>
      <c r="AB698" s="1004"/>
      <c r="AC698" s="1004"/>
      <c r="AD698" s="1004"/>
      <c r="AE698" s="1004"/>
      <c r="AF698" s="1004"/>
      <c r="AG698" s="1004"/>
    </row>
    <row r="699" spans="3:33" x14ac:dyDescent="0.25">
      <c r="C699" s="1004"/>
      <c r="D699" s="1004"/>
      <c r="E699" s="1004"/>
      <c r="F699" s="1004"/>
      <c r="G699" s="1004"/>
      <c r="H699" s="1004"/>
      <c r="I699" s="1004"/>
      <c r="J699" s="1004"/>
      <c r="K699" s="1004"/>
      <c r="L699" s="1004"/>
      <c r="M699" s="1004"/>
      <c r="N699" s="1004"/>
      <c r="O699" s="1004"/>
      <c r="P699" s="1004"/>
      <c r="Q699" s="1004"/>
      <c r="R699" s="1004"/>
      <c r="S699" s="1004"/>
      <c r="T699" s="1004"/>
      <c r="U699" s="1004"/>
      <c r="V699" s="1004"/>
      <c r="W699" s="1004"/>
      <c r="X699" s="1004"/>
      <c r="Y699" s="1004"/>
      <c r="Z699" s="1004"/>
      <c r="AA699" s="1004"/>
      <c r="AB699" s="1004"/>
      <c r="AC699" s="1004"/>
      <c r="AD699" s="1004"/>
      <c r="AE699" s="1004"/>
      <c r="AF699" s="1004"/>
      <c r="AG699" s="1004"/>
    </row>
    <row r="700" spans="3:33" x14ac:dyDescent="0.25">
      <c r="C700" s="1004"/>
      <c r="D700" s="1004"/>
      <c r="E700" s="1004"/>
      <c r="F700" s="1004"/>
      <c r="G700" s="1004"/>
      <c r="H700" s="1004"/>
      <c r="I700" s="1004"/>
      <c r="J700" s="1004"/>
      <c r="K700" s="1004"/>
      <c r="L700" s="1004"/>
      <c r="M700" s="1004"/>
      <c r="N700" s="1004"/>
      <c r="O700" s="1004"/>
      <c r="P700" s="1004"/>
      <c r="Q700" s="1004"/>
      <c r="R700" s="1004"/>
      <c r="S700" s="1004"/>
      <c r="T700" s="1004"/>
      <c r="U700" s="1004"/>
      <c r="V700" s="1004"/>
      <c r="W700" s="1004"/>
      <c r="X700" s="1004"/>
      <c r="Y700" s="1004"/>
      <c r="Z700" s="1004"/>
      <c r="AA700" s="1004"/>
      <c r="AB700" s="1004"/>
      <c r="AC700" s="1004"/>
      <c r="AD700" s="1004"/>
      <c r="AE700" s="1004"/>
      <c r="AF700" s="1004"/>
      <c r="AG700" s="1004"/>
    </row>
    <row r="701" spans="3:33" x14ac:dyDescent="0.25">
      <c r="C701" s="1004"/>
      <c r="D701" s="1004"/>
      <c r="E701" s="1004"/>
      <c r="F701" s="1004"/>
      <c r="G701" s="1004"/>
      <c r="H701" s="1004"/>
      <c r="I701" s="1004"/>
      <c r="J701" s="1004"/>
      <c r="K701" s="1004"/>
      <c r="L701" s="1004"/>
      <c r="M701" s="1004"/>
      <c r="N701" s="1004"/>
      <c r="O701" s="1004"/>
      <c r="P701" s="1004"/>
      <c r="Q701" s="1004"/>
      <c r="R701" s="1004"/>
      <c r="S701" s="1004"/>
      <c r="T701" s="1004"/>
      <c r="U701" s="1004"/>
      <c r="V701" s="1004"/>
      <c r="W701" s="1004"/>
      <c r="X701" s="1004"/>
      <c r="Y701" s="1004"/>
      <c r="Z701" s="1004"/>
      <c r="AA701" s="1004"/>
      <c r="AB701" s="1004"/>
      <c r="AC701" s="1004"/>
      <c r="AD701" s="1004"/>
      <c r="AE701" s="1004"/>
      <c r="AF701" s="1004"/>
      <c r="AG701" s="1004"/>
    </row>
    <row r="702" spans="3:33" x14ac:dyDescent="0.25">
      <c r="C702" s="1004"/>
      <c r="D702" s="1004"/>
      <c r="E702" s="1004"/>
      <c r="F702" s="1004"/>
      <c r="G702" s="1004"/>
      <c r="H702" s="1004"/>
      <c r="I702" s="1004"/>
      <c r="J702" s="1004"/>
      <c r="K702" s="1004"/>
      <c r="L702" s="1004"/>
      <c r="M702" s="1004"/>
      <c r="N702" s="1004"/>
      <c r="O702" s="1004"/>
      <c r="P702" s="1004"/>
      <c r="Q702" s="1004"/>
      <c r="R702" s="1004"/>
      <c r="S702" s="1004"/>
      <c r="T702" s="1004"/>
      <c r="U702" s="1004"/>
      <c r="V702" s="1004"/>
      <c r="W702" s="1004"/>
      <c r="X702" s="1004"/>
      <c r="Y702" s="1004"/>
      <c r="Z702" s="1004"/>
      <c r="AA702" s="1004"/>
      <c r="AB702" s="1004"/>
      <c r="AC702" s="1004"/>
      <c r="AD702" s="1004"/>
      <c r="AE702" s="1004"/>
      <c r="AF702" s="1004"/>
      <c r="AG702" s="1004"/>
    </row>
    <row r="703" spans="3:33" x14ac:dyDescent="0.25">
      <c r="C703" s="1004"/>
      <c r="D703" s="1004"/>
      <c r="E703" s="1004"/>
      <c r="F703" s="1004"/>
      <c r="G703" s="1004"/>
      <c r="H703" s="1004"/>
      <c r="I703" s="1004"/>
      <c r="J703" s="1004"/>
      <c r="K703" s="1004"/>
      <c r="L703" s="1004"/>
      <c r="M703" s="1004"/>
      <c r="N703" s="1004"/>
      <c r="O703" s="1004"/>
      <c r="P703" s="1004"/>
      <c r="Q703" s="1004"/>
      <c r="R703" s="1004"/>
      <c r="S703" s="1004"/>
      <c r="T703" s="1004"/>
      <c r="U703" s="1004"/>
      <c r="V703" s="1004"/>
      <c r="W703" s="1004"/>
      <c r="X703" s="1004"/>
      <c r="Y703" s="1004"/>
      <c r="Z703" s="1004"/>
      <c r="AA703" s="1004"/>
      <c r="AB703" s="1004"/>
      <c r="AC703" s="1004"/>
      <c r="AD703" s="1004"/>
      <c r="AE703" s="1004"/>
      <c r="AF703" s="1004"/>
      <c r="AG703" s="1004"/>
    </row>
    <row r="704" spans="3:33" x14ac:dyDescent="0.25">
      <c r="C704" s="1004"/>
      <c r="D704" s="1004"/>
      <c r="E704" s="1004"/>
      <c r="F704" s="1004"/>
      <c r="G704" s="1004"/>
      <c r="H704" s="1004"/>
      <c r="I704" s="1004"/>
      <c r="J704" s="1004"/>
      <c r="K704" s="1004"/>
      <c r="L704" s="1004"/>
      <c r="M704" s="1004"/>
      <c r="N704" s="1004"/>
      <c r="O704" s="1004"/>
      <c r="P704" s="1004"/>
      <c r="Q704" s="1004"/>
      <c r="R704" s="1004"/>
      <c r="S704" s="1004"/>
      <c r="T704" s="1004"/>
      <c r="U704" s="1004"/>
      <c r="V704" s="1004"/>
      <c r="W704" s="1004"/>
      <c r="X704" s="1004"/>
      <c r="Y704" s="1004"/>
      <c r="Z704" s="1004"/>
      <c r="AA704" s="1004"/>
      <c r="AB704" s="1004"/>
      <c r="AC704" s="1004"/>
      <c r="AD704" s="1004"/>
      <c r="AE704" s="1004"/>
      <c r="AF704" s="1004"/>
      <c r="AG704" s="1004"/>
    </row>
    <row r="705" spans="3:33" x14ac:dyDescent="0.25">
      <c r="C705" s="1004"/>
      <c r="D705" s="1004"/>
      <c r="E705" s="1004"/>
      <c r="F705" s="1004"/>
      <c r="G705" s="1004"/>
      <c r="H705" s="1004"/>
      <c r="I705" s="1004"/>
      <c r="J705" s="1004"/>
      <c r="K705" s="1004"/>
      <c r="L705" s="1004"/>
      <c r="M705" s="1004"/>
      <c r="N705" s="1004"/>
      <c r="O705" s="1004"/>
      <c r="P705" s="1004"/>
      <c r="Q705" s="1004"/>
      <c r="R705" s="1004"/>
      <c r="S705" s="1004"/>
      <c r="T705" s="1004"/>
      <c r="U705" s="1004"/>
      <c r="V705" s="1004"/>
      <c r="W705" s="1004"/>
      <c r="X705" s="1004"/>
      <c r="Y705" s="1004"/>
      <c r="Z705" s="1004"/>
      <c r="AA705" s="1004"/>
      <c r="AB705" s="1004"/>
      <c r="AC705" s="1004"/>
      <c r="AD705" s="1004"/>
      <c r="AE705" s="1004"/>
      <c r="AF705" s="1004"/>
      <c r="AG705" s="1004"/>
    </row>
    <row r="706" spans="3:33" x14ac:dyDescent="0.25">
      <c r="C706" s="1004"/>
      <c r="D706" s="1004"/>
      <c r="E706" s="1004"/>
      <c r="F706" s="1004"/>
      <c r="G706" s="1004"/>
      <c r="H706" s="1004"/>
      <c r="I706" s="1004"/>
      <c r="J706" s="1004"/>
      <c r="K706" s="1004"/>
      <c r="L706" s="1004"/>
      <c r="M706" s="1004"/>
      <c r="N706" s="1004"/>
      <c r="O706" s="1004"/>
      <c r="P706" s="1004"/>
      <c r="Q706" s="1004"/>
      <c r="R706" s="1004"/>
      <c r="S706" s="1004"/>
      <c r="T706" s="1004"/>
      <c r="U706" s="1004"/>
      <c r="V706" s="1004"/>
      <c r="W706" s="1004"/>
      <c r="X706" s="1004"/>
      <c r="Y706" s="1004"/>
      <c r="Z706" s="1004"/>
      <c r="AA706" s="1004"/>
      <c r="AB706" s="1004"/>
      <c r="AC706" s="1004"/>
      <c r="AD706" s="1004"/>
      <c r="AE706" s="1004"/>
      <c r="AF706" s="1004"/>
      <c r="AG706" s="1004"/>
    </row>
    <row r="707" spans="3:33" x14ac:dyDescent="0.25">
      <c r="C707" s="1004"/>
      <c r="D707" s="1004"/>
      <c r="E707" s="1004"/>
      <c r="F707" s="1004"/>
      <c r="G707" s="1004"/>
      <c r="H707" s="1004"/>
      <c r="I707" s="1004"/>
      <c r="J707" s="1004"/>
      <c r="K707" s="1004"/>
      <c r="L707" s="1004"/>
      <c r="M707" s="1004"/>
      <c r="N707" s="1004"/>
      <c r="O707" s="1004"/>
      <c r="P707" s="1004"/>
      <c r="Q707" s="1004"/>
      <c r="R707" s="1004"/>
      <c r="S707" s="1004"/>
      <c r="T707" s="1004"/>
      <c r="U707" s="1004"/>
      <c r="V707" s="1004"/>
      <c r="W707" s="1004"/>
      <c r="X707" s="1004"/>
      <c r="Y707" s="1004"/>
      <c r="Z707" s="1004"/>
      <c r="AA707" s="1004"/>
      <c r="AB707" s="1004"/>
      <c r="AC707" s="1004"/>
      <c r="AD707" s="1004"/>
      <c r="AE707" s="1004"/>
      <c r="AF707" s="1004"/>
      <c r="AG707" s="1004"/>
    </row>
    <row r="708" spans="3:33" x14ac:dyDescent="0.25">
      <c r="C708" s="1004"/>
      <c r="D708" s="1004"/>
      <c r="E708" s="1004"/>
      <c r="F708" s="1004"/>
      <c r="G708" s="1004"/>
      <c r="H708" s="1004"/>
      <c r="I708" s="1004"/>
      <c r="J708" s="1004"/>
      <c r="K708" s="1004"/>
      <c r="L708" s="1004"/>
      <c r="M708" s="1004"/>
      <c r="N708" s="1004"/>
      <c r="O708" s="1004"/>
      <c r="P708" s="1004"/>
      <c r="Q708" s="1004"/>
      <c r="R708" s="1004"/>
      <c r="S708" s="1004"/>
      <c r="T708" s="1004"/>
      <c r="U708" s="1004"/>
      <c r="V708" s="1004"/>
      <c r="W708" s="1004"/>
      <c r="X708" s="1004"/>
      <c r="Y708" s="1004"/>
      <c r="Z708" s="1004"/>
      <c r="AA708" s="1004"/>
      <c r="AB708" s="1004"/>
      <c r="AC708" s="1004"/>
      <c r="AD708" s="1004"/>
      <c r="AE708" s="1004"/>
      <c r="AF708" s="1004"/>
      <c r="AG708" s="1004"/>
    </row>
    <row r="709" spans="3:33" x14ac:dyDescent="0.25">
      <c r="C709" s="1004"/>
      <c r="D709" s="1004"/>
      <c r="E709" s="1004"/>
      <c r="F709" s="1004"/>
      <c r="G709" s="1004"/>
      <c r="H709" s="1004"/>
      <c r="I709" s="1004"/>
      <c r="J709" s="1004"/>
      <c r="K709" s="1004"/>
      <c r="L709" s="1004"/>
      <c r="M709" s="1004"/>
      <c r="N709" s="1004"/>
      <c r="O709" s="1004"/>
      <c r="P709" s="1004"/>
      <c r="Q709" s="1004"/>
      <c r="R709" s="1004"/>
      <c r="S709" s="1004"/>
      <c r="T709" s="1004"/>
      <c r="U709" s="1004"/>
      <c r="V709" s="1004"/>
      <c r="W709" s="1004"/>
      <c r="X709" s="1004"/>
      <c r="Y709" s="1004"/>
      <c r="Z709" s="1004"/>
      <c r="AA709" s="1004"/>
      <c r="AB709" s="1004"/>
      <c r="AC709" s="1004"/>
      <c r="AD709" s="1004"/>
      <c r="AE709" s="1004"/>
      <c r="AF709" s="1004"/>
      <c r="AG709" s="1004"/>
    </row>
    <row r="710" spans="3:33" x14ac:dyDescent="0.25">
      <c r="C710" s="1004"/>
      <c r="D710" s="1004"/>
      <c r="E710" s="1004"/>
      <c r="F710" s="1004"/>
      <c r="G710" s="1004"/>
      <c r="H710" s="1004"/>
      <c r="I710" s="1004"/>
      <c r="J710" s="1004"/>
      <c r="K710" s="1004"/>
      <c r="L710" s="1004"/>
      <c r="M710" s="1004"/>
      <c r="N710" s="1004"/>
      <c r="O710" s="1004"/>
      <c r="P710" s="1004"/>
      <c r="Q710" s="1004"/>
      <c r="R710" s="1004"/>
      <c r="S710" s="1004"/>
      <c r="T710" s="1004"/>
      <c r="U710" s="1004"/>
      <c r="V710" s="1004"/>
      <c r="W710" s="1004"/>
      <c r="X710" s="1004"/>
      <c r="Y710" s="1004"/>
      <c r="Z710" s="1004"/>
      <c r="AA710" s="1004"/>
      <c r="AB710" s="1004"/>
      <c r="AC710" s="1004"/>
      <c r="AD710" s="1004"/>
      <c r="AE710" s="1004"/>
      <c r="AF710" s="1004"/>
      <c r="AG710" s="1004"/>
    </row>
    <row r="711" spans="3:33" x14ac:dyDescent="0.25">
      <c r="C711" s="1004"/>
      <c r="D711" s="1004"/>
      <c r="E711" s="1004"/>
      <c r="F711" s="1004"/>
      <c r="G711" s="1004"/>
      <c r="H711" s="1004"/>
      <c r="I711" s="1004"/>
      <c r="J711" s="1004"/>
      <c r="K711" s="1004"/>
      <c r="L711" s="1004"/>
      <c r="M711" s="1004"/>
      <c r="N711" s="1004"/>
      <c r="O711" s="1004"/>
      <c r="P711" s="1004"/>
      <c r="Q711" s="1004"/>
      <c r="R711" s="1004"/>
      <c r="S711" s="1004"/>
      <c r="T711" s="1004"/>
      <c r="U711" s="1004"/>
      <c r="V711" s="1004"/>
      <c r="W711" s="1004"/>
      <c r="X711" s="1004"/>
      <c r="Y711" s="1004"/>
      <c r="Z711" s="1004"/>
      <c r="AA711" s="1004"/>
      <c r="AB711" s="1004"/>
      <c r="AC711" s="1004"/>
      <c r="AD711" s="1004"/>
      <c r="AE711" s="1004"/>
      <c r="AF711" s="1004"/>
      <c r="AG711" s="1004"/>
    </row>
    <row r="712" spans="3:33" x14ac:dyDescent="0.25">
      <c r="C712" s="1004"/>
      <c r="D712" s="1004"/>
      <c r="E712" s="1004"/>
      <c r="F712" s="1004"/>
      <c r="G712" s="1004"/>
      <c r="H712" s="1004"/>
      <c r="I712" s="1004"/>
      <c r="J712" s="1004"/>
      <c r="K712" s="1004"/>
      <c r="L712" s="1004"/>
      <c r="M712" s="1004"/>
      <c r="N712" s="1004"/>
      <c r="O712" s="1004"/>
      <c r="P712" s="1004"/>
      <c r="Q712" s="1004"/>
      <c r="R712" s="1004"/>
      <c r="S712" s="1004"/>
      <c r="T712" s="1004"/>
      <c r="U712" s="1004"/>
      <c r="V712" s="1004"/>
      <c r="W712" s="1004"/>
      <c r="X712" s="1004"/>
      <c r="Y712" s="1004"/>
      <c r="Z712" s="1004"/>
      <c r="AA712" s="1004"/>
      <c r="AB712" s="1004"/>
      <c r="AC712" s="1004"/>
      <c r="AD712" s="1004"/>
      <c r="AE712" s="1004"/>
      <c r="AF712" s="1004"/>
      <c r="AG712" s="1004"/>
    </row>
    <row r="713" spans="3:33" x14ac:dyDescent="0.25">
      <c r="C713" s="1004"/>
      <c r="D713" s="1004"/>
      <c r="E713" s="1004"/>
      <c r="F713" s="1004"/>
      <c r="G713" s="1004"/>
      <c r="H713" s="1004"/>
      <c r="I713" s="1004"/>
      <c r="J713" s="1004"/>
      <c r="K713" s="1004"/>
      <c r="L713" s="1004"/>
      <c r="M713" s="1004"/>
      <c r="N713" s="1004"/>
      <c r="O713" s="1004"/>
      <c r="P713" s="1004"/>
      <c r="Q713" s="1004"/>
      <c r="R713" s="1004"/>
      <c r="S713" s="1004"/>
      <c r="T713" s="1004"/>
      <c r="U713" s="1004"/>
      <c r="V713" s="1004"/>
      <c r="W713" s="1004"/>
      <c r="X713" s="1004"/>
      <c r="Y713" s="1004"/>
      <c r="Z713" s="1004"/>
      <c r="AA713" s="1004"/>
      <c r="AB713" s="1004"/>
      <c r="AC713" s="1004"/>
      <c r="AD713" s="1004"/>
      <c r="AE713" s="1004"/>
      <c r="AF713" s="1004"/>
      <c r="AG713" s="1004"/>
    </row>
    <row r="714" spans="3:33" x14ac:dyDescent="0.25">
      <c r="C714" s="1004"/>
      <c r="D714" s="1004"/>
      <c r="E714" s="1004"/>
      <c r="F714" s="1004"/>
      <c r="G714" s="1004"/>
      <c r="H714" s="1004"/>
      <c r="I714" s="1004"/>
      <c r="J714" s="1004"/>
      <c r="K714" s="1004"/>
      <c r="L714" s="1004"/>
      <c r="M714" s="1004"/>
      <c r="N714" s="1004"/>
      <c r="O714" s="1004"/>
      <c r="P714" s="1004"/>
      <c r="Q714" s="1004"/>
      <c r="R714" s="1004"/>
      <c r="S714" s="1004"/>
      <c r="T714" s="1004"/>
      <c r="U714" s="1004"/>
      <c r="V714" s="1004"/>
      <c r="W714" s="1004"/>
      <c r="X714" s="1004"/>
      <c r="Y714" s="1004"/>
      <c r="Z714" s="1004"/>
      <c r="AA714" s="1004"/>
      <c r="AB714" s="1004"/>
      <c r="AC714" s="1004"/>
      <c r="AD714" s="1004"/>
      <c r="AE714" s="1004"/>
      <c r="AF714" s="1004"/>
      <c r="AG714" s="1004"/>
    </row>
    <row r="715" spans="3:33" x14ac:dyDescent="0.25">
      <c r="C715" s="1004"/>
      <c r="D715" s="1004"/>
      <c r="E715" s="1004"/>
      <c r="F715" s="1004"/>
      <c r="G715" s="1004"/>
      <c r="H715" s="1004"/>
      <c r="I715" s="1004"/>
      <c r="J715" s="1004"/>
      <c r="K715" s="1004"/>
      <c r="L715" s="1004"/>
      <c r="M715" s="1004"/>
      <c r="N715" s="1004"/>
      <c r="O715" s="1004"/>
      <c r="P715" s="1004"/>
      <c r="Q715" s="1004"/>
      <c r="R715" s="1004"/>
      <c r="S715" s="1004"/>
      <c r="T715" s="1004"/>
      <c r="U715" s="1004"/>
      <c r="V715" s="1004"/>
      <c r="W715" s="1004"/>
      <c r="X715" s="1004"/>
      <c r="Y715" s="1004"/>
      <c r="Z715" s="1004"/>
      <c r="AA715" s="1004"/>
      <c r="AB715" s="1004"/>
      <c r="AC715" s="1004"/>
      <c r="AD715" s="1004"/>
      <c r="AE715" s="1004"/>
      <c r="AF715" s="1004"/>
      <c r="AG715" s="1004"/>
    </row>
    <row r="716" spans="3:33" x14ac:dyDescent="0.25">
      <c r="C716" s="1004"/>
      <c r="D716" s="1004"/>
      <c r="E716" s="1004"/>
      <c r="F716" s="1004"/>
      <c r="G716" s="1004"/>
      <c r="H716" s="1004"/>
      <c r="I716" s="1004"/>
      <c r="J716" s="1004"/>
      <c r="K716" s="1004"/>
      <c r="L716" s="1004"/>
      <c r="M716" s="1004"/>
      <c r="N716" s="1004"/>
      <c r="O716" s="1004"/>
      <c r="P716" s="1004"/>
      <c r="Q716" s="1004"/>
      <c r="R716" s="1004"/>
      <c r="S716" s="1004"/>
      <c r="T716" s="1004"/>
      <c r="U716" s="1004"/>
      <c r="V716" s="1004"/>
      <c r="W716" s="1004"/>
      <c r="X716" s="1004"/>
      <c r="Y716" s="1004"/>
      <c r="Z716" s="1004"/>
      <c r="AA716" s="1004"/>
      <c r="AB716" s="1004"/>
      <c r="AC716" s="1004"/>
      <c r="AD716" s="1004"/>
      <c r="AE716" s="1004"/>
      <c r="AF716" s="1004"/>
      <c r="AG716" s="1004"/>
    </row>
    <row r="717" spans="3:33" x14ac:dyDescent="0.25">
      <c r="C717" s="1004"/>
      <c r="D717" s="1004"/>
      <c r="E717" s="1004"/>
      <c r="F717" s="1004"/>
      <c r="G717" s="1004"/>
      <c r="H717" s="1004"/>
      <c r="I717" s="1004"/>
      <c r="J717" s="1004"/>
      <c r="K717" s="1004"/>
      <c r="L717" s="1004"/>
      <c r="M717" s="1004"/>
      <c r="N717" s="1004"/>
      <c r="O717" s="1004"/>
      <c r="P717" s="1004"/>
      <c r="Q717" s="1004"/>
      <c r="R717" s="1004"/>
      <c r="S717" s="1004"/>
      <c r="T717" s="1004"/>
      <c r="U717" s="1004"/>
      <c r="V717" s="1004"/>
      <c r="W717" s="1004"/>
      <c r="X717" s="1004"/>
      <c r="Y717" s="1004"/>
      <c r="Z717" s="1004"/>
      <c r="AA717" s="1004"/>
      <c r="AB717" s="1004"/>
      <c r="AC717" s="1004"/>
      <c r="AD717" s="1004"/>
      <c r="AE717" s="1004"/>
      <c r="AF717" s="1004"/>
      <c r="AG717" s="1004"/>
    </row>
    <row r="718" spans="3:33" x14ac:dyDescent="0.25">
      <c r="C718" s="1004"/>
      <c r="D718" s="1004"/>
      <c r="E718" s="1004"/>
      <c r="F718" s="1004"/>
      <c r="G718" s="1004"/>
      <c r="H718" s="1004"/>
      <c r="I718" s="1004"/>
      <c r="J718" s="1004"/>
      <c r="K718" s="1004"/>
      <c r="L718" s="1004"/>
      <c r="M718" s="1004"/>
      <c r="N718" s="1004"/>
      <c r="O718" s="1004"/>
      <c r="P718" s="1004"/>
      <c r="Q718" s="1004"/>
      <c r="R718" s="1004"/>
      <c r="S718" s="1004"/>
      <c r="T718" s="1004"/>
      <c r="U718" s="1004"/>
      <c r="V718" s="1004"/>
      <c r="W718" s="1004"/>
      <c r="X718" s="1004"/>
      <c r="Y718" s="1004"/>
      <c r="Z718" s="1004"/>
      <c r="AA718" s="1004"/>
      <c r="AB718" s="1004"/>
      <c r="AC718" s="1004"/>
      <c r="AD718" s="1004"/>
      <c r="AE718" s="1004"/>
      <c r="AF718" s="1004"/>
      <c r="AG718" s="1004"/>
    </row>
    <row r="719" spans="3:33" x14ac:dyDescent="0.25">
      <c r="C719" s="1004"/>
      <c r="D719" s="1004"/>
      <c r="E719" s="1004"/>
      <c r="F719" s="1004"/>
      <c r="G719" s="1004"/>
      <c r="H719" s="1004"/>
      <c r="I719" s="1004"/>
      <c r="J719" s="1004"/>
      <c r="K719" s="1004"/>
      <c r="L719" s="1004"/>
      <c r="M719" s="1004"/>
      <c r="N719" s="1004"/>
      <c r="O719" s="1004"/>
      <c r="P719" s="1004"/>
      <c r="Q719" s="1004"/>
      <c r="R719" s="1004"/>
      <c r="S719" s="1004"/>
      <c r="T719" s="1004"/>
      <c r="U719" s="1004"/>
      <c r="V719" s="1004"/>
      <c r="W719" s="1004"/>
      <c r="X719" s="1004"/>
      <c r="Y719" s="1004"/>
      <c r="Z719" s="1004"/>
      <c r="AA719" s="1004"/>
      <c r="AB719" s="1004"/>
      <c r="AC719" s="1004"/>
      <c r="AD719" s="1004"/>
      <c r="AE719" s="1004"/>
      <c r="AF719" s="1004"/>
      <c r="AG719" s="1004"/>
    </row>
    <row r="720" spans="3:33" x14ac:dyDescent="0.25">
      <c r="C720" s="1004"/>
      <c r="D720" s="1004"/>
      <c r="E720" s="1004"/>
      <c r="F720" s="1004"/>
      <c r="G720" s="1004"/>
      <c r="H720" s="1004"/>
      <c r="I720" s="1004"/>
      <c r="J720" s="1004"/>
      <c r="K720" s="1004"/>
      <c r="L720" s="1004"/>
      <c r="M720" s="1004"/>
      <c r="N720" s="1004"/>
      <c r="O720" s="1004"/>
      <c r="P720" s="1004"/>
      <c r="Q720" s="1004"/>
      <c r="R720" s="1004"/>
      <c r="S720" s="1004"/>
      <c r="T720" s="1004"/>
      <c r="U720" s="1004"/>
      <c r="V720" s="1004"/>
      <c r="W720" s="1004"/>
      <c r="X720" s="1004"/>
      <c r="Y720" s="1004"/>
      <c r="Z720" s="1004"/>
      <c r="AA720" s="1004"/>
      <c r="AB720" s="1004"/>
      <c r="AC720" s="1004"/>
      <c r="AD720" s="1004"/>
      <c r="AE720" s="1004"/>
      <c r="AF720" s="1004"/>
      <c r="AG720" s="1004"/>
    </row>
    <row r="721" spans="3:33" x14ac:dyDescent="0.25">
      <c r="C721" s="1004"/>
      <c r="D721" s="1004"/>
      <c r="E721" s="1004"/>
      <c r="F721" s="1004"/>
      <c r="G721" s="1004"/>
      <c r="H721" s="1004"/>
      <c r="I721" s="1004"/>
      <c r="J721" s="1004"/>
      <c r="K721" s="1004"/>
      <c r="L721" s="1004"/>
      <c r="M721" s="1004"/>
      <c r="N721" s="1004"/>
      <c r="O721" s="1004"/>
      <c r="P721" s="1004"/>
      <c r="Q721" s="1004"/>
      <c r="R721" s="1004"/>
      <c r="S721" s="1004"/>
      <c r="T721" s="1004"/>
      <c r="U721" s="1004"/>
      <c r="V721" s="1004"/>
      <c r="W721" s="1004"/>
      <c r="X721" s="1004"/>
      <c r="Y721" s="1004"/>
      <c r="Z721" s="1004"/>
      <c r="AA721" s="1004"/>
      <c r="AB721" s="1004"/>
      <c r="AC721" s="1004"/>
      <c r="AD721" s="1004"/>
      <c r="AE721" s="1004"/>
      <c r="AF721" s="1004"/>
      <c r="AG721" s="1004"/>
    </row>
    <row r="722" spans="3:33" x14ac:dyDescent="0.25">
      <c r="C722" s="1004"/>
      <c r="D722" s="1004"/>
      <c r="E722" s="1004"/>
      <c r="F722" s="1004"/>
      <c r="G722" s="1004"/>
      <c r="H722" s="1004"/>
      <c r="I722" s="1004"/>
      <c r="J722" s="1004"/>
      <c r="K722" s="1004"/>
      <c r="L722" s="1004"/>
      <c r="M722" s="1004"/>
      <c r="N722" s="1004"/>
      <c r="O722" s="1004"/>
      <c r="P722" s="1004"/>
      <c r="Q722" s="1004"/>
      <c r="R722" s="1004"/>
      <c r="S722" s="1004"/>
      <c r="T722" s="1004"/>
      <c r="U722" s="1004"/>
      <c r="V722" s="1004"/>
      <c r="W722" s="1004"/>
      <c r="X722" s="1004"/>
      <c r="Y722" s="1004"/>
      <c r="Z722" s="1004"/>
      <c r="AA722" s="1004"/>
      <c r="AB722" s="1004"/>
      <c r="AC722" s="1004"/>
      <c r="AD722" s="1004"/>
      <c r="AE722" s="1004"/>
      <c r="AF722" s="1004"/>
      <c r="AG722" s="1004"/>
    </row>
    <row r="723" spans="3:33" x14ac:dyDescent="0.25">
      <c r="C723" s="1004"/>
      <c r="D723" s="1004"/>
      <c r="E723" s="1004"/>
      <c r="F723" s="1004"/>
      <c r="G723" s="1004"/>
      <c r="H723" s="1004"/>
      <c r="I723" s="1004"/>
      <c r="J723" s="1004"/>
      <c r="K723" s="1004"/>
      <c r="L723" s="1004"/>
      <c r="M723" s="1004"/>
      <c r="N723" s="1004"/>
      <c r="O723" s="1004"/>
      <c r="P723" s="1004"/>
      <c r="Q723" s="1004"/>
      <c r="R723" s="1004"/>
      <c r="S723" s="1004"/>
      <c r="T723" s="1004"/>
      <c r="U723" s="1004"/>
      <c r="V723" s="1004"/>
      <c r="W723" s="1004"/>
      <c r="X723" s="1004"/>
      <c r="Y723" s="1004"/>
      <c r="Z723" s="1004"/>
      <c r="AA723" s="1004"/>
      <c r="AB723" s="1004"/>
      <c r="AC723" s="1004"/>
      <c r="AD723" s="1004"/>
      <c r="AE723" s="1004"/>
      <c r="AF723" s="1004"/>
      <c r="AG723" s="1004"/>
    </row>
    <row r="724" spans="3:33" x14ac:dyDescent="0.25">
      <c r="C724" s="1004"/>
      <c r="D724" s="1004"/>
      <c r="E724" s="1004"/>
      <c r="F724" s="1004"/>
      <c r="G724" s="1004"/>
      <c r="H724" s="1004"/>
      <c r="I724" s="1004"/>
      <c r="J724" s="1004"/>
      <c r="K724" s="1004"/>
      <c r="L724" s="1004"/>
      <c r="M724" s="1004"/>
      <c r="N724" s="1004"/>
      <c r="O724" s="1004"/>
      <c r="P724" s="1004"/>
      <c r="Q724" s="1004"/>
      <c r="R724" s="1004"/>
      <c r="S724" s="1004"/>
      <c r="T724" s="1004"/>
      <c r="U724" s="1004"/>
      <c r="V724" s="1004"/>
      <c r="W724" s="1004"/>
      <c r="X724" s="1004"/>
      <c r="Y724" s="1004"/>
      <c r="Z724" s="1004"/>
      <c r="AA724" s="1004"/>
      <c r="AB724" s="1004"/>
      <c r="AC724" s="1004"/>
      <c r="AD724" s="1004"/>
      <c r="AE724" s="1004"/>
      <c r="AF724" s="1004"/>
      <c r="AG724" s="1004"/>
    </row>
    <row r="725" spans="3:33" x14ac:dyDescent="0.25">
      <c r="C725" s="1004"/>
      <c r="D725" s="1004"/>
      <c r="E725" s="1004"/>
      <c r="F725" s="1004"/>
      <c r="G725" s="1004"/>
      <c r="H725" s="1004"/>
      <c r="I725" s="1004"/>
      <c r="J725" s="1004"/>
      <c r="K725" s="1004"/>
      <c r="L725" s="1004"/>
      <c r="M725" s="1004"/>
      <c r="N725" s="1004"/>
      <c r="O725" s="1004"/>
      <c r="P725" s="1004"/>
      <c r="Q725" s="1004"/>
      <c r="R725" s="1004"/>
      <c r="S725" s="1004"/>
      <c r="T725" s="1004"/>
      <c r="U725" s="1004"/>
      <c r="V725" s="1004"/>
      <c r="W725" s="1004"/>
      <c r="X725" s="1004"/>
      <c r="Y725" s="1004"/>
      <c r="Z725" s="1004"/>
      <c r="AA725" s="1004"/>
      <c r="AB725" s="1004"/>
      <c r="AC725" s="1004"/>
      <c r="AD725" s="1004"/>
      <c r="AE725" s="1004"/>
      <c r="AF725" s="1004"/>
      <c r="AG725" s="1004"/>
    </row>
    <row r="726" spans="3:33" x14ac:dyDescent="0.25">
      <c r="C726" s="1004"/>
      <c r="D726" s="1004"/>
      <c r="E726" s="1004"/>
      <c r="F726" s="1004"/>
      <c r="G726" s="1004"/>
      <c r="H726" s="1004"/>
      <c r="I726" s="1004"/>
      <c r="J726" s="1004"/>
      <c r="K726" s="1004"/>
      <c r="L726" s="1004"/>
      <c r="M726" s="1004"/>
      <c r="N726" s="1004"/>
      <c r="O726" s="1004"/>
      <c r="P726" s="1004"/>
      <c r="Q726" s="1004"/>
      <c r="R726" s="1004"/>
      <c r="S726" s="1004"/>
      <c r="T726" s="1004"/>
      <c r="U726" s="1004"/>
      <c r="V726" s="1004"/>
      <c r="W726" s="1004"/>
      <c r="X726" s="1004"/>
      <c r="Y726" s="1004"/>
      <c r="Z726" s="1004"/>
      <c r="AA726" s="1004"/>
      <c r="AB726" s="1004"/>
      <c r="AC726" s="1004"/>
      <c r="AD726" s="1004"/>
      <c r="AE726" s="1004"/>
      <c r="AF726" s="1004"/>
      <c r="AG726" s="1004"/>
    </row>
    <row r="727" spans="3:33" x14ac:dyDescent="0.25">
      <c r="C727" s="1004"/>
      <c r="D727" s="1004"/>
      <c r="E727" s="1004"/>
      <c r="F727" s="1004"/>
      <c r="G727" s="1004"/>
      <c r="H727" s="1004"/>
      <c r="I727" s="1004"/>
      <c r="J727" s="1004"/>
      <c r="K727" s="1004"/>
      <c r="L727" s="1004"/>
      <c r="M727" s="1004"/>
      <c r="N727" s="1004"/>
      <c r="O727" s="1004"/>
      <c r="P727" s="1004"/>
      <c r="Q727" s="1004"/>
      <c r="R727" s="1004"/>
      <c r="S727" s="1004"/>
      <c r="T727" s="1004"/>
      <c r="U727" s="1004"/>
      <c r="V727" s="1004"/>
      <c r="W727" s="1004"/>
      <c r="X727" s="1004"/>
      <c r="Y727" s="1004"/>
      <c r="Z727" s="1004"/>
      <c r="AA727" s="1004"/>
      <c r="AB727" s="1004"/>
      <c r="AC727" s="1004"/>
      <c r="AD727" s="1004"/>
      <c r="AE727" s="1004"/>
      <c r="AF727" s="1004"/>
      <c r="AG727" s="1004"/>
    </row>
    <row r="728" spans="3:33" x14ac:dyDescent="0.25">
      <c r="C728" s="1004"/>
      <c r="D728" s="1004"/>
      <c r="E728" s="1004"/>
      <c r="F728" s="1004"/>
      <c r="G728" s="1004"/>
      <c r="H728" s="1004"/>
      <c r="I728" s="1004"/>
      <c r="J728" s="1004"/>
      <c r="K728" s="1004"/>
      <c r="L728" s="1004"/>
      <c r="M728" s="1004"/>
      <c r="N728" s="1004"/>
      <c r="O728" s="1004"/>
      <c r="P728" s="1004"/>
      <c r="Q728" s="1004"/>
      <c r="R728" s="1004"/>
      <c r="S728" s="1004"/>
      <c r="T728" s="1004"/>
      <c r="U728" s="1004"/>
      <c r="V728" s="1004"/>
      <c r="W728" s="1004"/>
      <c r="X728" s="1004"/>
      <c r="Y728" s="1004"/>
      <c r="Z728" s="1004"/>
      <c r="AA728" s="1004"/>
      <c r="AB728" s="1004"/>
      <c r="AC728" s="1004"/>
      <c r="AD728" s="1004"/>
      <c r="AE728" s="1004"/>
      <c r="AF728" s="1004"/>
      <c r="AG728" s="1004"/>
    </row>
    <row r="729" spans="3:33" x14ac:dyDescent="0.25">
      <c r="C729" s="1004"/>
      <c r="D729" s="1004"/>
      <c r="E729" s="1004"/>
      <c r="F729" s="1004"/>
      <c r="G729" s="1004"/>
      <c r="H729" s="1004"/>
      <c r="I729" s="1004"/>
      <c r="J729" s="1004"/>
      <c r="K729" s="1004"/>
      <c r="L729" s="1004"/>
      <c r="M729" s="1004"/>
      <c r="N729" s="1004"/>
      <c r="O729" s="1004"/>
      <c r="P729" s="1004"/>
      <c r="Q729" s="1004"/>
      <c r="R729" s="1004"/>
      <c r="S729" s="1004"/>
      <c r="T729" s="1004"/>
      <c r="U729" s="1004"/>
      <c r="V729" s="1004"/>
      <c r="W729" s="1004"/>
      <c r="X729" s="1004"/>
      <c r="Y729" s="1004"/>
      <c r="Z729" s="1004"/>
      <c r="AA729" s="1004"/>
      <c r="AB729" s="1004"/>
      <c r="AC729" s="1004"/>
      <c r="AD729" s="1004"/>
      <c r="AE729" s="1004"/>
      <c r="AF729" s="1004"/>
      <c r="AG729" s="1004"/>
    </row>
    <row r="730" spans="3:33" x14ac:dyDescent="0.25">
      <c r="C730" s="1004"/>
      <c r="D730" s="1004"/>
      <c r="E730" s="1004"/>
      <c r="F730" s="1004"/>
      <c r="G730" s="1004"/>
      <c r="H730" s="1004"/>
      <c r="I730" s="1004"/>
      <c r="J730" s="1004"/>
      <c r="K730" s="1004"/>
      <c r="L730" s="1004"/>
      <c r="M730" s="1004"/>
      <c r="N730" s="1004"/>
      <c r="O730" s="1004"/>
      <c r="P730" s="1004"/>
      <c r="Q730" s="1004"/>
      <c r="R730" s="1004"/>
      <c r="S730" s="1004"/>
      <c r="T730" s="1004"/>
      <c r="U730" s="1004"/>
      <c r="V730" s="1004"/>
      <c r="W730" s="1004"/>
      <c r="X730" s="1004"/>
      <c r="Y730" s="1004"/>
      <c r="Z730" s="1004"/>
      <c r="AA730" s="1004"/>
      <c r="AB730" s="1004"/>
      <c r="AC730" s="1004"/>
      <c r="AD730" s="1004"/>
      <c r="AE730" s="1004"/>
      <c r="AF730" s="1004"/>
      <c r="AG730" s="1004"/>
    </row>
    <row r="731" spans="3:33" x14ac:dyDescent="0.25">
      <c r="C731" s="1004"/>
      <c r="D731" s="1004"/>
      <c r="E731" s="1004"/>
      <c r="F731" s="1004"/>
      <c r="G731" s="1004"/>
      <c r="H731" s="1004"/>
      <c r="I731" s="1004"/>
      <c r="J731" s="1004"/>
      <c r="K731" s="1004"/>
      <c r="L731" s="1004"/>
      <c r="M731" s="1004"/>
      <c r="N731" s="1004"/>
      <c r="O731" s="1004"/>
      <c r="P731" s="1004"/>
      <c r="Q731" s="1004"/>
      <c r="R731" s="1004"/>
      <c r="S731" s="1004"/>
      <c r="T731" s="1004"/>
      <c r="U731" s="1004"/>
      <c r="V731" s="1004"/>
      <c r="W731" s="1004"/>
      <c r="X731" s="1004"/>
      <c r="Y731" s="1004"/>
      <c r="Z731" s="1004"/>
      <c r="AA731" s="1004"/>
      <c r="AB731" s="1004"/>
      <c r="AC731" s="1004"/>
      <c r="AD731" s="1004"/>
      <c r="AE731" s="1004"/>
      <c r="AF731" s="1004"/>
      <c r="AG731" s="1004"/>
    </row>
    <row r="732" spans="3:33" x14ac:dyDescent="0.25">
      <c r="C732" s="1004"/>
      <c r="D732" s="1004"/>
      <c r="E732" s="1004"/>
      <c r="F732" s="1004"/>
      <c r="G732" s="1004"/>
      <c r="H732" s="1004"/>
      <c r="I732" s="1004"/>
      <c r="J732" s="1004"/>
      <c r="K732" s="1004"/>
      <c r="L732" s="1004"/>
      <c r="M732" s="1004"/>
      <c r="N732" s="1004"/>
      <c r="O732" s="1004"/>
      <c r="P732" s="1004"/>
      <c r="Q732" s="1004"/>
      <c r="R732" s="1004"/>
      <c r="S732" s="1004"/>
      <c r="T732" s="1004"/>
      <c r="U732" s="1004"/>
      <c r="V732" s="1004"/>
      <c r="W732" s="1004"/>
      <c r="X732" s="1004"/>
      <c r="Y732" s="1004"/>
      <c r="Z732" s="1004"/>
      <c r="AA732" s="1004"/>
      <c r="AB732" s="1004"/>
      <c r="AC732" s="1004"/>
      <c r="AD732" s="1004"/>
      <c r="AE732" s="1004"/>
      <c r="AF732" s="1004"/>
      <c r="AG732" s="1004"/>
    </row>
    <row r="733" spans="3:33" x14ac:dyDescent="0.25">
      <c r="C733" s="1004"/>
      <c r="D733" s="1004"/>
      <c r="E733" s="1004"/>
      <c r="F733" s="1004"/>
      <c r="G733" s="1004"/>
      <c r="H733" s="1004"/>
      <c r="I733" s="1004"/>
      <c r="J733" s="1004"/>
      <c r="K733" s="1004"/>
      <c r="L733" s="1004"/>
      <c r="M733" s="1004"/>
      <c r="N733" s="1004"/>
      <c r="O733" s="1004"/>
      <c r="P733" s="1004"/>
      <c r="Q733" s="1004"/>
      <c r="R733" s="1004"/>
      <c r="S733" s="1004"/>
      <c r="T733" s="1004"/>
      <c r="U733" s="1004"/>
      <c r="V733" s="1004"/>
      <c r="W733" s="1004"/>
      <c r="X733" s="1004"/>
      <c r="Y733" s="1004"/>
      <c r="Z733" s="1004"/>
      <c r="AA733" s="1004"/>
      <c r="AB733" s="1004"/>
      <c r="AC733" s="1004"/>
      <c r="AD733" s="1004"/>
      <c r="AE733" s="1004"/>
      <c r="AF733" s="1004"/>
      <c r="AG733" s="1004"/>
    </row>
    <row r="734" spans="3:33" x14ac:dyDescent="0.25">
      <c r="C734" s="1004"/>
      <c r="D734" s="1004"/>
      <c r="E734" s="1004"/>
      <c r="F734" s="1004"/>
      <c r="G734" s="1004"/>
      <c r="H734" s="1004"/>
      <c r="I734" s="1004"/>
      <c r="J734" s="1004"/>
      <c r="K734" s="1004"/>
      <c r="L734" s="1004"/>
      <c r="M734" s="1004"/>
      <c r="N734" s="1004"/>
      <c r="O734" s="1004"/>
      <c r="P734" s="1004"/>
      <c r="Q734" s="1004"/>
      <c r="R734" s="1004"/>
      <c r="S734" s="1004"/>
      <c r="T734" s="1004"/>
      <c r="U734" s="1004"/>
      <c r="V734" s="1004"/>
      <c r="W734" s="1004"/>
      <c r="X734" s="1004"/>
      <c r="Y734" s="1004"/>
      <c r="Z734" s="1004"/>
      <c r="AA734" s="1004"/>
      <c r="AB734" s="1004"/>
      <c r="AC734" s="1004"/>
      <c r="AD734" s="1004"/>
      <c r="AE734" s="1004"/>
      <c r="AF734" s="1004"/>
      <c r="AG734" s="1004"/>
    </row>
    <row r="735" spans="3:33" x14ac:dyDescent="0.25">
      <c r="C735" s="1004"/>
      <c r="D735" s="1004"/>
      <c r="E735" s="1004"/>
      <c r="F735" s="1004"/>
      <c r="G735" s="1004"/>
      <c r="H735" s="1004"/>
      <c r="I735" s="1004"/>
      <c r="J735" s="1004"/>
      <c r="K735" s="1004"/>
      <c r="L735" s="1004"/>
      <c r="M735" s="1004"/>
      <c r="N735" s="1004"/>
      <c r="O735" s="1004"/>
      <c r="P735" s="1004"/>
      <c r="Q735" s="1004"/>
      <c r="R735" s="1004"/>
      <c r="S735" s="1004"/>
      <c r="T735" s="1004"/>
      <c r="U735" s="1004"/>
      <c r="V735" s="1004"/>
      <c r="W735" s="1004"/>
      <c r="X735" s="1004"/>
      <c r="Y735" s="1004"/>
      <c r="Z735" s="1004"/>
      <c r="AA735" s="1004"/>
      <c r="AB735" s="1004"/>
      <c r="AC735" s="1004"/>
      <c r="AD735" s="1004"/>
      <c r="AE735" s="1004"/>
      <c r="AF735" s="1004"/>
      <c r="AG735" s="1004"/>
    </row>
    <row r="736" spans="3:33" x14ac:dyDescent="0.25">
      <c r="C736" s="1004"/>
      <c r="D736" s="1004"/>
      <c r="E736" s="1004"/>
      <c r="F736" s="1004"/>
      <c r="G736" s="1004"/>
      <c r="H736" s="1004"/>
      <c r="I736" s="1004"/>
      <c r="J736" s="1004"/>
      <c r="K736" s="1004"/>
      <c r="L736" s="1004"/>
      <c r="M736" s="1004"/>
      <c r="N736" s="1004"/>
      <c r="O736" s="1004"/>
      <c r="P736" s="1004"/>
      <c r="Q736" s="1004"/>
      <c r="R736" s="1004"/>
      <c r="S736" s="1004"/>
      <c r="T736" s="1004"/>
      <c r="U736" s="1004"/>
      <c r="V736" s="1004"/>
      <c r="W736" s="1004"/>
      <c r="X736" s="1004"/>
      <c r="Y736" s="1004"/>
      <c r="Z736" s="1004"/>
      <c r="AA736" s="1004"/>
      <c r="AB736" s="1004"/>
      <c r="AC736" s="1004"/>
      <c r="AD736" s="1004"/>
      <c r="AE736" s="1004"/>
      <c r="AF736" s="1004"/>
      <c r="AG736" s="1004"/>
    </row>
    <row r="737" spans="3:33" x14ac:dyDescent="0.25">
      <c r="C737" s="1004"/>
      <c r="D737" s="1004"/>
      <c r="E737" s="1004"/>
      <c r="F737" s="1004"/>
      <c r="G737" s="1004"/>
      <c r="H737" s="1004"/>
      <c r="I737" s="1004"/>
      <c r="J737" s="1004"/>
      <c r="K737" s="1004"/>
      <c r="L737" s="1004"/>
      <c r="M737" s="1004"/>
      <c r="N737" s="1004"/>
      <c r="O737" s="1004"/>
      <c r="P737" s="1004"/>
      <c r="Q737" s="1004"/>
      <c r="R737" s="1004"/>
      <c r="S737" s="1004"/>
      <c r="T737" s="1004"/>
      <c r="U737" s="1004"/>
      <c r="V737" s="1004"/>
      <c r="W737" s="1004"/>
      <c r="X737" s="1004"/>
      <c r="Y737" s="1004"/>
      <c r="Z737" s="1004"/>
      <c r="AA737" s="1004"/>
      <c r="AB737" s="1004"/>
      <c r="AC737" s="1004"/>
      <c r="AD737" s="1004"/>
      <c r="AE737" s="1004"/>
      <c r="AF737" s="1004"/>
      <c r="AG737" s="1004"/>
    </row>
    <row r="738" spans="3:33" x14ac:dyDescent="0.25">
      <c r="C738" s="1004"/>
      <c r="D738" s="1004"/>
      <c r="E738" s="1004"/>
      <c r="F738" s="1004"/>
      <c r="G738" s="1004"/>
      <c r="H738" s="1004"/>
      <c r="I738" s="1004"/>
      <c r="J738" s="1004"/>
      <c r="K738" s="1004"/>
      <c r="L738" s="1004"/>
      <c r="M738" s="1004"/>
      <c r="N738" s="1004"/>
      <c r="O738" s="1004"/>
      <c r="P738" s="1004"/>
      <c r="Q738" s="1004"/>
      <c r="R738" s="1004"/>
      <c r="S738" s="1004"/>
      <c r="T738" s="1004"/>
      <c r="U738" s="1004"/>
      <c r="V738" s="1004"/>
      <c r="W738" s="1004"/>
      <c r="X738" s="1004"/>
      <c r="Y738" s="1004"/>
      <c r="Z738" s="1004"/>
      <c r="AA738" s="1004"/>
      <c r="AB738" s="1004"/>
      <c r="AC738" s="1004"/>
      <c r="AD738" s="1004"/>
      <c r="AE738" s="1004"/>
      <c r="AF738" s="1004"/>
      <c r="AG738" s="1004"/>
    </row>
    <row r="739" spans="3:33" x14ac:dyDescent="0.25">
      <c r="C739" s="1004"/>
      <c r="D739" s="1004"/>
      <c r="E739" s="1004"/>
      <c r="F739" s="1004"/>
      <c r="G739" s="1004"/>
      <c r="H739" s="1004"/>
      <c r="I739" s="1004"/>
      <c r="J739" s="1004"/>
      <c r="K739" s="1004"/>
      <c r="L739" s="1004"/>
      <c r="M739" s="1004"/>
      <c r="N739" s="1004"/>
      <c r="O739" s="1004"/>
      <c r="P739" s="1004"/>
      <c r="Q739" s="1004"/>
      <c r="R739" s="1004"/>
      <c r="S739" s="1004"/>
      <c r="T739" s="1004"/>
      <c r="U739" s="1004"/>
      <c r="V739" s="1004"/>
      <c r="W739" s="1004"/>
      <c r="X739" s="1004"/>
      <c r="Y739" s="1004"/>
      <c r="Z739" s="1004"/>
      <c r="AA739" s="1004"/>
      <c r="AB739" s="1004"/>
      <c r="AC739" s="1004"/>
      <c r="AD739" s="1004"/>
      <c r="AE739" s="1004"/>
      <c r="AF739" s="1004"/>
      <c r="AG739" s="1004"/>
    </row>
    <row r="740" spans="3:33" x14ac:dyDescent="0.25">
      <c r="C740" s="1004"/>
      <c r="D740" s="1004"/>
      <c r="E740" s="1004"/>
      <c r="F740" s="1004"/>
      <c r="G740" s="1004"/>
      <c r="H740" s="1004"/>
      <c r="I740" s="1004"/>
      <c r="J740" s="1004"/>
      <c r="K740" s="1004"/>
      <c r="L740" s="1004"/>
      <c r="M740" s="1004"/>
      <c r="N740" s="1004"/>
      <c r="O740" s="1004"/>
      <c r="P740" s="1004"/>
      <c r="Q740" s="1004"/>
      <c r="R740" s="1004"/>
      <c r="S740" s="1004"/>
      <c r="T740" s="1004"/>
      <c r="U740" s="1004"/>
      <c r="V740" s="1004"/>
      <c r="W740" s="1004"/>
      <c r="X740" s="1004"/>
      <c r="Y740" s="1004"/>
      <c r="Z740" s="1004"/>
      <c r="AA740" s="1004"/>
      <c r="AB740" s="1004"/>
      <c r="AC740" s="1004"/>
      <c r="AD740" s="1004"/>
      <c r="AE740" s="1004"/>
      <c r="AF740" s="1004"/>
      <c r="AG740" s="1004"/>
    </row>
    <row r="741" spans="3:33" x14ac:dyDescent="0.25">
      <c r="C741" s="1004"/>
      <c r="D741" s="1004"/>
      <c r="E741" s="1004"/>
      <c r="F741" s="1004"/>
      <c r="G741" s="1004"/>
      <c r="H741" s="1004"/>
      <c r="I741" s="1004"/>
      <c r="J741" s="1004"/>
      <c r="K741" s="1004"/>
      <c r="L741" s="1004"/>
      <c r="M741" s="1004"/>
      <c r="N741" s="1004"/>
      <c r="O741" s="1004"/>
      <c r="P741" s="1004"/>
      <c r="Q741" s="1004"/>
      <c r="R741" s="1004"/>
      <c r="S741" s="1004"/>
      <c r="T741" s="1004"/>
      <c r="U741" s="1004"/>
      <c r="V741" s="1004"/>
      <c r="W741" s="1004"/>
      <c r="X741" s="1004"/>
      <c r="Y741" s="1004"/>
      <c r="Z741" s="1004"/>
      <c r="AA741" s="1004"/>
      <c r="AB741" s="1004"/>
      <c r="AC741" s="1004"/>
      <c r="AD741" s="1004"/>
      <c r="AE741" s="1004"/>
      <c r="AF741" s="1004"/>
      <c r="AG741" s="1004"/>
    </row>
    <row r="742" spans="3:33" x14ac:dyDescent="0.25">
      <c r="C742" s="1004"/>
      <c r="D742" s="1004"/>
      <c r="E742" s="1004"/>
      <c r="F742" s="1004"/>
      <c r="G742" s="1004"/>
      <c r="H742" s="1004"/>
      <c r="I742" s="1004"/>
      <c r="J742" s="1004"/>
      <c r="K742" s="1004"/>
      <c r="L742" s="1004"/>
      <c r="M742" s="1004"/>
      <c r="N742" s="1004"/>
      <c r="O742" s="1004"/>
      <c r="P742" s="1004"/>
      <c r="Q742" s="1004"/>
      <c r="R742" s="1004"/>
      <c r="S742" s="1004"/>
      <c r="T742" s="1004"/>
      <c r="U742" s="1004"/>
      <c r="V742" s="1004"/>
      <c r="W742" s="1004"/>
      <c r="X742" s="1004"/>
      <c r="Y742" s="1004"/>
      <c r="Z742" s="1004"/>
      <c r="AA742" s="1004"/>
      <c r="AB742" s="1004"/>
      <c r="AC742" s="1004"/>
      <c r="AD742" s="1004"/>
      <c r="AE742" s="1004"/>
      <c r="AF742" s="1004"/>
      <c r="AG742" s="1004"/>
    </row>
    <row r="743" spans="3:33" x14ac:dyDescent="0.25">
      <c r="C743" s="1004"/>
      <c r="D743" s="1004"/>
      <c r="E743" s="1004"/>
      <c r="F743" s="1004"/>
      <c r="G743" s="1004"/>
      <c r="H743" s="1004"/>
      <c r="I743" s="1004"/>
      <c r="J743" s="1004"/>
      <c r="K743" s="1004"/>
      <c r="L743" s="1004"/>
      <c r="M743" s="1004"/>
      <c r="N743" s="1004"/>
      <c r="O743" s="1004"/>
      <c r="P743" s="1004"/>
      <c r="Q743" s="1004"/>
      <c r="R743" s="1004"/>
      <c r="S743" s="1004"/>
      <c r="T743" s="1004"/>
      <c r="U743" s="1004"/>
      <c r="V743" s="1004"/>
      <c r="W743" s="1004"/>
      <c r="X743" s="1004"/>
      <c r="Y743" s="1004"/>
      <c r="Z743" s="1004"/>
      <c r="AA743" s="1004"/>
      <c r="AB743" s="1004"/>
      <c r="AC743" s="1004"/>
      <c r="AD743" s="1004"/>
      <c r="AE743" s="1004"/>
      <c r="AF743" s="1004"/>
      <c r="AG743" s="1004"/>
    </row>
    <row r="744" spans="3:33" x14ac:dyDescent="0.25">
      <c r="C744" s="1004"/>
      <c r="D744" s="1004"/>
      <c r="E744" s="1004"/>
      <c r="F744" s="1004"/>
      <c r="G744" s="1004"/>
      <c r="H744" s="1004"/>
      <c r="I744" s="1004"/>
      <c r="J744" s="1004"/>
      <c r="K744" s="1004"/>
      <c r="L744" s="1004"/>
      <c r="M744" s="1004"/>
      <c r="N744" s="1004"/>
      <c r="O744" s="1004"/>
      <c r="P744" s="1004"/>
      <c r="Q744" s="1004"/>
      <c r="R744" s="1004"/>
      <c r="S744" s="1004"/>
      <c r="T744" s="1004"/>
      <c r="U744" s="1004"/>
      <c r="V744" s="1004"/>
      <c r="W744" s="1004"/>
      <c r="X744" s="1004"/>
      <c r="Y744" s="1004"/>
      <c r="Z744" s="1004"/>
      <c r="AA744" s="1004"/>
      <c r="AB744" s="1004"/>
      <c r="AC744" s="1004"/>
      <c r="AD744" s="1004"/>
      <c r="AE744" s="1004"/>
      <c r="AF744" s="1004"/>
      <c r="AG744" s="1004"/>
    </row>
    <row r="745" spans="3:33" x14ac:dyDescent="0.25">
      <c r="C745" s="1004"/>
      <c r="D745" s="1004"/>
      <c r="E745" s="1004"/>
      <c r="F745" s="1004"/>
      <c r="G745" s="1004"/>
      <c r="H745" s="1004"/>
      <c r="I745" s="1004"/>
      <c r="J745" s="1004"/>
      <c r="K745" s="1004"/>
      <c r="L745" s="1004"/>
      <c r="M745" s="1004"/>
      <c r="N745" s="1004"/>
      <c r="O745" s="1004"/>
      <c r="P745" s="1004"/>
      <c r="Q745" s="1004"/>
      <c r="R745" s="1004"/>
      <c r="S745" s="1004"/>
      <c r="T745" s="1004"/>
      <c r="U745" s="1004"/>
      <c r="V745" s="1004"/>
      <c r="W745" s="1004"/>
      <c r="X745" s="1004"/>
      <c r="Y745" s="1004"/>
      <c r="Z745" s="1004"/>
      <c r="AA745" s="1004"/>
      <c r="AB745" s="1004"/>
      <c r="AC745" s="1004"/>
      <c r="AD745" s="1004"/>
      <c r="AE745" s="1004"/>
      <c r="AF745" s="1004"/>
      <c r="AG745" s="1004"/>
    </row>
    <row r="746" spans="3:33" x14ac:dyDescent="0.25">
      <c r="C746" s="1004"/>
      <c r="D746" s="1004"/>
      <c r="E746" s="1004"/>
      <c r="F746" s="1004"/>
      <c r="G746" s="1004"/>
      <c r="H746" s="1004"/>
      <c r="I746" s="1004"/>
      <c r="J746" s="1004"/>
      <c r="K746" s="1004"/>
      <c r="L746" s="1004"/>
      <c r="M746" s="1004"/>
      <c r="N746" s="1004"/>
      <c r="O746" s="1004"/>
      <c r="P746" s="1004"/>
      <c r="Q746" s="1004"/>
      <c r="R746" s="1004"/>
      <c r="S746" s="1004"/>
      <c r="T746" s="1004"/>
      <c r="U746" s="1004"/>
      <c r="V746" s="1004"/>
      <c r="W746" s="1004"/>
      <c r="X746" s="1004"/>
      <c r="Y746" s="1004"/>
      <c r="Z746" s="1004"/>
      <c r="AA746" s="1004"/>
      <c r="AB746" s="1004"/>
      <c r="AC746" s="1004"/>
      <c r="AD746" s="1004"/>
      <c r="AE746" s="1004"/>
      <c r="AF746" s="1004"/>
      <c r="AG746" s="1004"/>
    </row>
    <row r="747" spans="3:33" x14ac:dyDescent="0.25">
      <c r="C747" s="1004"/>
      <c r="D747" s="1004"/>
      <c r="E747" s="1004"/>
      <c r="F747" s="1004"/>
      <c r="G747" s="1004"/>
      <c r="H747" s="1004"/>
      <c r="I747" s="1004"/>
      <c r="J747" s="1004"/>
      <c r="K747" s="1004"/>
      <c r="L747" s="1004"/>
      <c r="M747" s="1004"/>
      <c r="N747" s="1004"/>
      <c r="O747" s="1004"/>
      <c r="P747" s="1004"/>
      <c r="Q747" s="1004"/>
      <c r="R747" s="1004"/>
      <c r="S747" s="1004"/>
      <c r="T747" s="1004"/>
      <c r="U747" s="1004"/>
      <c r="V747" s="1004"/>
      <c r="W747" s="1004"/>
      <c r="X747" s="1004"/>
      <c r="Y747" s="1004"/>
      <c r="Z747" s="1004"/>
      <c r="AA747" s="1004"/>
      <c r="AB747" s="1004"/>
      <c r="AC747" s="1004"/>
      <c r="AD747" s="1004"/>
      <c r="AE747" s="1004"/>
      <c r="AF747" s="1004"/>
      <c r="AG747" s="1004"/>
    </row>
    <row r="748" spans="3:33" x14ac:dyDescent="0.25">
      <c r="C748" s="1004"/>
      <c r="D748" s="1004"/>
      <c r="E748" s="1004"/>
      <c r="F748" s="1004"/>
      <c r="G748" s="1004"/>
      <c r="H748" s="1004"/>
      <c r="I748" s="1004"/>
      <c r="J748" s="1004"/>
      <c r="K748" s="1004"/>
      <c r="L748" s="1004"/>
      <c r="M748" s="1004"/>
      <c r="N748" s="1004"/>
      <c r="O748" s="1004"/>
      <c r="P748" s="1004"/>
      <c r="Q748" s="1004"/>
      <c r="R748" s="1004"/>
      <c r="S748" s="1004"/>
      <c r="T748" s="1004"/>
      <c r="U748" s="1004"/>
      <c r="V748" s="1004"/>
      <c r="W748" s="1004"/>
      <c r="X748" s="1004"/>
      <c r="Y748" s="1004"/>
      <c r="Z748" s="1004"/>
      <c r="AA748" s="1004"/>
      <c r="AB748" s="1004"/>
      <c r="AC748" s="1004"/>
      <c r="AD748" s="1004"/>
      <c r="AE748" s="1004"/>
      <c r="AF748" s="1004"/>
      <c r="AG748" s="1004"/>
    </row>
    <row r="749" spans="3:33" x14ac:dyDescent="0.25">
      <c r="C749" s="1004"/>
      <c r="D749" s="1004"/>
      <c r="E749" s="1004"/>
      <c r="F749" s="1004"/>
      <c r="G749" s="1004"/>
      <c r="H749" s="1004"/>
      <c r="I749" s="1004"/>
      <c r="J749" s="1004"/>
      <c r="K749" s="1004"/>
      <c r="L749" s="1004"/>
      <c r="M749" s="1004"/>
      <c r="N749" s="1004"/>
      <c r="O749" s="1004"/>
      <c r="P749" s="1004"/>
      <c r="Q749" s="1004"/>
      <c r="R749" s="1004"/>
      <c r="S749" s="1004"/>
      <c r="T749" s="1004"/>
      <c r="U749" s="1004"/>
      <c r="V749" s="1004"/>
      <c r="W749" s="1004"/>
      <c r="X749" s="1004"/>
      <c r="Y749" s="1004"/>
      <c r="Z749" s="1004"/>
      <c r="AA749" s="1004"/>
      <c r="AB749" s="1004"/>
      <c r="AC749" s="1004"/>
      <c r="AD749" s="1004"/>
      <c r="AE749" s="1004"/>
      <c r="AF749" s="1004"/>
      <c r="AG749" s="1004"/>
    </row>
    <row r="750" spans="3:33" x14ac:dyDescent="0.25">
      <c r="C750" s="1004"/>
      <c r="D750" s="1004"/>
      <c r="E750" s="1004"/>
      <c r="F750" s="1004"/>
      <c r="G750" s="1004"/>
      <c r="H750" s="1004"/>
      <c r="I750" s="1004"/>
      <c r="J750" s="1004"/>
      <c r="K750" s="1004"/>
      <c r="L750" s="1004"/>
      <c r="M750" s="1004"/>
      <c r="N750" s="1004"/>
      <c r="O750" s="1004"/>
      <c r="P750" s="1004"/>
      <c r="Q750" s="1004"/>
      <c r="R750" s="1004"/>
      <c r="S750" s="1004"/>
      <c r="T750" s="1004"/>
      <c r="U750" s="1004"/>
      <c r="V750" s="1004"/>
      <c r="W750" s="1004"/>
      <c r="X750" s="1004"/>
      <c r="Y750" s="1004"/>
      <c r="Z750" s="1004"/>
      <c r="AA750" s="1004"/>
      <c r="AB750" s="1004"/>
      <c r="AC750" s="1004"/>
      <c r="AD750" s="1004"/>
      <c r="AE750" s="1004"/>
      <c r="AF750" s="1004"/>
      <c r="AG750" s="1004"/>
    </row>
    <row r="751" spans="3:33" x14ac:dyDescent="0.25">
      <c r="C751" s="1004"/>
      <c r="D751" s="1004"/>
      <c r="E751" s="1004"/>
      <c r="F751" s="1004"/>
      <c r="G751" s="1004"/>
      <c r="H751" s="1004"/>
      <c r="I751" s="1004"/>
      <c r="J751" s="1004"/>
      <c r="K751" s="1004"/>
      <c r="L751" s="1004"/>
      <c r="M751" s="1004"/>
      <c r="N751" s="1004"/>
      <c r="O751" s="1004"/>
      <c r="P751" s="1004"/>
      <c r="Q751" s="1004"/>
      <c r="R751" s="1004"/>
      <c r="S751" s="1004"/>
      <c r="T751" s="1004"/>
      <c r="U751" s="1004"/>
      <c r="V751" s="1004"/>
      <c r="W751" s="1004"/>
      <c r="X751" s="1004"/>
      <c r="Y751" s="1004"/>
      <c r="Z751" s="1004"/>
      <c r="AA751" s="1004"/>
      <c r="AB751" s="1004"/>
      <c r="AC751" s="1004"/>
      <c r="AD751" s="1004"/>
      <c r="AE751" s="1004"/>
      <c r="AF751" s="1004"/>
      <c r="AG751" s="1004"/>
    </row>
    <row r="752" spans="3:33" x14ac:dyDescent="0.25">
      <c r="C752" s="1004"/>
      <c r="D752" s="1004"/>
      <c r="E752" s="1004"/>
      <c r="F752" s="1004"/>
      <c r="G752" s="1004"/>
      <c r="H752" s="1004"/>
      <c r="I752" s="1004"/>
      <c r="J752" s="1004"/>
      <c r="K752" s="1004"/>
      <c r="L752" s="1004"/>
      <c r="M752" s="1004"/>
      <c r="N752" s="1004"/>
      <c r="O752" s="1004"/>
      <c r="P752" s="1004"/>
      <c r="Q752" s="1004"/>
      <c r="R752" s="1004"/>
      <c r="S752" s="1004"/>
      <c r="T752" s="1004"/>
      <c r="U752" s="1004"/>
      <c r="V752" s="1004"/>
      <c r="W752" s="1004"/>
      <c r="X752" s="1004"/>
      <c r="Y752" s="1004"/>
      <c r="Z752" s="1004"/>
      <c r="AA752" s="1004"/>
      <c r="AB752" s="1004"/>
      <c r="AC752" s="1004"/>
      <c r="AD752" s="1004"/>
      <c r="AE752" s="1004"/>
      <c r="AF752" s="1004"/>
      <c r="AG752" s="1004"/>
    </row>
    <row r="753" spans="3:33" x14ac:dyDescent="0.25">
      <c r="C753" s="1004"/>
      <c r="D753" s="1004"/>
      <c r="E753" s="1004"/>
      <c r="F753" s="1004"/>
      <c r="G753" s="1004"/>
      <c r="H753" s="1004"/>
      <c r="I753" s="1004"/>
      <c r="J753" s="1004"/>
      <c r="K753" s="1004"/>
      <c r="L753" s="1004"/>
      <c r="M753" s="1004"/>
      <c r="N753" s="1004"/>
      <c r="O753" s="1004"/>
      <c r="P753" s="1004"/>
      <c r="Q753" s="1004"/>
      <c r="R753" s="1004"/>
      <c r="S753" s="1004"/>
      <c r="T753" s="1004"/>
      <c r="U753" s="1004"/>
      <c r="V753" s="1004"/>
      <c r="W753" s="1004"/>
      <c r="X753" s="1004"/>
      <c r="Y753" s="1004"/>
      <c r="Z753" s="1004"/>
      <c r="AA753" s="1004"/>
      <c r="AB753" s="1004"/>
      <c r="AC753" s="1004"/>
      <c r="AD753" s="1004"/>
      <c r="AE753" s="1004"/>
      <c r="AF753" s="1004"/>
      <c r="AG753" s="1004"/>
    </row>
    <row r="754" spans="3:33" x14ac:dyDescent="0.25">
      <c r="C754" s="1004"/>
      <c r="D754" s="1004"/>
      <c r="E754" s="1004"/>
      <c r="F754" s="1004"/>
      <c r="G754" s="1004"/>
      <c r="H754" s="1004"/>
      <c r="I754" s="1004"/>
      <c r="J754" s="1004"/>
      <c r="K754" s="1004"/>
      <c r="L754" s="1004"/>
      <c r="M754" s="1004"/>
      <c r="N754" s="1004"/>
      <c r="O754" s="1004"/>
      <c r="P754" s="1004"/>
      <c r="Q754" s="1004"/>
      <c r="R754" s="1004"/>
      <c r="S754" s="1004"/>
      <c r="T754" s="1004"/>
      <c r="U754" s="1004"/>
      <c r="V754" s="1004"/>
      <c r="W754" s="1004"/>
      <c r="X754" s="1004"/>
      <c r="Y754" s="1004"/>
      <c r="Z754" s="1004"/>
      <c r="AA754" s="1004"/>
      <c r="AB754" s="1004"/>
      <c r="AC754" s="1004"/>
      <c r="AD754" s="1004"/>
      <c r="AE754" s="1004"/>
      <c r="AF754" s="1004"/>
      <c r="AG754" s="1004"/>
    </row>
    <row r="755" spans="3:33" x14ac:dyDescent="0.25">
      <c r="C755" s="1004"/>
      <c r="D755" s="1004"/>
      <c r="E755" s="1004"/>
      <c r="F755" s="1004"/>
      <c r="G755" s="1004"/>
      <c r="H755" s="1004"/>
      <c r="I755" s="1004"/>
      <c r="J755" s="1004"/>
      <c r="K755" s="1004"/>
      <c r="L755" s="1004"/>
      <c r="M755" s="1004"/>
      <c r="N755" s="1004"/>
      <c r="O755" s="1004"/>
      <c r="P755" s="1004"/>
      <c r="Q755" s="1004"/>
      <c r="R755" s="1004"/>
      <c r="S755" s="1004"/>
      <c r="T755" s="1004"/>
      <c r="U755" s="1004"/>
      <c r="V755" s="1004"/>
      <c r="W755" s="1004"/>
      <c r="X755" s="1004"/>
      <c r="Y755" s="1004"/>
      <c r="Z755" s="1004"/>
      <c r="AA755" s="1004"/>
      <c r="AB755" s="1004"/>
      <c r="AC755" s="1004"/>
      <c r="AD755" s="1004"/>
      <c r="AE755" s="1004"/>
      <c r="AF755" s="1004"/>
      <c r="AG755" s="1004"/>
    </row>
    <row r="756" spans="3:33" x14ac:dyDescent="0.25">
      <c r="C756" s="1004"/>
      <c r="D756" s="1004"/>
      <c r="E756" s="1004"/>
      <c r="F756" s="1004"/>
      <c r="G756" s="1004"/>
      <c r="H756" s="1004"/>
      <c r="I756" s="1004"/>
      <c r="J756" s="1004"/>
      <c r="K756" s="1004"/>
      <c r="L756" s="1004"/>
      <c r="M756" s="1004"/>
      <c r="N756" s="1004"/>
      <c r="O756" s="1004"/>
      <c r="P756" s="1004"/>
      <c r="Q756" s="1004"/>
      <c r="R756" s="1004"/>
      <c r="S756" s="1004"/>
      <c r="T756" s="1004"/>
      <c r="U756" s="1004"/>
      <c r="V756" s="1004"/>
      <c r="W756" s="1004"/>
      <c r="X756" s="1004"/>
      <c r="Y756" s="1004"/>
      <c r="Z756" s="1004"/>
      <c r="AA756" s="1004"/>
      <c r="AB756" s="1004"/>
      <c r="AC756" s="1004"/>
      <c r="AD756" s="1004"/>
      <c r="AE756" s="1004"/>
      <c r="AF756" s="1004"/>
      <c r="AG756" s="1004"/>
    </row>
    <row r="757" spans="3:33" x14ac:dyDescent="0.25">
      <c r="C757" s="1004"/>
      <c r="D757" s="1004"/>
      <c r="E757" s="1004"/>
      <c r="F757" s="1004"/>
      <c r="G757" s="1004"/>
      <c r="H757" s="1004"/>
      <c r="I757" s="1004"/>
      <c r="J757" s="1004"/>
      <c r="K757" s="1004"/>
      <c r="L757" s="1004"/>
      <c r="M757" s="1004"/>
      <c r="N757" s="1004"/>
      <c r="O757" s="1004"/>
      <c r="P757" s="1004"/>
      <c r="Q757" s="1004"/>
      <c r="R757" s="1004"/>
      <c r="S757" s="1004"/>
      <c r="T757" s="1004"/>
      <c r="U757" s="1004"/>
      <c r="V757" s="1004"/>
      <c r="W757" s="1004"/>
      <c r="X757" s="1004"/>
      <c r="Y757" s="1004"/>
      <c r="Z757" s="1004"/>
      <c r="AA757" s="1004"/>
      <c r="AB757" s="1004"/>
      <c r="AC757" s="1004"/>
      <c r="AD757" s="1004"/>
      <c r="AE757" s="1004"/>
      <c r="AF757" s="1004"/>
      <c r="AG757" s="1004"/>
    </row>
    <row r="758" spans="3:33" x14ac:dyDescent="0.25">
      <c r="C758" s="1004"/>
      <c r="D758" s="1004"/>
      <c r="E758" s="1004"/>
      <c r="F758" s="1004"/>
      <c r="G758" s="1004"/>
      <c r="H758" s="1004"/>
      <c r="I758" s="1004"/>
      <c r="J758" s="1004"/>
      <c r="K758" s="1004"/>
      <c r="L758" s="1004"/>
      <c r="M758" s="1004"/>
      <c r="N758" s="1004"/>
      <c r="O758" s="1004"/>
      <c r="P758" s="1004"/>
      <c r="Q758" s="1004"/>
      <c r="R758" s="1004"/>
      <c r="S758" s="1004"/>
      <c r="T758" s="1004"/>
      <c r="U758" s="1004"/>
      <c r="V758" s="1004"/>
      <c r="W758" s="1004"/>
      <c r="X758" s="1004"/>
      <c r="Y758" s="1004"/>
      <c r="Z758" s="1004"/>
      <c r="AA758" s="1004"/>
      <c r="AB758" s="1004"/>
      <c r="AC758" s="1004"/>
      <c r="AD758" s="1004"/>
      <c r="AE758" s="1004"/>
      <c r="AF758" s="1004"/>
      <c r="AG758" s="1004"/>
    </row>
    <row r="759" spans="3:33" x14ac:dyDescent="0.25">
      <c r="C759" s="1004"/>
      <c r="D759" s="1004"/>
      <c r="E759" s="1004"/>
      <c r="F759" s="1004"/>
      <c r="G759" s="1004"/>
      <c r="H759" s="1004"/>
      <c r="I759" s="1004"/>
      <c r="J759" s="1004"/>
      <c r="K759" s="1004"/>
      <c r="L759" s="1004"/>
      <c r="M759" s="1004"/>
      <c r="N759" s="1004"/>
      <c r="O759" s="1004"/>
      <c r="P759" s="1004"/>
      <c r="Q759" s="1004"/>
      <c r="R759" s="1004"/>
      <c r="S759" s="1004"/>
      <c r="T759" s="1004"/>
      <c r="U759" s="1004"/>
      <c r="V759" s="1004"/>
      <c r="W759" s="1004"/>
      <c r="X759" s="1004"/>
      <c r="Y759" s="1004"/>
      <c r="Z759" s="1004"/>
      <c r="AA759" s="1004"/>
      <c r="AB759" s="1004"/>
      <c r="AC759" s="1004"/>
      <c r="AD759" s="1004"/>
      <c r="AE759" s="1004"/>
      <c r="AF759" s="1004"/>
      <c r="AG759" s="1004"/>
    </row>
    <row r="760" spans="3:33" x14ac:dyDescent="0.25">
      <c r="C760" s="1004"/>
      <c r="D760" s="1004"/>
      <c r="E760" s="1004"/>
      <c r="F760" s="1004"/>
      <c r="G760" s="1004"/>
      <c r="H760" s="1004"/>
      <c r="I760" s="1004"/>
      <c r="J760" s="1004"/>
      <c r="K760" s="1004"/>
      <c r="L760" s="1004"/>
      <c r="M760" s="1004"/>
      <c r="N760" s="1004"/>
      <c r="O760" s="1004"/>
      <c r="P760" s="1004"/>
      <c r="Q760" s="1004"/>
      <c r="R760" s="1004"/>
      <c r="S760" s="1004"/>
      <c r="T760" s="1004"/>
      <c r="U760" s="1004"/>
      <c r="V760" s="1004"/>
      <c r="W760" s="1004"/>
      <c r="X760" s="1004"/>
      <c r="Y760" s="1004"/>
      <c r="Z760" s="1004"/>
      <c r="AA760" s="1004"/>
      <c r="AB760" s="1004"/>
      <c r="AC760" s="1004"/>
      <c r="AD760" s="1004"/>
      <c r="AE760" s="1004"/>
      <c r="AF760" s="1004"/>
      <c r="AG760" s="1004"/>
    </row>
    <row r="761" spans="3:33" x14ac:dyDescent="0.25">
      <c r="C761" s="1004"/>
      <c r="D761" s="1004"/>
      <c r="E761" s="1004"/>
      <c r="F761" s="1004"/>
      <c r="G761" s="1004"/>
      <c r="H761" s="1004"/>
      <c r="I761" s="1004"/>
      <c r="J761" s="1004"/>
      <c r="K761" s="1004"/>
      <c r="L761" s="1004"/>
      <c r="M761" s="1004"/>
      <c r="N761" s="1004"/>
      <c r="O761" s="1004"/>
      <c r="P761" s="1004"/>
      <c r="Q761" s="1004"/>
      <c r="R761" s="1004"/>
      <c r="S761" s="1004"/>
      <c r="T761" s="1004"/>
      <c r="U761" s="1004"/>
      <c r="V761" s="1004"/>
      <c r="W761" s="1004"/>
      <c r="X761" s="1004"/>
      <c r="Y761" s="1004"/>
      <c r="Z761" s="1004"/>
      <c r="AA761" s="1004"/>
      <c r="AB761" s="1004"/>
      <c r="AC761" s="1004"/>
      <c r="AD761" s="1004"/>
      <c r="AE761" s="1004"/>
      <c r="AF761" s="1004"/>
      <c r="AG761" s="1004"/>
    </row>
    <row r="762" spans="3:33" x14ac:dyDescent="0.25">
      <c r="C762" s="1004"/>
      <c r="D762" s="1004"/>
      <c r="E762" s="1004"/>
      <c r="F762" s="1004"/>
      <c r="G762" s="1004"/>
      <c r="H762" s="1004"/>
      <c r="I762" s="1004"/>
      <c r="J762" s="1004"/>
      <c r="K762" s="1004"/>
      <c r="L762" s="1004"/>
      <c r="M762" s="1004"/>
      <c r="N762" s="1004"/>
      <c r="O762" s="1004"/>
      <c r="P762" s="1004"/>
      <c r="Q762" s="1004"/>
      <c r="R762" s="1004"/>
      <c r="S762" s="1004"/>
      <c r="T762" s="1004"/>
      <c r="U762" s="1004"/>
      <c r="V762" s="1004"/>
      <c r="W762" s="1004"/>
      <c r="X762" s="1004"/>
      <c r="Y762" s="1004"/>
      <c r="Z762" s="1004"/>
      <c r="AA762" s="1004"/>
      <c r="AB762" s="1004"/>
      <c r="AC762" s="1004"/>
      <c r="AD762" s="1004"/>
      <c r="AE762" s="1004"/>
      <c r="AF762" s="1004"/>
      <c r="AG762" s="1004"/>
    </row>
    <row r="763" spans="3:33" x14ac:dyDescent="0.25">
      <c r="C763" s="1004"/>
      <c r="D763" s="1004"/>
      <c r="E763" s="1004"/>
      <c r="F763" s="1004"/>
      <c r="G763" s="1004"/>
      <c r="H763" s="1004"/>
      <c r="I763" s="1004"/>
      <c r="J763" s="1004"/>
      <c r="K763" s="1004"/>
      <c r="L763" s="1004"/>
      <c r="M763" s="1004"/>
      <c r="N763" s="1004"/>
      <c r="O763" s="1004"/>
      <c r="P763" s="1004"/>
      <c r="Q763" s="1004"/>
      <c r="R763" s="1004"/>
      <c r="S763" s="1004"/>
      <c r="T763" s="1004"/>
      <c r="U763" s="1004"/>
      <c r="V763" s="1004"/>
      <c r="W763" s="1004"/>
      <c r="X763" s="1004"/>
      <c r="Y763" s="1004"/>
      <c r="Z763" s="1004"/>
      <c r="AA763" s="1004"/>
      <c r="AB763" s="1004"/>
      <c r="AC763" s="1004"/>
      <c r="AD763" s="1004"/>
      <c r="AE763" s="1004"/>
      <c r="AF763" s="1004"/>
      <c r="AG763" s="1004"/>
    </row>
    <row r="764" spans="3:33" x14ac:dyDescent="0.25">
      <c r="C764" s="1004"/>
      <c r="D764" s="1004"/>
      <c r="E764" s="1004"/>
      <c r="F764" s="1004"/>
      <c r="G764" s="1004"/>
      <c r="H764" s="1004"/>
      <c r="I764" s="1004"/>
      <c r="J764" s="1004"/>
      <c r="K764" s="1004"/>
      <c r="L764" s="1004"/>
      <c r="M764" s="1004"/>
      <c r="N764" s="1004"/>
      <c r="O764" s="1004"/>
      <c r="P764" s="1004"/>
      <c r="Q764" s="1004"/>
      <c r="R764" s="1004"/>
      <c r="S764" s="1004"/>
      <c r="T764" s="1004"/>
      <c r="U764" s="1004"/>
      <c r="V764" s="1004"/>
      <c r="W764" s="1004"/>
      <c r="X764" s="1004"/>
      <c r="Y764" s="1004"/>
      <c r="Z764" s="1004"/>
      <c r="AA764" s="1004"/>
      <c r="AB764" s="1004"/>
      <c r="AC764" s="1004"/>
      <c r="AD764" s="1004"/>
      <c r="AE764" s="1004"/>
      <c r="AF764" s="1004"/>
      <c r="AG764" s="1004"/>
    </row>
    <row r="765" spans="3:33" x14ac:dyDescent="0.25">
      <c r="C765" s="1004"/>
      <c r="D765" s="1004"/>
      <c r="E765" s="1004"/>
      <c r="F765" s="1004"/>
      <c r="G765" s="1004"/>
      <c r="H765" s="1004"/>
      <c r="I765" s="1004"/>
      <c r="J765" s="1004"/>
      <c r="K765" s="1004"/>
      <c r="L765" s="1004"/>
      <c r="M765" s="1004"/>
      <c r="N765" s="1004"/>
      <c r="O765" s="1004"/>
      <c r="P765" s="1004"/>
      <c r="Q765" s="1004"/>
      <c r="R765" s="1004"/>
      <c r="S765" s="1004"/>
      <c r="T765" s="1004"/>
      <c r="U765" s="1004"/>
      <c r="V765" s="1004"/>
      <c r="W765" s="1004"/>
      <c r="X765" s="1004"/>
      <c r="Y765" s="1004"/>
      <c r="Z765" s="1004"/>
      <c r="AA765" s="1004"/>
      <c r="AB765" s="1004"/>
      <c r="AC765" s="1004"/>
      <c r="AD765" s="1004"/>
      <c r="AE765" s="1004"/>
      <c r="AF765" s="1004"/>
      <c r="AG765" s="1004"/>
    </row>
    <row r="766" spans="3:33" x14ac:dyDescent="0.25">
      <c r="C766" s="1004"/>
      <c r="D766" s="1004"/>
      <c r="E766" s="1004"/>
      <c r="F766" s="1004"/>
      <c r="G766" s="1004"/>
      <c r="H766" s="1004"/>
      <c r="I766" s="1004"/>
      <c r="J766" s="1004"/>
      <c r="K766" s="1004"/>
      <c r="L766" s="1004"/>
      <c r="M766" s="1004"/>
      <c r="N766" s="1004"/>
      <c r="O766" s="1004"/>
      <c r="P766" s="1004"/>
      <c r="Q766" s="1004"/>
      <c r="R766" s="1004"/>
      <c r="S766" s="1004"/>
      <c r="T766" s="1004"/>
      <c r="U766" s="1004"/>
      <c r="V766" s="1004"/>
      <c r="W766" s="1004"/>
      <c r="X766" s="1004"/>
      <c r="Y766" s="1004"/>
      <c r="Z766" s="1004"/>
      <c r="AA766" s="1004"/>
      <c r="AB766" s="1004"/>
      <c r="AC766" s="1004"/>
      <c r="AD766" s="1004"/>
      <c r="AE766" s="1004"/>
      <c r="AF766" s="1004"/>
      <c r="AG766" s="1004"/>
    </row>
    <row r="767" spans="3:33" x14ac:dyDescent="0.25">
      <c r="C767" s="1004"/>
      <c r="D767" s="1004"/>
      <c r="E767" s="1004"/>
      <c r="F767" s="1004"/>
      <c r="G767" s="1004"/>
      <c r="H767" s="1004"/>
      <c r="I767" s="1004"/>
      <c r="J767" s="1004"/>
      <c r="K767" s="1004"/>
      <c r="L767" s="1004"/>
      <c r="M767" s="1004"/>
      <c r="N767" s="1004"/>
      <c r="O767" s="1004"/>
      <c r="P767" s="1004"/>
      <c r="Q767" s="1004"/>
      <c r="R767" s="1004"/>
      <c r="S767" s="1004"/>
      <c r="T767" s="1004"/>
      <c r="U767" s="1004"/>
      <c r="V767" s="1004"/>
      <c r="W767" s="1004"/>
      <c r="X767" s="1004"/>
      <c r="Y767" s="1004"/>
      <c r="Z767" s="1004"/>
      <c r="AA767" s="1004"/>
      <c r="AB767" s="1004"/>
      <c r="AC767" s="1004"/>
      <c r="AD767" s="1004"/>
      <c r="AE767" s="1004"/>
      <c r="AF767" s="1004"/>
      <c r="AG767" s="1004"/>
    </row>
    <row r="768" spans="3:33" x14ac:dyDescent="0.25">
      <c r="C768" s="1004"/>
      <c r="D768" s="1004"/>
      <c r="E768" s="1004"/>
      <c r="F768" s="1004"/>
      <c r="G768" s="1004"/>
      <c r="H768" s="1004"/>
      <c r="I768" s="1004"/>
      <c r="J768" s="1004"/>
      <c r="K768" s="1004"/>
      <c r="L768" s="1004"/>
      <c r="M768" s="1004"/>
      <c r="N768" s="1004"/>
      <c r="O768" s="1004"/>
      <c r="P768" s="1004"/>
      <c r="Q768" s="1004"/>
      <c r="R768" s="1004"/>
      <c r="S768" s="1004"/>
      <c r="T768" s="1004"/>
      <c r="U768" s="1004"/>
      <c r="V768" s="1004"/>
      <c r="W768" s="1004"/>
      <c r="X768" s="1004"/>
      <c r="Y768" s="1004"/>
      <c r="Z768" s="1004"/>
      <c r="AA768" s="1004"/>
      <c r="AB768" s="1004"/>
      <c r="AC768" s="1004"/>
      <c r="AD768" s="1004"/>
      <c r="AE768" s="1004"/>
      <c r="AF768" s="1004"/>
      <c r="AG768" s="1004"/>
    </row>
    <row r="769" spans="3:33" x14ac:dyDescent="0.25">
      <c r="C769" s="1004"/>
      <c r="D769" s="1004"/>
      <c r="E769" s="1004"/>
      <c r="F769" s="1004"/>
      <c r="G769" s="1004"/>
      <c r="H769" s="1004"/>
      <c r="I769" s="1004"/>
      <c r="J769" s="1004"/>
      <c r="K769" s="1004"/>
      <c r="L769" s="1004"/>
      <c r="M769" s="1004"/>
      <c r="N769" s="1004"/>
      <c r="O769" s="1004"/>
      <c r="P769" s="1004"/>
      <c r="Q769" s="1004"/>
      <c r="R769" s="1004"/>
      <c r="S769" s="1004"/>
      <c r="T769" s="1004"/>
      <c r="U769" s="1004"/>
      <c r="V769" s="1004"/>
      <c r="W769" s="1004"/>
      <c r="X769" s="1004"/>
      <c r="Y769" s="1004"/>
      <c r="Z769" s="1004"/>
      <c r="AA769" s="1004"/>
      <c r="AB769" s="1004"/>
      <c r="AC769" s="1004"/>
      <c r="AD769" s="1004"/>
      <c r="AE769" s="1004"/>
      <c r="AF769" s="1004"/>
      <c r="AG769" s="1004"/>
    </row>
    <row r="770" spans="3:33" x14ac:dyDescent="0.25">
      <c r="C770" s="1004"/>
      <c r="D770" s="1004"/>
      <c r="E770" s="1004"/>
      <c r="F770" s="1004"/>
      <c r="G770" s="1004"/>
      <c r="H770" s="1004"/>
      <c r="I770" s="1004"/>
      <c r="J770" s="1004"/>
      <c r="K770" s="1004"/>
      <c r="L770" s="1004"/>
      <c r="M770" s="1004"/>
      <c r="N770" s="1004"/>
      <c r="O770" s="1004"/>
      <c r="P770" s="1004"/>
      <c r="Q770" s="1004"/>
      <c r="R770" s="1004"/>
      <c r="S770" s="1004"/>
      <c r="T770" s="1004"/>
      <c r="U770" s="1004"/>
      <c r="V770" s="1004"/>
      <c r="W770" s="1004"/>
      <c r="X770" s="1004"/>
      <c r="Y770" s="1004"/>
      <c r="Z770" s="1004"/>
      <c r="AA770" s="1004"/>
      <c r="AB770" s="1004"/>
      <c r="AC770" s="1004"/>
      <c r="AD770" s="1004"/>
      <c r="AE770" s="1004"/>
      <c r="AF770" s="1004"/>
      <c r="AG770" s="1004"/>
    </row>
    <row r="771" spans="3:33" x14ac:dyDescent="0.25">
      <c r="C771" s="1004"/>
      <c r="D771" s="1004"/>
      <c r="E771" s="1004"/>
      <c r="F771" s="1004"/>
      <c r="G771" s="1004"/>
      <c r="H771" s="1004"/>
      <c r="I771" s="1004"/>
      <c r="J771" s="1004"/>
      <c r="K771" s="1004"/>
      <c r="L771" s="1004"/>
      <c r="M771" s="1004"/>
      <c r="N771" s="1004"/>
      <c r="O771" s="1004"/>
      <c r="P771" s="1004"/>
      <c r="Q771" s="1004"/>
      <c r="R771" s="1004"/>
      <c r="S771" s="1004"/>
      <c r="T771" s="1004"/>
      <c r="U771" s="1004"/>
      <c r="V771" s="1004"/>
      <c r="W771" s="1004"/>
      <c r="X771" s="1004"/>
      <c r="Y771" s="1004"/>
      <c r="Z771" s="1004"/>
      <c r="AA771" s="1004"/>
      <c r="AB771" s="1004"/>
      <c r="AC771" s="1004"/>
      <c r="AD771" s="1004"/>
      <c r="AE771" s="1004"/>
      <c r="AF771" s="1004"/>
      <c r="AG771" s="1004"/>
    </row>
    <row r="772" spans="3:33" x14ac:dyDescent="0.25">
      <c r="C772" s="1004"/>
      <c r="D772" s="1004"/>
      <c r="E772" s="1004"/>
      <c r="F772" s="1004"/>
      <c r="G772" s="1004"/>
      <c r="H772" s="1004"/>
      <c r="I772" s="1004"/>
      <c r="J772" s="1004"/>
      <c r="K772" s="1004"/>
      <c r="L772" s="1004"/>
      <c r="M772" s="1004"/>
      <c r="N772" s="1004"/>
      <c r="O772" s="1004"/>
      <c r="P772" s="1004"/>
      <c r="Q772" s="1004"/>
      <c r="R772" s="1004"/>
      <c r="S772" s="1004"/>
      <c r="T772" s="1004"/>
      <c r="U772" s="1004"/>
      <c r="V772" s="1004"/>
      <c r="W772" s="1004"/>
      <c r="X772" s="1004"/>
      <c r="Y772" s="1004"/>
      <c r="Z772" s="1004"/>
      <c r="AA772" s="1004"/>
      <c r="AB772" s="1004"/>
      <c r="AC772" s="1004"/>
      <c r="AD772" s="1004"/>
      <c r="AE772" s="1004"/>
      <c r="AF772" s="1004"/>
      <c r="AG772" s="1004"/>
    </row>
    <row r="773" spans="3:33" x14ac:dyDescent="0.25">
      <c r="C773" s="1004"/>
      <c r="D773" s="1004"/>
      <c r="E773" s="1004"/>
      <c r="F773" s="1004"/>
      <c r="G773" s="1004"/>
      <c r="H773" s="1004"/>
      <c r="I773" s="1004"/>
      <c r="J773" s="1004"/>
      <c r="K773" s="1004"/>
      <c r="L773" s="1004"/>
      <c r="M773" s="1004"/>
      <c r="N773" s="1004"/>
      <c r="O773" s="1004"/>
      <c r="P773" s="1004"/>
      <c r="Q773" s="1004"/>
      <c r="R773" s="1004"/>
      <c r="S773" s="1004"/>
      <c r="T773" s="1004"/>
      <c r="U773" s="1004"/>
      <c r="V773" s="1004"/>
      <c r="W773" s="1004"/>
      <c r="X773" s="1004"/>
      <c r="Y773" s="1004"/>
      <c r="Z773" s="1004"/>
      <c r="AA773" s="1004"/>
      <c r="AB773" s="1004"/>
      <c r="AC773" s="1004"/>
      <c r="AD773" s="1004"/>
      <c r="AE773" s="1004"/>
      <c r="AF773" s="1004"/>
      <c r="AG773" s="1004"/>
    </row>
    <row r="774" spans="3:33" x14ac:dyDescent="0.25">
      <c r="C774" s="1004"/>
      <c r="D774" s="1004"/>
      <c r="E774" s="1004"/>
      <c r="F774" s="1004"/>
      <c r="G774" s="1004"/>
      <c r="H774" s="1004"/>
      <c r="I774" s="1004"/>
      <c r="J774" s="1004"/>
      <c r="K774" s="1004"/>
      <c r="L774" s="1004"/>
      <c r="M774" s="1004"/>
      <c r="N774" s="1004"/>
      <c r="O774" s="1004"/>
      <c r="P774" s="1004"/>
      <c r="Q774" s="1004"/>
      <c r="R774" s="1004"/>
      <c r="S774" s="1004"/>
      <c r="T774" s="1004"/>
      <c r="U774" s="1004"/>
      <c r="V774" s="1004"/>
      <c r="W774" s="1004"/>
      <c r="X774" s="1004"/>
      <c r="Y774" s="1004"/>
      <c r="Z774" s="1004"/>
      <c r="AA774" s="1004"/>
      <c r="AB774" s="1004"/>
      <c r="AC774" s="1004"/>
      <c r="AD774" s="1004"/>
      <c r="AE774" s="1004"/>
      <c r="AF774" s="1004"/>
      <c r="AG774" s="1004"/>
    </row>
    <row r="775" spans="3:33" x14ac:dyDescent="0.25">
      <c r="C775" s="1004"/>
      <c r="D775" s="1004"/>
      <c r="E775" s="1004"/>
      <c r="F775" s="1004"/>
      <c r="G775" s="1004"/>
      <c r="H775" s="1004"/>
      <c r="I775" s="1004"/>
      <c r="J775" s="1004"/>
      <c r="K775" s="1004"/>
      <c r="L775" s="1004"/>
      <c r="M775" s="1004"/>
      <c r="N775" s="1004"/>
      <c r="O775" s="1004"/>
      <c r="P775" s="1004"/>
      <c r="Q775" s="1004"/>
      <c r="R775" s="1004"/>
      <c r="S775" s="1004"/>
      <c r="T775" s="1004"/>
      <c r="U775" s="1004"/>
      <c r="V775" s="1004"/>
      <c r="W775" s="1004"/>
      <c r="X775" s="1004"/>
      <c r="Y775" s="1004"/>
      <c r="Z775" s="1004"/>
      <c r="AA775" s="1004"/>
      <c r="AB775" s="1004"/>
      <c r="AC775" s="1004"/>
      <c r="AD775" s="1004"/>
      <c r="AE775" s="1004"/>
      <c r="AF775" s="1004"/>
      <c r="AG775" s="1004"/>
    </row>
    <row r="776" spans="3:33" x14ac:dyDescent="0.25">
      <c r="C776" s="1004"/>
      <c r="D776" s="1004"/>
      <c r="E776" s="1004"/>
      <c r="F776" s="1004"/>
      <c r="G776" s="1004"/>
      <c r="H776" s="1004"/>
      <c r="I776" s="1004"/>
      <c r="J776" s="1004"/>
      <c r="K776" s="1004"/>
      <c r="L776" s="1004"/>
      <c r="M776" s="1004"/>
      <c r="N776" s="1004"/>
      <c r="O776" s="1004"/>
      <c r="P776" s="1004"/>
      <c r="Q776" s="1004"/>
      <c r="R776" s="1004"/>
      <c r="S776" s="1004"/>
      <c r="T776" s="1004"/>
      <c r="U776" s="1004"/>
      <c r="V776" s="1004"/>
      <c r="W776" s="1004"/>
      <c r="X776" s="1004"/>
      <c r="Y776" s="1004"/>
      <c r="Z776" s="1004"/>
      <c r="AA776" s="1004"/>
      <c r="AB776" s="1004"/>
      <c r="AC776" s="1004"/>
      <c r="AD776" s="1004"/>
      <c r="AE776" s="1004"/>
      <c r="AF776" s="1004"/>
      <c r="AG776" s="1004"/>
    </row>
    <row r="777" spans="3:33" x14ac:dyDescent="0.25">
      <c r="C777" s="1004"/>
      <c r="D777" s="1004"/>
      <c r="E777" s="1004"/>
      <c r="F777" s="1004"/>
      <c r="G777" s="1004"/>
      <c r="H777" s="1004"/>
      <c r="I777" s="1004"/>
      <c r="J777" s="1004"/>
      <c r="K777" s="1004"/>
      <c r="L777" s="1004"/>
      <c r="M777" s="1004"/>
      <c r="N777" s="1004"/>
      <c r="O777" s="1004"/>
      <c r="P777" s="1004"/>
      <c r="Q777" s="1004"/>
      <c r="R777" s="1004"/>
      <c r="S777" s="1004"/>
      <c r="T777" s="1004"/>
      <c r="U777" s="1004"/>
      <c r="V777" s="1004"/>
      <c r="W777" s="1004"/>
      <c r="X777" s="1004"/>
      <c r="Y777" s="1004"/>
      <c r="Z777" s="1004"/>
      <c r="AA777" s="1004"/>
      <c r="AB777" s="1004"/>
      <c r="AC777" s="1004"/>
      <c r="AD777" s="1004"/>
      <c r="AE777" s="1004"/>
      <c r="AF777" s="1004"/>
      <c r="AG777" s="1004"/>
    </row>
    <row r="778" spans="3:33" x14ac:dyDescent="0.25">
      <c r="C778" s="1004"/>
      <c r="D778" s="1004"/>
      <c r="E778" s="1004"/>
      <c r="F778" s="1004"/>
      <c r="G778" s="1004"/>
      <c r="H778" s="1004"/>
      <c r="I778" s="1004"/>
      <c r="J778" s="1004"/>
      <c r="K778" s="1004"/>
      <c r="L778" s="1004"/>
      <c r="M778" s="1004"/>
      <c r="N778" s="1004"/>
      <c r="O778" s="1004"/>
      <c r="P778" s="1004"/>
      <c r="Q778" s="1004"/>
      <c r="R778" s="1004"/>
      <c r="S778" s="1004"/>
      <c r="T778" s="1004"/>
      <c r="U778" s="1004"/>
      <c r="V778" s="1004"/>
      <c r="W778" s="1004"/>
      <c r="X778" s="1004"/>
      <c r="Y778" s="1004"/>
      <c r="Z778" s="1004"/>
      <c r="AA778" s="1004"/>
      <c r="AB778" s="1004"/>
      <c r="AC778" s="1004"/>
      <c r="AD778" s="1004"/>
      <c r="AE778" s="1004"/>
      <c r="AF778" s="1004"/>
      <c r="AG778" s="1004"/>
    </row>
    <row r="779" spans="3:33" x14ac:dyDescent="0.25">
      <c r="C779" s="1004"/>
      <c r="D779" s="1004"/>
      <c r="E779" s="1004"/>
      <c r="F779" s="1004"/>
      <c r="G779" s="1004"/>
      <c r="H779" s="1004"/>
      <c r="I779" s="1004"/>
      <c r="J779" s="1004"/>
      <c r="K779" s="1004"/>
      <c r="L779" s="1004"/>
      <c r="M779" s="1004"/>
      <c r="N779" s="1004"/>
      <c r="O779" s="1004"/>
      <c r="P779" s="1004"/>
      <c r="Q779" s="1004"/>
      <c r="R779" s="1004"/>
      <c r="S779" s="1004"/>
      <c r="T779" s="1004"/>
      <c r="U779" s="1004"/>
      <c r="V779" s="1004"/>
      <c r="W779" s="1004"/>
      <c r="X779" s="1004"/>
      <c r="Y779" s="1004"/>
      <c r="Z779" s="1004"/>
      <c r="AA779" s="1004"/>
      <c r="AB779" s="1004"/>
      <c r="AC779" s="1004"/>
      <c r="AD779" s="1004"/>
      <c r="AE779" s="1004"/>
      <c r="AF779" s="1004"/>
      <c r="AG779" s="1004"/>
    </row>
    <row r="780" spans="3:33" x14ac:dyDescent="0.25">
      <c r="C780" s="1004"/>
      <c r="D780" s="1004"/>
      <c r="E780" s="1004"/>
      <c r="F780" s="1004"/>
      <c r="G780" s="1004"/>
      <c r="H780" s="1004"/>
      <c r="I780" s="1004"/>
      <c r="J780" s="1004"/>
      <c r="K780" s="1004"/>
      <c r="L780" s="1004"/>
      <c r="M780" s="1004"/>
      <c r="N780" s="1004"/>
      <c r="O780" s="1004"/>
      <c r="P780" s="1004"/>
      <c r="Q780" s="1004"/>
      <c r="R780" s="1004"/>
      <c r="S780" s="1004"/>
      <c r="T780" s="1004"/>
      <c r="U780" s="1004"/>
      <c r="V780" s="1004"/>
      <c r="W780" s="1004"/>
      <c r="X780" s="1004"/>
      <c r="Y780" s="1004"/>
      <c r="Z780" s="1004"/>
      <c r="AA780" s="1004"/>
      <c r="AB780" s="1004"/>
      <c r="AC780" s="1004"/>
      <c r="AD780" s="1004"/>
      <c r="AE780" s="1004"/>
      <c r="AF780" s="1004"/>
      <c r="AG780" s="1004"/>
    </row>
    <row r="781" spans="3:33" x14ac:dyDescent="0.25">
      <c r="C781" s="1004"/>
      <c r="D781" s="1004"/>
      <c r="E781" s="1004"/>
      <c r="F781" s="1004"/>
      <c r="G781" s="1004"/>
      <c r="H781" s="1004"/>
      <c r="I781" s="1004"/>
      <c r="J781" s="1004"/>
      <c r="K781" s="1004"/>
      <c r="L781" s="1004"/>
      <c r="M781" s="1004"/>
      <c r="N781" s="1004"/>
      <c r="O781" s="1004"/>
      <c r="P781" s="1004"/>
      <c r="Q781" s="1004"/>
      <c r="R781" s="1004"/>
      <c r="S781" s="1004"/>
      <c r="T781" s="1004"/>
      <c r="U781" s="1004"/>
      <c r="V781" s="1004"/>
      <c r="W781" s="1004"/>
      <c r="X781" s="1004"/>
      <c r="Y781" s="1004"/>
      <c r="Z781" s="1004"/>
      <c r="AA781" s="1004"/>
      <c r="AB781" s="1004"/>
      <c r="AC781" s="1004"/>
      <c r="AD781" s="1004"/>
      <c r="AE781" s="1004"/>
      <c r="AF781" s="1004"/>
      <c r="AG781" s="1004"/>
    </row>
    <row r="782" spans="3:33" x14ac:dyDescent="0.25">
      <c r="C782" s="1004"/>
      <c r="D782" s="1004"/>
      <c r="E782" s="1004"/>
      <c r="F782" s="1004"/>
      <c r="G782" s="1004"/>
      <c r="H782" s="1004"/>
      <c r="I782" s="1004"/>
      <c r="J782" s="1004"/>
      <c r="K782" s="1004"/>
      <c r="L782" s="1004"/>
      <c r="M782" s="1004"/>
      <c r="N782" s="1004"/>
      <c r="O782" s="1004"/>
      <c r="P782" s="1004"/>
      <c r="Q782" s="1004"/>
      <c r="R782" s="1004"/>
      <c r="S782" s="1004"/>
      <c r="T782" s="1004"/>
      <c r="U782" s="1004"/>
      <c r="V782" s="1004"/>
      <c r="W782" s="1004"/>
      <c r="X782" s="1004"/>
      <c r="Y782" s="1004"/>
      <c r="Z782" s="1004"/>
      <c r="AA782" s="1004"/>
      <c r="AB782" s="1004"/>
      <c r="AC782" s="1004"/>
      <c r="AD782" s="1004"/>
      <c r="AE782" s="1004"/>
      <c r="AF782" s="1004"/>
      <c r="AG782" s="1004"/>
    </row>
    <row r="783" spans="3:33" x14ac:dyDescent="0.25">
      <c r="C783" s="1004"/>
      <c r="D783" s="1004"/>
      <c r="E783" s="1004"/>
      <c r="F783" s="1004"/>
      <c r="G783" s="1004"/>
      <c r="H783" s="1004"/>
      <c r="I783" s="1004"/>
      <c r="J783" s="1004"/>
      <c r="K783" s="1004"/>
      <c r="L783" s="1004"/>
      <c r="M783" s="1004"/>
      <c r="N783" s="1004"/>
      <c r="O783" s="1004"/>
      <c r="P783" s="1004"/>
      <c r="Q783" s="1004"/>
      <c r="R783" s="1004"/>
      <c r="S783" s="1004"/>
      <c r="T783" s="1004"/>
      <c r="U783" s="1004"/>
      <c r="V783" s="1004"/>
      <c r="W783" s="1004"/>
      <c r="X783" s="1004"/>
      <c r="Y783" s="1004"/>
      <c r="Z783" s="1004"/>
      <c r="AA783" s="1004"/>
      <c r="AB783" s="1004"/>
      <c r="AC783" s="1004"/>
      <c r="AD783" s="1004"/>
      <c r="AE783" s="1004"/>
      <c r="AF783" s="1004"/>
      <c r="AG783" s="1004"/>
    </row>
    <row r="784" spans="3:33" x14ac:dyDescent="0.25">
      <c r="C784" s="1004"/>
      <c r="D784" s="1004"/>
      <c r="E784" s="1004"/>
      <c r="F784" s="1004"/>
      <c r="G784" s="1004"/>
      <c r="H784" s="1004"/>
      <c r="I784" s="1004"/>
      <c r="J784" s="1004"/>
      <c r="K784" s="1004"/>
      <c r="L784" s="1004"/>
      <c r="M784" s="1004"/>
      <c r="N784" s="1004"/>
      <c r="O784" s="1004"/>
      <c r="P784" s="1004"/>
      <c r="Q784" s="1004"/>
      <c r="R784" s="1004"/>
      <c r="S784" s="1004"/>
      <c r="T784" s="1004"/>
      <c r="U784" s="1004"/>
      <c r="V784" s="1004"/>
      <c r="W784" s="1004"/>
      <c r="X784" s="1004"/>
      <c r="Y784" s="1004"/>
      <c r="Z784" s="1004"/>
      <c r="AA784" s="1004"/>
      <c r="AB784" s="1004"/>
      <c r="AC784" s="1004"/>
      <c r="AD784" s="1004"/>
      <c r="AE784" s="1004"/>
      <c r="AF784" s="1004"/>
      <c r="AG784" s="1004"/>
    </row>
    <row r="785" spans="3:33" x14ac:dyDescent="0.25">
      <c r="C785" s="1004"/>
      <c r="D785" s="1004"/>
      <c r="E785" s="1004"/>
      <c r="F785" s="1004"/>
      <c r="G785" s="1004"/>
      <c r="H785" s="1004"/>
      <c r="I785" s="1004"/>
      <c r="J785" s="1004"/>
      <c r="K785" s="1004"/>
      <c r="L785" s="1004"/>
      <c r="M785" s="1004"/>
      <c r="N785" s="1004"/>
      <c r="O785" s="1004"/>
      <c r="P785" s="1004"/>
      <c r="Q785" s="1004"/>
      <c r="R785" s="1004"/>
      <c r="S785" s="1004"/>
      <c r="T785" s="1004"/>
      <c r="U785" s="1004"/>
      <c r="V785" s="1004"/>
      <c r="W785" s="1004"/>
      <c r="X785" s="1004"/>
      <c r="Y785" s="1004"/>
      <c r="Z785" s="1004"/>
      <c r="AA785" s="1004"/>
      <c r="AB785" s="1004"/>
      <c r="AC785" s="1004"/>
      <c r="AD785" s="1004"/>
      <c r="AE785" s="1004"/>
      <c r="AF785" s="1004"/>
      <c r="AG785" s="1004"/>
    </row>
    <row r="786" spans="3:33" x14ac:dyDescent="0.25">
      <c r="C786" s="1004"/>
      <c r="D786" s="1004"/>
      <c r="E786" s="1004"/>
      <c r="F786" s="1004"/>
      <c r="G786" s="1004"/>
      <c r="H786" s="1004"/>
      <c r="I786" s="1004"/>
      <c r="J786" s="1004"/>
      <c r="K786" s="1004"/>
      <c r="L786" s="1004"/>
      <c r="M786" s="1004"/>
      <c r="N786" s="1004"/>
      <c r="O786" s="1004"/>
      <c r="P786" s="1004"/>
      <c r="Q786" s="1004"/>
      <c r="R786" s="1004"/>
      <c r="S786" s="1004"/>
      <c r="T786" s="1004"/>
      <c r="U786" s="1004"/>
      <c r="V786" s="1004"/>
      <c r="W786" s="1004"/>
      <c r="X786" s="1004"/>
      <c r="Y786" s="1004"/>
      <c r="Z786" s="1004"/>
      <c r="AA786" s="1004"/>
      <c r="AB786" s="1004"/>
      <c r="AC786" s="1004"/>
      <c r="AD786" s="1004"/>
      <c r="AE786" s="1004"/>
      <c r="AF786" s="1004"/>
      <c r="AG786" s="1004"/>
    </row>
    <row r="787" spans="3:33" x14ac:dyDescent="0.25">
      <c r="C787" s="1004"/>
      <c r="D787" s="1004"/>
      <c r="E787" s="1004"/>
      <c r="F787" s="1004"/>
      <c r="G787" s="1004"/>
      <c r="H787" s="1004"/>
      <c r="I787" s="1004"/>
      <c r="J787" s="1004"/>
      <c r="K787" s="1004"/>
      <c r="L787" s="1004"/>
      <c r="M787" s="1004"/>
      <c r="N787" s="1004"/>
      <c r="O787" s="1004"/>
      <c r="P787" s="1004"/>
      <c r="Q787" s="1004"/>
      <c r="R787" s="1004"/>
      <c r="S787" s="1004"/>
      <c r="T787" s="1004"/>
      <c r="U787" s="1004"/>
      <c r="V787" s="1004"/>
      <c r="W787" s="1004"/>
      <c r="X787" s="1004"/>
      <c r="Y787" s="1004"/>
      <c r="Z787" s="1004"/>
      <c r="AA787" s="1004"/>
      <c r="AB787" s="1004"/>
      <c r="AC787" s="1004"/>
      <c r="AD787" s="1004"/>
      <c r="AE787" s="1004"/>
      <c r="AF787" s="1004"/>
      <c r="AG787" s="1004"/>
    </row>
    <row r="788" spans="3:33" x14ac:dyDescent="0.25">
      <c r="C788" s="1004"/>
      <c r="D788" s="1004"/>
      <c r="E788" s="1004"/>
      <c r="F788" s="1004"/>
      <c r="G788" s="1004"/>
      <c r="H788" s="1004"/>
      <c r="I788" s="1004"/>
      <c r="J788" s="1004"/>
      <c r="K788" s="1004"/>
      <c r="L788" s="1004"/>
      <c r="M788" s="1004"/>
      <c r="N788" s="1004"/>
      <c r="O788" s="1004"/>
      <c r="P788" s="1004"/>
      <c r="Q788" s="1004"/>
      <c r="R788" s="1004"/>
      <c r="S788" s="1004"/>
      <c r="T788" s="1004"/>
      <c r="U788" s="1004"/>
      <c r="V788" s="1004"/>
      <c r="W788" s="1004"/>
      <c r="X788" s="1004"/>
      <c r="Y788" s="1004"/>
      <c r="Z788" s="1004"/>
      <c r="AA788" s="1004"/>
      <c r="AB788" s="1004"/>
      <c r="AC788" s="1004"/>
      <c r="AD788" s="1004"/>
      <c r="AE788" s="1004"/>
      <c r="AF788" s="1004"/>
      <c r="AG788" s="1004"/>
    </row>
    <row r="789" spans="3:33" x14ac:dyDescent="0.25">
      <c r="C789" s="1004"/>
      <c r="D789" s="1004"/>
      <c r="E789" s="1004"/>
      <c r="F789" s="1004"/>
      <c r="G789" s="1004"/>
      <c r="H789" s="1004"/>
      <c r="I789" s="1004"/>
      <c r="J789" s="1004"/>
      <c r="K789" s="1004"/>
      <c r="L789" s="1004"/>
      <c r="M789" s="1004"/>
      <c r="N789" s="1004"/>
      <c r="O789" s="1004"/>
      <c r="P789" s="1004"/>
      <c r="Q789" s="1004"/>
      <c r="R789" s="1004"/>
      <c r="S789" s="1004"/>
      <c r="T789" s="1004"/>
      <c r="U789" s="1004"/>
      <c r="V789" s="1004"/>
      <c r="W789" s="1004"/>
      <c r="X789" s="1004"/>
      <c r="Y789" s="1004"/>
      <c r="Z789" s="1004"/>
      <c r="AA789" s="1004"/>
      <c r="AB789" s="1004"/>
      <c r="AC789" s="1004"/>
      <c r="AD789" s="1004"/>
      <c r="AE789" s="1004"/>
      <c r="AF789" s="1004"/>
      <c r="AG789" s="1004"/>
    </row>
    <row r="790" spans="3:33" x14ac:dyDescent="0.25">
      <c r="C790" s="1004"/>
      <c r="D790" s="1004"/>
      <c r="E790" s="1004"/>
      <c r="F790" s="1004"/>
      <c r="G790" s="1004"/>
      <c r="H790" s="1004"/>
      <c r="I790" s="1004"/>
      <c r="J790" s="1004"/>
      <c r="K790" s="1004"/>
      <c r="L790" s="1004"/>
      <c r="M790" s="1004"/>
      <c r="N790" s="1004"/>
      <c r="O790" s="1004"/>
      <c r="P790" s="1004"/>
      <c r="Q790" s="1004"/>
      <c r="R790" s="1004"/>
      <c r="S790" s="1004"/>
      <c r="T790" s="1004"/>
      <c r="U790" s="1004"/>
      <c r="V790" s="1004"/>
      <c r="W790" s="1004"/>
      <c r="X790" s="1004"/>
      <c r="Y790" s="1004"/>
      <c r="Z790" s="1004"/>
      <c r="AA790" s="1004"/>
      <c r="AB790" s="1004"/>
      <c r="AC790" s="1004"/>
      <c r="AD790" s="1004"/>
      <c r="AE790" s="1004"/>
      <c r="AF790" s="1004"/>
      <c r="AG790" s="1004"/>
    </row>
    <row r="791" spans="3:33" x14ac:dyDescent="0.25">
      <c r="C791" s="1004"/>
      <c r="D791" s="1004"/>
      <c r="E791" s="1004"/>
      <c r="F791" s="1004"/>
      <c r="G791" s="1004"/>
      <c r="H791" s="1004"/>
      <c r="I791" s="1004"/>
      <c r="J791" s="1004"/>
      <c r="K791" s="1004"/>
      <c r="L791" s="1004"/>
      <c r="M791" s="1004"/>
      <c r="N791" s="1004"/>
      <c r="O791" s="1004"/>
      <c r="P791" s="1004"/>
      <c r="Q791" s="1004"/>
      <c r="R791" s="1004"/>
      <c r="S791" s="1004"/>
      <c r="T791" s="1004"/>
      <c r="U791" s="1004"/>
      <c r="V791" s="1004"/>
      <c r="W791" s="1004"/>
      <c r="X791" s="1004"/>
      <c r="Y791" s="1004"/>
      <c r="Z791" s="1004"/>
      <c r="AA791" s="1004"/>
      <c r="AB791" s="1004"/>
      <c r="AC791" s="1004"/>
      <c r="AD791" s="1004"/>
      <c r="AE791" s="1004"/>
      <c r="AF791" s="1004"/>
      <c r="AG791" s="1004"/>
    </row>
    <row r="792" spans="3:33" x14ac:dyDescent="0.25">
      <c r="C792" s="1004"/>
      <c r="D792" s="1004"/>
      <c r="E792" s="1004"/>
      <c r="F792" s="1004"/>
      <c r="G792" s="1004"/>
      <c r="H792" s="1004"/>
      <c r="I792" s="1004"/>
      <c r="J792" s="1004"/>
      <c r="K792" s="1004"/>
      <c r="L792" s="1004"/>
      <c r="M792" s="1004"/>
      <c r="N792" s="1004"/>
      <c r="O792" s="1004"/>
      <c r="P792" s="1004"/>
      <c r="Q792" s="1004"/>
      <c r="R792" s="1004"/>
      <c r="S792" s="1004"/>
      <c r="T792" s="1004"/>
      <c r="U792" s="1004"/>
      <c r="V792" s="1004"/>
      <c r="W792" s="1004"/>
      <c r="X792" s="1004"/>
      <c r="Y792" s="1004"/>
      <c r="Z792" s="1004"/>
      <c r="AA792" s="1004"/>
      <c r="AB792" s="1004"/>
      <c r="AC792" s="1004"/>
      <c r="AD792" s="1004"/>
      <c r="AE792" s="1004"/>
      <c r="AF792" s="1004"/>
      <c r="AG792" s="1004"/>
    </row>
    <row r="793" spans="3:33" x14ac:dyDescent="0.25">
      <c r="C793" s="1004"/>
      <c r="D793" s="1004"/>
      <c r="E793" s="1004"/>
      <c r="F793" s="1004"/>
      <c r="G793" s="1004"/>
      <c r="H793" s="1004"/>
      <c r="I793" s="1004"/>
      <c r="J793" s="1004"/>
      <c r="K793" s="1004"/>
      <c r="L793" s="1004"/>
      <c r="M793" s="1004"/>
      <c r="N793" s="1004"/>
      <c r="O793" s="1004"/>
      <c r="P793" s="1004"/>
      <c r="Q793" s="1004"/>
      <c r="R793" s="1004"/>
      <c r="S793" s="1004"/>
      <c r="T793" s="1004"/>
      <c r="U793" s="1004"/>
      <c r="V793" s="1004"/>
      <c r="W793" s="1004"/>
      <c r="X793" s="1004"/>
      <c r="Y793" s="1004"/>
      <c r="Z793" s="1004"/>
      <c r="AA793" s="1004"/>
      <c r="AB793" s="1004"/>
      <c r="AC793" s="1004"/>
      <c r="AD793" s="1004"/>
      <c r="AE793" s="1004"/>
      <c r="AF793" s="1004"/>
      <c r="AG793" s="1004"/>
    </row>
    <row r="794" spans="3:33" x14ac:dyDescent="0.25">
      <c r="C794" s="1004"/>
      <c r="D794" s="1004"/>
      <c r="E794" s="1004"/>
      <c r="F794" s="1004"/>
      <c r="G794" s="1004"/>
      <c r="H794" s="1004"/>
      <c r="I794" s="1004"/>
      <c r="J794" s="1004"/>
      <c r="K794" s="1004"/>
      <c r="L794" s="1004"/>
      <c r="M794" s="1004"/>
      <c r="N794" s="1004"/>
      <c r="O794" s="1004"/>
      <c r="P794" s="1004"/>
      <c r="Q794" s="1004"/>
      <c r="R794" s="1004"/>
      <c r="S794" s="1004"/>
      <c r="T794" s="1004"/>
      <c r="U794" s="1004"/>
      <c r="V794" s="1004"/>
      <c r="W794" s="1004"/>
      <c r="X794" s="1004"/>
      <c r="Y794" s="1004"/>
      <c r="Z794" s="1004"/>
      <c r="AA794" s="1004"/>
      <c r="AB794" s="1004"/>
      <c r="AC794" s="1004"/>
      <c r="AD794" s="1004"/>
      <c r="AE794" s="1004"/>
      <c r="AF794" s="1004"/>
      <c r="AG794" s="1004"/>
    </row>
    <row r="795" spans="3:33" x14ac:dyDescent="0.25">
      <c r="C795" s="1004"/>
      <c r="D795" s="1004"/>
      <c r="E795" s="1004"/>
      <c r="F795" s="1004"/>
      <c r="G795" s="1004"/>
      <c r="H795" s="1004"/>
      <c r="I795" s="1004"/>
      <c r="J795" s="1004"/>
      <c r="K795" s="1004"/>
      <c r="L795" s="1004"/>
      <c r="M795" s="1004"/>
      <c r="N795" s="1004"/>
      <c r="O795" s="1004"/>
      <c r="P795" s="1004"/>
      <c r="Q795" s="1004"/>
      <c r="R795" s="1004"/>
      <c r="S795" s="1004"/>
      <c r="T795" s="1004"/>
      <c r="U795" s="1004"/>
      <c r="V795" s="1004"/>
      <c r="W795" s="1004"/>
      <c r="X795" s="1004"/>
      <c r="Y795" s="1004"/>
      <c r="Z795" s="1004"/>
      <c r="AA795" s="1004"/>
      <c r="AB795" s="1004"/>
      <c r="AC795" s="1004"/>
      <c r="AD795" s="1004"/>
      <c r="AE795" s="1004"/>
      <c r="AF795" s="1004"/>
      <c r="AG795" s="1004"/>
    </row>
    <row r="796" spans="3:33" x14ac:dyDescent="0.25">
      <c r="C796" s="1004"/>
      <c r="D796" s="1004"/>
      <c r="E796" s="1004"/>
      <c r="F796" s="1004"/>
      <c r="G796" s="1004"/>
      <c r="H796" s="1004"/>
      <c r="I796" s="1004"/>
      <c r="J796" s="1004"/>
      <c r="K796" s="1004"/>
      <c r="L796" s="1004"/>
      <c r="M796" s="1004"/>
      <c r="N796" s="1004"/>
      <c r="O796" s="1004"/>
      <c r="P796" s="1004"/>
      <c r="Q796" s="1004"/>
      <c r="R796" s="1004"/>
      <c r="S796" s="1004"/>
      <c r="T796" s="1004"/>
      <c r="U796" s="1004"/>
      <c r="V796" s="1004"/>
      <c r="W796" s="1004"/>
      <c r="X796" s="1004"/>
      <c r="Y796" s="1004"/>
      <c r="Z796" s="1004"/>
      <c r="AA796" s="1004"/>
      <c r="AB796" s="1004"/>
      <c r="AC796" s="1004"/>
      <c r="AD796" s="1004"/>
      <c r="AE796" s="1004"/>
      <c r="AF796" s="1004"/>
      <c r="AG796" s="1004"/>
    </row>
    <row r="797" spans="3:33" x14ac:dyDescent="0.25">
      <c r="C797" s="1004"/>
      <c r="D797" s="1004"/>
      <c r="E797" s="1004"/>
      <c r="F797" s="1004"/>
      <c r="G797" s="1004"/>
      <c r="H797" s="1004"/>
      <c r="I797" s="1004"/>
      <c r="J797" s="1004"/>
      <c r="K797" s="1004"/>
      <c r="L797" s="1004"/>
      <c r="M797" s="1004"/>
      <c r="N797" s="1004"/>
      <c r="O797" s="1004"/>
      <c r="P797" s="1004"/>
      <c r="Q797" s="1004"/>
      <c r="R797" s="1004"/>
      <c r="S797" s="1004"/>
      <c r="T797" s="1004"/>
      <c r="U797" s="1004"/>
      <c r="V797" s="1004"/>
      <c r="W797" s="1004"/>
      <c r="X797" s="1004"/>
      <c r="Y797" s="1004"/>
      <c r="Z797" s="1004"/>
      <c r="AA797" s="1004"/>
      <c r="AB797" s="1004"/>
      <c r="AC797" s="1004"/>
      <c r="AD797" s="1004"/>
      <c r="AE797" s="1004"/>
      <c r="AF797" s="1004"/>
      <c r="AG797" s="1004"/>
    </row>
    <row r="798" spans="3:33" x14ac:dyDescent="0.25">
      <c r="C798" s="1004"/>
      <c r="D798" s="1004"/>
      <c r="E798" s="1004"/>
      <c r="F798" s="1004"/>
      <c r="G798" s="1004"/>
      <c r="H798" s="1004"/>
      <c r="I798" s="1004"/>
      <c r="J798" s="1004"/>
      <c r="K798" s="1004"/>
      <c r="L798" s="1004"/>
      <c r="M798" s="1004"/>
      <c r="N798" s="1004"/>
      <c r="O798" s="1004"/>
      <c r="P798" s="1004"/>
      <c r="Q798" s="1004"/>
      <c r="R798" s="1004"/>
      <c r="S798" s="1004"/>
      <c r="T798" s="1004"/>
      <c r="U798" s="1004"/>
      <c r="V798" s="1004"/>
      <c r="W798" s="1004"/>
      <c r="X798" s="1004"/>
      <c r="Y798" s="1004"/>
      <c r="Z798" s="1004"/>
      <c r="AA798" s="1004"/>
      <c r="AB798" s="1004"/>
      <c r="AC798" s="1004"/>
      <c r="AD798" s="1004"/>
      <c r="AE798" s="1004"/>
      <c r="AF798" s="1004"/>
      <c r="AG798" s="1004"/>
    </row>
    <row r="799" spans="3:33" x14ac:dyDescent="0.25">
      <c r="C799" s="1004"/>
      <c r="D799" s="1004"/>
      <c r="E799" s="1004"/>
      <c r="F799" s="1004"/>
      <c r="G799" s="1004"/>
      <c r="H799" s="1004"/>
      <c r="I799" s="1004"/>
      <c r="J799" s="1004"/>
      <c r="K799" s="1004"/>
      <c r="L799" s="1004"/>
      <c r="M799" s="1004"/>
      <c r="N799" s="1004"/>
      <c r="O799" s="1004"/>
      <c r="P799" s="1004"/>
      <c r="Q799" s="1004"/>
      <c r="R799" s="1004"/>
      <c r="S799" s="1004"/>
      <c r="T799" s="1004"/>
      <c r="U799" s="1004"/>
      <c r="V799" s="1004"/>
      <c r="W799" s="1004"/>
      <c r="X799" s="1004"/>
      <c r="Y799" s="1004"/>
      <c r="Z799" s="1004"/>
      <c r="AA799" s="1004"/>
      <c r="AB799" s="1004"/>
      <c r="AC799" s="1004"/>
      <c r="AD799" s="1004"/>
      <c r="AE799" s="1004"/>
      <c r="AF799" s="1004"/>
      <c r="AG799" s="1004"/>
    </row>
    <row r="800" spans="3:33" x14ac:dyDescent="0.25">
      <c r="C800" s="1004"/>
      <c r="D800" s="1004"/>
      <c r="E800" s="1004"/>
      <c r="F800" s="1004"/>
      <c r="G800" s="1004"/>
      <c r="H800" s="1004"/>
      <c r="I800" s="1004"/>
      <c r="J800" s="1004"/>
      <c r="K800" s="1004"/>
      <c r="L800" s="1004"/>
      <c r="M800" s="1004"/>
      <c r="N800" s="1004"/>
      <c r="O800" s="1004"/>
      <c r="P800" s="1004"/>
      <c r="Q800" s="1004"/>
      <c r="R800" s="1004"/>
      <c r="S800" s="1004"/>
      <c r="T800" s="1004"/>
      <c r="U800" s="1004"/>
      <c r="V800" s="1004"/>
      <c r="W800" s="1004"/>
      <c r="X800" s="1004"/>
      <c r="Y800" s="1004"/>
      <c r="Z800" s="1004"/>
      <c r="AA800" s="1004"/>
      <c r="AB800" s="1004"/>
      <c r="AC800" s="1004"/>
      <c r="AD800" s="1004"/>
      <c r="AE800" s="1004"/>
      <c r="AF800" s="1004"/>
      <c r="AG800" s="1004"/>
    </row>
    <row r="801" spans="3:33" x14ac:dyDescent="0.25">
      <c r="C801" s="1004"/>
      <c r="D801" s="1004"/>
      <c r="E801" s="1004"/>
      <c r="F801" s="1004"/>
      <c r="G801" s="1004"/>
      <c r="H801" s="1004"/>
      <c r="I801" s="1004"/>
      <c r="J801" s="1004"/>
      <c r="K801" s="1004"/>
      <c r="L801" s="1004"/>
      <c r="M801" s="1004"/>
      <c r="N801" s="1004"/>
      <c r="O801" s="1004"/>
      <c r="P801" s="1004"/>
      <c r="Q801" s="1004"/>
      <c r="R801" s="1004"/>
      <c r="S801" s="1004"/>
      <c r="T801" s="1004"/>
      <c r="U801" s="1004"/>
      <c r="V801" s="1004"/>
      <c r="W801" s="1004"/>
      <c r="X801" s="1004"/>
      <c r="Y801" s="1004"/>
      <c r="Z801" s="1004"/>
      <c r="AA801" s="1004"/>
      <c r="AB801" s="1004"/>
      <c r="AC801" s="1004"/>
      <c r="AD801" s="1004"/>
      <c r="AE801" s="1004"/>
      <c r="AF801" s="1004"/>
      <c r="AG801" s="1004"/>
    </row>
    <row r="802" spans="3:33" x14ac:dyDescent="0.25">
      <c r="C802" s="1004"/>
      <c r="D802" s="1004"/>
      <c r="E802" s="1004"/>
      <c r="F802" s="1004"/>
      <c r="G802" s="1004"/>
      <c r="H802" s="1004"/>
      <c r="I802" s="1004"/>
      <c r="J802" s="1004"/>
      <c r="K802" s="1004"/>
      <c r="L802" s="1004"/>
      <c r="M802" s="1004"/>
      <c r="N802" s="1004"/>
      <c r="O802" s="1004"/>
      <c r="P802" s="1004"/>
      <c r="Q802" s="1004"/>
      <c r="R802" s="1004"/>
      <c r="S802" s="1004"/>
      <c r="T802" s="1004"/>
      <c r="U802" s="1004"/>
      <c r="V802" s="1004"/>
      <c r="W802" s="1004"/>
      <c r="X802" s="1004"/>
      <c r="Y802" s="1004"/>
      <c r="Z802" s="1004"/>
      <c r="AA802" s="1004"/>
      <c r="AB802" s="1004"/>
      <c r="AC802" s="1004"/>
      <c r="AD802" s="1004"/>
      <c r="AE802" s="1004"/>
      <c r="AF802" s="1004"/>
      <c r="AG802" s="1004"/>
    </row>
    <row r="803" spans="3:33" x14ac:dyDescent="0.25">
      <c r="C803" s="1004"/>
      <c r="D803" s="1004"/>
      <c r="E803" s="1004"/>
      <c r="F803" s="1004"/>
      <c r="G803" s="1004"/>
      <c r="H803" s="1004"/>
      <c r="I803" s="1004"/>
      <c r="J803" s="1004"/>
      <c r="K803" s="1004"/>
      <c r="L803" s="1004"/>
      <c r="M803" s="1004"/>
      <c r="N803" s="1004"/>
      <c r="O803" s="1004"/>
      <c r="P803" s="1004"/>
      <c r="Q803" s="1004"/>
      <c r="R803" s="1004"/>
      <c r="S803" s="1004"/>
      <c r="T803" s="1004"/>
      <c r="U803" s="1004"/>
      <c r="V803" s="1004"/>
      <c r="W803" s="1004"/>
      <c r="X803" s="1004"/>
      <c r="Y803" s="1004"/>
      <c r="Z803" s="1004"/>
      <c r="AA803" s="1004"/>
      <c r="AB803" s="1004"/>
      <c r="AC803" s="1004"/>
      <c r="AD803" s="1004"/>
      <c r="AE803" s="1004"/>
      <c r="AF803" s="1004"/>
      <c r="AG803" s="1004"/>
    </row>
    <row r="804" spans="3:33" x14ac:dyDescent="0.25">
      <c r="C804" s="1004"/>
      <c r="D804" s="1004"/>
      <c r="E804" s="1004"/>
      <c r="F804" s="1004"/>
      <c r="G804" s="1004"/>
      <c r="H804" s="1004"/>
      <c r="I804" s="1004"/>
      <c r="J804" s="1004"/>
      <c r="K804" s="1004"/>
      <c r="L804" s="1004"/>
      <c r="M804" s="1004"/>
      <c r="N804" s="1004"/>
      <c r="O804" s="1004"/>
      <c r="P804" s="1004"/>
      <c r="Q804" s="1004"/>
      <c r="R804" s="1004"/>
      <c r="S804" s="1004"/>
      <c r="T804" s="1004"/>
      <c r="U804" s="1004"/>
      <c r="V804" s="1004"/>
      <c r="W804" s="1004"/>
      <c r="X804" s="1004"/>
      <c r="Y804" s="1004"/>
      <c r="Z804" s="1004"/>
      <c r="AA804" s="1004"/>
      <c r="AB804" s="1004"/>
      <c r="AC804" s="1004"/>
      <c r="AD804" s="1004"/>
      <c r="AE804" s="1004"/>
      <c r="AF804" s="1004"/>
      <c r="AG804" s="1004"/>
    </row>
    <row r="805" spans="3:33" x14ac:dyDescent="0.25">
      <c r="C805" s="1004"/>
      <c r="D805" s="1004"/>
      <c r="E805" s="1004"/>
      <c r="F805" s="1004"/>
      <c r="G805" s="1004"/>
      <c r="H805" s="1004"/>
      <c r="I805" s="1004"/>
      <c r="J805" s="1004"/>
      <c r="K805" s="1004"/>
      <c r="L805" s="1004"/>
      <c r="M805" s="1004"/>
      <c r="N805" s="1004"/>
      <c r="O805" s="1004"/>
      <c r="P805" s="1004"/>
      <c r="Q805" s="1004"/>
      <c r="R805" s="1004"/>
      <c r="S805" s="1004"/>
      <c r="T805" s="1004"/>
      <c r="U805" s="1004"/>
      <c r="V805" s="1004"/>
      <c r="W805" s="1004"/>
      <c r="X805" s="1004"/>
      <c r="Y805" s="1004"/>
      <c r="Z805" s="1004"/>
      <c r="AA805" s="1004"/>
      <c r="AB805" s="1004"/>
      <c r="AC805" s="1004"/>
      <c r="AD805" s="1004"/>
      <c r="AE805" s="1004"/>
      <c r="AF805" s="1004"/>
      <c r="AG805" s="1004"/>
    </row>
    <row r="806" spans="3:33" x14ac:dyDescent="0.25">
      <c r="C806" s="1004"/>
      <c r="D806" s="1004"/>
      <c r="E806" s="1004"/>
      <c r="F806" s="1004"/>
      <c r="G806" s="1004"/>
      <c r="H806" s="1004"/>
      <c r="I806" s="1004"/>
      <c r="J806" s="1004"/>
      <c r="K806" s="1004"/>
      <c r="L806" s="1004"/>
      <c r="M806" s="1004"/>
      <c r="N806" s="1004"/>
      <c r="O806" s="1004"/>
      <c r="P806" s="1004"/>
      <c r="Q806" s="1004"/>
      <c r="R806" s="1004"/>
      <c r="S806" s="1004"/>
      <c r="T806" s="1004"/>
      <c r="U806" s="1004"/>
      <c r="V806" s="1004"/>
      <c r="W806" s="1004"/>
      <c r="X806" s="1004"/>
      <c r="Y806" s="1004"/>
      <c r="Z806" s="1004"/>
      <c r="AA806" s="1004"/>
      <c r="AB806" s="1004"/>
      <c r="AC806" s="1004"/>
      <c r="AD806" s="1004"/>
      <c r="AE806" s="1004"/>
      <c r="AF806" s="1004"/>
      <c r="AG806" s="1004"/>
    </row>
    <row r="807" spans="3:33" x14ac:dyDescent="0.25">
      <c r="C807" s="1004"/>
      <c r="D807" s="1004"/>
      <c r="E807" s="1004"/>
      <c r="F807" s="1004"/>
      <c r="G807" s="1004"/>
      <c r="H807" s="1004"/>
      <c r="I807" s="1004"/>
      <c r="J807" s="1004"/>
      <c r="K807" s="1004"/>
      <c r="L807" s="1004"/>
      <c r="M807" s="1004"/>
      <c r="N807" s="1004"/>
      <c r="O807" s="1004"/>
      <c r="P807" s="1004"/>
      <c r="Q807" s="1004"/>
      <c r="R807" s="1004"/>
      <c r="S807" s="1004"/>
      <c r="T807" s="1004"/>
      <c r="U807" s="1004"/>
      <c r="V807" s="1004"/>
      <c r="W807" s="1004"/>
      <c r="X807" s="1004"/>
      <c r="Y807" s="1004"/>
      <c r="Z807" s="1004"/>
      <c r="AA807" s="1004"/>
      <c r="AB807" s="1004"/>
      <c r="AC807" s="1004"/>
      <c r="AD807" s="1004"/>
      <c r="AE807" s="1004"/>
      <c r="AF807" s="1004"/>
      <c r="AG807" s="1004"/>
    </row>
    <row r="808" spans="3:33" x14ac:dyDescent="0.25">
      <c r="C808" s="1004"/>
      <c r="D808" s="1004"/>
      <c r="E808" s="1004"/>
      <c r="F808" s="1004"/>
      <c r="G808" s="1004"/>
      <c r="H808" s="1004"/>
      <c r="I808" s="1004"/>
      <c r="J808" s="1004"/>
      <c r="K808" s="1004"/>
      <c r="L808" s="1004"/>
      <c r="M808" s="1004"/>
      <c r="N808" s="1004"/>
      <c r="O808" s="1004"/>
      <c r="P808" s="1004"/>
      <c r="Q808" s="1004"/>
      <c r="R808" s="1004"/>
      <c r="S808" s="1004"/>
      <c r="T808" s="1004"/>
      <c r="U808" s="1004"/>
      <c r="V808" s="1004"/>
      <c r="W808" s="1004"/>
      <c r="X808" s="1004"/>
      <c r="Y808" s="1004"/>
      <c r="Z808" s="1004"/>
      <c r="AA808" s="1004"/>
      <c r="AB808" s="1004"/>
      <c r="AC808" s="1004"/>
      <c r="AD808" s="1004"/>
      <c r="AE808" s="1004"/>
      <c r="AF808" s="1004"/>
      <c r="AG808" s="1004"/>
    </row>
    <row r="809" spans="3:33" x14ac:dyDescent="0.25">
      <c r="C809" s="1004"/>
      <c r="D809" s="1004"/>
      <c r="E809" s="1004"/>
      <c r="F809" s="1004"/>
      <c r="G809" s="1004"/>
      <c r="H809" s="1004"/>
      <c r="I809" s="1004"/>
      <c r="J809" s="1004"/>
      <c r="K809" s="1004"/>
      <c r="L809" s="1004"/>
      <c r="M809" s="1004"/>
      <c r="N809" s="1004"/>
      <c r="O809" s="1004"/>
      <c r="P809" s="1004"/>
      <c r="Q809" s="1004"/>
      <c r="R809" s="1004"/>
      <c r="S809" s="1004"/>
      <c r="T809" s="1004"/>
      <c r="U809" s="1004"/>
      <c r="V809" s="1004"/>
      <c r="W809" s="1004"/>
      <c r="X809" s="1004"/>
      <c r="Y809" s="1004"/>
      <c r="Z809" s="1004"/>
      <c r="AA809" s="1004"/>
      <c r="AB809" s="1004"/>
      <c r="AC809" s="1004"/>
      <c r="AD809" s="1004"/>
      <c r="AE809" s="1004"/>
      <c r="AF809" s="1004"/>
      <c r="AG809" s="1004"/>
    </row>
    <row r="810" spans="3:33" x14ac:dyDescent="0.25">
      <c r="C810" s="1004"/>
      <c r="D810" s="1004"/>
      <c r="E810" s="1004"/>
      <c r="F810" s="1004"/>
      <c r="G810" s="1004"/>
      <c r="H810" s="1004"/>
      <c r="I810" s="1004"/>
      <c r="J810" s="1004"/>
      <c r="K810" s="1004"/>
      <c r="L810" s="1004"/>
      <c r="M810" s="1004"/>
      <c r="N810" s="1004"/>
      <c r="O810" s="1004"/>
      <c r="P810" s="1004"/>
      <c r="Q810" s="1004"/>
      <c r="R810" s="1004"/>
      <c r="S810" s="1004"/>
      <c r="T810" s="1004"/>
      <c r="U810" s="1004"/>
      <c r="V810" s="1004"/>
      <c r="W810" s="1004"/>
      <c r="X810" s="1004"/>
      <c r="Y810" s="1004"/>
      <c r="Z810" s="1004"/>
      <c r="AA810" s="1004"/>
      <c r="AB810" s="1004"/>
      <c r="AC810" s="1004"/>
      <c r="AD810" s="1004"/>
      <c r="AE810" s="1004"/>
      <c r="AF810" s="1004"/>
      <c r="AG810" s="1004"/>
    </row>
    <row r="811" spans="3:33" x14ac:dyDescent="0.25">
      <c r="C811" s="1004"/>
      <c r="D811" s="1004"/>
      <c r="E811" s="1004"/>
      <c r="F811" s="1004"/>
      <c r="G811" s="1004"/>
      <c r="H811" s="1004"/>
      <c r="I811" s="1004"/>
      <c r="J811" s="1004"/>
      <c r="K811" s="1004"/>
      <c r="L811" s="1004"/>
      <c r="M811" s="1004"/>
      <c r="N811" s="1004"/>
      <c r="O811" s="1004"/>
      <c r="P811" s="1004"/>
      <c r="Q811" s="1004"/>
      <c r="R811" s="1004"/>
      <c r="S811" s="1004"/>
      <c r="T811" s="1004"/>
      <c r="U811" s="1004"/>
      <c r="V811" s="1004"/>
      <c r="W811" s="1004"/>
      <c r="X811" s="1004"/>
      <c r="Y811" s="1004"/>
      <c r="Z811" s="1004"/>
      <c r="AA811" s="1004"/>
      <c r="AB811" s="1004"/>
      <c r="AC811" s="1004"/>
      <c r="AD811" s="1004"/>
      <c r="AE811" s="1004"/>
      <c r="AF811" s="1004"/>
      <c r="AG811" s="1004"/>
    </row>
    <row r="812" spans="3:33" x14ac:dyDescent="0.25">
      <c r="C812" s="1004"/>
      <c r="D812" s="1004"/>
      <c r="E812" s="1004"/>
      <c r="F812" s="1004"/>
      <c r="G812" s="1004"/>
      <c r="H812" s="1004"/>
      <c r="I812" s="1004"/>
      <c r="J812" s="1004"/>
      <c r="K812" s="1004"/>
      <c r="L812" s="1004"/>
      <c r="M812" s="1004"/>
      <c r="N812" s="1004"/>
      <c r="O812" s="1004"/>
      <c r="P812" s="1004"/>
      <c r="Q812" s="1004"/>
      <c r="R812" s="1004"/>
      <c r="S812" s="1004"/>
      <c r="T812" s="1004"/>
      <c r="U812" s="1004"/>
      <c r="V812" s="1004"/>
      <c r="W812" s="1004"/>
      <c r="X812" s="1004"/>
      <c r="Y812" s="1004"/>
      <c r="Z812" s="1004"/>
      <c r="AA812" s="1004"/>
      <c r="AB812" s="1004"/>
      <c r="AC812" s="1004"/>
      <c r="AD812" s="1004"/>
      <c r="AE812" s="1004"/>
      <c r="AF812" s="1004"/>
      <c r="AG812" s="1004"/>
    </row>
    <row r="813" spans="3:33" x14ac:dyDescent="0.25">
      <c r="C813" s="1004"/>
      <c r="D813" s="1004"/>
      <c r="E813" s="1004"/>
      <c r="F813" s="1004"/>
      <c r="G813" s="1004"/>
      <c r="H813" s="1004"/>
      <c r="I813" s="1004"/>
      <c r="J813" s="1004"/>
      <c r="K813" s="1004"/>
      <c r="L813" s="1004"/>
      <c r="M813" s="1004"/>
      <c r="N813" s="1004"/>
      <c r="O813" s="1004"/>
      <c r="P813" s="1004"/>
      <c r="Q813" s="1004"/>
      <c r="R813" s="1004"/>
      <c r="S813" s="1004"/>
      <c r="T813" s="1004"/>
      <c r="U813" s="1004"/>
      <c r="V813" s="1004"/>
      <c r="W813" s="1004"/>
      <c r="X813" s="1004"/>
      <c r="Y813" s="1004"/>
      <c r="Z813" s="1004"/>
      <c r="AA813" s="1004"/>
      <c r="AB813" s="1004"/>
      <c r="AC813" s="1004"/>
      <c r="AD813" s="1004"/>
      <c r="AE813" s="1004"/>
      <c r="AF813" s="1004"/>
      <c r="AG813" s="1004"/>
    </row>
    <row r="814" spans="3:33" x14ac:dyDescent="0.25">
      <c r="C814" s="1004"/>
      <c r="D814" s="1004"/>
      <c r="E814" s="1004"/>
      <c r="F814" s="1004"/>
      <c r="G814" s="1004"/>
      <c r="H814" s="1004"/>
      <c r="I814" s="1004"/>
      <c r="J814" s="1004"/>
      <c r="K814" s="1004"/>
      <c r="L814" s="1004"/>
      <c r="M814" s="1004"/>
      <c r="N814" s="1004"/>
      <c r="O814" s="1004"/>
      <c r="P814" s="1004"/>
      <c r="Q814" s="1004"/>
      <c r="R814" s="1004"/>
      <c r="S814" s="1004"/>
      <c r="T814" s="1004"/>
      <c r="U814" s="1004"/>
      <c r="V814" s="1004"/>
      <c r="W814" s="1004"/>
      <c r="X814" s="1004"/>
      <c r="Y814" s="1004"/>
      <c r="Z814" s="1004"/>
      <c r="AA814" s="1004"/>
      <c r="AB814" s="1004"/>
      <c r="AC814" s="1004"/>
      <c r="AD814" s="1004"/>
      <c r="AE814" s="1004"/>
      <c r="AF814" s="1004"/>
      <c r="AG814" s="1004"/>
    </row>
    <row r="815" spans="3:33" x14ac:dyDescent="0.25">
      <c r="C815" s="1004"/>
      <c r="D815" s="1004"/>
      <c r="E815" s="1004"/>
      <c r="F815" s="1004"/>
      <c r="G815" s="1004"/>
      <c r="H815" s="1004"/>
      <c r="I815" s="1004"/>
      <c r="J815" s="1004"/>
      <c r="K815" s="1004"/>
      <c r="L815" s="1004"/>
      <c r="M815" s="1004"/>
      <c r="N815" s="1004"/>
      <c r="O815" s="1004"/>
      <c r="P815" s="1004"/>
      <c r="Q815" s="1004"/>
      <c r="R815" s="1004"/>
      <c r="S815" s="1004"/>
      <c r="T815" s="1004"/>
      <c r="U815" s="1004"/>
      <c r="V815" s="1004"/>
      <c r="W815" s="1004"/>
      <c r="X815" s="1004"/>
      <c r="Y815" s="1004"/>
      <c r="Z815" s="1004"/>
      <c r="AA815" s="1004"/>
      <c r="AB815" s="1004"/>
      <c r="AC815" s="1004"/>
      <c r="AD815" s="1004"/>
      <c r="AE815" s="1004"/>
      <c r="AF815" s="1004"/>
      <c r="AG815" s="1004"/>
    </row>
    <row r="816" spans="3:33" x14ac:dyDescent="0.25">
      <c r="C816" s="1004"/>
      <c r="D816" s="1004"/>
      <c r="E816" s="1004"/>
      <c r="F816" s="1004"/>
      <c r="G816" s="1004"/>
      <c r="H816" s="1004"/>
      <c r="I816" s="1004"/>
      <c r="J816" s="1004"/>
      <c r="K816" s="1004"/>
      <c r="L816" s="1004"/>
      <c r="M816" s="1004"/>
      <c r="N816" s="1004"/>
      <c r="O816" s="1004"/>
      <c r="P816" s="1004"/>
      <c r="Q816" s="1004"/>
      <c r="R816" s="1004"/>
      <c r="S816" s="1004"/>
      <c r="T816" s="1004"/>
      <c r="U816" s="1004"/>
      <c r="V816" s="1004"/>
      <c r="W816" s="1004"/>
      <c r="X816" s="1004"/>
      <c r="Y816" s="1004"/>
      <c r="Z816" s="1004"/>
      <c r="AA816" s="1004"/>
      <c r="AB816" s="1004"/>
      <c r="AC816" s="1004"/>
      <c r="AD816" s="1004"/>
      <c r="AE816" s="1004"/>
      <c r="AF816" s="1004"/>
      <c r="AG816" s="1004"/>
    </row>
    <row r="817" spans="3:33" x14ac:dyDescent="0.25">
      <c r="C817" s="1004"/>
      <c r="D817" s="1004"/>
      <c r="E817" s="1004"/>
      <c r="F817" s="1004"/>
      <c r="G817" s="1004"/>
      <c r="H817" s="1004"/>
      <c r="I817" s="1004"/>
      <c r="J817" s="1004"/>
      <c r="K817" s="1004"/>
      <c r="L817" s="1004"/>
      <c r="M817" s="1004"/>
      <c r="N817" s="1004"/>
      <c r="O817" s="1004"/>
      <c r="P817" s="1004"/>
      <c r="Q817" s="1004"/>
      <c r="R817" s="1004"/>
      <c r="S817" s="1004"/>
      <c r="T817" s="1004"/>
      <c r="U817" s="1004"/>
      <c r="V817" s="1004"/>
      <c r="W817" s="1004"/>
      <c r="X817" s="1004"/>
      <c r="Y817" s="1004"/>
      <c r="Z817" s="1004"/>
      <c r="AA817" s="1004"/>
      <c r="AB817" s="1004"/>
      <c r="AC817" s="1004"/>
      <c r="AD817" s="1004"/>
      <c r="AE817" s="1004"/>
      <c r="AF817" s="1004"/>
      <c r="AG817" s="1004"/>
    </row>
    <row r="818" spans="3:33" x14ac:dyDescent="0.25">
      <c r="C818" s="1004"/>
      <c r="D818" s="1004"/>
      <c r="E818" s="1004"/>
      <c r="F818" s="1004"/>
      <c r="G818" s="1004"/>
      <c r="H818" s="1004"/>
      <c r="I818" s="1004"/>
      <c r="J818" s="1004"/>
      <c r="K818" s="1004"/>
      <c r="L818" s="1004"/>
      <c r="M818" s="1004"/>
      <c r="N818" s="1004"/>
      <c r="O818" s="1004"/>
      <c r="P818" s="1004"/>
      <c r="Q818" s="1004"/>
      <c r="R818" s="1004"/>
      <c r="S818" s="1004"/>
      <c r="T818" s="1004"/>
      <c r="U818" s="1004"/>
      <c r="V818" s="1004"/>
      <c r="W818" s="1004"/>
      <c r="X818" s="1004"/>
      <c r="Y818" s="1004"/>
      <c r="Z818" s="1004"/>
      <c r="AA818" s="1004"/>
      <c r="AB818" s="1004"/>
      <c r="AC818" s="1004"/>
      <c r="AD818" s="1004"/>
      <c r="AE818" s="1004"/>
      <c r="AF818" s="1004"/>
      <c r="AG818" s="1004"/>
    </row>
    <row r="819" spans="3:33" x14ac:dyDescent="0.25">
      <c r="C819" s="1004"/>
      <c r="D819" s="1004"/>
      <c r="E819" s="1004"/>
      <c r="F819" s="1004"/>
      <c r="G819" s="1004"/>
      <c r="H819" s="1004"/>
      <c r="I819" s="1004"/>
      <c r="J819" s="1004"/>
      <c r="K819" s="1004"/>
      <c r="L819" s="1004"/>
      <c r="M819" s="1004"/>
      <c r="N819" s="1004"/>
      <c r="O819" s="1004"/>
      <c r="P819" s="1004"/>
      <c r="Q819" s="1004"/>
      <c r="R819" s="1004"/>
      <c r="S819" s="1004"/>
      <c r="T819" s="1004"/>
      <c r="U819" s="1004"/>
      <c r="V819" s="1004"/>
      <c r="W819" s="1004"/>
      <c r="X819" s="1004"/>
      <c r="Y819" s="1004"/>
      <c r="Z819" s="1004"/>
      <c r="AA819" s="1004"/>
      <c r="AB819" s="1004"/>
      <c r="AC819" s="1004"/>
      <c r="AD819" s="1004"/>
      <c r="AE819" s="1004"/>
      <c r="AF819" s="1004"/>
      <c r="AG819" s="1004"/>
    </row>
    <row r="820" spans="3:33" x14ac:dyDescent="0.25">
      <c r="C820" s="1004"/>
      <c r="D820" s="1004"/>
      <c r="E820" s="1004"/>
      <c r="F820" s="1004"/>
      <c r="G820" s="1004"/>
      <c r="H820" s="1004"/>
      <c r="I820" s="1004"/>
      <c r="J820" s="1004"/>
      <c r="K820" s="1004"/>
      <c r="L820" s="1004"/>
      <c r="M820" s="1004"/>
      <c r="N820" s="1004"/>
      <c r="O820" s="1004"/>
      <c r="P820" s="1004"/>
      <c r="Q820" s="1004"/>
      <c r="R820" s="1004"/>
      <c r="S820" s="1004"/>
      <c r="T820" s="1004"/>
      <c r="U820" s="1004"/>
      <c r="V820" s="1004"/>
      <c r="W820" s="1004"/>
      <c r="X820" s="1004"/>
      <c r="Y820" s="1004"/>
      <c r="Z820" s="1004"/>
      <c r="AA820" s="1004"/>
      <c r="AB820" s="1004"/>
      <c r="AC820" s="1004"/>
      <c r="AD820" s="1004"/>
      <c r="AE820" s="1004"/>
      <c r="AF820" s="1004"/>
      <c r="AG820" s="1004"/>
    </row>
    <row r="821" spans="3:33" x14ac:dyDescent="0.25">
      <c r="C821" s="1004"/>
      <c r="D821" s="1004"/>
      <c r="E821" s="1004"/>
      <c r="F821" s="1004"/>
      <c r="G821" s="1004"/>
      <c r="H821" s="1004"/>
      <c r="I821" s="1004"/>
      <c r="J821" s="1004"/>
      <c r="K821" s="1004"/>
      <c r="L821" s="1004"/>
      <c r="M821" s="1004"/>
      <c r="N821" s="1004"/>
      <c r="O821" s="1004"/>
      <c r="P821" s="1004"/>
      <c r="Q821" s="1004"/>
      <c r="R821" s="1004"/>
      <c r="S821" s="1004"/>
      <c r="T821" s="1004"/>
      <c r="U821" s="1004"/>
      <c r="V821" s="1004"/>
      <c r="W821" s="1004"/>
      <c r="X821" s="1004"/>
      <c r="Y821" s="1004"/>
      <c r="Z821" s="1004"/>
      <c r="AA821" s="1004"/>
      <c r="AB821" s="1004"/>
      <c r="AC821" s="1004"/>
      <c r="AD821" s="1004"/>
      <c r="AE821" s="1004"/>
      <c r="AF821" s="1004"/>
      <c r="AG821" s="1004"/>
    </row>
    <row r="822" spans="3:33" x14ac:dyDescent="0.25">
      <c r="C822" s="1004"/>
      <c r="D822" s="1004"/>
      <c r="E822" s="1004"/>
      <c r="F822" s="1004"/>
      <c r="G822" s="1004"/>
      <c r="H822" s="1004"/>
      <c r="I822" s="1004"/>
      <c r="J822" s="1004"/>
      <c r="K822" s="1004"/>
      <c r="L822" s="1004"/>
      <c r="M822" s="1004"/>
      <c r="N822" s="1004"/>
      <c r="O822" s="1004"/>
      <c r="P822" s="1004"/>
      <c r="Q822" s="1004"/>
      <c r="R822" s="1004"/>
      <c r="S822" s="1004"/>
      <c r="T822" s="1004"/>
      <c r="U822" s="1004"/>
      <c r="V822" s="1004"/>
      <c r="W822" s="1004"/>
      <c r="X822" s="1004"/>
      <c r="Y822" s="1004"/>
      <c r="Z822" s="1004"/>
      <c r="AA822" s="1004"/>
      <c r="AB822" s="1004"/>
      <c r="AC822" s="1004"/>
      <c r="AD822" s="1004"/>
      <c r="AE822" s="1004"/>
      <c r="AF822" s="1004"/>
      <c r="AG822" s="1004"/>
    </row>
    <row r="823" spans="3:33" x14ac:dyDescent="0.25">
      <c r="C823" s="1004"/>
      <c r="D823" s="1004"/>
      <c r="E823" s="1004"/>
      <c r="F823" s="1004"/>
      <c r="G823" s="1004"/>
      <c r="H823" s="1004"/>
      <c r="I823" s="1004"/>
      <c r="J823" s="1004"/>
      <c r="K823" s="1004"/>
      <c r="L823" s="1004"/>
      <c r="M823" s="1004"/>
      <c r="N823" s="1004"/>
      <c r="O823" s="1004"/>
      <c r="P823" s="1004"/>
      <c r="Q823" s="1004"/>
      <c r="R823" s="1004"/>
      <c r="S823" s="1004"/>
      <c r="T823" s="1004"/>
      <c r="U823" s="1004"/>
      <c r="V823" s="1004"/>
      <c r="W823" s="1004"/>
      <c r="X823" s="1004"/>
      <c r="Y823" s="1004"/>
      <c r="Z823" s="1004"/>
      <c r="AA823" s="1004"/>
      <c r="AB823" s="1004"/>
      <c r="AC823" s="1004"/>
      <c r="AD823" s="1004"/>
      <c r="AE823" s="1004"/>
      <c r="AF823" s="1004"/>
      <c r="AG823" s="1004"/>
    </row>
    <row r="824" spans="3:33" x14ac:dyDescent="0.25">
      <c r="C824" s="1004"/>
      <c r="D824" s="1004"/>
      <c r="E824" s="1004"/>
      <c r="F824" s="1004"/>
      <c r="G824" s="1004"/>
      <c r="H824" s="1004"/>
      <c r="I824" s="1004"/>
      <c r="J824" s="1004"/>
      <c r="K824" s="1004"/>
      <c r="L824" s="1004"/>
      <c r="M824" s="1004"/>
      <c r="N824" s="1004"/>
      <c r="O824" s="1004"/>
      <c r="P824" s="1004"/>
      <c r="Q824" s="1004"/>
      <c r="R824" s="1004"/>
      <c r="S824" s="1004"/>
      <c r="T824" s="1004"/>
      <c r="U824" s="1004"/>
      <c r="V824" s="1004"/>
      <c r="W824" s="1004"/>
      <c r="X824" s="1004"/>
      <c r="Y824" s="1004"/>
      <c r="Z824" s="1004"/>
      <c r="AA824" s="1004"/>
      <c r="AB824" s="1004"/>
      <c r="AC824" s="1004"/>
      <c r="AD824" s="1004"/>
      <c r="AE824" s="1004"/>
      <c r="AF824" s="1004"/>
      <c r="AG824" s="1004"/>
    </row>
    <row r="825" spans="3:33" x14ac:dyDescent="0.25">
      <c r="C825" s="1004"/>
      <c r="D825" s="1004"/>
      <c r="E825" s="1004"/>
      <c r="F825" s="1004"/>
      <c r="G825" s="1004"/>
      <c r="H825" s="1004"/>
      <c r="I825" s="1004"/>
      <c r="J825" s="1004"/>
      <c r="K825" s="1004"/>
      <c r="L825" s="1004"/>
      <c r="M825" s="1004"/>
      <c r="N825" s="1004"/>
      <c r="O825" s="1004"/>
      <c r="P825" s="1004"/>
      <c r="Q825" s="1004"/>
      <c r="R825" s="1004"/>
      <c r="S825" s="1004"/>
      <c r="T825" s="1004"/>
      <c r="U825" s="1004"/>
      <c r="V825" s="1004"/>
      <c r="W825" s="1004"/>
      <c r="X825" s="1004"/>
      <c r="Y825" s="1004"/>
      <c r="Z825" s="1004"/>
      <c r="AA825" s="1004"/>
      <c r="AB825" s="1004"/>
      <c r="AC825" s="1004"/>
      <c r="AD825" s="1004"/>
      <c r="AE825" s="1004"/>
      <c r="AF825" s="1004"/>
      <c r="AG825" s="1004"/>
    </row>
    <row r="826" spans="3:33" x14ac:dyDescent="0.25">
      <c r="C826" s="1004"/>
      <c r="D826" s="1004"/>
      <c r="E826" s="1004"/>
      <c r="F826" s="1004"/>
      <c r="G826" s="1004"/>
      <c r="H826" s="1004"/>
      <c r="I826" s="1004"/>
      <c r="J826" s="1004"/>
      <c r="K826" s="1004"/>
      <c r="L826" s="1004"/>
      <c r="M826" s="1004"/>
      <c r="N826" s="1004"/>
      <c r="O826" s="1004"/>
      <c r="P826" s="1004"/>
      <c r="Q826" s="1004"/>
      <c r="R826" s="1004"/>
      <c r="S826" s="1004"/>
      <c r="T826" s="1004"/>
      <c r="U826" s="1004"/>
      <c r="V826" s="1004"/>
      <c r="W826" s="1004"/>
      <c r="X826" s="1004"/>
      <c r="Y826" s="1004"/>
      <c r="Z826" s="1004"/>
      <c r="AA826" s="1004"/>
      <c r="AB826" s="1004"/>
      <c r="AC826" s="1004"/>
      <c r="AD826" s="1004"/>
      <c r="AE826" s="1004"/>
      <c r="AF826" s="1004"/>
      <c r="AG826" s="1004"/>
    </row>
    <row r="827" spans="3:33" x14ac:dyDescent="0.25">
      <c r="C827" s="1004"/>
      <c r="D827" s="1004"/>
      <c r="E827" s="1004"/>
      <c r="F827" s="1004"/>
      <c r="G827" s="1004"/>
      <c r="H827" s="1004"/>
      <c r="I827" s="1004"/>
      <c r="J827" s="1004"/>
      <c r="K827" s="1004"/>
      <c r="L827" s="1004"/>
      <c r="M827" s="1004"/>
      <c r="N827" s="1004"/>
      <c r="O827" s="1004"/>
      <c r="P827" s="1004"/>
      <c r="Q827" s="1004"/>
      <c r="R827" s="1004"/>
      <c r="S827" s="1004"/>
      <c r="T827" s="1004"/>
      <c r="U827" s="1004"/>
      <c r="V827" s="1004"/>
      <c r="W827" s="1004"/>
      <c r="X827" s="1004"/>
      <c r="Y827" s="1004"/>
      <c r="Z827" s="1004"/>
      <c r="AA827" s="1004"/>
      <c r="AB827" s="1004"/>
      <c r="AC827" s="1004"/>
      <c r="AD827" s="1004"/>
      <c r="AE827" s="1004"/>
      <c r="AF827" s="1004"/>
      <c r="AG827" s="1004"/>
    </row>
    <row r="828" spans="3:33" x14ac:dyDescent="0.25">
      <c r="C828" s="1004"/>
      <c r="D828" s="1004"/>
      <c r="E828" s="1004"/>
      <c r="F828" s="1004"/>
      <c r="G828" s="1004"/>
      <c r="H828" s="1004"/>
      <c r="I828" s="1004"/>
      <c r="J828" s="1004"/>
      <c r="K828" s="1004"/>
      <c r="L828" s="1004"/>
      <c r="M828" s="1004"/>
      <c r="N828" s="1004"/>
      <c r="O828" s="1004"/>
      <c r="P828" s="1004"/>
      <c r="Q828" s="1004"/>
      <c r="R828" s="1004"/>
      <c r="S828" s="1004"/>
      <c r="T828" s="1004"/>
      <c r="U828" s="1004"/>
      <c r="V828" s="1004"/>
      <c r="W828" s="1004"/>
      <c r="X828" s="1004"/>
      <c r="Y828" s="1004"/>
      <c r="Z828" s="1004"/>
      <c r="AA828" s="1004"/>
      <c r="AB828" s="1004"/>
      <c r="AC828" s="1004"/>
      <c r="AD828" s="1004"/>
      <c r="AE828" s="1004"/>
      <c r="AF828" s="1004"/>
      <c r="AG828" s="1004"/>
    </row>
    <row r="829" spans="3:33" x14ac:dyDescent="0.25">
      <c r="C829" s="1004"/>
      <c r="D829" s="1004"/>
      <c r="E829" s="1004"/>
      <c r="F829" s="1004"/>
      <c r="G829" s="1004"/>
      <c r="H829" s="1004"/>
      <c r="I829" s="1004"/>
      <c r="J829" s="1004"/>
      <c r="K829" s="1004"/>
      <c r="L829" s="1004"/>
      <c r="M829" s="1004"/>
      <c r="N829" s="1004"/>
      <c r="O829" s="1004"/>
      <c r="P829" s="1004"/>
      <c r="Q829" s="1004"/>
      <c r="R829" s="1004"/>
      <c r="S829" s="1004"/>
      <c r="T829" s="1004"/>
      <c r="U829" s="1004"/>
      <c r="V829" s="1004"/>
      <c r="W829" s="1004"/>
      <c r="X829" s="1004"/>
      <c r="Y829" s="1004"/>
      <c r="Z829" s="1004"/>
      <c r="AA829" s="1004"/>
      <c r="AB829" s="1004"/>
      <c r="AC829" s="1004"/>
      <c r="AD829" s="1004"/>
      <c r="AE829" s="1004"/>
      <c r="AF829" s="1004"/>
      <c r="AG829" s="1004"/>
    </row>
    <row r="830" spans="3:33" x14ac:dyDescent="0.25">
      <c r="C830" s="1004"/>
      <c r="D830" s="1004"/>
      <c r="E830" s="1004"/>
      <c r="F830" s="1004"/>
      <c r="G830" s="1004"/>
      <c r="H830" s="1004"/>
      <c r="I830" s="1004"/>
      <c r="J830" s="1004"/>
      <c r="K830" s="1004"/>
      <c r="L830" s="1004"/>
      <c r="M830" s="1004"/>
      <c r="N830" s="1004"/>
      <c r="O830" s="1004"/>
      <c r="P830" s="1004"/>
      <c r="Q830" s="1004"/>
      <c r="R830" s="1004"/>
      <c r="S830" s="1004"/>
      <c r="T830" s="1004"/>
      <c r="U830" s="1004"/>
      <c r="V830" s="1004"/>
      <c r="W830" s="1004"/>
      <c r="X830" s="1004"/>
      <c r="Y830" s="1004"/>
      <c r="Z830" s="1004"/>
      <c r="AA830" s="1004"/>
      <c r="AB830" s="1004"/>
      <c r="AC830" s="1004"/>
      <c r="AD830" s="1004"/>
      <c r="AE830" s="1004"/>
      <c r="AF830" s="1004"/>
      <c r="AG830" s="1004"/>
    </row>
    <row r="831" spans="3:33" x14ac:dyDescent="0.25">
      <c r="C831" s="1004"/>
      <c r="D831" s="1004"/>
      <c r="E831" s="1004"/>
      <c r="F831" s="1004"/>
      <c r="G831" s="1004"/>
      <c r="H831" s="1004"/>
      <c r="I831" s="1004"/>
      <c r="J831" s="1004"/>
      <c r="K831" s="1004"/>
      <c r="L831" s="1004"/>
      <c r="M831" s="1004"/>
      <c r="N831" s="1004"/>
      <c r="O831" s="1004"/>
      <c r="P831" s="1004"/>
      <c r="Q831" s="1004"/>
      <c r="R831" s="1004"/>
      <c r="S831" s="1004"/>
      <c r="T831" s="1004"/>
      <c r="U831" s="1004"/>
      <c r="V831" s="1004"/>
      <c r="W831" s="1004"/>
      <c r="X831" s="1004"/>
      <c r="Y831" s="1004"/>
      <c r="Z831" s="1004"/>
      <c r="AA831" s="1004"/>
      <c r="AB831" s="1004"/>
      <c r="AC831" s="1004"/>
      <c r="AD831" s="1004"/>
      <c r="AE831" s="1004"/>
      <c r="AF831" s="1004"/>
      <c r="AG831" s="1004"/>
    </row>
    <row r="832" spans="3:33" x14ac:dyDescent="0.25">
      <c r="C832" s="1004"/>
      <c r="D832" s="1004"/>
      <c r="E832" s="1004"/>
      <c r="F832" s="1004"/>
      <c r="G832" s="1004"/>
      <c r="H832" s="1004"/>
      <c r="I832" s="1004"/>
      <c r="J832" s="1004"/>
      <c r="K832" s="1004"/>
      <c r="L832" s="1004"/>
      <c r="M832" s="1004"/>
      <c r="N832" s="1004"/>
      <c r="O832" s="1004"/>
      <c r="P832" s="1004"/>
      <c r="Q832" s="1004"/>
      <c r="R832" s="1004"/>
      <c r="S832" s="1004"/>
      <c r="T832" s="1004"/>
      <c r="U832" s="1004"/>
      <c r="V832" s="1004"/>
      <c r="W832" s="1004"/>
      <c r="X832" s="1004"/>
      <c r="Y832" s="1004"/>
      <c r="Z832" s="1004"/>
      <c r="AA832" s="1004"/>
      <c r="AB832" s="1004"/>
      <c r="AC832" s="1004"/>
      <c r="AD832" s="1004"/>
      <c r="AE832" s="1004"/>
      <c r="AF832" s="1004"/>
      <c r="AG832" s="1004"/>
    </row>
    <row r="833" spans="3:33" x14ac:dyDescent="0.25">
      <c r="C833" s="1004"/>
      <c r="D833" s="1004"/>
      <c r="E833" s="1004"/>
      <c r="F833" s="1004"/>
      <c r="G833" s="1004"/>
      <c r="H833" s="1004"/>
      <c r="I833" s="1004"/>
      <c r="J833" s="1004"/>
      <c r="K833" s="1004"/>
      <c r="L833" s="1004"/>
      <c r="M833" s="1004"/>
      <c r="N833" s="1004"/>
      <c r="O833" s="1004"/>
      <c r="P833" s="1004"/>
      <c r="Q833" s="1004"/>
      <c r="R833" s="1004"/>
      <c r="S833" s="1004"/>
      <c r="T833" s="1004"/>
      <c r="U833" s="1004"/>
      <c r="V833" s="1004"/>
      <c r="W833" s="1004"/>
      <c r="X833" s="1004"/>
      <c r="Y833" s="1004"/>
      <c r="Z833" s="1004"/>
      <c r="AA833" s="1004"/>
      <c r="AB833" s="1004"/>
      <c r="AC833" s="1004"/>
      <c r="AD833" s="1004"/>
      <c r="AE833" s="1004"/>
      <c r="AF833" s="1004"/>
      <c r="AG833" s="1004"/>
    </row>
    <row r="834" spans="3:33" x14ac:dyDescent="0.25">
      <c r="C834" s="1004"/>
      <c r="D834" s="1004"/>
      <c r="E834" s="1004"/>
      <c r="F834" s="1004"/>
      <c r="G834" s="1004"/>
      <c r="H834" s="1004"/>
      <c r="I834" s="1004"/>
      <c r="J834" s="1004"/>
      <c r="K834" s="1004"/>
      <c r="L834" s="1004"/>
      <c r="M834" s="1004"/>
      <c r="N834" s="1004"/>
      <c r="O834" s="1004"/>
      <c r="P834" s="1004"/>
      <c r="Q834" s="1004"/>
      <c r="R834" s="1004"/>
      <c r="S834" s="1004"/>
      <c r="T834" s="1004"/>
      <c r="U834" s="1004"/>
      <c r="V834" s="1004"/>
      <c r="W834" s="1004"/>
      <c r="X834" s="1004"/>
      <c r="Y834" s="1004"/>
      <c r="Z834" s="1004"/>
      <c r="AA834" s="1004"/>
      <c r="AB834" s="1004"/>
      <c r="AC834" s="1004"/>
      <c r="AD834" s="1004"/>
      <c r="AE834" s="1004"/>
      <c r="AF834" s="1004"/>
      <c r="AG834" s="1004"/>
    </row>
    <row r="835" spans="3:33" x14ac:dyDescent="0.25">
      <c r="C835" s="1004"/>
      <c r="D835" s="1004"/>
      <c r="E835" s="1004"/>
      <c r="F835" s="1004"/>
      <c r="G835" s="1004"/>
      <c r="H835" s="1004"/>
      <c r="I835" s="1004"/>
      <c r="J835" s="1004"/>
      <c r="K835" s="1004"/>
      <c r="L835" s="1004"/>
      <c r="M835" s="1004"/>
      <c r="N835" s="1004"/>
      <c r="O835" s="1004"/>
      <c r="P835" s="1004"/>
      <c r="Q835" s="1004"/>
      <c r="R835" s="1004"/>
      <c r="S835" s="1004"/>
      <c r="T835" s="1004"/>
      <c r="U835" s="1004"/>
      <c r="V835" s="1004"/>
      <c r="W835" s="1004"/>
      <c r="X835" s="1004"/>
      <c r="Y835" s="1004"/>
      <c r="Z835" s="1004"/>
      <c r="AA835" s="1004"/>
      <c r="AB835" s="1004"/>
      <c r="AC835" s="1004"/>
      <c r="AD835" s="1004"/>
      <c r="AE835" s="1004"/>
      <c r="AF835" s="1004"/>
      <c r="AG835" s="1004"/>
    </row>
    <row r="836" spans="3:33" x14ac:dyDescent="0.25">
      <c r="C836" s="1004"/>
      <c r="D836" s="1004"/>
      <c r="E836" s="1004"/>
      <c r="F836" s="1004"/>
      <c r="G836" s="1004"/>
      <c r="H836" s="1004"/>
      <c r="I836" s="1004"/>
      <c r="J836" s="1004"/>
      <c r="K836" s="1004"/>
      <c r="L836" s="1004"/>
      <c r="M836" s="1004"/>
      <c r="N836" s="1004"/>
      <c r="O836" s="1004"/>
      <c r="P836" s="1004"/>
      <c r="Q836" s="1004"/>
      <c r="R836" s="1004"/>
      <c r="S836" s="1004"/>
      <c r="T836" s="1004"/>
      <c r="U836" s="1004"/>
      <c r="V836" s="1004"/>
      <c r="W836" s="1004"/>
      <c r="X836" s="1004"/>
      <c r="Y836" s="1004"/>
      <c r="Z836" s="1004"/>
      <c r="AA836" s="1004"/>
      <c r="AB836" s="1004"/>
      <c r="AC836" s="1004"/>
      <c r="AD836" s="1004"/>
      <c r="AE836" s="1004"/>
      <c r="AF836" s="1004"/>
      <c r="AG836" s="1004"/>
    </row>
    <row r="837" spans="3:33" x14ac:dyDescent="0.25">
      <c r="C837" s="1004"/>
      <c r="D837" s="1004"/>
      <c r="E837" s="1004"/>
      <c r="F837" s="1004"/>
      <c r="G837" s="1004"/>
      <c r="H837" s="1004"/>
      <c r="I837" s="1004"/>
      <c r="J837" s="1004"/>
      <c r="K837" s="1004"/>
      <c r="L837" s="1004"/>
      <c r="M837" s="1004"/>
      <c r="N837" s="1004"/>
      <c r="O837" s="1004"/>
      <c r="P837" s="1004"/>
      <c r="Q837" s="1004"/>
      <c r="R837" s="1004"/>
      <c r="S837" s="1004"/>
      <c r="T837" s="1004"/>
      <c r="U837" s="1004"/>
      <c r="V837" s="1004"/>
      <c r="W837" s="1004"/>
      <c r="X837" s="1004"/>
      <c r="Y837" s="1004"/>
      <c r="Z837" s="1004"/>
      <c r="AA837" s="1004"/>
      <c r="AB837" s="1004"/>
      <c r="AC837" s="1004"/>
      <c r="AD837" s="1004"/>
      <c r="AE837" s="1004"/>
      <c r="AF837" s="1004"/>
      <c r="AG837" s="1004"/>
    </row>
    <row r="838" spans="3:33" x14ac:dyDescent="0.25">
      <c r="C838" s="1004"/>
      <c r="D838" s="1004"/>
      <c r="E838" s="1004"/>
      <c r="F838" s="1004"/>
      <c r="G838" s="1004"/>
      <c r="H838" s="1004"/>
      <c r="I838" s="1004"/>
      <c r="J838" s="1004"/>
      <c r="K838" s="1004"/>
      <c r="L838" s="1004"/>
      <c r="M838" s="1004"/>
      <c r="N838" s="1004"/>
      <c r="O838" s="1004"/>
      <c r="P838" s="1004"/>
      <c r="Q838" s="1004"/>
      <c r="R838" s="1004"/>
      <c r="S838" s="1004"/>
      <c r="T838" s="1004"/>
      <c r="U838" s="1004"/>
      <c r="V838" s="1004"/>
      <c r="W838" s="1004"/>
      <c r="X838" s="1004"/>
      <c r="Y838" s="1004"/>
      <c r="Z838" s="1004"/>
      <c r="AA838" s="1004"/>
      <c r="AB838" s="1004"/>
      <c r="AC838" s="1004"/>
      <c r="AD838" s="1004"/>
      <c r="AE838" s="1004"/>
      <c r="AF838" s="1004"/>
      <c r="AG838" s="1004"/>
    </row>
    <row r="839" spans="3:33" x14ac:dyDescent="0.25">
      <c r="C839" s="1004"/>
      <c r="D839" s="1004"/>
      <c r="E839" s="1004"/>
      <c r="F839" s="1004"/>
      <c r="G839" s="1004"/>
      <c r="H839" s="1004"/>
      <c r="I839" s="1004"/>
      <c r="J839" s="1004"/>
      <c r="K839" s="1004"/>
      <c r="L839" s="1004"/>
      <c r="M839" s="1004"/>
      <c r="N839" s="1004"/>
      <c r="O839" s="1004"/>
      <c r="P839" s="1004"/>
      <c r="Q839" s="1004"/>
      <c r="R839" s="1004"/>
      <c r="S839" s="1004"/>
      <c r="T839" s="1004"/>
      <c r="U839" s="1004"/>
      <c r="V839" s="1004"/>
      <c r="W839" s="1004"/>
      <c r="X839" s="1004"/>
      <c r="Y839" s="1004"/>
      <c r="Z839" s="1004"/>
      <c r="AA839" s="1004"/>
      <c r="AB839" s="1004"/>
      <c r="AC839" s="1004"/>
      <c r="AD839" s="1004"/>
      <c r="AE839" s="1004"/>
      <c r="AF839" s="1004"/>
      <c r="AG839" s="1004"/>
    </row>
    <row r="840" spans="3:33" x14ac:dyDescent="0.25">
      <c r="C840" s="1004"/>
      <c r="D840" s="1004"/>
      <c r="E840" s="1004"/>
      <c r="F840" s="1004"/>
      <c r="G840" s="1004"/>
      <c r="H840" s="1004"/>
      <c r="I840" s="1004"/>
      <c r="J840" s="1004"/>
      <c r="K840" s="1004"/>
      <c r="L840" s="1004"/>
      <c r="M840" s="1004"/>
      <c r="N840" s="1004"/>
      <c r="O840" s="1004"/>
      <c r="P840" s="1004"/>
      <c r="Q840" s="1004"/>
      <c r="R840" s="1004"/>
      <c r="S840" s="1004"/>
      <c r="T840" s="1004"/>
      <c r="U840" s="1004"/>
      <c r="V840" s="1004"/>
      <c r="W840" s="1004"/>
      <c r="X840" s="1004"/>
      <c r="Y840" s="1004"/>
      <c r="Z840" s="1004"/>
      <c r="AA840" s="1004"/>
      <c r="AB840" s="1004"/>
      <c r="AC840" s="1004"/>
      <c r="AD840" s="1004"/>
      <c r="AE840" s="1004"/>
      <c r="AF840" s="1004"/>
      <c r="AG840" s="1004"/>
    </row>
    <row r="841" spans="3:33" x14ac:dyDescent="0.25">
      <c r="C841" s="1004"/>
      <c r="D841" s="1004"/>
      <c r="E841" s="1004"/>
      <c r="F841" s="1004"/>
      <c r="G841" s="1004"/>
      <c r="H841" s="1004"/>
      <c r="I841" s="1004"/>
      <c r="J841" s="1004"/>
      <c r="K841" s="1004"/>
      <c r="L841" s="1004"/>
      <c r="M841" s="1004"/>
      <c r="N841" s="1004"/>
      <c r="O841" s="1004"/>
      <c r="P841" s="1004"/>
      <c r="Q841" s="1004"/>
      <c r="R841" s="1004"/>
      <c r="S841" s="1004"/>
      <c r="T841" s="1004"/>
      <c r="U841" s="1004"/>
      <c r="V841" s="1004"/>
      <c r="W841" s="1004"/>
      <c r="X841" s="1004"/>
      <c r="Y841" s="1004"/>
      <c r="Z841" s="1004"/>
      <c r="AA841" s="1004"/>
      <c r="AB841" s="1004"/>
      <c r="AC841" s="1004"/>
      <c r="AD841" s="1004"/>
      <c r="AE841" s="1004"/>
      <c r="AF841" s="1004"/>
      <c r="AG841" s="1004"/>
    </row>
    <row r="842" spans="3:33" x14ac:dyDescent="0.25">
      <c r="C842" s="1004"/>
      <c r="D842" s="1004"/>
      <c r="E842" s="1004"/>
      <c r="F842" s="1004"/>
      <c r="G842" s="1004"/>
      <c r="H842" s="1004"/>
      <c r="I842" s="1004"/>
      <c r="J842" s="1004"/>
      <c r="K842" s="1004"/>
      <c r="L842" s="1004"/>
      <c r="M842" s="1004"/>
      <c r="N842" s="1004"/>
      <c r="O842" s="1004"/>
      <c r="P842" s="1004"/>
      <c r="Q842" s="1004"/>
      <c r="R842" s="1004"/>
      <c r="S842" s="1004"/>
      <c r="T842" s="1004"/>
      <c r="U842" s="1004"/>
      <c r="V842" s="1004"/>
      <c r="W842" s="1004"/>
      <c r="X842" s="1004"/>
      <c r="Y842" s="1004"/>
      <c r="Z842" s="1004"/>
      <c r="AA842" s="1004"/>
      <c r="AB842" s="1004"/>
      <c r="AC842" s="1004"/>
      <c r="AD842" s="1004"/>
      <c r="AE842" s="1004"/>
      <c r="AF842" s="1004"/>
      <c r="AG842" s="1004"/>
    </row>
    <row r="843" spans="3:33" x14ac:dyDescent="0.25">
      <c r="C843" s="1004"/>
      <c r="D843" s="1004"/>
      <c r="E843" s="1004"/>
      <c r="F843" s="1004"/>
      <c r="G843" s="1004"/>
      <c r="H843" s="1004"/>
      <c r="I843" s="1004"/>
      <c r="J843" s="1004"/>
      <c r="K843" s="1004"/>
      <c r="L843" s="1004"/>
      <c r="M843" s="1004"/>
      <c r="N843" s="1004"/>
      <c r="O843" s="1004"/>
      <c r="P843" s="1004"/>
      <c r="Q843" s="1004"/>
      <c r="R843" s="1004"/>
      <c r="S843" s="1004"/>
      <c r="T843" s="1004"/>
      <c r="U843" s="1004"/>
      <c r="V843" s="1004"/>
      <c r="W843" s="1004"/>
      <c r="X843" s="1004"/>
      <c r="Y843" s="1004"/>
      <c r="Z843" s="1004"/>
      <c r="AA843" s="1004"/>
      <c r="AB843" s="1004"/>
      <c r="AC843" s="1004"/>
      <c r="AD843" s="1004"/>
      <c r="AE843" s="1004"/>
      <c r="AF843" s="1004"/>
      <c r="AG843" s="1004"/>
    </row>
    <row r="844" spans="3:33" x14ac:dyDescent="0.25">
      <c r="C844" s="1004"/>
      <c r="D844" s="1004"/>
      <c r="E844" s="1004"/>
      <c r="F844" s="1004"/>
      <c r="G844" s="1004"/>
      <c r="H844" s="1004"/>
      <c r="I844" s="1004"/>
      <c r="J844" s="1004"/>
      <c r="K844" s="1004"/>
      <c r="L844" s="1004"/>
      <c r="M844" s="1004"/>
      <c r="N844" s="1004"/>
      <c r="O844" s="1004"/>
      <c r="P844" s="1004"/>
      <c r="Q844" s="1004"/>
      <c r="R844" s="1004"/>
      <c r="S844" s="1004"/>
      <c r="T844" s="1004"/>
      <c r="U844" s="1004"/>
      <c r="V844" s="1004"/>
      <c r="W844" s="1004"/>
      <c r="X844" s="1004"/>
      <c r="Y844" s="1004"/>
      <c r="Z844" s="1004"/>
      <c r="AA844" s="1004"/>
      <c r="AB844" s="1004"/>
      <c r="AC844" s="1004"/>
      <c r="AD844" s="1004"/>
      <c r="AE844" s="1004"/>
      <c r="AF844" s="1004"/>
      <c r="AG844" s="1004"/>
    </row>
    <row r="845" spans="3:33" x14ac:dyDescent="0.25">
      <c r="C845" s="1004"/>
      <c r="D845" s="1004"/>
      <c r="E845" s="1004"/>
      <c r="F845" s="1004"/>
      <c r="G845" s="1004"/>
      <c r="H845" s="1004"/>
      <c r="I845" s="1004"/>
      <c r="J845" s="1004"/>
      <c r="K845" s="1004"/>
      <c r="L845" s="1004"/>
      <c r="M845" s="1004"/>
      <c r="N845" s="1004"/>
      <c r="O845" s="1004"/>
      <c r="P845" s="1004"/>
      <c r="Q845" s="1004"/>
      <c r="R845" s="1004"/>
      <c r="S845" s="1004"/>
      <c r="T845" s="1004"/>
      <c r="U845" s="1004"/>
      <c r="V845" s="1004"/>
      <c r="W845" s="1004"/>
      <c r="X845" s="1004"/>
      <c r="Y845" s="1004"/>
      <c r="Z845" s="1004"/>
      <c r="AA845" s="1004"/>
      <c r="AB845" s="1004"/>
      <c r="AC845" s="1004"/>
      <c r="AD845" s="1004"/>
      <c r="AE845" s="1004"/>
      <c r="AF845" s="1004"/>
      <c r="AG845" s="1004"/>
    </row>
    <row r="846" spans="3:33" x14ac:dyDescent="0.25">
      <c r="C846" s="1004"/>
      <c r="D846" s="1004"/>
      <c r="E846" s="1004"/>
      <c r="F846" s="1004"/>
      <c r="G846" s="1004"/>
      <c r="H846" s="1004"/>
      <c r="I846" s="1004"/>
      <c r="J846" s="1004"/>
      <c r="K846" s="1004"/>
      <c r="L846" s="1004"/>
      <c r="M846" s="1004"/>
      <c r="N846" s="1004"/>
      <c r="O846" s="1004"/>
      <c r="P846" s="1004"/>
      <c r="Q846" s="1004"/>
      <c r="R846" s="1004"/>
      <c r="S846" s="1004"/>
      <c r="T846" s="1004"/>
      <c r="U846" s="1004"/>
      <c r="V846" s="1004"/>
      <c r="W846" s="1004"/>
      <c r="X846" s="1004"/>
      <c r="Y846" s="1004"/>
      <c r="Z846" s="1004"/>
      <c r="AA846" s="1004"/>
      <c r="AB846" s="1004"/>
      <c r="AC846" s="1004"/>
      <c r="AD846" s="1004"/>
      <c r="AE846" s="1004"/>
      <c r="AF846" s="1004"/>
      <c r="AG846" s="1004"/>
    </row>
    <row r="847" spans="3:33" x14ac:dyDescent="0.25">
      <c r="C847" s="1004"/>
      <c r="D847" s="1004"/>
      <c r="E847" s="1004"/>
      <c r="F847" s="1004"/>
      <c r="G847" s="1004"/>
      <c r="H847" s="1004"/>
      <c r="I847" s="1004"/>
      <c r="J847" s="1004"/>
      <c r="K847" s="1004"/>
      <c r="L847" s="1004"/>
      <c r="M847" s="1004"/>
      <c r="N847" s="1004"/>
      <c r="O847" s="1004"/>
      <c r="P847" s="1004"/>
      <c r="Q847" s="1004"/>
      <c r="R847" s="1004"/>
      <c r="S847" s="1004"/>
      <c r="T847" s="1004"/>
      <c r="U847" s="1004"/>
      <c r="V847" s="1004"/>
      <c r="W847" s="1004"/>
      <c r="X847" s="1004"/>
      <c r="Y847" s="1004"/>
      <c r="Z847" s="1004"/>
      <c r="AA847" s="1004"/>
      <c r="AB847" s="1004"/>
      <c r="AC847" s="1004"/>
      <c r="AD847" s="1004"/>
      <c r="AE847" s="1004"/>
      <c r="AF847" s="1004"/>
      <c r="AG847" s="1004"/>
    </row>
    <row r="848" spans="3:33" x14ac:dyDescent="0.25">
      <c r="C848" s="1004"/>
      <c r="D848" s="1004"/>
      <c r="E848" s="1004"/>
      <c r="F848" s="1004"/>
      <c r="G848" s="1004"/>
      <c r="H848" s="1004"/>
      <c r="I848" s="1004"/>
      <c r="J848" s="1004"/>
      <c r="K848" s="1004"/>
      <c r="L848" s="1004"/>
      <c r="M848" s="1004"/>
      <c r="N848" s="1004"/>
      <c r="O848" s="1004"/>
      <c r="P848" s="1004"/>
      <c r="Q848" s="1004"/>
      <c r="R848" s="1004"/>
      <c r="S848" s="1004"/>
      <c r="T848" s="1004"/>
      <c r="U848" s="1004"/>
      <c r="V848" s="1004"/>
      <c r="W848" s="1004"/>
      <c r="X848" s="1004"/>
      <c r="Y848" s="1004"/>
      <c r="Z848" s="1004"/>
      <c r="AA848" s="1004"/>
      <c r="AB848" s="1004"/>
      <c r="AC848" s="1004"/>
      <c r="AD848" s="1004"/>
      <c r="AE848" s="1004"/>
      <c r="AF848" s="1004"/>
      <c r="AG848" s="1004"/>
    </row>
    <row r="849" spans="3:33" x14ac:dyDescent="0.25">
      <c r="C849" s="1004"/>
      <c r="D849" s="1004"/>
      <c r="E849" s="1004"/>
      <c r="F849" s="1004"/>
      <c r="G849" s="1004"/>
      <c r="H849" s="1004"/>
      <c r="I849" s="1004"/>
      <c r="J849" s="1004"/>
      <c r="K849" s="1004"/>
      <c r="L849" s="1004"/>
      <c r="M849" s="1004"/>
      <c r="N849" s="1004"/>
      <c r="O849" s="1004"/>
      <c r="P849" s="1004"/>
      <c r="Q849" s="1004"/>
      <c r="R849" s="1004"/>
      <c r="S849" s="1004"/>
      <c r="T849" s="1004"/>
      <c r="U849" s="1004"/>
      <c r="V849" s="1004"/>
      <c r="W849" s="1004"/>
      <c r="X849" s="1004"/>
      <c r="Y849" s="1004"/>
      <c r="Z849" s="1004"/>
      <c r="AA849" s="1004"/>
      <c r="AB849" s="1004"/>
      <c r="AC849" s="1004"/>
      <c r="AD849" s="1004"/>
      <c r="AE849" s="1004"/>
      <c r="AF849" s="1004"/>
      <c r="AG849" s="1004"/>
    </row>
    <row r="850" spans="3:33" x14ac:dyDescent="0.25">
      <c r="C850" s="1004"/>
      <c r="D850" s="1004"/>
      <c r="E850" s="1004"/>
      <c r="F850" s="1004"/>
      <c r="G850" s="1004"/>
      <c r="H850" s="1004"/>
      <c r="I850" s="1004"/>
      <c r="J850" s="1004"/>
      <c r="K850" s="1004"/>
      <c r="L850" s="1004"/>
      <c r="M850" s="1004"/>
      <c r="N850" s="1004"/>
      <c r="O850" s="1004"/>
      <c r="P850" s="1004"/>
      <c r="Q850" s="1004"/>
      <c r="R850" s="1004"/>
      <c r="S850" s="1004"/>
      <c r="T850" s="1004"/>
      <c r="U850" s="1004"/>
      <c r="V850" s="1004"/>
      <c r="W850" s="1004"/>
      <c r="X850" s="1004"/>
      <c r="Y850" s="1004"/>
      <c r="Z850" s="1004"/>
      <c r="AA850" s="1004"/>
      <c r="AB850" s="1004"/>
      <c r="AC850" s="1004"/>
      <c r="AD850" s="1004"/>
      <c r="AE850" s="1004"/>
      <c r="AF850" s="1004"/>
      <c r="AG850" s="1004"/>
    </row>
    <row r="851" spans="3:33" x14ac:dyDescent="0.25">
      <c r="C851" s="1004"/>
      <c r="D851" s="1004"/>
      <c r="E851" s="1004"/>
      <c r="F851" s="1004"/>
      <c r="G851" s="1004"/>
      <c r="H851" s="1004"/>
      <c r="I851" s="1004"/>
      <c r="J851" s="1004"/>
      <c r="K851" s="1004"/>
      <c r="L851" s="1004"/>
      <c r="M851" s="1004"/>
      <c r="N851" s="1004"/>
      <c r="O851" s="1004"/>
      <c r="P851" s="1004"/>
      <c r="Q851" s="1004"/>
      <c r="R851" s="1004"/>
      <c r="S851" s="1004"/>
      <c r="T851" s="1004"/>
      <c r="U851" s="1004"/>
      <c r="V851" s="1004"/>
      <c r="W851" s="1004"/>
      <c r="X851" s="1004"/>
      <c r="Y851" s="1004"/>
      <c r="Z851" s="1004"/>
      <c r="AA851" s="1004"/>
      <c r="AB851" s="1004"/>
      <c r="AC851" s="1004"/>
      <c r="AD851" s="1004"/>
      <c r="AE851" s="1004"/>
      <c r="AF851" s="1004"/>
      <c r="AG851" s="1004"/>
    </row>
    <row r="852" spans="3:33" x14ac:dyDescent="0.25">
      <c r="C852" s="1004"/>
      <c r="D852" s="1004"/>
      <c r="E852" s="1004"/>
      <c r="F852" s="1004"/>
      <c r="G852" s="1004"/>
      <c r="H852" s="1004"/>
      <c r="I852" s="1004"/>
      <c r="J852" s="1004"/>
      <c r="K852" s="1004"/>
      <c r="L852" s="1004"/>
      <c r="M852" s="1004"/>
      <c r="N852" s="1004"/>
      <c r="O852" s="1004"/>
      <c r="P852" s="1004"/>
      <c r="Q852" s="1004"/>
      <c r="R852" s="1004"/>
      <c r="S852" s="1004"/>
      <c r="T852" s="1004"/>
      <c r="U852" s="1004"/>
      <c r="V852" s="1004"/>
      <c r="W852" s="1004"/>
      <c r="X852" s="1004"/>
      <c r="Y852" s="1004"/>
      <c r="Z852" s="1004"/>
      <c r="AA852" s="1004"/>
      <c r="AB852" s="1004"/>
      <c r="AC852" s="1004"/>
      <c r="AD852" s="1004"/>
      <c r="AE852" s="1004"/>
      <c r="AF852" s="1004"/>
      <c r="AG852" s="1004"/>
    </row>
    <row r="853" spans="3:33" x14ac:dyDescent="0.25">
      <c r="C853" s="1004"/>
      <c r="D853" s="1004"/>
      <c r="E853" s="1004"/>
      <c r="F853" s="1004"/>
      <c r="G853" s="1004"/>
      <c r="H853" s="1004"/>
      <c r="I853" s="1004"/>
      <c r="J853" s="1004"/>
      <c r="K853" s="1004"/>
      <c r="L853" s="1004"/>
      <c r="M853" s="1004"/>
      <c r="N853" s="1004"/>
      <c r="O853" s="1004"/>
      <c r="P853" s="1004"/>
      <c r="Q853" s="1004"/>
      <c r="R853" s="1004"/>
      <c r="S853" s="1004"/>
      <c r="T853" s="1004"/>
      <c r="U853" s="1004"/>
      <c r="V853" s="1004"/>
      <c r="W853" s="1004"/>
      <c r="X853" s="1004"/>
      <c r="Y853" s="1004"/>
      <c r="Z853" s="1004"/>
      <c r="AA853" s="1004"/>
      <c r="AB853" s="1004"/>
      <c r="AC853" s="1004"/>
      <c r="AD853" s="1004"/>
      <c r="AE853" s="1004"/>
      <c r="AF853" s="1004"/>
      <c r="AG853" s="1004"/>
    </row>
    <row r="854" spans="3:33" x14ac:dyDescent="0.25">
      <c r="C854" s="1004"/>
      <c r="D854" s="1004"/>
      <c r="E854" s="1004"/>
      <c r="F854" s="1004"/>
      <c r="G854" s="1004"/>
      <c r="H854" s="1004"/>
      <c r="I854" s="1004"/>
      <c r="J854" s="1004"/>
      <c r="K854" s="1004"/>
      <c r="L854" s="1004"/>
      <c r="M854" s="1004"/>
      <c r="N854" s="1004"/>
      <c r="O854" s="1004"/>
      <c r="P854" s="1004"/>
      <c r="Q854" s="1004"/>
      <c r="R854" s="1004"/>
      <c r="S854" s="1004"/>
      <c r="T854" s="1004"/>
      <c r="U854" s="1004"/>
      <c r="V854" s="1004"/>
      <c r="W854" s="1004"/>
      <c r="X854" s="1004"/>
      <c r="Y854" s="1004"/>
      <c r="Z854" s="1004"/>
      <c r="AA854" s="1004"/>
      <c r="AB854" s="1004"/>
      <c r="AC854" s="1004"/>
      <c r="AD854" s="1004"/>
      <c r="AE854" s="1004"/>
      <c r="AF854" s="1004"/>
      <c r="AG854" s="1004"/>
    </row>
    <row r="855" spans="3:33" x14ac:dyDescent="0.25">
      <c r="C855" s="1004"/>
      <c r="D855" s="1004"/>
      <c r="E855" s="1004"/>
      <c r="F855" s="1004"/>
      <c r="G855" s="1004"/>
      <c r="H855" s="1004"/>
      <c r="I855" s="1004"/>
      <c r="J855" s="1004"/>
      <c r="K855" s="1004"/>
      <c r="L855" s="1004"/>
      <c r="M855" s="1004"/>
      <c r="N855" s="1004"/>
      <c r="O855" s="1004"/>
      <c r="P855" s="1004"/>
      <c r="Q855" s="1004"/>
      <c r="R855" s="1004"/>
      <c r="S855" s="1004"/>
      <c r="T855" s="1004"/>
      <c r="U855" s="1004"/>
      <c r="V855" s="1004"/>
      <c r="W855" s="1004"/>
      <c r="X855" s="1004"/>
      <c r="Y855" s="1004"/>
      <c r="Z855" s="1004"/>
      <c r="AA855" s="1004"/>
      <c r="AB855" s="1004"/>
      <c r="AC855" s="1004"/>
      <c r="AD855" s="1004"/>
      <c r="AE855" s="1004"/>
      <c r="AF855" s="1004"/>
      <c r="AG855" s="1004"/>
    </row>
    <row r="856" spans="3:33" x14ac:dyDescent="0.25">
      <c r="C856" s="1004"/>
      <c r="D856" s="1004"/>
      <c r="E856" s="1004"/>
      <c r="F856" s="1004"/>
      <c r="G856" s="1004"/>
      <c r="H856" s="1004"/>
      <c r="I856" s="1004"/>
      <c r="J856" s="1004"/>
      <c r="K856" s="1004"/>
      <c r="L856" s="1004"/>
      <c r="M856" s="1004"/>
      <c r="N856" s="1004"/>
      <c r="O856" s="1004"/>
      <c r="P856" s="1004"/>
      <c r="Q856" s="1004"/>
      <c r="R856" s="1004"/>
      <c r="S856" s="1004"/>
      <c r="T856" s="1004"/>
      <c r="U856" s="1004"/>
      <c r="V856" s="1004"/>
      <c r="W856" s="1004"/>
      <c r="X856" s="1004"/>
      <c r="Y856" s="1004"/>
      <c r="Z856" s="1004"/>
      <c r="AA856" s="1004"/>
      <c r="AB856" s="1004"/>
      <c r="AC856" s="1004"/>
      <c r="AD856" s="1004"/>
      <c r="AE856" s="1004"/>
      <c r="AF856" s="1004"/>
      <c r="AG856" s="1004"/>
    </row>
    <row r="857" spans="3:33" x14ac:dyDescent="0.25">
      <c r="C857" s="1004"/>
      <c r="D857" s="1004"/>
      <c r="E857" s="1004"/>
      <c r="F857" s="1004"/>
      <c r="G857" s="1004"/>
      <c r="H857" s="1004"/>
      <c r="I857" s="1004"/>
      <c r="J857" s="1004"/>
      <c r="K857" s="1004"/>
      <c r="L857" s="1004"/>
      <c r="M857" s="1004"/>
      <c r="N857" s="1004"/>
      <c r="O857" s="1004"/>
      <c r="P857" s="1004"/>
      <c r="Q857" s="1004"/>
      <c r="R857" s="1004"/>
      <c r="S857" s="1004"/>
      <c r="T857" s="1004"/>
      <c r="U857" s="1004"/>
      <c r="V857" s="1004"/>
      <c r="W857" s="1004"/>
      <c r="X857" s="1004"/>
      <c r="Y857" s="1004"/>
      <c r="Z857" s="1004"/>
      <c r="AA857" s="1004"/>
      <c r="AB857" s="1004"/>
      <c r="AC857" s="1004"/>
      <c r="AD857" s="1004"/>
      <c r="AE857" s="1004"/>
      <c r="AF857" s="1004"/>
      <c r="AG857" s="1004"/>
    </row>
    <row r="858" spans="3:33" x14ac:dyDescent="0.25">
      <c r="C858" s="1004"/>
      <c r="D858" s="1004"/>
      <c r="E858" s="1004"/>
      <c r="F858" s="1004"/>
      <c r="G858" s="1004"/>
      <c r="H858" s="1004"/>
      <c r="I858" s="1004"/>
      <c r="J858" s="1004"/>
      <c r="K858" s="1004"/>
      <c r="L858" s="1004"/>
      <c r="M858" s="1004"/>
      <c r="N858" s="1004"/>
      <c r="O858" s="1004"/>
      <c r="P858" s="1004"/>
      <c r="Q858" s="1004"/>
      <c r="R858" s="1004"/>
      <c r="S858" s="1004"/>
      <c r="T858" s="1004"/>
      <c r="U858" s="1004"/>
      <c r="V858" s="1004"/>
      <c r="W858" s="1004"/>
      <c r="X858" s="1004"/>
      <c r="Y858" s="1004"/>
      <c r="Z858" s="1004"/>
      <c r="AA858" s="1004"/>
      <c r="AB858" s="1004"/>
      <c r="AC858" s="1004"/>
      <c r="AD858" s="1004"/>
      <c r="AE858" s="1004"/>
      <c r="AF858" s="1004"/>
      <c r="AG858" s="1004"/>
    </row>
    <row r="859" spans="3:33" x14ac:dyDescent="0.25">
      <c r="C859" s="1004"/>
      <c r="D859" s="1004"/>
      <c r="E859" s="1004"/>
      <c r="F859" s="1004"/>
      <c r="G859" s="1004"/>
      <c r="H859" s="1004"/>
      <c r="I859" s="1004"/>
      <c r="J859" s="1004"/>
      <c r="K859" s="1004"/>
      <c r="L859" s="1004"/>
      <c r="M859" s="1004"/>
      <c r="N859" s="1004"/>
      <c r="O859" s="1004"/>
      <c r="P859" s="1004"/>
      <c r="Q859" s="1004"/>
      <c r="R859" s="1004"/>
      <c r="S859" s="1004"/>
      <c r="T859" s="1004"/>
      <c r="U859" s="1004"/>
      <c r="V859" s="1004"/>
      <c r="W859" s="1004"/>
      <c r="X859" s="1004"/>
      <c r="Y859" s="1004"/>
      <c r="Z859" s="1004"/>
      <c r="AA859" s="1004"/>
      <c r="AB859" s="1004"/>
      <c r="AC859" s="1004"/>
      <c r="AD859" s="1004"/>
      <c r="AE859" s="1004"/>
      <c r="AF859" s="1004"/>
      <c r="AG859" s="1004"/>
    </row>
    <row r="860" spans="3:33" x14ac:dyDescent="0.25">
      <c r="C860" s="1004"/>
      <c r="D860" s="1004"/>
      <c r="E860" s="1004"/>
      <c r="F860" s="1004"/>
      <c r="G860" s="1004"/>
      <c r="H860" s="1004"/>
      <c r="I860" s="1004"/>
      <c r="J860" s="1004"/>
      <c r="K860" s="1004"/>
      <c r="L860" s="1004"/>
      <c r="M860" s="1004"/>
      <c r="N860" s="1004"/>
      <c r="O860" s="1004"/>
      <c r="P860" s="1004"/>
      <c r="Q860" s="1004"/>
      <c r="R860" s="1004"/>
      <c r="S860" s="1004"/>
      <c r="T860" s="1004"/>
      <c r="U860" s="1004"/>
      <c r="V860" s="1004"/>
      <c r="W860" s="1004"/>
      <c r="X860" s="1004"/>
      <c r="Y860" s="1004"/>
      <c r="Z860" s="1004"/>
      <c r="AA860" s="1004"/>
      <c r="AB860" s="1004"/>
      <c r="AC860" s="1004"/>
      <c r="AD860" s="1004"/>
      <c r="AE860" s="1004"/>
      <c r="AF860" s="1004"/>
      <c r="AG860" s="1004"/>
    </row>
    <row r="861" spans="3:33" x14ac:dyDescent="0.25">
      <c r="C861" s="1004"/>
      <c r="D861" s="1004"/>
      <c r="E861" s="1004"/>
      <c r="F861" s="1004"/>
      <c r="G861" s="1004"/>
      <c r="H861" s="1004"/>
      <c r="I861" s="1004"/>
      <c r="J861" s="1004"/>
      <c r="K861" s="1004"/>
      <c r="L861" s="1004"/>
      <c r="M861" s="1004"/>
      <c r="N861" s="1004"/>
      <c r="O861" s="1004"/>
      <c r="P861" s="1004"/>
      <c r="Q861" s="1004"/>
      <c r="R861" s="1004"/>
      <c r="S861" s="1004"/>
      <c r="T861" s="1004"/>
      <c r="U861" s="1004"/>
      <c r="V861" s="1004"/>
      <c r="W861" s="1004"/>
      <c r="X861" s="1004"/>
      <c r="Y861" s="1004"/>
      <c r="Z861" s="1004"/>
      <c r="AA861" s="1004"/>
      <c r="AB861" s="1004"/>
      <c r="AC861" s="1004"/>
      <c r="AD861" s="1004"/>
      <c r="AE861" s="1004"/>
      <c r="AF861" s="1004"/>
      <c r="AG861" s="1004"/>
    </row>
    <row r="862" spans="3:33" x14ac:dyDescent="0.25">
      <c r="C862" s="1004"/>
      <c r="D862" s="1004"/>
      <c r="E862" s="1004"/>
      <c r="F862" s="1004"/>
      <c r="G862" s="1004"/>
      <c r="H862" s="1004"/>
      <c r="I862" s="1004"/>
      <c r="J862" s="1004"/>
      <c r="K862" s="1004"/>
      <c r="L862" s="1004"/>
      <c r="M862" s="1004"/>
      <c r="N862" s="1004"/>
      <c r="O862" s="1004"/>
      <c r="P862" s="1004"/>
      <c r="Q862" s="1004"/>
      <c r="R862" s="1004"/>
      <c r="S862" s="1004"/>
      <c r="T862" s="1004"/>
      <c r="U862" s="1004"/>
      <c r="V862" s="1004"/>
      <c r="W862" s="1004"/>
      <c r="X862" s="1004"/>
      <c r="Y862" s="1004"/>
      <c r="Z862" s="1004"/>
      <c r="AA862" s="1004"/>
      <c r="AB862" s="1004"/>
      <c r="AC862" s="1004"/>
      <c r="AD862" s="1004"/>
      <c r="AE862" s="1004"/>
      <c r="AF862" s="1004"/>
      <c r="AG862" s="1004"/>
    </row>
    <row r="863" spans="3:33" x14ac:dyDescent="0.25">
      <c r="C863" s="1004"/>
      <c r="D863" s="1004"/>
      <c r="E863" s="1004"/>
      <c r="F863" s="1004"/>
      <c r="G863" s="1004"/>
      <c r="H863" s="1004"/>
      <c r="I863" s="1004"/>
      <c r="J863" s="1004"/>
      <c r="K863" s="1004"/>
      <c r="L863" s="1004"/>
      <c r="M863" s="1004"/>
      <c r="N863" s="1004"/>
      <c r="O863" s="1004"/>
      <c r="P863" s="1004"/>
      <c r="Q863" s="1004"/>
      <c r="R863" s="1004"/>
      <c r="S863" s="1004"/>
      <c r="T863" s="1004"/>
      <c r="U863" s="1004"/>
      <c r="V863" s="1004"/>
      <c r="W863" s="1004"/>
      <c r="X863" s="1004"/>
      <c r="Y863" s="1004"/>
      <c r="Z863" s="1004"/>
      <c r="AA863" s="1004"/>
      <c r="AB863" s="1004"/>
      <c r="AC863" s="1004"/>
      <c r="AD863" s="1004"/>
      <c r="AE863" s="1004"/>
      <c r="AF863" s="1004"/>
      <c r="AG863" s="1004"/>
    </row>
    <row r="864" spans="3:33" x14ac:dyDescent="0.25">
      <c r="C864" s="1004"/>
      <c r="D864" s="1004"/>
      <c r="E864" s="1004"/>
      <c r="F864" s="1004"/>
      <c r="G864" s="1004"/>
      <c r="H864" s="1004"/>
      <c r="I864" s="1004"/>
      <c r="J864" s="1004"/>
      <c r="K864" s="1004"/>
      <c r="L864" s="1004"/>
      <c r="M864" s="1004"/>
      <c r="N864" s="1004"/>
      <c r="O864" s="1004"/>
      <c r="P864" s="1004"/>
      <c r="Q864" s="1004"/>
      <c r="R864" s="1004"/>
      <c r="S864" s="1004"/>
      <c r="T864" s="1004"/>
      <c r="U864" s="1004"/>
      <c r="V864" s="1004"/>
      <c r="W864" s="1004"/>
      <c r="X864" s="1004"/>
      <c r="Y864" s="1004"/>
      <c r="Z864" s="1004"/>
      <c r="AA864" s="1004"/>
      <c r="AB864" s="1004"/>
      <c r="AC864" s="1004"/>
      <c r="AD864" s="1004"/>
      <c r="AE864" s="1004"/>
      <c r="AF864" s="1004"/>
      <c r="AG864" s="1004"/>
    </row>
    <row r="865" spans="3:33" x14ac:dyDescent="0.25">
      <c r="C865" s="1004"/>
      <c r="D865" s="1004"/>
      <c r="E865" s="1004"/>
      <c r="F865" s="1004"/>
      <c r="G865" s="1004"/>
      <c r="H865" s="1004"/>
      <c r="I865" s="1004"/>
      <c r="J865" s="1004"/>
      <c r="K865" s="1004"/>
      <c r="L865" s="1004"/>
      <c r="M865" s="1004"/>
      <c r="N865" s="1004"/>
      <c r="O865" s="1004"/>
      <c r="P865" s="1004"/>
      <c r="Q865" s="1004"/>
      <c r="R865" s="1004"/>
      <c r="S865" s="1004"/>
      <c r="T865" s="1004"/>
      <c r="U865" s="1004"/>
      <c r="V865" s="1004"/>
      <c r="W865" s="1004"/>
      <c r="X865" s="1004"/>
      <c r="Y865" s="1004"/>
      <c r="Z865" s="1004"/>
      <c r="AA865" s="1004"/>
      <c r="AB865" s="1004"/>
      <c r="AC865" s="1004"/>
      <c r="AD865" s="1004"/>
      <c r="AE865" s="1004"/>
      <c r="AF865" s="1004"/>
      <c r="AG865" s="1004"/>
    </row>
    <row r="866" spans="3:33" x14ac:dyDescent="0.25">
      <c r="C866" s="1004"/>
      <c r="D866" s="1004"/>
      <c r="E866" s="1004"/>
      <c r="F866" s="1004"/>
      <c r="G866" s="1004"/>
      <c r="H866" s="1004"/>
      <c r="I866" s="1004"/>
      <c r="J866" s="1004"/>
      <c r="K866" s="1004"/>
      <c r="L866" s="1004"/>
      <c r="M866" s="1004"/>
      <c r="N866" s="1004"/>
      <c r="O866" s="1004"/>
      <c r="P866" s="1004"/>
      <c r="Q866" s="1004"/>
      <c r="R866" s="1004"/>
      <c r="S866" s="1004"/>
      <c r="T866" s="1004"/>
      <c r="U866" s="1004"/>
      <c r="V866" s="1004"/>
      <c r="W866" s="1004"/>
      <c r="X866" s="1004"/>
      <c r="Y866" s="1004"/>
      <c r="Z866" s="1004"/>
      <c r="AA866" s="1004"/>
      <c r="AB866" s="1004"/>
      <c r="AC866" s="1004"/>
      <c r="AD866" s="1004"/>
      <c r="AE866" s="1004"/>
      <c r="AF866" s="1004"/>
      <c r="AG866" s="1004"/>
    </row>
    <row r="867" spans="3:33" x14ac:dyDescent="0.25">
      <c r="C867" s="1004"/>
      <c r="D867" s="1004"/>
      <c r="E867" s="1004"/>
      <c r="F867" s="1004"/>
      <c r="G867" s="1004"/>
      <c r="H867" s="1004"/>
      <c r="I867" s="1004"/>
      <c r="J867" s="1004"/>
      <c r="K867" s="1004"/>
      <c r="L867" s="1004"/>
      <c r="M867" s="1004"/>
      <c r="N867" s="1004"/>
      <c r="O867" s="1004"/>
      <c r="P867" s="1004"/>
      <c r="Q867" s="1004"/>
      <c r="R867" s="1004"/>
      <c r="S867" s="1004"/>
      <c r="T867" s="1004"/>
      <c r="U867" s="1004"/>
      <c r="V867" s="1004"/>
      <c r="W867" s="1004"/>
      <c r="X867" s="1004"/>
      <c r="Y867" s="1004"/>
      <c r="Z867" s="1004"/>
      <c r="AA867" s="1004"/>
      <c r="AB867" s="1004"/>
      <c r="AC867" s="1004"/>
      <c r="AD867" s="1004"/>
      <c r="AE867" s="1004"/>
      <c r="AF867" s="1004"/>
      <c r="AG867" s="1004"/>
    </row>
    <row r="868" spans="3:33" x14ac:dyDescent="0.25">
      <c r="C868" s="1004"/>
      <c r="D868" s="1004"/>
      <c r="E868" s="1004"/>
      <c r="F868" s="1004"/>
      <c r="G868" s="1004"/>
      <c r="H868" s="1004"/>
      <c r="I868" s="1004"/>
      <c r="J868" s="1004"/>
      <c r="K868" s="1004"/>
      <c r="L868" s="1004"/>
      <c r="M868" s="1004"/>
      <c r="N868" s="1004"/>
      <c r="O868" s="1004"/>
      <c r="P868" s="1004"/>
      <c r="Q868" s="1004"/>
      <c r="R868" s="1004"/>
      <c r="S868" s="1004"/>
      <c r="T868" s="1004"/>
      <c r="U868" s="1004"/>
      <c r="V868" s="1004"/>
      <c r="W868" s="1004"/>
      <c r="X868" s="1004"/>
      <c r="Y868" s="1004"/>
      <c r="Z868" s="1004"/>
      <c r="AA868" s="1004"/>
      <c r="AB868" s="1004"/>
      <c r="AC868" s="1004"/>
      <c r="AD868" s="1004"/>
      <c r="AE868" s="1004"/>
      <c r="AF868" s="1004"/>
      <c r="AG868" s="1004"/>
    </row>
    <row r="869" spans="3:33" x14ac:dyDescent="0.25">
      <c r="C869" s="1004"/>
      <c r="D869" s="1004"/>
      <c r="E869" s="1004"/>
      <c r="F869" s="1004"/>
      <c r="G869" s="1004"/>
      <c r="H869" s="1004"/>
      <c r="I869" s="1004"/>
      <c r="J869" s="1004"/>
      <c r="K869" s="1004"/>
      <c r="L869" s="1004"/>
      <c r="M869" s="1004"/>
      <c r="N869" s="1004"/>
      <c r="O869" s="1004"/>
      <c r="P869" s="1004"/>
      <c r="Q869" s="1004"/>
      <c r="R869" s="1004"/>
      <c r="S869" s="1004"/>
      <c r="T869" s="1004"/>
      <c r="U869" s="1004"/>
      <c r="V869" s="1004"/>
      <c r="W869" s="1004"/>
      <c r="X869" s="1004"/>
      <c r="Y869" s="1004"/>
      <c r="Z869" s="1004"/>
      <c r="AA869" s="1004"/>
      <c r="AB869" s="1004"/>
      <c r="AC869" s="1004"/>
      <c r="AD869" s="1004"/>
      <c r="AE869" s="1004"/>
      <c r="AF869" s="1004"/>
      <c r="AG869" s="1004"/>
    </row>
    <row r="870" spans="3:33" x14ac:dyDescent="0.25">
      <c r="C870" s="1004"/>
      <c r="D870" s="1004"/>
      <c r="E870" s="1004"/>
      <c r="F870" s="1004"/>
      <c r="G870" s="1004"/>
      <c r="H870" s="1004"/>
      <c r="I870" s="1004"/>
      <c r="J870" s="1004"/>
      <c r="K870" s="1004"/>
      <c r="L870" s="1004"/>
      <c r="M870" s="1004"/>
      <c r="N870" s="1004"/>
      <c r="O870" s="1004"/>
      <c r="P870" s="1004"/>
      <c r="Q870" s="1004"/>
      <c r="R870" s="1004"/>
      <c r="S870" s="1004"/>
      <c r="T870" s="1004"/>
      <c r="U870" s="1004"/>
      <c r="V870" s="1004"/>
      <c r="W870" s="1004"/>
      <c r="X870" s="1004"/>
      <c r="Y870" s="1004"/>
      <c r="Z870" s="1004"/>
      <c r="AA870" s="1004"/>
      <c r="AB870" s="1004"/>
      <c r="AC870" s="1004"/>
      <c r="AD870" s="1004"/>
      <c r="AE870" s="1004"/>
      <c r="AF870" s="1004"/>
      <c r="AG870" s="1004"/>
    </row>
    <row r="871" spans="3:33" x14ac:dyDescent="0.25">
      <c r="C871" s="1004"/>
      <c r="D871" s="1004"/>
      <c r="E871" s="1004"/>
      <c r="F871" s="1004"/>
      <c r="G871" s="1004"/>
      <c r="H871" s="1004"/>
      <c r="I871" s="1004"/>
      <c r="J871" s="1004"/>
      <c r="K871" s="1004"/>
      <c r="L871" s="1004"/>
      <c r="M871" s="1004"/>
      <c r="N871" s="1004"/>
      <c r="O871" s="1004"/>
      <c r="P871" s="1004"/>
      <c r="Q871" s="1004"/>
      <c r="R871" s="1004"/>
      <c r="S871" s="1004"/>
      <c r="T871" s="1004"/>
      <c r="U871" s="1004"/>
      <c r="V871" s="1004"/>
      <c r="W871" s="1004"/>
      <c r="X871" s="1004"/>
      <c r="Y871" s="1004"/>
      <c r="Z871" s="1004"/>
      <c r="AA871" s="1004"/>
      <c r="AB871" s="1004"/>
      <c r="AC871" s="1004"/>
      <c r="AD871" s="1004"/>
      <c r="AE871" s="1004"/>
      <c r="AF871" s="1004"/>
      <c r="AG871" s="1004"/>
    </row>
    <row r="872" spans="3:33" x14ac:dyDescent="0.25">
      <c r="C872" s="1004"/>
      <c r="D872" s="1004"/>
      <c r="E872" s="1004"/>
      <c r="F872" s="1004"/>
      <c r="G872" s="1004"/>
      <c r="H872" s="1004"/>
      <c r="I872" s="1004"/>
      <c r="J872" s="1004"/>
      <c r="K872" s="1004"/>
      <c r="L872" s="1004"/>
      <c r="M872" s="1004"/>
      <c r="N872" s="1004"/>
      <c r="O872" s="1004"/>
      <c r="P872" s="1004"/>
      <c r="Q872" s="1004"/>
      <c r="R872" s="1004"/>
      <c r="S872" s="1004"/>
      <c r="T872" s="1004"/>
      <c r="U872" s="1004"/>
      <c r="V872" s="1004"/>
      <c r="W872" s="1004"/>
      <c r="X872" s="1004"/>
      <c r="Y872" s="1004"/>
      <c r="Z872" s="1004"/>
      <c r="AA872" s="1004"/>
      <c r="AB872" s="1004"/>
      <c r="AC872" s="1004"/>
      <c r="AD872" s="1004"/>
      <c r="AE872" s="1004"/>
      <c r="AF872" s="1004"/>
      <c r="AG872" s="1004"/>
    </row>
    <row r="873" spans="3:33" x14ac:dyDescent="0.25">
      <c r="C873" s="1004"/>
      <c r="D873" s="1004"/>
      <c r="E873" s="1004"/>
      <c r="F873" s="1004"/>
      <c r="G873" s="1004"/>
      <c r="H873" s="1004"/>
      <c r="I873" s="1004"/>
      <c r="J873" s="1004"/>
      <c r="K873" s="1004"/>
      <c r="L873" s="1004"/>
      <c r="M873" s="1004"/>
      <c r="N873" s="1004"/>
      <c r="O873" s="1004"/>
      <c r="P873" s="1004"/>
      <c r="Q873" s="1004"/>
      <c r="R873" s="1004"/>
      <c r="S873" s="1004"/>
      <c r="T873" s="1004"/>
      <c r="U873" s="1004"/>
      <c r="V873" s="1004"/>
      <c r="W873" s="1004"/>
      <c r="X873" s="1004"/>
      <c r="Y873" s="1004"/>
      <c r="Z873" s="1004"/>
      <c r="AA873" s="1004"/>
      <c r="AB873" s="1004"/>
      <c r="AC873" s="1004"/>
      <c r="AD873" s="1004"/>
      <c r="AE873" s="1004"/>
      <c r="AF873" s="1004"/>
      <c r="AG873" s="1004"/>
    </row>
    <row r="874" spans="3:33" x14ac:dyDescent="0.25">
      <c r="C874" s="1004"/>
      <c r="D874" s="1004"/>
      <c r="E874" s="1004"/>
      <c r="F874" s="1004"/>
      <c r="G874" s="1004"/>
      <c r="H874" s="1004"/>
      <c r="I874" s="1004"/>
      <c r="J874" s="1004"/>
      <c r="K874" s="1004"/>
      <c r="L874" s="1004"/>
      <c r="M874" s="1004"/>
      <c r="N874" s="1004"/>
      <c r="O874" s="1004"/>
      <c r="P874" s="1004"/>
      <c r="Q874" s="1004"/>
      <c r="R874" s="1004"/>
      <c r="S874" s="1004"/>
      <c r="T874" s="1004"/>
      <c r="U874" s="1004"/>
      <c r="V874" s="1004"/>
      <c r="W874" s="1004"/>
      <c r="X874" s="1004"/>
      <c r="Y874" s="1004"/>
      <c r="Z874" s="1004"/>
      <c r="AA874" s="1004"/>
      <c r="AB874" s="1004"/>
      <c r="AC874" s="1004"/>
      <c r="AD874" s="1004"/>
      <c r="AE874" s="1004"/>
      <c r="AF874" s="1004"/>
      <c r="AG874" s="1004"/>
    </row>
    <row r="875" spans="3:33" x14ac:dyDescent="0.25">
      <c r="C875" s="1004"/>
      <c r="D875" s="1004"/>
      <c r="E875" s="1004"/>
      <c r="F875" s="1004"/>
      <c r="G875" s="1004"/>
      <c r="H875" s="1004"/>
      <c r="I875" s="1004"/>
      <c r="J875" s="1004"/>
      <c r="K875" s="1004"/>
      <c r="L875" s="1004"/>
      <c r="M875" s="1004"/>
      <c r="N875" s="1004"/>
      <c r="O875" s="1004"/>
      <c r="P875" s="1004"/>
      <c r="Q875" s="1004"/>
      <c r="R875" s="1004"/>
      <c r="S875" s="1004"/>
      <c r="T875" s="1004"/>
      <c r="U875" s="1004"/>
      <c r="V875" s="1004"/>
      <c r="W875" s="1004"/>
      <c r="X875" s="1004"/>
      <c r="Y875" s="1004"/>
      <c r="Z875" s="1004"/>
      <c r="AA875" s="1004"/>
      <c r="AB875" s="1004"/>
      <c r="AC875" s="1004"/>
      <c r="AD875" s="1004"/>
      <c r="AE875" s="1004"/>
      <c r="AF875" s="1004"/>
      <c r="AG875" s="1004"/>
    </row>
    <row r="876" spans="3:33" x14ac:dyDescent="0.25">
      <c r="C876" s="1004"/>
      <c r="D876" s="1004"/>
      <c r="E876" s="1004"/>
      <c r="F876" s="1004"/>
      <c r="G876" s="1004"/>
      <c r="H876" s="1004"/>
      <c r="I876" s="1004"/>
      <c r="J876" s="1004"/>
      <c r="K876" s="1004"/>
      <c r="L876" s="1004"/>
      <c r="M876" s="1004"/>
      <c r="N876" s="1004"/>
      <c r="O876" s="1004"/>
      <c r="P876" s="1004"/>
      <c r="Q876" s="1004"/>
      <c r="R876" s="1004"/>
      <c r="S876" s="1004"/>
      <c r="T876" s="1004"/>
      <c r="U876" s="1004"/>
      <c r="V876" s="1004"/>
      <c r="W876" s="1004"/>
      <c r="X876" s="1004"/>
      <c r="Y876" s="1004"/>
      <c r="Z876" s="1004"/>
      <c r="AA876" s="1004"/>
      <c r="AB876" s="1004"/>
      <c r="AC876" s="1004"/>
      <c r="AD876" s="1004"/>
      <c r="AE876" s="1004"/>
      <c r="AF876" s="1004"/>
      <c r="AG876" s="1004"/>
    </row>
    <row r="877" spans="3:33" x14ac:dyDescent="0.25">
      <c r="C877" s="1004"/>
      <c r="D877" s="1004"/>
      <c r="E877" s="1004"/>
      <c r="F877" s="1004"/>
      <c r="G877" s="1004"/>
      <c r="H877" s="1004"/>
      <c r="I877" s="1004"/>
      <c r="J877" s="1004"/>
      <c r="K877" s="1004"/>
      <c r="L877" s="1004"/>
      <c r="M877" s="1004"/>
      <c r="N877" s="1004"/>
      <c r="O877" s="1004"/>
      <c r="P877" s="1004"/>
      <c r="Q877" s="1004"/>
      <c r="R877" s="1004"/>
      <c r="S877" s="1004"/>
      <c r="T877" s="1004"/>
      <c r="U877" s="1004"/>
      <c r="V877" s="1004"/>
      <c r="W877" s="1004"/>
      <c r="X877" s="1004"/>
      <c r="Y877" s="1004"/>
      <c r="Z877" s="1004"/>
      <c r="AA877" s="1004"/>
      <c r="AB877" s="1004"/>
      <c r="AC877" s="1004"/>
      <c r="AD877" s="1004"/>
      <c r="AE877" s="1004"/>
      <c r="AF877" s="1004"/>
      <c r="AG877" s="1004"/>
    </row>
    <row r="878" spans="3:33" x14ac:dyDescent="0.25">
      <c r="C878" s="1004"/>
      <c r="D878" s="1004"/>
      <c r="E878" s="1004"/>
      <c r="F878" s="1004"/>
      <c r="G878" s="1004"/>
      <c r="H878" s="1004"/>
      <c r="I878" s="1004"/>
      <c r="J878" s="1004"/>
      <c r="K878" s="1004"/>
      <c r="L878" s="1004"/>
      <c r="M878" s="1004"/>
      <c r="N878" s="1004"/>
      <c r="O878" s="1004"/>
      <c r="P878" s="1004"/>
      <c r="Q878" s="1004"/>
      <c r="R878" s="1004"/>
      <c r="S878" s="1004"/>
      <c r="T878" s="1004"/>
      <c r="U878" s="1004"/>
      <c r="V878" s="1004"/>
      <c r="W878" s="1004"/>
      <c r="X878" s="1004"/>
      <c r="Y878" s="1004"/>
      <c r="Z878" s="1004"/>
      <c r="AA878" s="1004"/>
      <c r="AB878" s="1004"/>
      <c r="AC878" s="1004"/>
      <c r="AD878" s="1004"/>
      <c r="AE878" s="1004"/>
      <c r="AF878" s="1004"/>
      <c r="AG878" s="1004"/>
    </row>
    <row r="879" spans="3:33" x14ac:dyDescent="0.25">
      <c r="C879" s="1004"/>
      <c r="D879" s="1004"/>
      <c r="E879" s="1004"/>
      <c r="F879" s="1004"/>
      <c r="G879" s="1004"/>
      <c r="H879" s="1004"/>
      <c r="I879" s="1004"/>
      <c r="J879" s="1004"/>
      <c r="K879" s="1004"/>
      <c r="L879" s="1004"/>
      <c r="M879" s="1004"/>
      <c r="N879" s="1004"/>
      <c r="O879" s="1004"/>
      <c r="P879" s="1004"/>
      <c r="Q879" s="1004"/>
      <c r="R879" s="1004"/>
      <c r="S879" s="1004"/>
      <c r="T879" s="1004"/>
      <c r="U879" s="1004"/>
      <c r="V879" s="1004"/>
      <c r="W879" s="1004"/>
      <c r="X879" s="1004"/>
      <c r="Y879" s="1004"/>
      <c r="Z879" s="1004"/>
      <c r="AA879" s="1004"/>
      <c r="AB879" s="1004"/>
      <c r="AC879" s="1004"/>
      <c r="AD879" s="1004"/>
      <c r="AE879" s="1004"/>
      <c r="AF879" s="1004"/>
      <c r="AG879" s="1004"/>
    </row>
    <row r="880" spans="3:33" x14ac:dyDescent="0.25">
      <c r="C880" s="1004"/>
      <c r="D880" s="1004"/>
      <c r="E880" s="1004"/>
      <c r="F880" s="1004"/>
      <c r="G880" s="1004"/>
      <c r="H880" s="1004"/>
      <c r="I880" s="1004"/>
      <c r="J880" s="1004"/>
      <c r="K880" s="1004"/>
      <c r="L880" s="1004"/>
      <c r="M880" s="1004"/>
      <c r="N880" s="1004"/>
      <c r="O880" s="1004"/>
      <c r="P880" s="1004"/>
      <c r="Q880" s="1004"/>
      <c r="R880" s="1004"/>
      <c r="S880" s="1004"/>
      <c r="T880" s="1004"/>
      <c r="U880" s="1004"/>
      <c r="V880" s="1004"/>
      <c r="W880" s="1004"/>
      <c r="X880" s="1004"/>
      <c r="Y880" s="1004"/>
      <c r="Z880" s="1004"/>
      <c r="AA880" s="1004"/>
      <c r="AB880" s="1004"/>
      <c r="AC880" s="1004"/>
      <c r="AD880" s="1004"/>
      <c r="AE880" s="1004"/>
      <c r="AF880" s="1004"/>
      <c r="AG880" s="1004"/>
    </row>
    <row r="881" spans="3:33" x14ac:dyDescent="0.25">
      <c r="C881" s="1004"/>
      <c r="D881" s="1004"/>
      <c r="E881" s="1004"/>
      <c r="F881" s="1004"/>
      <c r="G881" s="1004"/>
      <c r="H881" s="1004"/>
      <c r="I881" s="1004"/>
      <c r="J881" s="1004"/>
      <c r="K881" s="1004"/>
      <c r="L881" s="1004"/>
      <c r="M881" s="1004"/>
      <c r="N881" s="1004"/>
      <c r="O881" s="1004"/>
      <c r="P881" s="1004"/>
      <c r="Q881" s="1004"/>
      <c r="R881" s="1004"/>
      <c r="S881" s="1004"/>
      <c r="T881" s="1004"/>
      <c r="U881" s="1004"/>
      <c r="V881" s="1004"/>
      <c r="W881" s="1004"/>
      <c r="X881" s="1004"/>
      <c r="Y881" s="1004"/>
      <c r="Z881" s="1004"/>
      <c r="AA881" s="1004"/>
      <c r="AB881" s="1004"/>
      <c r="AC881" s="1004"/>
      <c r="AD881" s="1004"/>
      <c r="AE881" s="1004"/>
      <c r="AF881" s="1004"/>
      <c r="AG881" s="1004"/>
    </row>
    <row r="882" spans="3:33" x14ac:dyDescent="0.25">
      <c r="C882" s="1004"/>
      <c r="D882" s="1004"/>
      <c r="E882" s="1004"/>
      <c r="F882" s="1004"/>
      <c r="G882" s="1004"/>
      <c r="H882" s="1004"/>
      <c r="I882" s="1004"/>
      <c r="J882" s="1004"/>
      <c r="K882" s="1004"/>
      <c r="L882" s="1004"/>
      <c r="M882" s="1004"/>
      <c r="N882" s="1004"/>
      <c r="O882" s="1004"/>
      <c r="P882" s="1004"/>
      <c r="Q882" s="1004"/>
      <c r="R882" s="1004"/>
      <c r="S882" s="1004"/>
      <c r="T882" s="1004"/>
      <c r="U882" s="1004"/>
      <c r="V882" s="1004"/>
      <c r="W882" s="1004"/>
      <c r="X882" s="1004"/>
      <c r="Y882" s="1004"/>
      <c r="Z882" s="1004"/>
      <c r="AA882" s="1004"/>
      <c r="AB882" s="1004"/>
      <c r="AC882" s="1004"/>
      <c r="AD882" s="1004"/>
      <c r="AE882" s="1004"/>
      <c r="AF882" s="1004"/>
      <c r="AG882" s="1004"/>
    </row>
    <row r="883" spans="3:33" x14ac:dyDescent="0.25">
      <c r="C883" s="1004"/>
      <c r="D883" s="1004"/>
      <c r="E883" s="1004"/>
      <c r="F883" s="1004"/>
      <c r="G883" s="1004"/>
      <c r="H883" s="1004"/>
      <c r="I883" s="1004"/>
      <c r="J883" s="1004"/>
      <c r="K883" s="1004"/>
      <c r="L883" s="1004"/>
      <c r="M883" s="1004"/>
      <c r="N883" s="1004"/>
      <c r="O883" s="1004"/>
      <c r="P883" s="1004"/>
      <c r="Q883" s="1004"/>
      <c r="R883" s="1004"/>
      <c r="S883" s="1004"/>
      <c r="T883" s="1004"/>
      <c r="U883" s="1004"/>
      <c r="V883" s="1004"/>
      <c r="W883" s="1004"/>
      <c r="X883" s="1004"/>
      <c r="Y883" s="1004"/>
      <c r="Z883" s="1004"/>
      <c r="AA883" s="1004"/>
      <c r="AB883" s="1004"/>
      <c r="AC883" s="1004"/>
      <c r="AD883" s="1004"/>
      <c r="AE883" s="1004"/>
      <c r="AF883" s="1004"/>
      <c r="AG883" s="1004"/>
    </row>
    <row r="884" spans="3:33" x14ac:dyDescent="0.25">
      <c r="C884" s="1004"/>
      <c r="D884" s="1004"/>
      <c r="E884" s="1004"/>
      <c r="F884" s="1004"/>
      <c r="G884" s="1004"/>
      <c r="H884" s="1004"/>
      <c r="I884" s="1004"/>
      <c r="J884" s="1004"/>
      <c r="K884" s="1004"/>
      <c r="L884" s="1004"/>
      <c r="M884" s="1004"/>
      <c r="N884" s="1004"/>
      <c r="O884" s="1004"/>
      <c r="P884" s="1004"/>
      <c r="Q884" s="1004"/>
      <c r="R884" s="1004"/>
      <c r="S884" s="1004"/>
      <c r="T884" s="1004"/>
      <c r="U884" s="1004"/>
      <c r="V884" s="1004"/>
      <c r="W884" s="1004"/>
      <c r="X884" s="1004"/>
      <c r="Y884" s="1004"/>
      <c r="Z884" s="1004"/>
      <c r="AA884" s="1004"/>
      <c r="AB884" s="1004"/>
      <c r="AC884" s="1004"/>
      <c r="AD884" s="1004"/>
      <c r="AE884" s="1004"/>
      <c r="AF884" s="1004"/>
      <c r="AG884" s="1004"/>
    </row>
    <row r="885" spans="3:33" x14ac:dyDescent="0.25">
      <c r="C885" s="1004"/>
      <c r="D885" s="1004"/>
      <c r="E885" s="1004"/>
      <c r="F885" s="1004"/>
      <c r="G885" s="1004"/>
      <c r="H885" s="1004"/>
      <c r="I885" s="1004"/>
      <c r="J885" s="1004"/>
      <c r="K885" s="1004"/>
      <c r="L885" s="1004"/>
      <c r="M885" s="1004"/>
      <c r="N885" s="1004"/>
      <c r="O885" s="1004"/>
      <c r="P885" s="1004"/>
      <c r="Q885" s="1004"/>
      <c r="R885" s="1004"/>
      <c r="S885" s="1004"/>
      <c r="T885" s="1004"/>
      <c r="U885" s="1004"/>
      <c r="V885" s="1004"/>
      <c r="W885" s="1004"/>
      <c r="X885" s="1004"/>
      <c r="Y885" s="1004"/>
      <c r="Z885" s="1004"/>
      <c r="AA885" s="1004"/>
      <c r="AB885" s="1004"/>
      <c r="AC885" s="1004"/>
      <c r="AD885" s="1004"/>
      <c r="AE885" s="1004"/>
      <c r="AF885" s="1004"/>
      <c r="AG885" s="1004"/>
    </row>
    <row r="886" spans="3:33" x14ac:dyDescent="0.25">
      <c r="C886" s="1004"/>
      <c r="D886" s="1004"/>
      <c r="E886" s="1004"/>
      <c r="F886" s="1004"/>
      <c r="G886" s="1004"/>
      <c r="H886" s="1004"/>
      <c r="I886" s="1004"/>
      <c r="J886" s="1004"/>
      <c r="K886" s="1004"/>
      <c r="L886" s="1004"/>
      <c r="M886" s="1004"/>
      <c r="N886" s="1004"/>
      <c r="O886" s="1004"/>
      <c r="P886" s="1004"/>
      <c r="Q886" s="1004"/>
      <c r="R886" s="1004"/>
      <c r="S886" s="1004"/>
      <c r="T886" s="1004"/>
      <c r="U886" s="1004"/>
      <c r="V886" s="1004"/>
      <c r="W886" s="1004"/>
      <c r="X886" s="1004"/>
      <c r="Y886" s="1004"/>
      <c r="Z886" s="1004"/>
      <c r="AA886" s="1004"/>
      <c r="AB886" s="1004"/>
      <c r="AC886" s="1004"/>
      <c r="AD886" s="1004"/>
      <c r="AE886" s="1004"/>
      <c r="AF886" s="1004"/>
      <c r="AG886" s="1004"/>
    </row>
    <row r="887" spans="3:33" x14ac:dyDescent="0.25">
      <c r="C887" s="1004"/>
      <c r="D887" s="1004"/>
      <c r="E887" s="1004"/>
      <c r="F887" s="1004"/>
      <c r="G887" s="1004"/>
      <c r="H887" s="1004"/>
      <c r="I887" s="1004"/>
      <c r="J887" s="1004"/>
      <c r="K887" s="1004"/>
      <c r="L887" s="1004"/>
      <c r="M887" s="1004"/>
      <c r="N887" s="1004"/>
      <c r="O887" s="1004"/>
      <c r="P887" s="1004"/>
      <c r="Q887" s="1004"/>
      <c r="R887" s="1004"/>
      <c r="S887" s="1004"/>
      <c r="T887" s="1004"/>
      <c r="U887" s="1004"/>
      <c r="V887" s="1004"/>
      <c r="W887" s="1004"/>
      <c r="X887" s="1004"/>
      <c r="Y887" s="1004"/>
      <c r="Z887" s="1004"/>
      <c r="AA887" s="1004"/>
      <c r="AB887" s="1004"/>
      <c r="AC887" s="1004"/>
      <c r="AD887" s="1004"/>
      <c r="AE887" s="1004"/>
      <c r="AF887" s="1004"/>
      <c r="AG887" s="1004"/>
    </row>
    <row r="888" spans="3:33" x14ac:dyDescent="0.25">
      <c r="C888" s="1004"/>
      <c r="D888" s="1004"/>
      <c r="E888" s="1004"/>
      <c r="F888" s="1004"/>
      <c r="G888" s="1004"/>
      <c r="H888" s="1004"/>
      <c r="I888" s="1004"/>
      <c r="J888" s="1004"/>
      <c r="K888" s="1004"/>
      <c r="L888" s="1004"/>
      <c r="M888" s="1004"/>
      <c r="N888" s="1004"/>
      <c r="O888" s="1004"/>
      <c r="P888" s="1004"/>
      <c r="Q888" s="1004"/>
      <c r="R888" s="1004"/>
      <c r="S888" s="1004"/>
      <c r="T888" s="1004"/>
      <c r="U888" s="1004"/>
      <c r="V888" s="1004"/>
      <c r="W888" s="1004"/>
      <c r="X888" s="1004"/>
      <c r="Y888" s="1004"/>
      <c r="Z888" s="1004"/>
      <c r="AA888" s="1004"/>
      <c r="AB888" s="1004"/>
      <c r="AC888" s="1004"/>
      <c r="AD888" s="1004"/>
      <c r="AE888" s="1004"/>
      <c r="AF888" s="1004"/>
      <c r="AG888" s="1004"/>
    </row>
    <row r="889" spans="3:33" x14ac:dyDescent="0.25">
      <c r="C889" s="1004"/>
      <c r="D889" s="1004"/>
      <c r="E889" s="1004"/>
      <c r="F889" s="1004"/>
      <c r="G889" s="1004"/>
      <c r="H889" s="1004"/>
      <c r="I889" s="1004"/>
      <c r="J889" s="1004"/>
      <c r="K889" s="1004"/>
      <c r="L889" s="1004"/>
      <c r="M889" s="1004"/>
      <c r="N889" s="1004"/>
      <c r="O889" s="1004"/>
      <c r="P889" s="1004"/>
      <c r="Q889" s="1004"/>
      <c r="R889" s="1004"/>
      <c r="S889" s="1004"/>
      <c r="T889" s="1004"/>
      <c r="U889" s="1004"/>
      <c r="V889" s="1004"/>
      <c r="W889" s="1004"/>
      <c r="X889" s="1004"/>
      <c r="Y889" s="1004"/>
      <c r="Z889" s="1004"/>
      <c r="AA889" s="1004"/>
      <c r="AB889" s="1004"/>
      <c r="AC889" s="1004"/>
      <c r="AD889" s="1004"/>
      <c r="AE889" s="1004"/>
      <c r="AF889" s="1004"/>
      <c r="AG889" s="1004"/>
    </row>
    <row r="890" spans="3:33" x14ac:dyDescent="0.25">
      <c r="C890" s="1004"/>
      <c r="D890" s="1004"/>
      <c r="E890" s="1004"/>
      <c r="F890" s="1004"/>
      <c r="G890" s="1004"/>
      <c r="H890" s="1004"/>
      <c r="I890" s="1004"/>
      <c r="J890" s="1004"/>
      <c r="K890" s="1004"/>
      <c r="L890" s="1004"/>
      <c r="M890" s="1004"/>
      <c r="N890" s="1004"/>
      <c r="O890" s="1004"/>
      <c r="P890" s="1004"/>
      <c r="Q890" s="1004"/>
      <c r="R890" s="1004"/>
      <c r="S890" s="1004"/>
      <c r="T890" s="1004"/>
      <c r="U890" s="1004"/>
      <c r="V890" s="1004"/>
      <c r="W890" s="1004"/>
      <c r="X890" s="1004"/>
      <c r="Y890" s="1004"/>
      <c r="Z890" s="1004"/>
      <c r="AA890" s="1004"/>
      <c r="AB890" s="1004"/>
      <c r="AC890" s="1004"/>
      <c r="AD890" s="1004"/>
      <c r="AE890" s="1004"/>
      <c r="AF890" s="1004"/>
      <c r="AG890" s="1004"/>
    </row>
    <row r="891" spans="3:33" x14ac:dyDescent="0.25">
      <c r="C891" s="1004"/>
      <c r="D891" s="1004"/>
      <c r="E891" s="1004"/>
      <c r="F891" s="1004"/>
      <c r="G891" s="1004"/>
      <c r="H891" s="1004"/>
      <c r="I891" s="1004"/>
      <c r="J891" s="1004"/>
      <c r="K891" s="1004"/>
      <c r="L891" s="1004"/>
      <c r="M891" s="1004"/>
      <c r="N891" s="1004"/>
      <c r="O891" s="1004"/>
      <c r="P891" s="1004"/>
      <c r="Q891" s="1004"/>
      <c r="R891" s="1004"/>
      <c r="S891" s="1004"/>
      <c r="T891" s="1004"/>
      <c r="U891" s="1004"/>
      <c r="V891" s="1004"/>
      <c r="W891" s="1004"/>
      <c r="X891" s="1004"/>
      <c r="Y891" s="1004"/>
      <c r="Z891" s="1004"/>
      <c r="AA891" s="1004"/>
      <c r="AB891" s="1004"/>
      <c r="AC891" s="1004"/>
      <c r="AD891" s="1004"/>
      <c r="AE891" s="1004"/>
      <c r="AF891" s="1004"/>
      <c r="AG891" s="1004"/>
    </row>
    <row r="892" spans="3:33" x14ac:dyDescent="0.25">
      <c r="C892" s="1004"/>
      <c r="D892" s="1004"/>
      <c r="E892" s="1004"/>
      <c r="F892" s="1004"/>
      <c r="G892" s="1004"/>
      <c r="H892" s="1004"/>
      <c r="I892" s="1004"/>
      <c r="J892" s="1004"/>
      <c r="K892" s="1004"/>
      <c r="L892" s="1004"/>
      <c r="M892" s="1004"/>
      <c r="N892" s="1004"/>
      <c r="O892" s="1004"/>
      <c r="P892" s="1004"/>
      <c r="Q892" s="1004"/>
      <c r="R892" s="1004"/>
      <c r="S892" s="1004"/>
      <c r="T892" s="1004"/>
      <c r="U892" s="1004"/>
      <c r="V892" s="1004"/>
      <c r="W892" s="1004"/>
      <c r="X892" s="1004"/>
      <c r="Y892" s="1004"/>
      <c r="Z892" s="1004"/>
      <c r="AA892" s="1004"/>
      <c r="AB892" s="1004"/>
      <c r="AC892" s="1004"/>
      <c r="AD892" s="1004"/>
      <c r="AE892" s="1004"/>
      <c r="AF892" s="1004"/>
      <c r="AG892" s="1004"/>
    </row>
    <row r="893" spans="3:33" x14ac:dyDescent="0.25">
      <c r="C893" s="1004"/>
      <c r="D893" s="1004"/>
      <c r="E893" s="1004"/>
      <c r="F893" s="1004"/>
      <c r="G893" s="1004"/>
      <c r="H893" s="1004"/>
      <c r="I893" s="1004"/>
      <c r="J893" s="1004"/>
      <c r="K893" s="1004"/>
      <c r="L893" s="1004"/>
      <c r="M893" s="1004"/>
      <c r="N893" s="1004"/>
      <c r="O893" s="1004"/>
      <c r="P893" s="1004"/>
      <c r="Q893" s="1004"/>
      <c r="R893" s="1004"/>
      <c r="S893" s="1004"/>
      <c r="T893" s="1004"/>
      <c r="U893" s="1004"/>
      <c r="V893" s="1004"/>
      <c r="W893" s="1004"/>
      <c r="X893" s="1004"/>
      <c r="Y893" s="1004"/>
      <c r="Z893" s="1004"/>
      <c r="AA893" s="1004"/>
      <c r="AB893" s="1004"/>
      <c r="AC893" s="1004"/>
      <c r="AD893" s="1004"/>
      <c r="AE893" s="1004"/>
      <c r="AF893" s="1004"/>
      <c r="AG893" s="1004"/>
    </row>
    <row r="894" spans="3:33" x14ac:dyDescent="0.25">
      <c r="C894" s="1004"/>
      <c r="D894" s="1004"/>
      <c r="E894" s="1004"/>
      <c r="F894" s="1004"/>
      <c r="G894" s="1004"/>
      <c r="H894" s="1004"/>
      <c r="I894" s="1004"/>
      <c r="J894" s="1004"/>
      <c r="K894" s="1004"/>
      <c r="L894" s="1004"/>
      <c r="M894" s="1004"/>
      <c r="N894" s="1004"/>
      <c r="O894" s="1004"/>
      <c r="P894" s="1004"/>
      <c r="Q894" s="1004"/>
      <c r="R894" s="1004"/>
      <c r="S894" s="1004"/>
      <c r="T894" s="1004"/>
      <c r="U894" s="1004"/>
      <c r="V894" s="1004"/>
      <c r="W894" s="1004"/>
      <c r="X894" s="1004"/>
      <c r="Y894" s="1004"/>
      <c r="Z894" s="1004"/>
      <c r="AA894" s="1004"/>
      <c r="AB894" s="1004"/>
      <c r="AC894" s="1004"/>
      <c r="AD894" s="1004"/>
      <c r="AE894" s="1004"/>
      <c r="AF894" s="1004"/>
      <c r="AG894" s="1004"/>
    </row>
    <row r="895" spans="3:33" x14ac:dyDescent="0.25">
      <c r="C895" s="1004"/>
      <c r="D895" s="1004"/>
      <c r="E895" s="1004"/>
      <c r="F895" s="1004"/>
      <c r="G895" s="1004"/>
      <c r="H895" s="1004"/>
      <c r="I895" s="1004"/>
      <c r="J895" s="1004"/>
      <c r="K895" s="1004"/>
      <c r="L895" s="1004"/>
      <c r="M895" s="1004"/>
      <c r="N895" s="1004"/>
      <c r="O895" s="1004"/>
      <c r="P895" s="1004"/>
      <c r="Q895" s="1004"/>
      <c r="R895" s="1004"/>
      <c r="S895" s="1004"/>
      <c r="T895" s="1004"/>
      <c r="U895" s="1004"/>
      <c r="V895" s="1004"/>
      <c r="W895" s="1004"/>
      <c r="X895" s="1004"/>
      <c r="Y895" s="1004"/>
      <c r="Z895" s="1004"/>
      <c r="AA895" s="1004"/>
      <c r="AB895" s="1004"/>
      <c r="AC895" s="1004"/>
      <c r="AD895" s="1004"/>
      <c r="AE895" s="1004"/>
      <c r="AF895" s="1004"/>
      <c r="AG895" s="1004"/>
    </row>
    <row r="896" spans="3:33" x14ac:dyDescent="0.25">
      <c r="C896" s="1004"/>
      <c r="D896" s="1004"/>
      <c r="E896" s="1004"/>
      <c r="F896" s="1004"/>
      <c r="G896" s="1004"/>
      <c r="H896" s="1004"/>
      <c r="I896" s="1004"/>
      <c r="J896" s="1004"/>
      <c r="K896" s="1004"/>
      <c r="L896" s="1004"/>
      <c r="M896" s="1004"/>
      <c r="N896" s="1004"/>
      <c r="O896" s="1004"/>
      <c r="P896" s="1004"/>
      <c r="Q896" s="1004"/>
      <c r="R896" s="1004"/>
      <c r="S896" s="1004"/>
      <c r="T896" s="1004"/>
      <c r="U896" s="1004"/>
      <c r="V896" s="1004"/>
      <c r="W896" s="1004"/>
      <c r="X896" s="1004"/>
      <c r="Y896" s="1004"/>
      <c r="Z896" s="1004"/>
      <c r="AA896" s="1004"/>
      <c r="AB896" s="1004"/>
      <c r="AC896" s="1004"/>
      <c r="AD896" s="1004"/>
      <c r="AE896" s="1004"/>
      <c r="AF896" s="1004"/>
      <c r="AG896" s="1004"/>
    </row>
    <row r="897" spans="3:33" x14ac:dyDescent="0.25">
      <c r="C897" s="1004"/>
      <c r="D897" s="1004"/>
      <c r="E897" s="1004"/>
      <c r="F897" s="1004"/>
      <c r="G897" s="1004"/>
      <c r="H897" s="1004"/>
      <c r="I897" s="1004"/>
      <c r="J897" s="1004"/>
      <c r="K897" s="1004"/>
      <c r="L897" s="1004"/>
      <c r="M897" s="1004"/>
      <c r="N897" s="1004"/>
      <c r="O897" s="1004"/>
      <c r="P897" s="1004"/>
      <c r="Q897" s="1004"/>
      <c r="R897" s="1004"/>
      <c r="S897" s="1004"/>
      <c r="T897" s="1004"/>
      <c r="U897" s="1004"/>
      <c r="V897" s="1004"/>
      <c r="W897" s="1004"/>
      <c r="X897" s="1004"/>
      <c r="Y897" s="1004"/>
      <c r="Z897" s="1004"/>
      <c r="AA897" s="1004"/>
      <c r="AB897" s="1004"/>
      <c r="AC897" s="1004"/>
      <c r="AD897" s="1004"/>
      <c r="AE897" s="1004"/>
      <c r="AF897" s="1004"/>
      <c r="AG897" s="1004"/>
    </row>
    <row r="898" spans="3:33" x14ac:dyDescent="0.25">
      <c r="C898" s="1004"/>
      <c r="D898" s="1004"/>
      <c r="E898" s="1004"/>
      <c r="F898" s="1004"/>
      <c r="G898" s="1004"/>
      <c r="H898" s="1004"/>
      <c r="I898" s="1004"/>
      <c r="J898" s="1004"/>
      <c r="K898" s="1004"/>
      <c r="L898" s="1004"/>
      <c r="M898" s="1004"/>
      <c r="N898" s="1004"/>
      <c r="O898" s="1004"/>
      <c r="P898" s="1004"/>
      <c r="Q898" s="1004"/>
      <c r="R898" s="1004"/>
      <c r="S898" s="1004"/>
      <c r="T898" s="1004"/>
      <c r="U898" s="1004"/>
      <c r="V898" s="1004"/>
      <c r="W898" s="1004"/>
      <c r="X898" s="1004"/>
      <c r="Y898" s="1004"/>
      <c r="Z898" s="1004"/>
      <c r="AA898" s="1004"/>
      <c r="AB898" s="1004"/>
      <c r="AC898" s="1004"/>
      <c r="AD898" s="1004"/>
      <c r="AE898" s="1004"/>
      <c r="AF898" s="1004"/>
      <c r="AG898" s="1004"/>
    </row>
    <row r="899" spans="3:33" x14ac:dyDescent="0.25">
      <c r="C899" s="1004"/>
      <c r="D899" s="1004"/>
      <c r="E899" s="1004"/>
      <c r="F899" s="1004"/>
      <c r="G899" s="1004"/>
      <c r="H899" s="1004"/>
      <c r="I899" s="1004"/>
      <c r="J899" s="1004"/>
      <c r="K899" s="1004"/>
      <c r="L899" s="1004"/>
      <c r="M899" s="1004"/>
      <c r="N899" s="1004"/>
      <c r="O899" s="1004"/>
      <c r="P899" s="1004"/>
      <c r="Q899" s="1004"/>
      <c r="R899" s="1004"/>
      <c r="S899" s="1004"/>
      <c r="T899" s="1004"/>
      <c r="U899" s="1004"/>
      <c r="V899" s="1004"/>
      <c r="W899" s="1004"/>
      <c r="X899" s="1004"/>
      <c r="Y899" s="1004"/>
      <c r="Z899" s="1004"/>
      <c r="AA899" s="1004"/>
      <c r="AB899" s="1004"/>
      <c r="AC899" s="1004"/>
      <c r="AD899" s="1004"/>
      <c r="AE899" s="1004"/>
      <c r="AF899" s="1004"/>
      <c r="AG899" s="1004"/>
    </row>
    <row r="900" spans="3:33" x14ac:dyDescent="0.25">
      <c r="C900" s="1004"/>
      <c r="D900" s="1004"/>
      <c r="E900" s="1004"/>
      <c r="F900" s="1004"/>
      <c r="G900" s="1004"/>
      <c r="H900" s="1004"/>
      <c r="I900" s="1004"/>
      <c r="J900" s="1004"/>
      <c r="K900" s="1004"/>
      <c r="L900" s="1004"/>
      <c r="M900" s="1004"/>
      <c r="N900" s="1004"/>
      <c r="O900" s="1004"/>
      <c r="P900" s="1004"/>
      <c r="Q900" s="1004"/>
      <c r="R900" s="1004"/>
      <c r="S900" s="1004"/>
      <c r="T900" s="1004"/>
      <c r="U900" s="1004"/>
      <c r="V900" s="1004"/>
      <c r="W900" s="1004"/>
      <c r="X900" s="1004"/>
      <c r="Y900" s="1004"/>
      <c r="Z900" s="1004"/>
      <c r="AA900" s="1004"/>
      <c r="AB900" s="1004"/>
      <c r="AC900" s="1004"/>
      <c r="AD900" s="1004"/>
      <c r="AE900" s="1004"/>
      <c r="AF900" s="1004"/>
      <c r="AG900" s="1004"/>
    </row>
    <row r="901" spans="3:33" x14ac:dyDescent="0.25">
      <c r="C901" s="1004"/>
      <c r="D901" s="1004"/>
      <c r="E901" s="1004"/>
      <c r="F901" s="1004"/>
      <c r="G901" s="1004"/>
      <c r="H901" s="1004"/>
      <c r="I901" s="1004"/>
      <c r="J901" s="1004"/>
      <c r="K901" s="1004"/>
      <c r="L901" s="1004"/>
      <c r="M901" s="1004"/>
      <c r="N901" s="1004"/>
      <c r="O901" s="1004"/>
      <c r="P901" s="1004"/>
      <c r="Q901" s="1004"/>
      <c r="R901" s="1004"/>
      <c r="S901" s="1004"/>
      <c r="T901" s="1004"/>
      <c r="U901" s="1004"/>
      <c r="V901" s="1004"/>
      <c r="W901" s="1004"/>
      <c r="X901" s="1004"/>
      <c r="Y901" s="1004"/>
      <c r="Z901" s="1004"/>
      <c r="AA901" s="1004"/>
      <c r="AB901" s="1004"/>
      <c r="AC901" s="1004"/>
      <c r="AD901" s="1004"/>
      <c r="AE901" s="1004"/>
      <c r="AF901" s="1004"/>
      <c r="AG901" s="1004"/>
    </row>
    <row r="902" spans="3:33" x14ac:dyDescent="0.25">
      <c r="C902" s="1004"/>
      <c r="D902" s="1004"/>
      <c r="E902" s="1004"/>
      <c r="F902" s="1004"/>
      <c r="G902" s="1004"/>
      <c r="H902" s="1004"/>
      <c r="I902" s="1004"/>
      <c r="J902" s="1004"/>
      <c r="K902" s="1004"/>
      <c r="L902" s="1004"/>
      <c r="M902" s="1004"/>
      <c r="N902" s="1004"/>
      <c r="O902" s="1004"/>
      <c r="P902" s="1004"/>
      <c r="Q902" s="1004"/>
      <c r="R902" s="1004"/>
      <c r="S902" s="1004"/>
      <c r="T902" s="1004"/>
      <c r="U902" s="1004"/>
      <c r="V902" s="1004"/>
      <c r="W902" s="1004"/>
      <c r="X902" s="1004"/>
      <c r="Y902" s="1004"/>
      <c r="Z902" s="1004"/>
      <c r="AA902" s="1004"/>
      <c r="AB902" s="1004"/>
      <c r="AC902" s="1004"/>
      <c r="AD902" s="1004"/>
      <c r="AE902" s="1004"/>
      <c r="AF902" s="1004"/>
      <c r="AG902" s="1004"/>
    </row>
    <row r="903" spans="3:33" x14ac:dyDescent="0.25">
      <c r="C903" s="1004"/>
      <c r="D903" s="1004"/>
      <c r="E903" s="1004"/>
      <c r="F903" s="1004"/>
      <c r="G903" s="1004"/>
      <c r="H903" s="1004"/>
      <c r="I903" s="1004"/>
      <c r="J903" s="1004"/>
      <c r="K903" s="1004"/>
      <c r="L903" s="1004"/>
      <c r="M903" s="1004"/>
      <c r="N903" s="1004"/>
      <c r="O903" s="1004"/>
      <c r="P903" s="1004"/>
      <c r="Q903" s="1004"/>
      <c r="R903" s="1004"/>
      <c r="S903" s="1004"/>
      <c r="T903" s="1004"/>
      <c r="U903" s="1004"/>
      <c r="V903" s="1004"/>
      <c r="W903" s="1004"/>
      <c r="X903" s="1004"/>
      <c r="Y903" s="1004"/>
      <c r="Z903" s="1004"/>
      <c r="AA903" s="1004"/>
      <c r="AB903" s="1004"/>
      <c r="AC903" s="1004"/>
      <c r="AD903" s="1004"/>
      <c r="AE903" s="1004"/>
      <c r="AF903" s="1004"/>
      <c r="AG903" s="1004"/>
    </row>
    <row r="904" spans="3:33" x14ac:dyDescent="0.25">
      <c r="C904" s="1004"/>
      <c r="D904" s="1004"/>
      <c r="E904" s="1004"/>
      <c r="F904" s="1004"/>
      <c r="G904" s="1004"/>
      <c r="H904" s="1004"/>
      <c r="I904" s="1004"/>
      <c r="J904" s="1004"/>
      <c r="K904" s="1004"/>
      <c r="L904" s="1004"/>
      <c r="M904" s="1004"/>
      <c r="N904" s="1004"/>
      <c r="O904" s="1004"/>
      <c r="P904" s="1004"/>
      <c r="Q904" s="1004"/>
      <c r="R904" s="1004"/>
      <c r="S904" s="1004"/>
      <c r="T904" s="1004"/>
      <c r="U904" s="1004"/>
      <c r="V904" s="1004"/>
      <c r="W904" s="1004"/>
      <c r="X904" s="1004"/>
      <c r="Y904" s="1004"/>
      <c r="Z904" s="1004"/>
      <c r="AA904" s="1004"/>
      <c r="AB904" s="1004"/>
      <c r="AC904" s="1004"/>
      <c r="AD904" s="1004"/>
      <c r="AE904" s="1004"/>
      <c r="AF904" s="1004"/>
      <c r="AG904" s="1004"/>
    </row>
    <row r="905" spans="3:33" x14ac:dyDescent="0.25">
      <c r="C905" s="1004"/>
      <c r="D905" s="1004"/>
      <c r="E905" s="1004"/>
      <c r="F905" s="1004"/>
      <c r="G905" s="1004"/>
      <c r="H905" s="1004"/>
      <c r="I905" s="1004"/>
      <c r="J905" s="1004"/>
      <c r="K905" s="1004"/>
      <c r="L905" s="1004"/>
      <c r="M905" s="1004"/>
      <c r="N905" s="1004"/>
      <c r="O905" s="1004"/>
      <c r="P905" s="1004"/>
      <c r="Q905" s="1004"/>
      <c r="R905" s="1004"/>
      <c r="S905" s="1004"/>
      <c r="T905" s="1004"/>
      <c r="U905" s="1004"/>
      <c r="V905" s="1004"/>
      <c r="W905" s="1004"/>
      <c r="X905" s="1004"/>
      <c r="Y905" s="1004"/>
      <c r="Z905" s="1004"/>
      <c r="AA905" s="1004"/>
      <c r="AB905" s="1004"/>
      <c r="AC905" s="1004"/>
      <c r="AD905" s="1004"/>
      <c r="AE905" s="1004"/>
      <c r="AF905" s="1004"/>
      <c r="AG905" s="1004"/>
    </row>
    <row r="906" spans="3:33" x14ac:dyDescent="0.25">
      <c r="C906" s="1004"/>
      <c r="D906" s="1004"/>
      <c r="E906" s="1004"/>
      <c r="F906" s="1004"/>
      <c r="G906" s="1004"/>
      <c r="H906" s="1004"/>
      <c r="I906" s="1004"/>
      <c r="J906" s="1004"/>
      <c r="K906" s="1004"/>
      <c r="L906" s="1004"/>
      <c r="M906" s="1004"/>
      <c r="N906" s="1004"/>
      <c r="O906" s="1004"/>
      <c r="P906" s="1004"/>
      <c r="Q906" s="1004"/>
      <c r="R906" s="1004"/>
      <c r="S906" s="1004"/>
      <c r="T906" s="1004"/>
      <c r="U906" s="1004"/>
      <c r="V906" s="1004"/>
      <c r="W906" s="1004"/>
      <c r="X906" s="1004"/>
      <c r="Y906" s="1004"/>
      <c r="Z906" s="1004"/>
      <c r="AA906" s="1004"/>
      <c r="AB906" s="1004"/>
      <c r="AC906" s="1004"/>
      <c r="AD906" s="1004"/>
      <c r="AE906" s="1004"/>
      <c r="AF906" s="1004"/>
      <c r="AG906" s="1004"/>
    </row>
    <row r="907" spans="3:33" x14ac:dyDescent="0.25">
      <c r="C907" s="1004"/>
      <c r="D907" s="1004"/>
      <c r="E907" s="1004"/>
      <c r="F907" s="1004"/>
      <c r="G907" s="1004"/>
      <c r="H907" s="1004"/>
      <c r="I907" s="1004"/>
      <c r="J907" s="1004"/>
      <c r="K907" s="1004"/>
      <c r="L907" s="1004"/>
      <c r="M907" s="1004"/>
      <c r="N907" s="1004"/>
      <c r="O907" s="1004"/>
      <c r="P907" s="1004"/>
      <c r="Q907" s="1004"/>
      <c r="R907" s="1004"/>
      <c r="S907" s="1004"/>
      <c r="T907" s="1004"/>
      <c r="U907" s="1004"/>
      <c r="V907" s="1004"/>
      <c r="W907" s="1004"/>
      <c r="X907" s="1004"/>
      <c r="Y907" s="1004"/>
      <c r="Z907" s="1004"/>
      <c r="AA907" s="1004"/>
      <c r="AB907" s="1004"/>
      <c r="AC907" s="1004"/>
      <c r="AD907" s="1004"/>
      <c r="AE907" s="1004"/>
      <c r="AF907" s="1004"/>
      <c r="AG907" s="1004"/>
    </row>
    <row r="908" spans="3:33" x14ac:dyDescent="0.25">
      <c r="C908" s="1004"/>
      <c r="D908" s="1004"/>
      <c r="E908" s="1004"/>
      <c r="F908" s="1004"/>
      <c r="G908" s="1004"/>
      <c r="H908" s="1004"/>
      <c r="I908" s="1004"/>
      <c r="J908" s="1004"/>
      <c r="K908" s="1004"/>
      <c r="L908" s="1004"/>
      <c r="M908" s="1004"/>
      <c r="N908" s="1004"/>
      <c r="O908" s="1004"/>
      <c r="P908" s="1004"/>
      <c r="Q908" s="1004"/>
      <c r="R908" s="1004"/>
      <c r="S908" s="1004"/>
      <c r="T908" s="1004"/>
      <c r="U908" s="1004"/>
      <c r="V908" s="1004"/>
      <c r="W908" s="1004"/>
      <c r="X908" s="1004"/>
      <c r="Y908" s="1004"/>
      <c r="Z908" s="1004"/>
      <c r="AA908" s="1004"/>
      <c r="AB908" s="1004"/>
      <c r="AC908" s="1004"/>
      <c r="AD908" s="1004"/>
      <c r="AE908" s="1004"/>
      <c r="AF908" s="1004"/>
      <c r="AG908" s="1004"/>
    </row>
    <row r="909" spans="3:33" x14ac:dyDescent="0.25">
      <c r="C909" s="1004"/>
      <c r="D909" s="1004"/>
      <c r="E909" s="1004"/>
      <c r="F909" s="1004"/>
      <c r="G909" s="1004"/>
      <c r="H909" s="1004"/>
      <c r="I909" s="1004"/>
      <c r="J909" s="1004"/>
      <c r="K909" s="1004"/>
      <c r="L909" s="1004"/>
      <c r="M909" s="1004"/>
      <c r="N909" s="1004"/>
      <c r="O909" s="1004"/>
      <c r="P909" s="1004"/>
      <c r="Q909" s="1004"/>
      <c r="R909" s="1004"/>
      <c r="S909" s="1004"/>
      <c r="T909" s="1004"/>
      <c r="U909" s="1004"/>
      <c r="V909" s="1004"/>
      <c r="W909" s="1004"/>
      <c r="X909" s="1004"/>
      <c r="Y909" s="1004"/>
      <c r="Z909" s="1004"/>
      <c r="AA909" s="1004"/>
      <c r="AB909" s="1004"/>
      <c r="AC909" s="1004"/>
      <c r="AD909" s="1004"/>
      <c r="AE909" s="1004"/>
      <c r="AF909" s="1004"/>
      <c r="AG909" s="1004"/>
    </row>
    <row r="910" spans="3:33" x14ac:dyDescent="0.25">
      <c r="C910" s="1004"/>
      <c r="D910" s="1004"/>
      <c r="E910" s="1004"/>
      <c r="F910" s="1004"/>
      <c r="G910" s="1004"/>
      <c r="H910" s="1004"/>
      <c r="I910" s="1004"/>
      <c r="J910" s="1004"/>
      <c r="K910" s="1004"/>
      <c r="L910" s="1004"/>
      <c r="M910" s="1004"/>
      <c r="N910" s="1004"/>
      <c r="O910" s="1004"/>
      <c r="P910" s="1004"/>
      <c r="Q910" s="1004"/>
      <c r="R910" s="1004"/>
      <c r="S910" s="1004"/>
      <c r="T910" s="1004"/>
      <c r="U910" s="1004"/>
      <c r="V910" s="1004"/>
      <c r="W910" s="1004"/>
      <c r="X910" s="1004"/>
      <c r="Y910" s="1004"/>
      <c r="Z910" s="1004"/>
      <c r="AA910" s="1004"/>
      <c r="AB910" s="1004"/>
      <c r="AC910" s="1004"/>
      <c r="AD910" s="1004"/>
      <c r="AE910" s="1004"/>
      <c r="AF910" s="1004"/>
      <c r="AG910" s="1004"/>
    </row>
    <row r="911" spans="3:33" x14ac:dyDescent="0.25">
      <c r="C911" s="1004"/>
      <c r="D911" s="1004"/>
      <c r="E911" s="1004"/>
      <c r="F911" s="1004"/>
      <c r="G911" s="1004"/>
      <c r="H911" s="1004"/>
      <c r="I911" s="1004"/>
      <c r="J911" s="1004"/>
      <c r="K911" s="1004"/>
      <c r="L911" s="1004"/>
      <c r="M911" s="1004"/>
      <c r="N911" s="1004"/>
      <c r="O911" s="1004"/>
      <c r="P911" s="1004"/>
      <c r="Q911" s="1004"/>
      <c r="R911" s="1004"/>
      <c r="S911" s="1004"/>
      <c r="T911" s="1004"/>
      <c r="U911" s="1004"/>
      <c r="V911" s="1004"/>
      <c r="W911" s="1004"/>
      <c r="X911" s="1004"/>
      <c r="Y911" s="1004"/>
      <c r="Z911" s="1004"/>
      <c r="AA911" s="1004"/>
      <c r="AB911" s="1004"/>
      <c r="AC911" s="1004"/>
      <c r="AD911" s="1004"/>
      <c r="AE911" s="1004"/>
      <c r="AF911" s="1004"/>
      <c r="AG911" s="1004"/>
    </row>
    <row r="912" spans="3:33" x14ac:dyDescent="0.25">
      <c r="C912" s="1004"/>
      <c r="D912" s="1004"/>
      <c r="E912" s="1004"/>
      <c r="F912" s="1004"/>
      <c r="G912" s="1004"/>
      <c r="H912" s="1004"/>
      <c r="I912" s="1004"/>
      <c r="J912" s="1004"/>
      <c r="K912" s="1004"/>
      <c r="L912" s="1004"/>
      <c r="M912" s="1004"/>
      <c r="N912" s="1004"/>
      <c r="O912" s="1004"/>
      <c r="P912" s="1004"/>
      <c r="Q912" s="1004"/>
      <c r="R912" s="1004"/>
      <c r="S912" s="1004"/>
      <c r="T912" s="1004"/>
      <c r="U912" s="1004"/>
      <c r="V912" s="1004"/>
      <c r="W912" s="1004"/>
      <c r="X912" s="1004"/>
      <c r="Y912" s="1004"/>
      <c r="Z912" s="1004"/>
      <c r="AA912" s="1004"/>
      <c r="AB912" s="1004"/>
      <c r="AC912" s="1004"/>
      <c r="AD912" s="1004"/>
      <c r="AE912" s="1004"/>
      <c r="AF912" s="1004"/>
      <c r="AG912" s="1004"/>
    </row>
    <row r="913" spans="3:33" x14ac:dyDescent="0.25">
      <c r="C913" s="1004"/>
      <c r="D913" s="1004"/>
      <c r="E913" s="1004"/>
      <c r="F913" s="1004"/>
      <c r="G913" s="1004"/>
      <c r="H913" s="1004"/>
      <c r="I913" s="1004"/>
      <c r="J913" s="1004"/>
      <c r="K913" s="1004"/>
      <c r="L913" s="1004"/>
      <c r="M913" s="1004"/>
      <c r="N913" s="1004"/>
      <c r="O913" s="1004"/>
      <c r="P913" s="1004"/>
      <c r="Q913" s="1004"/>
      <c r="R913" s="1004"/>
      <c r="S913" s="1004"/>
      <c r="T913" s="1004"/>
      <c r="U913" s="1004"/>
      <c r="V913" s="1004"/>
      <c r="W913" s="1004"/>
      <c r="X913" s="1004"/>
      <c r="Y913" s="1004"/>
      <c r="Z913" s="1004"/>
      <c r="AA913" s="1004"/>
      <c r="AB913" s="1004"/>
      <c r="AC913" s="1004"/>
      <c r="AD913" s="1004"/>
      <c r="AE913" s="1004"/>
      <c r="AF913" s="1004"/>
      <c r="AG913" s="1004"/>
    </row>
    <row r="914" spans="3:33" x14ac:dyDescent="0.25">
      <c r="C914" s="1004"/>
      <c r="D914" s="1004"/>
      <c r="E914" s="1004"/>
      <c r="F914" s="1004"/>
      <c r="G914" s="1004"/>
      <c r="H914" s="1004"/>
      <c r="I914" s="1004"/>
      <c r="J914" s="1004"/>
      <c r="K914" s="1004"/>
      <c r="L914" s="1004"/>
      <c r="M914" s="1004"/>
      <c r="N914" s="1004"/>
      <c r="O914" s="1004"/>
      <c r="P914" s="1004"/>
      <c r="Q914" s="1004"/>
      <c r="R914" s="1004"/>
      <c r="S914" s="1004"/>
      <c r="T914" s="1004"/>
      <c r="U914" s="1004"/>
      <c r="V914" s="1004"/>
      <c r="W914" s="1004"/>
      <c r="X914" s="1004"/>
      <c r="Y914" s="1004"/>
      <c r="Z914" s="1004"/>
      <c r="AA914" s="1004"/>
      <c r="AB914" s="1004"/>
      <c r="AC914" s="1004"/>
      <c r="AD914" s="1004"/>
      <c r="AE914" s="1004"/>
      <c r="AF914" s="1004"/>
      <c r="AG914" s="1004"/>
    </row>
    <row r="915" spans="3:33" x14ac:dyDescent="0.25">
      <c r="C915" s="1004"/>
      <c r="D915" s="1004"/>
      <c r="E915" s="1004"/>
      <c r="F915" s="1004"/>
      <c r="G915" s="1004"/>
      <c r="H915" s="1004"/>
      <c r="I915" s="1004"/>
      <c r="J915" s="1004"/>
      <c r="K915" s="1004"/>
      <c r="L915" s="1004"/>
      <c r="M915" s="1004"/>
      <c r="N915" s="1004"/>
      <c r="O915" s="1004"/>
      <c r="P915" s="1004"/>
      <c r="Q915" s="1004"/>
      <c r="R915" s="1004"/>
      <c r="S915" s="1004"/>
      <c r="T915" s="1004"/>
      <c r="U915" s="1004"/>
      <c r="V915" s="1004"/>
      <c r="W915" s="1004"/>
      <c r="X915" s="1004"/>
      <c r="Y915" s="1004"/>
      <c r="Z915" s="1004"/>
      <c r="AA915" s="1004"/>
      <c r="AB915" s="1004"/>
      <c r="AC915" s="1004"/>
      <c r="AD915" s="1004"/>
      <c r="AE915" s="1004"/>
      <c r="AF915" s="1004"/>
      <c r="AG915" s="1004"/>
    </row>
    <row r="916" spans="3:33" x14ac:dyDescent="0.25">
      <c r="C916" s="1004"/>
      <c r="D916" s="1004"/>
      <c r="E916" s="1004"/>
      <c r="F916" s="1004"/>
      <c r="G916" s="1004"/>
      <c r="H916" s="1004"/>
      <c r="I916" s="1004"/>
      <c r="J916" s="1004"/>
      <c r="K916" s="1004"/>
      <c r="L916" s="1004"/>
      <c r="M916" s="1004"/>
      <c r="N916" s="1004"/>
      <c r="O916" s="1004"/>
      <c r="P916" s="1004"/>
      <c r="Q916" s="1004"/>
      <c r="R916" s="1004"/>
      <c r="S916" s="1004"/>
      <c r="T916" s="1004"/>
      <c r="U916" s="1004"/>
      <c r="V916" s="1004"/>
      <c r="W916" s="1004"/>
      <c r="X916" s="1004"/>
      <c r="Y916" s="1004"/>
      <c r="Z916" s="1004"/>
      <c r="AA916" s="1004"/>
      <c r="AB916" s="1004"/>
      <c r="AC916" s="1004"/>
      <c r="AD916" s="1004"/>
      <c r="AE916" s="1004"/>
      <c r="AF916" s="1004"/>
      <c r="AG916" s="1004"/>
    </row>
    <row r="917" spans="3:33" x14ac:dyDescent="0.25">
      <c r="C917" s="1004"/>
      <c r="D917" s="1004"/>
      <c r="E917" s="1004"/>
      <c r="F917" s="1004"/>
      <c r="G917" s="1004"/>
      <c r="H917" s="1004"/>
      <c r="I917" s="1004"/>
      <c r="J917" s="1004"/>
      <c r="K917" s="1004"/>
      <c r="L917" s="1004"/>
      <c r="M917" s="1004"/>
      <c r="N917" s="1004"/>
      <c r="O917" s="1004"/>
      <c r="P917" s="1004"/>
      <c r="Q917" s="1004"/>
      <c r="R917" s="1004"/>
      <c r="S917" s="1004"/>
      <c r="T917" s="1004"/>
      <c r="U917" s="1004"/>
      <c r="V917" s="1004"/>
      <c r="W917" s="1004"/>
      <c r="X917" s="1004"/>
      <c r="Y917" s="1004"/>
      <c r="Z917" s="1004"/>
      <c r="AA917" s="1004"/>
      <c r="AB917" s="1004"/>
      <c r="AC917" s="1004"/>
      <c r="AD917" s="1004"/>
      <c r="AE917" s="1004"/>
      <c r="AF917" s="1004"/>
      <c r="AG917" s="1004"/>
    </row>
    <row r="918" spans="3:33" x14ac:dyDescent="0.25">
      <c r="C918" s="1004"/>
      <c r="D918" s="1004"/>
      <c r="E918" s="1004"/>
      <c r="F918" s="1004"/>
      <c r="G918" s="1004"/>
      <c r="H918" s="1004"/>
      <c r="I918" s="1004"/>
      <c r="J918" s="1004"/>
      <c r="K918" s="1004"/>
      <c r="L918" s="1004"/>
      <c r="M918" s="1004"/>
      <c r="N918" s="1004"/>
      <c r="O918" s="1004"/>
      <c r="P918" s="1004"/>
      <c r="Q918" s="1004"/>
      <c r="R918" s="1004"/>
      <c r="S918" s="1004"/>
      <c r="T918" s="1004"/>
      <c r="U918" s="1004"/>
      <c r="V918" s="1004"/>
      <c r="W918" s="1004"/>
      <c r="X918" s="1004"/>
      <c r="Y918" s="1004"/>
      <c r="Z918" s="1004"/>
      <c r="AA918" s="1004"/>
      <c r="AB918" s="1004"/>
      <c r="AC918" s="1004"/>
      <c r="AD918" s="1004"/>
      <c r="AE918" s="1004"/>
      <c r="AF918" s="1004"/>
      <c r="AG918" s="1004"/>
    </row>
    <row r="919" spans="3:33" x14ac:dyDescent="0.25">
      <c r="C919" s="1004"/>
      <c r="D919" s="1004"/>
      <c r="E919" s="1004"/>
      <c r="F919" s="1004"/>
      <c r="G919" s="1004"/>
      <c r="H919" s="1004"/>
      <c r="I919" s="1004"/>
      <c r="J919" s="1004"/>
      <c r="K919" s="1004"/>
      <c r="L919" s="1004"/>
      <c r="M919" s="1004"/>
      <c r="N919" s="1004"/>
      <c r="O919" s="1004"/>
      <c r="P919" s="1004"/>
      <c r="Q919" s="1004"/>
      <c r="R919" s="1004"/>
      <c r="S919" s="1004"/>
      <c r="T919" s="1004"/>
      <c r="U919" s="1004"/>
      <c r="V919" s="1004"/>
      <c r="W919" s="1004"/>
      <c r="X919" s="1004"/>
      <c r="Y919" s="1004"/>
      <c r="Z919" s="1004"/>
      <c r="AA919" s="1004"/>
      <c r="AB919" s="1004"/>
      <c r="AC919" s="1004"/>
      <c r="AD919" s="1004"/>
      <c r="AE919" s="1004"/>
      <c r="AF919" s="1004"/>
      <c r="AG919" s="1004"/>
    </row>
    <row r="920" spans="3:33" x14ac:dyDescent="0.25">
      <c r="C920" s="1004"/>
      <c r="D920" s="1004"/>
      <c r="E920" s="1004"/>
      <c r="F920" s="1004"/>
      <c r="G920" s="1004"/>
      <c r="H920" s="1004"/>
      <c r="I920" s="1004"/>
      <c r="J920" s="1004"/>
      <c r="K920" s="1004"/>
      <c r="L920" s="1004"/>
      <c r="M920" s="1004"/>
      <c r="N920" s="1004"/>
      <c r="O920" s="1004"/>
      <c r="P920" s="1004"/>
      <c r="Q920" s="1004"/>
      <c r="R920" s="1004"/>
      <c r="S920" s="1004"/>
      <c r="T920" s="1004"/>
      <c r="U920" s="1004"/>
      <c r="V920" s="1004"/>
      <c r="W920" s="1004"/>
      <c r="X920" s="1004"/>
      <c r="Y920" s="1004"/>
      <c r="Z920" s="1004"/>
      <c r="AA920" s="1004"/>
      <c r="AB920" s="1004"/>
      <c r="AC920" s="1004"/>
      <c r="AD920" s="1004"/>
      <c r="AE920" s="1004"/>
      <c r="AF920" s="1004"/>
      <c r="AG920" s="1004"/>
    </row>
    <row r="921" spans="3:33" x14ac:dyDescent="0.25">
      <c r="C921" s="1004"/>
      <c r="D921" s="1004"/>
      <c r="E921" s="1004"/>
      <c r="F921" s="1004"/>
      <c r="G921" s="1004"/>
      <c r="H921" s="1004"/>
      <c r="I921" s="1004"/>
      <c r="J921" s="1004"/>
      <c r="K921" s="1004"/>
      <c r="L921" s="1004"/>
      <c r="M921" s="1004"/>
      <c r="N921" s="1004"/>
      <c r="O921" s="1004"/>
      <c r="P921" s="1004"/>
      <c r="Q921" s="1004"/>
      <c r="R921" s="1004"/>
      <c r="S921" s="1004"/>
      <c r="T921" s="1004"/>
      <c r="U921" s="1004"/>
      <c r="V921" s="1004"/>
      <c r="W921" s="1004"/>
      <c r="X921" s="1004"/>
      <c r="Y921" s="1004"/>
      <c r="Z921" s="1004"/>
      <c r="AA921" s="1004"/>
      <c r="AB921" s="1004"/>
      <c r="AC921" s="1004"/>
      <c r="AD921" s="1004"/>
      <c r="AE921" s="1004"/>
      <c r="AF921" s="1004"/>
      <c r="AG921" s="1004"/>
    </row>
    <row r="922" spans="3:33" x14ac:dyDescent="0.25">
      <c r="C922" s="1004"/>
      <c r="D922" s="1004"/>
      <c r="E922" s="1004"/>
      <c r="F922" s="1004"/>
      <c r="G922" s="1004"/>
      <c r="H922" s="1004"/>
      <c r="I922" s="1004"/>
      <c r="J922" s="1004"/>
      <c r="K922" s="1004"/>
      <c r="L922" s="1004"/>
      <c r="M922" s="1004"/>
      <c r="N922" s="1004"/>
      <c r="O922" s="1004"/>
      <c r="P922" s="1004"/>
      <c r="Q922" s="1004"/>
      <c r="R922" s="1004"/>
      <c r="S922" s="1004"/>
      <c r="T922" s="1004"/>
      <c r="U922" s="1004"/>
      <c r="V922" s="1004"/>
      <c r="W922" s="1004"/>
      <c r="X922" s="1004"/>
      <c r="Y922" s="1004"/>
      <c r="Z922" s="1004"/>
      <c r="AA922" s="1004"/>
      <c r="AB922" s="1004"/>
      <c r="AC922" s="1004"/>
      <c r="AD922" s="1004"/>
      <c r="AE922" s="1004"/>
      <c r="AF922" s="1004"/>
      <c r="AG922" s="1004"/>
    </row>
    <row r="923" spans="3:33" x14ac:dyDescent="0.25">
      <c r="C923" s="1004"/>
      <c r="D923" s="1004"/>
      <c r="E923" s="1004"/>
      <c r="F923" s="1004"/>
      <c r="G923" s="1004"/>
      <c r="H923" s="1004"/>
      <c r="I923" s="1004"/>
      <c r="J923" s="1004"/>
      <c r="K923" s="1004"/>
      <c r="L923" s="1004"/>
      <c r="M923" s="1004"/>
      <c r="N923" s="1004"/>
      <c r="O923" s="1004"/>
      <c r="P923" s="1004"/>
      <c r="Q923" s="1004"/>
      <c r="R923" s="1004"/>
      <c r="S923" s="1004"/>
      <c r="T923" s="1004"/>
      <c r="U923" s="1004"/>
      <c r="V923" s="1004"/>
      <c r="W923" s="1004"/>
      <c r="X923" s="1004"/>
      <c r="Y923" s="1004"/>
      <c r="Z923" s="1004"/>
      <c r="AA923" s="1004"/>
      <c r="AB923" s="1004"/>
      <c r="AC923" s="1004"/>
      <c r="AD923" s="1004"/>
      <c r="AE923" s="1004"/>
      <c r="AF923" s="1004"/>
      <c r="AG923" s="1004"/>
    </row>
    <row r="924" spans="3:33" x14ac:dyDescent="0.25">
      <c r="C924" s="1004"/>
      <c r="D924" s="1004"/>
      <c r="E924" s="1004"/>
      <c r="F924" s="1004"/>
      <c r="G924" s="1004"/>
      <c r="H924" s="1004"/>
      <c r="I924" s="1004"/>
      <c r="J924" s="1004"/>
      <c r="K924" s="1004"/>
      <c r="L924" s="1004"/>
      <c r="M924" s="1004"/>
      <c r="N924" s="1004"/>
      <c r="O924" s="1004"/>
      <c r="P924" s="1004"/>
      <c r="Q924" s="1004"/>
      <c r="R924" s="1004"/>
      <c r="S924" s="1004"/>
      <c r="T924" s="1004"/>
      <c r="U924" s="1004"/>
      <c r="V924" s="1004"/>
      <c r="W924" s="1004"/>
      <c r="X924" s="1004"/>
      <c r="Y924" s="1004"/>
      <c r="Z924" s="1004"/>
      <c r="AA924" s="1004"/>
      <c r="AB924" s="1004"/>
      <c r="AC924" s="1004"/>
      <c r="AD924" s="1004"/>
      <c r="AE924" s="1004"/>
      <c r="AF924" s="1004"/>
      <c r="AG924" s="1004"/>
    </row>
    <row r="925" spans="3:33" x14ac:dyDescent="0.25">
      <c r="C925" s="1004"/>
      <c r="D925" s="1004"/>
      <c r="E925" s="1004"/>
      <c r="F925" s="1004"/>
      <c r="G925" s="1004"/>
      <c r="H925" s="1004"/>
      <c r="I925" s="1004"/>
      <c r="J925" s="1004"/>
      <c r="K925" s="1004"/>
      <c r="L925" s="1004"/>
      <c r="M925" s="1004"/>
      <c r="N925" s="1004"/>
      <c r="O925" s="1004"/>
      <c r="P925" s="1004"/>
      <c r="Q925" s="1004"/>
      <c r="R925" s="1004"/>
      <c r="S925" s="1004"/>
      <c r="T925" s="1004"/>
      <c r="U925" s="1004"/>
      <c r="V925" s="1004"/>
      <c r="W925" s="1004"/>
      <c r="X925" s="1004"/>
      <c r="Y925" s="1004"/>
      <c r="Z925" s="1004"/>
      <c r="AA925" s="1004"/>
      <c r="AB925" s="1004"/>
      <c r="AC925" s="1004"/>
      <c r="AD925" s="1004"/>
      <c r="AE925" s="1004"/>
      <c r="AF925" s="1004"/>
      <c r="AG925" s="1004"/>
    </row>
    <row r="926" spans="3:33" x14ac:dyDescent="0.25">
      <c r="C926" s="1004"/>
      <c r="D926" s="1004"/>
      <c r="E926" s="1004"/>
      <c r="F926" s="1004"/>
      <c r="G926" s="1004"/>
      <c r="H926" s="1004"/>
      <c r="I926" s="1004"/>
      <c r="J926" s="1004"/>
      <c r="K926" s="1004"/>
      <c r="L926" s="1004"/>
      <c r="M926" s="1004"/>
      <c r="N926" s="1004"/>
      <c r="O926" s="1004"/>
      <c r="P926" s="1004"/>
      <c r="Q926" s="1004"/>
      <c r="R926" s="1004"/>
      <c r="S926" s="1004"/>
      <c r="T926" s="1004"/>
      <c r="U926" s="1004"/>
      <c r="V926" s="1004"/>
      <c r="W926" s="1004"/>
      <c r="X926" s="1004"/>
      <c r="Y926" s="1004"/>
      <c r="Z926" s="1004"/>
      <c r="AA926" s="1004"/>
      <c r="AB926" s="1004"/>
      <c r="AC926" s="1004"/>
      <c r="AD926" s="1004"/>
      <c r="AE926" s="1004"/>
      <c r="AF926" s="1004"/>
      <c r="AG926" s="1004"/>
    </row>
    <row r="927" spans="3:33" x14ac:dyDescent="0.25">
      <c r="C927" s="1004"/>
      <c r="D927" s="1004"/>
      <c r="E927" s="1004"/>
      <c r="F927" s="1004"/>
      <c r="G927" s="1004"/>
      <c r="H927" s="1004"/>
      <c r="I927" s="1004"/>
      <c r="J927" s="1004"/>
      <c r="K927" s="1004"/>
      <c r="L927" s="1004"/>
      <c r="M927" s="1004"/>
      <c r="N927" s="1004"/>
      <c r="O927" s="1004"/>
      <c r="P927" s="1004"/>
      <c r="Q927" s="1004"/>
      <c r="R927" s="1004"/>
      <c r="S927" s="1004"/>
      <c r="T927" s="1004"/>
      <c r="U927" s="1004"/>
      <c r="V927" s="1004"/>
      <c r="W927" s="1004"/>
      <c r="X927" s="1004"/>
      <c r="Y927" s="1004"/>
      <c r="Z927" s="1004"/>
      <c r="AA927" s="1004"/>
      <c r="AB927" s="1004"/>
      <c r="AC927" s="1004"/>
      <c r="AD927" s="1004"/>
      <c r="AE927" s="1004"/>
      <c r="AF927" s="1004"/>
      <c r="AG927" s="1004"/>
    </row>
    <row r="928" spans="3:33" x14ac:dyDescent="0.25">
      <c r="C928" s="1004"/>
      <c r="D928" s="1004"/>
      <c r="E928" s="1004"/>
      <c r="F928" s="1004"/>
      <c r="G928" s="1004"/>
      <c r="H928" s="1004"/>
      <c r="I928" s="1004"/>
      <c r="J928" s="1004"/>
      <c r="K928" s="1004"/>
      <c r="L928" s="1004"/>
      <c r="M928" s="1004"/>
      <c r="N928" s="1004"/>
      <c r="O928" s="1004"/>
      <c r="P928" s="1004"/>
      <c r="Q928" s="1004"/>
      <c r="R928" s="1004"/>
      <c r="S928" s="1004"/>
      <c r="T928" s="1004"/>
      <c r="U928" s="1004"/>
      <c r="V928" s="1004"/>
      <c r="W928" s="1004"/>
      <c r="X928" s="1004"/>
      <c r="Y928" s="1004"/>
      <c r="Z928" s="1004"/>
      <c r="AA928" s="1004"/>
      <c r="AB928" s="1004"/>
      <c r="AC928" s="1004"/>
      <c r="AD928" s="1004"/>
      <c r="AE928" s="1004"/>
      <c r="AF928" s="1004"/>
      <c r="AG928" s="1004"/>
    </row>
    <row r="929" spans="3:33" x14ac:dyDescent="0.25">
      <c r="C929" s="1004"/>
      <c r="D929" s="1004"/>
      <c r="E929" s="1004"/>
      <c r="F929" s="1004"/>
      <c r="G929" s="1004"/>
      <c r="H929" s="1004"/>
      <c r="I929" s="1004"/>
      <c r="J929" s="1004"/>
      <c r="K929" s="1004"/>
      <c r="L929" s="1004"/>
      <c r="M929" s="1004"/>
      <c r="N929" s="1004"/>
      <c r="O929" s="1004"/>
      <c r="P929" s="1004"/>
      <c r="Q929" s="1004"/>
      <c r="R929" s="1004"/>
      <c r="S929" s="1004"/>
      <c r="T929" s="1004"/>
      <c r="U929" s="1004"/>
      <c r="V929" s="1004"/>
      <c r="W929" s="1004"/>
      <c r="X929" s="1004"/>
      <c r="Y929" s="1004"/>
      <c r="Z929" s="1004"/>
      <c r="AA929" s="1004"/>
      <c r="AB929" s="1004"/>
      <c r="AC929" s="1004"/>
      <c r="AD929" s="1004"/>
      <c r="AE929" s="1004"/>
      <c r="AF929" s="1004"/>
      <c r="AG929" s="1004"/>
    </row>
    <row r="930" spans="3:33" x14ac:dyDescent="0.25">
      <c r="C930" s="1004"/>
      <c r="D930" s="1004"/>
      <c r="E930" s="1004"/>
      <c r="F930" s="1004"/>
      <c r="G930" s="1004"/>
      <c r="H930" s="1004"/>
      <c r="I930" s="1004"/>
      <c r="J930" s="1004"/>
      <c r="K930" s="1004"/>
      <c r="L930" s="1004"/>
      <c r="M930" s="1004"/>
      <c r="N930" s="1004"/>
      <c r="O930" s="1004"/>
      <c r="P930" s="1004"/>
      <c r="Q930" s="1004"/>
      <c r="R930" s="1004"/>
      <c r="S930" s="1004"/>
      <c r="T930" s="1004"/>
      <c r="U930" s="1004"/>
      <c r="V930" s="1004"/>
      <c r="W930" s="1004"/>
      <c r="X930" s="1004"/>
      <c r="Y930" s="1004"/>
      <c r="Z930" s="1004"/>
      <c r="AA930" s="1004"/>
      <c r="AB930" s="1004"/>
      <c r="AC930" s="1004"/>
      <c r="AD930" s="1004"/>
      <c r="AE930" s="1004"/>
      <c r="AF930" s="1004"/>
      <c r="AG930" s="1004"/>
    </row>
    <row r="931" spans="3:33" x14ac:dyDescent="0.25">
      <c r="C931" s="1004"/>
      <c r="D931" s="1004"/>
      <c r="E931" s="1004"/>
      <c r="F931" s="1004"/>
      <c r="G931" s="1004"/>
      <c r="H931" s="1004"/>
      <c r="I931" s="1004"/>
      <c r="J931" s="1004"/>
      <c r="K931" s="1004"/>
      <c r="L931" s="1004"/>
      <c r="M931" s="1004"/>
      <c r="N931" s="1004"/>
      <c r="O931" s="1004"/>
      <c r="P931" s="1004"/>
      <c r="Q931" s="1004"/>
      <c r="R931" s="1004"/>
      <c r="S931" s="1004"/>
      <c r="T931" s="1004"/>
      <c r="U931" s="1004"/>
      <c r="V931" s="1004"/>
      <c r="W931" s="1004"/>
      <c r="X931" s="1004"/>
      <c r="Y931" s="1004"/>
      <c r="Z931" s="1004"/>
      <c r="AA931" s="1004"/>
      <c r="AB931" s="1004"/>
      <c r="AC931" s="1004"/>
      <c r="AD931" s="1004"/>
      <c r="AE931" s="1004"/>
      <c r="AF931" s="1004"/>
      <c r="AG931" s="1004"/>
    </row>
    <row r="932" spans="3:33" x14ac:dyDescent="0.25">
      <c r="C932" s="1004"/>
      <c r="D932" s="1004"/>
      <c r="E932" s="1004"/>
      <c r="F932" s="1004"/>
      <c r="G932" s="1004"/>
      <c r="H932" s="1004"/>
      <c r="I932" s="1004"/>
      <c r="J932" s="1004"/>
      <c r="K932" s="1004"/>
      <c r="L932" s="1004"/>
      <c r="M932" s="1004"/>
      <c r="N932" s="1004"/>
      <c r="O932" s="1004"/>
      <c r="P932" s="1004"/>
      <c r="Q932" s="1004"/>
      <c r="R932" s="1004"/>
      <c r="S932" s="1004"/>
      <c r="T932" s="1004"/>
      <c r="U932" s="1004"/>
      <c r="V932" s="1004"/>
      <c r="W932" s="1004"/>
      <c r="X932" s="1004"/>
      <c r="Y932" s="1004"/>
      <c r="Z932" s="1004"/>
      <c r="AA932" s="1004"/>
      <c r="AB932" s="1004"/>
      <c r="AC932" s="1004"/>
      <c r="AD932" s="1004"/>
      <c r="AE932" s="1004"/>
      <c r="AF932" s="1004"/>
      <c r="AG932" s="1004"/>
    </row>
    <row r="933" spans="3:33" x14ac:dyDescent="0.25">
      <c r="C933" s="1004"/>
      <c r="D933" s="1004"/>
      <c r="E933" s="1004"/>
      <c r="F933" s="1004"/>
      <c r="G933" s="1004"/>
      <c r="H933" s="1004"/>
      <c r="I933" s="1004"/>
      <c r="J933" s="1004"/>
      <c r="K933" s="1004"/>
      <c r="L933" s="1004"/>
      <c r="M933" s="1004"/>
      <c r="N933" s="1004"/>
      <c r="O933" s="1004"/>
      <c r="P933" s="1004"/>
      <c r="Q933" s="1004"/>
      <c r="R933" s="1004"/>
      <c r="S933" s="1004"/>
      <c r="T933" s="1004"/>
      <c r="U933" s="1004"/>
      <c r="V933" s="1004"/>
      <c r="W933" s="1004"/>
      <c r="X933" s="1004"/>
      <c r="Y933" s="1004"/>
      <c r="Z933" s="1004"/>
      <c r="AA933" s="1004"/>
      <c r="AB933" s="1004"/>
      <c r="AC933" s="1004"/>
      <c r="AD933" s="1004"/>
      <c r="AE933" s="1004"/>
      <c r="AF933" s="1004"/>
      <c r="AG933" s="1004"/>
    </row>
    <row r="934" spans="3:33" x14ac:dyDescent="0.25">
      <c r="C934" s="1004"/>
      <c r="D934" s="1004"/>
      <c r="E934" s="1004"/>
      <c r="F934" s="1004"/>
      <c r="G934" s="1004"/>
      <c r="H934" s="1004"/>
      <c r="I934" s="1004"/>
      <c r="J934" s="1004"/>
      <c r="K934" s="1004"/>
      <c r="L934" s="1004"/>
      <c r="M934" s="1004"/>
      <c r="N934" s="1004"/>
      <c r="O934" s="1004"/>
      <c r="P934" s="1004"/>
      <c r="Q934" s="1004"/>
      <c r="R934" s="1004"/>
      <c r="S934" s="1004"/>
      <c r="T934" s="1004"/>
      <c r="U934" s="1004"/>
      <c r="V934" s="1004"/>
      <c r="W934" s="1004"/>
      <c r="X934" s="1004"/>
      <c r="Y934" s="1004"/>
      <c r="Z934" s="1004"/>
      <c r="AA934" s="1004"/>
      <c r="AB934" s="1004"/>
      <c r="AC934" s="1004"/>
      <c r="AD934" s="1004"/>
      <c r="AE934" s="1004"/>
      <c r="AF934" s="1004"/>
      <c r="AG934" s="1004"/>
    </row>
    <row r="935" spans="3:33" x14ac:dyDescent="0.25">
      <c r="C935" s="1004"/>
      <c r="D935" s="1004"/>
      <c r="E935" s="1004"/>
      <c r="F935" s="1004"/>
      <c r="G935" s="1004"/>
      <c r="H935" s="1004"/>
      <c r="I935" s="1004"/>
      <c r="J935" s="1004"/>
      <c r="K935" s="1004"/>
      <c r="L935" s="1004"/>
      <c r="M935" s="1004"/>
      <c r="N935" s="1004"/>
      <c r="O935" s="1004"/>
      <c r="P935" s="1004"/>
      <c r="Q935" s="1004"/>
      <c r="R935" s="1004"/>
      <c r="S935" s="1004"/>
      <c r="T935" s="1004"/>
      <c r="U935" s="1004"/>
      <c r="V935" s="1004"/>
      <c r="W935" s="1004"/>
      <c r="X935" s="1004"/>
      <c r="Y935" s="1004"/>
      <c r="Z935" s="1004"/>
      <c r="AA935" s="1004"/>
      <c r="AB935" s="1004"/>
      <c r="AC935" s="1004"/>
      <c r="AD935" s="1004"/>
      <c r="AE935" s="1004"/>
      <c r="AF935" s="1004"/>
      <c r="AG935" s="1004"/>
    </row>
    <row r="936" spans="3:33" x14ac:dyDescent="0.25">
      <c r="C936" s="1004"/>
      <c r="D936" s="1004"/>
      <c r="E936" s="1004"/>
      <c r="F936" s="1004"/>
      <c r="G936" s="1004"/>
      <c r="H936" s="1004"/>
      <c r="I936" s="1004"/>
      <c r="J936" s="1004"/>
      <c r="K936" s="1004"/>
      <c r="L936" s="1004"/>
      <c r="M936" s="1004"/>
      <c r="N936" s="1004"/>
      <c r="O936" s="1004"/>
      <c r="P936" s="1004"/>
      <c r="Q936" s="1004"/>
      <c r="R936" s="1004"/>
      <c r="S936" s="1004"/>
      <c r="T936" s="1004"/>
      <c r="U936" s="1004"/>
      <c r="V936" s="1004"/>
      <c r="W936" s="1004"/>
      <c r="X936" s="1004"/>
      <c r="Y936" s="1004"/>
      <c r="Z936" s="1004"/>
      <c r="AA936" s="1004"/>
      <c r="AB936" s="1004"/>
      <c r="AC936" s="1004"/>
      <c r="AD936" s="1004"/>
      <c r="AE936" s="1004"/>
      <c r="AF936" s="1004"/>
      <c r="AG936" s="1004"/>
    </row>
    <row r="937" spans="3:33" x14ac:dyDescent="0.25">
      <c r="C937" s="1004"/>
      <c r="D937" s="1004"/>
      <c r="E937" s="1004"/>
      <c r="F937" s="1004"/>
      <c r="G937" s="1004"/>
      <c r="H937" s="1004"/>
      <c r="I937" s="1004"/>
      <c r="J937" s="1004"/>
      <c r="K937" s="1004"/>
      <c r="L937" s="1004"/>
      <c r="M937" s="1004"/>
      <c r="N937" s="1004"/>
      <c r="O937" s="1004"/>
      <c r="P937" s="1004"/>
      <c r="Q937" s="1004"/>
      <c r="R937" s="1004"/>
      <c r="S937" s="1004"/>
      <c r="T937" s="1004"/>
      <c r="U937" s="1004"/>
      <c r="V937" s="1004"/>
      <c r="W937" s="1004"/>
      <c r="X937" s="1004"/>
      <c r="Y937" s="1004"/>
      <c r="Z937" s="1004"/>
      <c r="AA937" s="1004"/>
      <c r="AB937" s="1004"/>
      <c r="AC937" s="1004"/>
      <c r="AD937" s="1004"/>
      <c r="AE937" s="1004"/>
      <c r="AF937" s="1004"/>
      <c r="AG937" s="1004"/>
    </row>
    <row r="938" spans="3:33" x14ac:dyDescent="0.25">
      <c r="C938" s="1004"/>
      <c r="D938" s="1004"/>
      <c r="E938" s="1004"/>
      <c r="F938" s="1004"/>
      <c r="G938" s="1004"/>
      <c r="H938" s="1004"/>
      <c r="I938" s="1004"/>
      <c r="J938" s="1004"/>
      <c r="K938" s="1004"/>
      <c r="L938" s="1004"/>
      <c r="M938" s="1004"/>
      <c r="N938" s="1004"/>
      <c r="O938" s="1004"/>
      <c r="P938" s="1004"/>
      <c r="Q938" s="1004"/>
      <c r="R938" s="1004"/>
      <c r="S938" s="1004"/>
      <c r="T938" s="1004"/>
      <c r="U938" s="1004"/>
      <c r="V938" s="1004"/>
      <c r="W938" s="1004"/>
      <c r="X938" s="1004"/>
      <c r="Y938" s="1004"/>
      <c r="Z938" s="1004"/>
      <c r="AA938" s="1004"/>
      <c r="AB938" s="1004"/>
      <c r="AC938" s="1004"/>
      <c r="AD938" s="1004"/>
      <c r="AE938" s="1004"/>
      <c r="AF938" s="1004"/>
      <c r="AG938" s="1004"/>
    </row>
    <row r="939" spans="3:33" x14ac:dyDescent="0.25">
      <c r="C939" s="1004"/>
      <c r="D939" s="1004"/>
      <c r="E939" s="1004"/>
      <c r="F939" s="1004"/>
      <c r="G939" s="1004"/>
      <c r="H939" s="1004"/>
      <c r="I939" s="1004"/>
      <c r="J939" s="1004"/>
      <c r="K939" s="1004"/>
      <c r="L939" s="1004"/>
      <c r="M939" s="1004"/>
      <c r="N939" s="1004"/>
      <c r="O939" s="1004"/>
      <c r="P939" s="1004"/>
      <c r="Q939" s="1004"/>
      <c r="R939" s="1004"/>
      <c r="S939" s="1004"/>
      <c r="T939" s="1004"/>
      <c r="U939" s="1004"/>
      <c r="V939" s="1004"/>
      <c r="W939" s="1004"/>
      <c r="X939" s="1004"/>
      <c r="Y939" s="1004"/>
      <c r="Z939" s="1004"/>
      <c r="AA939" s="1004"/>
      <c r="AB939" s="1004"/>
      <c r="AC939" s="1004"/>
      <c r="AD939" s="1004"/>
      <c r="AE939" s="1004"/>
      <c r="AF939" s="1004"/>
      <c r="AG939" s="1004"/>
    </row>
    <row r="940" spans="3:33" x14ac:dyDescent="0.25">
      <c r="C940" s="1004"/>
      <c r="D940" s="1004"/>
      <c r="E940" s="1004"/>
      <c r="F940" s="1004"/>
      <c r="G940" s="1004"/>
      <c r="H940" s="1004"/>
      <c r="I940" s="1004"/>
      <c r="J940" s="1004"/>
      <c r="K940" s="1004"/>
      <c r="L940" s="1004"/>
      <c r="M940" s="1004"/>
      <c r="N940" s="1004"/>
      <c r="O940" s="1004"/>
      <c r="P940" s="1004"/>
      <c r="Q940" s="1004"/>
      <c r="R940" s="1004"/>
      <c r="S940" s="1004"/>
      <c r="T940" s="1004"/>
      <c r="U940" s="1004"/>
      <c r="V940" s="1004"/>
      <c r="W940" s="1004"/>
      <c r="X940" s="1004"/>
      <c r="Y940" s="1004"/>
      <c r="Z940" s="1004"/>
      <c r="AA940" s="1004"/>
      <c r="AB940" s="1004"/>
      <c r="AC940" s="1004"/>
      <c r="AD940" s="1004"/>
      <c r="AE940" s="1004"/>
      <c r="AF940" s="1004"/>
      <c r="AG940" s="1004"/>
    </row>
    <row r="941" spans="3:33" x14ac:dyDescent="0.25">
      <c r="C941" s="1004"/>
      <c r="D941" s="1004"/>
      <c r="E941" s="1004"/>
      <c r="F941" s="1004"/>
      <c r="G941" s="1004"/>
      <c r="H941" s="1004"/>
      <c r="I941" s="1004"/>
      <c r="J941" s="1004"/>
      <c r="K941" s="1004"/>
      <c r="L941" s="1004"/>
      <c r="M941" s="1004"/>
      <c r="N941" s="1004"/>
      <c r="O941" s="1004"/>
      <c r="P941" s="1004"/>
      <c r="Q941" s="1004"/>
      <c r="R941" s="1004"/>
      <c r="S941" s="1004"/>
      <c r="T941" s="1004"/>
      <c r="U941" s="1004"/>
      <c r="V941" s="1004"/>
      <c r="W941" s="1004"/>
      <c r="X941" s="1004"/>
      <c r="Y941" s="1004"/>
      <c r="Z941" s="1004"/>
      <c r="AA941" s="1004"/>
      <c r="AB941" s="1004"/>
      <c r="AC941" s="1004"/>
      <c r="AD941" s="1004"/>
      <c r="AE941" s="1004"/>
      <c r="AF941" s="1004"/>
      <c r="AG941" s="1004"/>
    </row>
    <row r="942" spans="3:33" x14ac:dyDescent="0.25">
      <c r="C942" s="1004"/>
      <c r="D942" s="1004"/>
      <c r="E942" s="1004"/>
      <c r="F942" s="1004"/>
      <c r="G942" s="1004"/>
      <c r="H942" s="1004"/>
      <c r="I942" s="1004"/>
      <c r="J942" s="1004"/>
      <c r="K942" s="1004"/>
      <c r="L942" s="1004"/>
      <c r="M942" s="1004"/>
      <c r="N942" s="1004"/>
      <c r="O942" s="1004"/>
      <c r="P942" s="1004"/>
      <c r="Q942" s="1004"/>
      <c r="R942" s="1004"/>
      <c r="S942" s="1004"/>
      <c r="T942" s="1004"/>
      <c r="U942" s="1004"/>
      <c r="V942" s="1004"/>
      <c r="W942" s="1004"/>
      <c r="X942" s="1004"/>
      <c r="Y942" s="1004"/>
      <c r="Z942" s="1004"/>
      <c r="AA942" s="1004"/>
      <c r="AB942" s="1004"/>
      <c r="AC942" s="1004"/>
      <c r="AD942" s="1004"/>
      <c r="AE942" s="1004"/>
      <c r="AF942" s="1004"/>
      <c r="AG942" s="1004"/>
    </row>
    <row r="943" spans="3:33" x14ac:dyDescent="0.25">
      <c r="C943" s="1004"/>
      <c r="D943" s="1004"/>
      <c r="E943" s="1004"/>
      <c r="F943" s="1004"/>
      <c r="G943" s="1004"/>
      <c r="H943" s="1004"/>
      <c r="I943" s="1004"/>
      <c r="J943" s="1004"/>
      <c r="K943" s="1004"/>
      <c r="L943" s="1004"/>
      <c r="M943" s="1004"/>
      <c r="N943" s="1004"/>
      <c r="O943" s="1004"/>
      <c r="P943" s="1004"/>
      <c r="Q943" s="1004"/>
      <c r="R943" s="1004"/>
      <c r="S943" s="1004"/>
      <c r="T943" s="1004"/>
      <c r="U943" s="1004"/>
      <c r="V943" s="1004"/>
      <c r="W943" s="1004"/>
      <c r="X943" s="1004"/>
      <c r="Y943" s="1004"/>
      <c r="Z943" s="1004"/>
      <c r="AA943" s="1004"/>
      <c r="AB943" s="1004"/>
      <c r="AC943" s="1004"/>
      <c r="AD943" s="1004"/>
      <c r="AE943" s="1004"/>
      <c r="AF943" s="1004"/>
      <c r="AG943" s="1004"/>
    </row>
    <row r="944" spans="3:33" x14ac:dyDescent="0.25">
      <c r="C944" s="1004"/>
      <c r="D944" s="1004"/>
      <c r="E944" s="1004"/>
      <c r="F944" s="1004"/>
      <c r="G944" s="1004"/>
      <c r="H944" s="1004"/>
      <c r="I944" s="1004"/>
      <c r="J944" s="1004"/>
      <c r="K944" s="1004"/>
      <c r="L944" s="1004"/>
      <c r="M944" s="1004"/>
      <c r="N944" s="1004"/>
      <c r="O944" s="1004"/>
      <c r="P944" s="1004"/>
      <c r="Q944" s="1004"/>
      <c r="R944" s="1004"/>
      <c r="S944" s="1004"/>
      <c r="T944" s="1004"/>
      <c r="U944" s="1004"/>
      <c r="V944" s="1004"/>
      <c r="W944" s="1004"/>
      <c r="X944" s="1004"/>
      <c r="Y944" s="1004"/>
      <c r="Z944" s="1004"/>
      <c r="AA944" s="1004"/>
      <c r="AB944" s="1004"/>
      <c r="AC944" s="1004"/>
      <c r="AD944" s="1004"/>
      <c r="AE944" s="1004"/>
      <c r="AF944" s="1004"/>
      <c r="AG944" s="1004"/>
    </row>
    <row r="945" spans="3:33" x14ac:dyDescent="0.25">
      <c r="C945" s="1004"/>
      <c r="D945" s="1004"/>
      <c r="E945" s="1004"/>
      <c r="F945" s="1004"/>
      <c r="G945" s="1004"/>
      <c r="H945" s="1004"/>
      <c r="I945" s="1004"/>
      <c r="J945" s="1004"/>
      <c r="K945" s="1004"/>
      <c r="L945" s="1004"/>
      <c r="M945" s="1004"/>
      <c r="N945" s="1004"/>
      <c r="O945" s="1004"/>
      <c r="P945" s="1004"/>
      <c r="Q945" s="1004"/>
      <c r="R945" s="1004"/>
      <c r="S945" s="1004"/>
      <c r="T945" s="1004"/>
      <c r="U945" s="1004"/>
      <c r="V945" s="1004"/>
      <c r="W945" s="1004"/>
      <c r="X945" s="1004"/>
      <c r="Y945" s="1004"/>
      <c r="Z945" s="1004"/>
      <c r="AA945" s="1004"/>
      <c r="AB945" s="1004"/>
      <c r="AC945" s="1004"/>
      <c r="AD945" s="1004"/>
      <c r="AE945" s="1004"/>
      <c r="AF945" s="1004"/>
      <c r="AG945" s="1004"/>
    </row>
    <row r="946" spans="3:33" x14ac:dyDescent="0.25">
      <c r="C946" s="1004"/>
      <c r="D946" s="1004"/>
      <c r="E946" s="1004"/>
      <c r="F946" s="1004"/>
      <c r="G946" s="1004"/>
      <c r="H946" s="1004"/>
      <c r="I946" s="1004"/>
      <c r="J946" s="1004"/>
      <c r="K946" s="1004"/>
      <c r="L946" s="1004"/>
      <c r="M946" s="1004"/>
      <c r="N946" s="1004"/>
      <c r="O946" s="1004"/>
      <c r="P946" s="1004"/>
      <c r="Q946" s="1004"/>
      <c r="R946" s="1004"/>
      <c r="S946" s="1004"/>
      <c r="T946" s="1004"/>
      <c r="U946" s="1004"/>
      <c r="V946" s="1004"/>
      <c r="W946" s="1004"/>
      <c r="X946" s="1004"/>
      <c r="Y946" s="1004"/>
      <c r="Z946" s="1004"/>
      <c r="AA946" s="1004"/>
      <c r="AB946" s="1004"/>
      <c r="AC946" s="1004"/>
      <c r="AD946" s="1004"/>
      <c r="AE946" s="1004"/>
      <c r="AF946" s="1004"/>
      <c r="AG946" s="1004"/>
    </row>
    <row r="947" spans="3:33" x14ac:dyDescent="0.25">
      <c r="C947" s="1004"/>
      <c r="D947" s="1004"/>
      <c r="E947" s="1004"/>
      <c r="F947" s="1004"/>
      <c r="G947" s="1004"/>
      <c r="H947" s="1004"/>
      <c r="I947" s="1004"/>
      <c r="J947" s="1004"/>
      <c r="K947" s="1004"/>
      <c r="L947" s="1004"/>
      <c r="M947" s="1004"/>
      <c r="N947" s="1004"/>
      <c r="O947" s="1004"/>
      <c r="P947" s="1004"/>
      <c r="Q947" s="1004"/>
      <c r="R947" s="1004"/>
      <c r="S947" s="1004"/>
      <c r="T947" s="1004"/>
      <c r="U947" s="1004"/>
      <c r="V947" s="1004"/>
      <c r="W947" s="1004"/>
      <c r="X947" s="1004"/>
      <c r="Y947" s="1004"/>
      <c r="Z947" s="1004"/>
      <c r="AA947" s="1004"/>
      <c r="AB947" s="1004"/>
      <c r="AC947" s="1004"/>
      <c r="AD947" s="1004"/>
      <c r="AE947" s="1004"/>
      <c r="AF947" s="1004"/>
      <c r="AG947" s="1004"/>
    </row>
    <row r="948" spans="3:33" x14ac:dyDescent="0.25">
      <c r="C948" s="1004"/>
      <c r="D948" s="1004"/>
      <c r="E948" s="1004"/>
      <c r="F948" s="1004"/>
      <c r="G948" s="1004"/>
      <c r="H948" s="1004"/>
      <c r="I948" s="1004"/>
      <c r="J948" s="1004"/>
      <c r="K948" s="1004"/>
      <c r="L948" s="1004"/>
      <c r="M948" s="1004"/>
      <c r="N948" s="1004"/>
      <c r="O948" s="1004"/>
      <c r="P948" s="1004"/>
      <c r="Q948" s="1004"/>
      <c r="R948" s="1004"/>
      <c r="S948" s="1004"/>
      <c r="T948" s="1004"/>
      <c r="U948" s="1004"/>
      <c r="V948" s="1004"/>
      <c r="W948" s="1004"/>
      <c r="X948" s="1004"/>
      <c r="Y948" s="1004"/>
      <c r="Z948" s="1004"/>
      <c r="AA948" s="1004"/>
      <c r="AB948" s="1004"/>
      <c r="AC948" s="1004"/>
      <c r="AD948" s="1004"/>
      <c r="AE948" s="1004"/>
      <c r="AF948" s="1004"/>
      <c r="AG948" s="1004"/>
    </row>
    <row r="949" spans="3:33" x14ac:dyDescent="0.25">
      <c r="C949" s="1004"/>
      <c r="D949" s="1004"/>
      <c r="E949" s="1004"/>
      <c r="F949" s="1004"/>
      <c r="G949" s="1004"/>
      <c r="H949" s="1004"/>
      <c r="I949" s="1004"/>
      <c r="J949" s="1004"/>
      <c r="K949" s="1004"/>
      <c r="L949" s="1004"/>
      <c r="M949" s="1004"/>
      <c r="N949" s="1004"/>
      <c r="O949" s="1004"/>
      <c r="P949" s="1004"/>
      <c r="Q949" s="1004"/>
      <c r="R949" s="1004"/>
      <c r="S949" s="1004"/>
      <c r="T949" s="1004"/>
      <c r="U949" s="1004"/>
      <c r="V949" s="1004"/>
      <c r="W949" s="1004"/>
      <c r="X949" s="1004"/>
      <c r="Y949" s="1004"/>
      <c r="Z949" s="1004"/>
      <c r="AA949" s="1004"/>
      <c r="AB949" s="1004"/>
      <c r="AC949" s="1004"/>
      <c r="AD949" s="1004"/>
      <c r="AE949" s="1004"/>
      <c r="AF949" s="1004"/>
      <c r="AG949" s="1004"/>
    </row>
    <row r="950" spans="3:33" x14ac:dyDescent="0.25">
      <c r="C950" s="1004"/>
      <c r="D950" s="1004"/>
      <c r="E950" s="1004"/>
      <c r="F950" s="1004"/>
      <c r="G950" s="1004"/>
      <c r="H950" s="1004"/>
      <c r="I950" s="1004"/>
      <c r="J950" s="1004"/>
      <c r="K950" s="1004"/>
      <c r="L950" s="1004"/>
      <c r="M950" s="1004"/>
      <c r="N950" s="1004"/>
      <c r="O950" s="1004"/>
      <c r="P950" s="1004"/>
      <c r="Q950" s="1004"/>
      <c r="R950" s="1004"/>
      <c r="S950" s="1004"/>
      <c r="T950" s="1004"/>
      <c r="U950" s="1004"/>
      <c r="V950" s="1004"/>
      <c r="W950" s="1004"/>
      <c r="X950" s="1004"/>
      <c r="Y950" s="1004"/>
      <c r="Z950" s="1004"/>
      <c r="AA950" s="1004"/>
      <c r="AB950" s="1004"/>
      <c r="AC950" s="1004"/>
      <c r="AD950" s="1004"/>
      <c r="AE950" s="1004"/>
      <c r="AF950" s="1004"/>
      <c r="AG950" s="1004"/>
    </row>
    <row r="951" spans="3:33" x14ac:dyDescent="0.25">
      <c r="C951" s="1004"/>
      <c r="D951" s="1004"/>
      <c r="E951" s="1004"/>
      <c r="F951" s="1004"/>
      <c r="G951" s="1004"/>
      <c r="H951" s="1004"/>
      <c r="I951" s="1004"/>
      <c r="J951" s="1004"/>
      <c r="K951" s="1004"/>
      <c r="L951" s="1004"/>
      <c r="M951" s="1004"/>
      <c r="N951" s="1004"/>
      <c r="O951" s="1004"/>
      <c r="P951" s="1004"/>
      <c r="Q951" s="1004"/>
      <c r="R951" s="1004"/>
      <c r="S951" s="1004"/>
      <c r="T951" s="1004"/>
      <c r="U951" s="1004"/>
      <c r="V951" s="1004"/>
      <c r="W951" s="1004"/>
      <c r="X951" s="1004"/>
      <c r="Y951" s="1004"/>
      <c r="Z951" s="1004"/>
      <c r="AA951" s="1004"/>
      <c r="AB951" s="1004"/>
      <c r="AC951" s="1004"/>
      <c r="AD951" s="1004"/>
      <c r="AE951" s="1004"/>
      <c r="AF951" s="1004"/>
      <c r="AG951" s="1004"/>
    </row>
    <row r="952" spans="3:33" x14ac:dyDescent="0.25">
      <c r="C952" s="1004"/>
      <c r="D952" s="1004"/>
      <c r="E952" s="1004"/>
      <c r="F952" s="1004"/>
      <c r="G952" s="1004"/>
      <c r="H952" s="1004"/>
      <c r="I952" s="1004"/>
      <c r="J952" s="1004"/>
      <c r="K952" s="1004"/>
      <c r="L952" s="1004"/>
      <c r="M952" s="1004"/>
      <c r="N952" s="1004"/>
      <c r="O952" s="1004"/>
      <c r="P952" s="1004"/>
      <c r="Q952" s="1004"/>
      <c r="R952" s="1004"/>
      <c r="S952" s="1004"/>
      <c r="T952" s="1004"/>
      <c r="U952" s="1004"/>
      <c r="V952" s="1004"/>
      <c r="W952" s="1004"/>
      <c r="X952" s="1004"/>
      <c r="Y952" s="1004"/>
      <c r="Z952" s="1004"/>
      <c r="AA952" s="1004"/>
      <c r="AB952" s="1004"/>
      <c r="AC952" s="1004"/>
      <c r="AD952" s="1004"/>
      <c r="AE952" s="1004"/>
      <c r="AF952" s="1004"/>
      <c r="AG952" s="1004"/>
    </row>
    <row r="953" spans="3:33" x14ac:dyDescent="0.25">
      <c r="C953" s="1004"/>
      <c r="D953" s="1004"/>
      <c r="E953" s="1004"/>
      <c r="F953" s="1004"/>
      <c r="G953" s="1004"/>
      <c r="H953" s="1004"/>
      <c r="I953" s="1004"/>
      <c r="J953" s="1004"/>
      <c r="K953" s="1004"/>
      <c r="L953" s="1004"/>
      <c r="M953" s="1004"/>
      <c r="N953" s="1004"/>
      <c r="O953" s="1004"/>
      <c r="P953" s="1004"/>
      <c r="Q953" s="1004"/>
      <c r="R953" s="1004"/>
      <c r="S953" s="1004"/>
      <c r="T953" s="1004"/>
      <c r="U953" s="1004"/>
      <c r="V953" s="1004"/>
      <c r="W953" s="1004"/>
      <c r="X953" s="1004"/>
      <c r="Y953" s="1004"/>
      <c r="Z953" s="1004"/>
      <c r="AA953" s="1004"/>
      <c r="AB953" s="1004"/>
      <c r="AC953" s="1004"/>
      <c r="AD953" s="1004"/>
      <c r="AE953" s="1004"/>
      <c r="AF953" s="1004"/>
      <c r="AG953" s="1004"/>
    </row>
    <row r="954" spans="3:33" x14ac:dyDescent="0.25">
      <c r="C954" s="1004"/>
      <c r="D954" s="1004"/>
      <c r="E954" s="1004"/>
      <c r="F954" s="1004"/>
      <c r="G954" s="1004"/>
      <c r="H954" s="1004"/>
      <c r="I954" s="1004"/>
      <c r="J954" s="1004"/>
      <c r="K954" s="1004"/>
      <c r="L954" s="1004"/>
      <c r="M954" s="1004"/>
      <c r="N954" s="1004"/>
      <c r="O954" s="1004"/>
      <c r="P954" s="1004"/>
      <c r="Q954" s="1004"/>
      <c r="R954" s="1004"/>
      <c r="S954" s="1004"/>
      <c r="T954" s="1004"/>
      <c r="U954" s="1004"/>
      <c r="V954" s="1004"/>
      <c r="W954" s="1004"/>
      <c r="X954" s="1004"/>
      <c r="Y954" s="1004"/>
      <c r="Z954" s="1004"/>
      <c r="AA954" s="1004"/>
      <c r="AB954" s="1004"/>
      <c r="AC954" s="1004"/>
      <c r="AD954" s="1004"/>
      <c r="AE954" s="1004"/>
      <c r="AF954" s="1004"/>
      <c r="AG954" s="1004"/>
    </row>
    <row r="955" spans="3:33" x14ac:dyDescent="0.25">
      <c r="C955" s="1004"/>
      <c r="D955" s="1004"/>
      <c r="E955" s="1004"/>
      <c r="F955" s="1004"/>
      <c r="G955" s="1004"/>
      <c r="H955" s="1004"/>
      <c r="I955" s="1004"/>
      <c r="J955" s="1004"/>
      <c r="K955" s="1004"/>
      <c r="L955" s="1004"/>
      <c r="M955" s="1004"/>
      <c r="N955" s="1004"/>
      <c r="O955" s="1004"/>
      <c r="P955" s="1004"/>
      <c r="Q955" s="1004"/>
      <c r="R955" s="1004"/>
      <c r="S955" s="1004"/>
      <c r="T955" s="1004"/>
      <c r="U955" s="1004"/>
      <c r="V955" s="1004"/>
      <c r="W955" s="1004"/>
      <c r="X955" s="1004"/>
      <c r="Y955" s="1004"/>
      <c r="Z955" s="1004"/>
      <c r="AA955" s="1004"/>
      <c r="AB955" s="1004"/>
      <c r="AC955" s="1004"/>
      <c r="AD955" s="1004"/>
      <c r="AE955" s="1004"/>
      <c r="AF955" s="1004"/>
      <c r="AG955" s="1004"/>
    </row>
    <row r="956" spans="3:33" x14ac:dyDescent="0.25">
      <c r="C956" s="1004"/>
      <c r="D956" s="1004"/>
      <c r="E956" s="1004"/>
      <c r="F956" s="1004"/>
      <c r="G956" s="1004"/>
      <c r="H956" s="1004"/>
      <c r="I956" s="1004"/>
      <c r="J956" s="1004"/>
      <c r="K956" s="1004"/>
      <c r="L956" s="1004"/>
      <c r="M956" s="1004"/>
      <c r="N956" s="1004"/>
      <c r="O956" s="1004"/>
      <c r="P956" s="1004"/>
      <c r="Q956" s="1004"/>
      <c r="R956" s="1004"/>
      <c r="S956" s="1004"/>
      <c r="T956" s="1004"/>
      <c r="U956" s="1004"/>
      <c r="V956" s="1004"/>
      <c r="W956" s="1004"/>
      <c r="X956" s="1004"/>
      <c r="Y956" s="1004"/>
      <c r="Z956" s="1004"/>
      <c r="AA956" s="1004"/>
      <c r="AB956" s="1004"/>
      <c r="AC956" s="1004"/>
      <c r="AD956" s="1004"/>
      <c r="AE956" s="1004"/>
      <c r="AF956" s="1004"/>
      <c r="AG956" s="1004"/>
    </row>
    <row r="957" spans="3:33" x14ac:dyDescent="0.25">
      <c r="C957" s="1004"/>
      <c r="D957" s="1004"/>
      <c r="E957" s="1004"/>
      <c r="F957" s="1004"/>
      <c r="G957" s="1004"/>
      <c r="H957" s="1004"/>
      <c r="I957" s="1004"/>
      <c r="J957" s="1004"/>
      <c r="K957" s="1004"/>
      <c r="L957" s="1004"/>
      <c r="M957" s="1004"/>
      <c r="N957" s="1004"/>
      <c r="O957" s="1004"/>
      <c r="P957" s="1004"/>
      <c r="Q957" s="1004"/>
      <c r="R957" s="1004"/>
      <c r="S957" s="1004"/>
      <c r="T957" s="1004"/>
      <c r="U957" s="1004"/>
      <c r="V957" s="1004"/>
      <c r="W957" s="1004"/>
      <c r="X957" s="1004"/>
      <c r="Y957" s="1004"/>
      <c r="Z957" s="1004"/>
      <c r="AA957" s="1004"/>
      <c r="AB957" s="1004"/>
      <c r="AC957" s="1004"/>
      <c r="AD957" s="1004"/>
      <c r="AE957" s="1004"/>
      <c r="AF957" s="1004"/>
      <c r="AG957" s="1004"/>
    </row>
    <row r="958" spans="3:33" x14ac:dyDescent="0.25">
      <c r="C958" s="1004"/>
      <c r="D958" s="1004"/>
      <c r="E958" s="1004"/>
      <c r="F958" s="1004"/>
      <c r="G958" s="1004"/>
      <c r="H958" s="1004"/>
      <c r="I958" s="1004"/>
      <c r="J958" s="1004"/>
      <c r="K958" s="1004"/>
      <c r="L958" s="1004"/>
      <c r="M958" s="1004"/>
      <c r="N958" s="1004"/>
      <c r="O958" s="1004"/>
      <c r="P958" s="1004"/>
      <c r="Q958" s="1004"/>
      <c r="R958" s="1004"/>
      <c r="S958" s="1004"/>
      <c r="T958" s="1004"/>
      <c r="U958" s="1004"/>
      <c r="V958" s="1004"/>
      <c r="W958" s="1004"/>
      <c r="X958" s="1004"/>
      <c r="Y958" s="1004"/>
      <c r="Z958" s="1004"/>
      <c r="AA958" s="1004"/>
      <c r="AB958" s="1004"/>
      <c r="AC958" s="1004"/>
      <c r="AD958" s="1004"/>
      <c r="AE958" s="1004"/>
      <c r="AF958" s="1004"/>
      <c r="AG958" s="1004"/>
    </row>
    <row r="959" spans="3:33" x14ac:dyDescent="0.25">
      <c r="C959" s="1004"/>
      <c r="D959" s="1004"/>
      <c r="E959" s="1004"/>
      <c r="F959" s="1004"/>
      <c r="G959" s="1004"/>
      <c r="H959" s="1004"/>
      <c r="I959" s="1004"/>
      <c r="J959" s="1004"/>
      <c r="K959" s="1004"/>
      <c r="L959" s="1004"/>
      <c r="M959" s="1004"/>
      <c r="N959" s="1004"/>
      <c r="O959" s="1004"/>
      <c r="P959" s="1004"/>
      <c r="Q959" s="1004"/>
      <c r="R959" s="1004"/>
      <c r="S959" s="1004"/>
      <c r="T959" s="1004"/>
      <c r="U959" s="1004"/>
      <c r="V959" s="1004"/>
      <c r="W959" s="1004"/>
      <c r="X959" s="1004"/>
      <c r="Y959" s="1004"/>
      <c r="Z959" s="1004"/>
      <c r="AA959" s="1004"/>
      <c r="AB959" s="1004"/>
      <c r="AC959" s="1004"/>
      <c r="AD959" s="1004"/>
      <c r="AE959" s="1004"/>
      <c r="AF959" s="1004"/>
      <c r="AG959" s="1004"/>
    </row>
    <row r="960" spans="3:33" x14ac:dyDescent="0.25">
      <c r="C960" s="1004"/>
      <c r="D960" s="1004"/>
      <c r="E960" s="1004"/>
      <c r="F960" s="1004"/>
      <c r="G960" s="1004"/>
      <c r="H960" s="1004"/>
      <c r="I960" s="1004"/>
      <c r="J960" s="1004"/>
      <c r="K960" s="1004"/>
      <c r="L960" s="1004"/>
      <c r="M960" s="1004"/>
      <c r="N960" s="1004"/>
      <c r="O960" s="1004"/>
      <c r="P960" s="1004"/>
      <c r="Q960" s="1004"/>
      <c r="R960" s="1004"/>
      <c r="S960" s="1004"/>
      <c r="T960" s="1004"/>
      <c r="U960" s="1004"/>
      <c r="V960" s="1004"/>
      <c r="W960" s="1004"/>
      <c r="X960" s="1004"/>
      <c r="Y960" s="1004"/>
      <c r="Z960" s="1004"/>
      <c r="AA960" s="1004"/>
      <c r="AB960" s="1004"/>
      <c r="AC960" s="1004"/>
      <c r="AD960" s="1004"/>
      <c r="AE960" s="1004"/>
      <c r="AF960" s="1004"/>
      <c r="AG960" s="1004"/>
    </row>
    <row r="961" spans="3:33" x14ac:dyDescent="0.25">
      <c r="C961" s="1004"/>
      <c r="D961" s="1004"/>
      <c r="E961" s="1004"/>
      <c r="F961" s="1004"/>
      <c r="G961" s="1004"/>
      <c r="H961" s="1004"/>
      <c r="I961" s="1004"/>
      <c r="J961" s="1004"/>
      <c r="K961" s="1004"/>
      <c r="L961" s="1004"/>
      <c r="M961" s="1004"/>
      <c r="N961" s="1004"/>
      <c r="O961" s="1004"/>
      <c r="P961" s="1004"/>
      <c r="Q961" s="1004"/>
      <c r="R961" s="1004"/>
      <c r="S961" s="1004"/>
      <c r="T961" s="1004"/>
      <c r="U961" s="1004"/>
      <c r="V961" s="1004"/>
      <c r="W961" s="1004"/>
      <c r="X961" s="1004"/>
      <c r="Y961" s="1004"/>
      <c r="Z961" s="1004"/>
      <c r="AA961" s="1004"/>
      <c r="AB961" s="1004"/>
      <c r="AC961" s="1004"/>
      <c r="AD961" s="1004"/>
      <c r="AE961" s="1004"/>
      <c r="AF961" s="1004"/>
      <c r="AG961" s="1004"/>
    </row>
    <row r="962" spans="3:33" x14ac:dyDescent="0.25">
      <c r="C962" s="1004"/>
      <c r="D962" s="1004"/>
      <c r="E962" s="1004"/>
      <c r="F962" s="1004"/>
      <c r="G962" s="1004"/>
      <c r="H962" s="1004"/>
      <c r="I962" s="1004"/>
      <c r="J962" s="1004"/>
      <c r="K962" s="1004"/>
      <c r="L962" s="1004"/>
      <c r="M962" s="1004"/>
      <c r="N962" s="1004"/>
      <c r="O962" s="1004"/>
      <c r="P962" s="1004"/>
      <c r="Q962" s="1004"/>
      <c r="R962" s="1004"/>
      <c r="S962" s="1004"/>
      <c r="T962" s="1004"/>
      <c r="U962" s="1004"/>
      <c r="V962" s="1004"/>
      <c r="W962" s="1004"/>
      <c r="X962" s="1004"/>
      <c r="Y962" s="1004"/>
      <c r="Z962" s="1004"/>
      <c r="AA962" s="1004"/>
      <c r="AB962" s="1004"/>
      <c r="AC962" s="1004"/>
      <c r="AD962" s="1004"/>
      <c r="AE962" s="1004"/>
      <c r="AF962" s="1004"/>
      <c r="AG962" s="1004"/>
    </row>
    <row r="963" spans="3:33" x14ac:dyDescent="0.25">
      <c r="C963" s="1004"/>
      <c r="D963" s="1004"/>
      <c r="E963" s="1004"/>
      <c r="F963" s="1004"/>
      <c r="G963" s="1004"/>
      <c r="H963" s="1004"/>
      <c r="I963" s="1004"/>
      <c r="J963" s="1004"/>
      <c r="K963" s="1004"/>
      <c r="L963" s="1004"/>
      <c r="M963" s="1004"/>
      <c r="N963" s="1004"/>
      <c r="O963" s="1004"/>
      <c r="P963" s="1004"/>
      <c r="Q963" s="1004"/>
      <c r="R963" s="1004"/>
      <c r="S963" s="1004"/>
      <c r="T963" s="1004"/>
      <c r="U963" s="1004"/>
      <c r="V963" s="1004"/>
      <c r="W963" s="1004"/>
      <c r="X963" s="1004"/>
      <c r="Y963" s="1004"/>
      <c r="Z963" s="1004"/>
      <c r="AA963" s="1004"/>
      <c r="AB963" s="1004"/>
      <c r="AC963" s="1004"/>
      <c r="AD963" s="1004"/>
      <c r="AE963" s="1004"/>
      <c r="AF963" s="1004"/>
      <c r="AG963" s="1004"/>
    </row>
    <row r="964" spans="3:33" x14ac:dyDescent="0.25">
      <c r="C964" s="1004"/>
      <c r="D964" s="1004"/>
      <c r="E964" s="1004"/>
      <c r="F964" s="1004"/>
      <c r="G964" s="1004"/>
      <c r="H964" s="1004"/>
      <c r="I964" s="1004"/>
      <c r="J964" s="1004"/>
      <c r="K964" s="1004"/>
      <c r="L964" s="1004"/>
      <c r="M964" s="1004"/>
      <c r="N964" s="1004"/>
      <c r="O964" s="1004"/>
      <c r="P964" s="1004"/>
      <c r="Q964" s="1004"/>
      <c r="R964" s="1004"/>
      <c r="S964" s="1004"/>
      <c r="T964" s="1004"/>
      <c r="U964" s="1004"/>
      <c r="V964" s="1004"/>
      <c r="W964" s="1004"/>
      <c r="X964" s="1004"/>
      <c r="Y964" s="1004"/>
      <c r="Z964" s="1004"/>
      <c r="AA964" s="1004"/>
      <c r="AB964" s="1004"/>
      <c r="AC964" s="1004"/>
      <c r="AD964" s="1004"/>
      <c r="AE964" s="1004"/>
      <c r="AF964" s="1004"/>
      <c r="AG964" s="1004"/>
    </row>
    <row r="965" spans="3:33" x14ac:dyDescent="0.25">
      <c r="C965" s="1004"/>
      <c r="D965" s="1004"/>
      <c r="E965" s="1004"/>
      <c r="F965" s="1004"/>
      <c r="G965" s="1004"/>
      <c r="H965" s="1004"/>
      <c r="I965" s="1004"/>
      <c r="J965" s="1004"/>
      <c r="K965" s="1004"/>
      <c r="L965" s="1004"/>
      <c r="M965" s="1004"/>
      <c r="N965" s="1004"/>
      <c r="O965" s="1004"/>
      <c r="P965" s="1004"/>
      <c r="Q965" s="1004"/>
      <c r="R965" s="1004"/>
      <c r="S965" s="1004"/>
      <c r="T965" s="1004"/>
      <c r="U965" s="1004"/>
      <c r="V965" s="1004"/>
      <c r="W965" s="1004"/>
      <c r="X965" s="1004"/>
      <c r="Y965" s="1004"/>
      <c r="Z965" s="1004"/>
      <c r="AA965" s="1004"/>
      <c r="AB965" s="1004"/>
      <c r="AC965" s="1004"/>
      <c r="AD965" s="1004"/>
      <c r="AE965" s="1004"/>
      <c r="AF965" s="1004"/>
      <c r="AG965" s="1004"/>
    </row>
    <row r="966" spans="3:33" x14ac:dyDescent="0.25">
      <c r="C966" s="1004"/>
      <c r="D966" s="1004"/>
      <c r="E966" s="1004"/>
      <c r="F966" s="1004"/>
      <c r="G966" s="1004"/>
      <c r="H966" s="1004"/>
      <c r="I966" s="1004"/>
      <c r="J966" s="1004"/>
      <c r="K966" s="1004"/>
      <c r="L966" s="1004"/>
      <c r="M966" s="1004"/>
      <c r="N966" s="1004"/>
      <c r="O966" s="1004"/>
      <c r="P966" s="1004"/>
      <c r="Q966" s="1004"/>
      <c r="R966" s="1004"/>
      <c r="S966" s="1004"/>
      <c r="T966" s="1004"/>
      <c r="U966" s="1004"/>
      <c r="V966" s="1004"/>
      <c r="W966" s="1004"/>
      <c r="X966" s="1004"/>
      <c r="Y966" s="1004"/>
      <c r="Z966" s="1004"/>
      <c r="AA966" s="1004"/>
      <c r="AB966" s="1004"/>
      <c r="AC966" s="1004"/>
      <c r="AD966" s="1004"/>
      <c r="AE966" s="1004"/>
      <c r="AF966" s="1004"/>
      <c r="AG966" s="1004"/>
    </row>
    <row r="967" spans="3:33" x14ac:dyDescent="0.25">
      <c r="C967" s="1004"/>
      <c r="D967" s="1004"/>
      <c r="E967" s="1004"/>
      <c r="F967" s="1004"/>
      <c r="G967" s="1004"/>
      <c r="H967" s="1004"/>
      <c r="I967" s="1004"/>
      <c r="J967" s="1004"/>
      <c r="K967" s="1004"/>
      <c r="L967" s="1004"/>
      <c r="M967" s="1004"/>
      <c r="N967" s="1004"/>
      <c r="O967" s="1004"/>
      <c r="P967" s="1004"/>
      <c r="Q967" s="1004"/>
      <c r="R967" s="1004"/>
      <c r="S967" s="1004"/>
      <c r="T967" s="1004"/>
      <c r="U967" s="1004"/>
      <c r="V967" s="1004"/>
      <c r="W967" s="1004"/>
      <c r="X967" s="1004"/>
      <c r="Y967" s="1004"/>
      <c r="Z967" s="1004"/>
      <c r="AA967" s="1004"/>
      <c r="AB967" s="1004"/>
      <c r="AC967" s="1004"/>
      <c r="AD967" s="1004"/>
      <c r="AE967" s="1004"/>
      <c r="AF967" s="1004"/>
      <c r="AG967" s="1004"/>
    </row>
    <row r="968" spans="3:33" x14ac:dyDescent="0.25">
      <c r="C968" s="1004"/>
      <c r="D968" s="1004"/>
      <c r="E968" s="1004"/>
      <c r="F968" s="1004"/>
      <c r="G968" s="1004"/>
      <c r="H968" s="1004"/>
      <c r="I968" s="1004"/>
      <c r="J968" s="1004"/>
      <c r="K968" s="1004"/>
      <c r="L968" s="1004"/>
      <c r="M968" s="1004"/>
      <c r="N968" s="1004"/>
      <c r="O968" s="1004"/>
      <c r="P968" s="1004"/>
      <c r="Q968" s="1004"/>
      <c r="R968" s="1004"/>
      <c r="S968" s="1004"/>
      <c r="T968" s="1004"/>
      <c r="U968" s="1004"/>
      <c r="V968" s="1004"/>
      <c r="W968" s="1004"/>
      <c r="X968" s="1004"/>
      <c r="Y968" s="1004"/>
      <c r="Z968" s="1004"/>
      <c r="AA968" s="1004"/>
      <c r="AB968" s="1004"/>
      <c r="AC968" s="1004"/>
      <c r="AD968" s="1004"/>
      <c r="AE968" s="1004"/>
      <c r="AF968" s="1004"/>
      <c r="AG968" s="1004"/>
    </row>
    <row r="969" spans="3:33" x14ac:dyDescent="0.25">
      <c r="C969" s="1004"/>
      <c r="D969" s="1004"/>
      <c r="E969" s="1004"/>
      <c r="F969" s="1004"/>
      <c r="G969" s="1004"/>
      <c r="H969" s="1004"/>
      <c r="I969" s="1004"/>
      <c r="J969" s="1004"/>
      <c r="K969" s="1004"/>
      <c r="L969" s="1004"/>
      <c r="M969" s="1004"/>
      <c r="N969" s="1004"/>
      <c r="O969" s="1004"/>
      <c r="P969" s="1004"/>
      <c r="Q969" s="1004"/>
      <c r="R969" s="1004"/>
      <c r="S969" s="1004"/>
      <c r="T969" s="1004"/>
      <c r="U969" s="1004"/>
      <c r="V969" s="1004"/>
      <c r="W969" s="1004"/>
      <c r="X969" s="1004"/>
      <c r="Y969" s="1004"/>
      <c r="Z969" s="1004"/>
      <c r="AA969" s="1004"/>
      <c r="AB969" s="1004"/>
      <c r="AC969" s="1004"/>
      <c r="AD969" s="1004"/>
      <c r="AE969" s="1004"/>
      <c r="AF969" s="1004"/>
      <c r="AG969" s="1004"/>
    </row>
    <row r="970" spans="3:33" x14ac:dyDescent="0.25">
      <c r="C970" s="1004"/>
      <c r="D970" s="1004"/>
      <c r="E970" s="1004"/>
      <c r="F970" s="1004"/>
      <c r="G970" s="1004"/>
      <c r="H970" s="1004"/>
      <c r="I970" s="1004"/>
      <c r="J970" s="1004"/>
      <c r="K970" s="1004"/>
      <c r="L970" s="1004"/>
      <c r="M970" s="1004"/>
      <c r="N970" s="1004"/>
      <c r="O970" s="1004"/>
      <c r="P970" s="1004"/>
      <c r="Q970" s="1004"/>
      <c r="R970" s="1004"/>
      <c r="S970" s="1004"/>
      <c r="T970" s="1004"/>
      <c r="U970" s="1004"/>
      <c r="V970" s="1004"/>
      <c r="W970" s="1004"/>
      <c r="X970" s="1004"/>
      <c r="Y970" s="1004"/>
      <c r="Z970" s="1004"/>
      <c r="AA970" s="1004"/>
      <c r="AB970" s="1004"/>
      <c r="AC970" s="1004"/>
      <c r="AD970" s="1004"/>
      <c r="AE970" s="1004"/>
      <c r="AF970" s="1004"/>
      <c r="AG970" s="1004"/>
    </row>
    <row r="971" spans="3:33" x14ac:dyDescent="0.25">
      <c r="C971" s="1004"/>
      <c r="D971" s="1004"/>
      <c r="E971" s="1004"/>
      <c r="F971" s="1004"/>
      <c r="G971" s="1004"/>
      <c r="H971" s="1004"/>
      <c r="I971" s="1004"/>
      <c r="J971" s="1004"/>
      <c r="K971" s="1004"/>
      <c r="L971" s="1004"/>
      <c r="M971" s="1004"/>
      <c r="N971" s="1004"/>
      <c r="O971" s="1004"/>
      <c r="P971" s="1004"/>
      <c r="Q971" s="1004"/>
      <c r="R971" s="1004"/>
      <c r="S971" s="1004"/>
      <c r="T971" s="1004"/>
      <c r="U971" s="1004"/>
      <c r="V971" s="1004"/>
      <c r="W971" s="1004"/>
      <c r="X971" s="1004"/>
      <c r="Y971" s="1004"/>
      <c r="Z971" s="1004"/>
      <c r="AA971" s="1004"/>
      <c r="AB971" s="1004"/>
      <c r="AC971" s="1004"/>
      <c r="AD971" s="1004"/>
      <c r="AE971" s="1004"/>
      <c r="AF971" s="1004"/>
      <c r="AG971" s="1004"/>
    </row>
    <row r="972" spans="3:33" x14ac:dyDescent="0.25">
      <c r="C972" s="1004"/>
      <c r="D972" s="1004"/>
      <c r="E972" s="1004"/>
      <c r="F972" s="1004"/>
      <c r="G972" s="1004"/>
      <c r="H972" s="1004"/>
      <c r="I972" s="1004"/>
      <c r="J972" s="1004"/>
      <c r="K972" s="1004"/>
      <c r="L972" s="1004"/>
      <c r="M972" s="1004"/>
      <c r="N972" s="1004"/>
      <c r="O972" s="1004"/>
      <c r="P972" s="1004"/>
      <c r="Q972" s="1004"/>
      <c r="R972" s="1004"/>
      <c r="S972" s="1004"/>
      <c r="T972" s="1004"/>
      <c r="U972" s="1004"/>
      <c r="V972" s="1004"/>
      <c r="W972" s="1004"/>
      <c r="X972" s="1004"/>
      <c r="Y972" s="1004"/>
      <c r="Z972" s="1004"/>
      <c r="AA972" s="1004"/>
      <c r="AB972" s="1004"/>
      <c r="AC972" s="1004"/>
      <c r="AD972" s="1004"/>
      <c r="AE972" s="1004"/>
      <c r="AF972" s="1004"/>
      <c r="AG972" s="1004"/>
    </row>
    <row r="973" spans="3:33" x14ac:dyDescent="0.25">
      <c r="C973" s="1004"/>
      <c r="D973" s="1004"/>
      <c r="E973" s="1004"/>
      <c r="F973" s="1004"/>
      <c r="G973" s="1004"/>
      <c r="H973" s="1004"/>
      <c r="I973" s="1004"/>
      <c r="J973" s="1004"/>
      <c r="K973" s="1004"/>
      <c r="L973" s="1004"/>
      <c r="M973" s="1004"/>
      <c r="N973" s="1004"/>
      <c r="O973" s="1004"/>
      <c r="P973" s="1004"/>
      <c r="Q973" s="1004"/>
      <c r="R973" s="1004"/>
      <c r="S973" s="1004"/>
      <c r="T973" s="1004"/>
      <c r="U973" s="1004"/>
      <c r="V973" s="1004"/>
      <c r="W973" s="1004"/>
      <c r="X973" s="1004"/>
      <c r="Y973" s="1004"/>
      <c r="Z973" s="1004"/>
      <c r="AA973" s="1004"/>
      <c r="AB973" s="1004"/>
      <c r="AC973" s="1004"/>
      <c r="AD973" s="1004"/>
      <c r="AE973" s="1004"/>
      <c r="AF973" s="1004"/>
      <c r="AG973" s="1004"/>
    </row>
    <row r="974" spans="3:33" x14ac:dyDescent="0.25">
      <c r="C974" s="1004"/>
      <c r="D974" s="1004"/>
      <c r="E974" s="1004"/>
      <c r="F974" s="1004"/>
      <c r="G974" s="1004"/>
      <c r="H974" s="1004"/>
      <c r="I974" s="1004"/>
      <c r="J974" s="1004"/>
      <c r="K974" s="1004"/>
      <c r="L974" s="1004"/>
      <c r="M974" s="1004"/>
      <c r="N974" s="1004"/>
      <c r="O974" s="1004"/>
      <c r="P974" s="1004"/>
      <c r="Q974" s="1004"/>
      <c r="R974" s="1004"/>
      <c r="S974" s="1004"/>
      <c r="T974" s="1004"/>
      <c r="U974" s="1004"/>
      <c r="V974" s="1004"/>
      <c r="W974" s="1004"/>
      <c r="X974" s="1004"/>
      <c r="Y974" s="1004"/>
      <c r="Z974" s="1004"/>
      <c r="AA974" s="1004"/>
      <c r="AB974" s="1004"/>
      <c r="AC974" s="1004"/>
      <c r="AD974" s="1004"/>
      <c r="AE974" s="1004"/>
      <c r="AF974" s="1004"/>
      <c r="AG974" s="1004"/>
    </row>
    <row r="975" spans="3:33" x14ac:dyDescent="0.25">
      <c r="C975" s="1004"/>
      <c r="D975" s="1004"/>
      <c r="E975" s="1004"/>
      <c r="F975" s="1004"/>
      <c r="G975" s="1004"/>
      <c r="H975" s="1004"/>
      <c r="I975" s="1004"/>
      <c r="J975" s="1004"/>
      <c r="K975" s="1004"/>
      <c r="L975" s="1004"/>
      <c r="M975" s="1004"/>
      <c r="N975" s="1004"/>
      <c r="O975" s="1004"/>
      <c r="P975" s="1004"/>
      <c r="Q975" s="1004"/>
      <c r="R975" s="1004"/>
      <c r="S975" s="1004"/>
      <c r="T975" s="1004"/>
      <c r="U975" s="1004"/>
      <c r="V975" s="1004"/>
      <c r="W975" s="1004"/>
      <c r="X975" s="1004"/>
      <c r="Y975" s="1004"/>
      <c r="Z975" s="1004"/>
      <c r="AA975" s="1004"/>
      <c r="AB975" s="1004"/>
      <c r="AC975" s="1004"/>
      <c r="AD975" s="1004"/>
      <c r="AE975" s="1004"/>
      <c r="AF975" s="1004"/>
      <c r="AG975" s="1004"/>
    </row>
    <row r="976" spans="3:33" x14ac:dyDescent="0.25">
      <c r="C976" s="1004"/>
      <c r="D976" s="1004"/>
      <c r="E976" s="1004"/>
      <c r="F976" s="1004"/>
      <c r="G976" s="1004"/>
      <c r="H976" s="1004"/>
      <c r="I976" s="1004"/>
      <c r="J976" s="1004"/>
      <c r="K976" s="1004"/>
      <c r="L976" s="1004"/>
      <c r="M976" s="1004"/>
      <c r="N976" s="1004"/>
      <c r="O976" s="1004"/>
      <c r="P976" s="1004"/>
      <c r="Q976" s="1004"/>
      <c r="R976" s="1004"/>
      <c r="S976" s="1004"/>
      <c r="T976" s="1004"/>
      <c r="U976" s="1004"/>
      <c r="V976" s="1004"/>
      <c r="W976" s="1004"/>
      <c r="X976" s="1004"/>
      <c r="Y976" s="1004"/>
      <c r="Z976" s="1004"/>
      <c r="AA976" s="1004"/>
      <c r="AB976" s="1004"/>
      <c r="AC976" s="1004"/>
      <c r="AD976" s="1004"/>
      <c r="AE976" s="1004"/>
      <c r="AF976" s="1004"/>
      <c r="AG976" s="1004"/>
    </row>
    <row r="977" spans="3:33" x14ac:dyDescent="0.25">
      <c r="C977" s="1004"/>
      <c r="D977" s="1004"/>
      <c r="E977" s="1004"/>
      <c r="F977" s="1004"/>
      <c r="G977" s="1004"/>
      <c r="H977" s="1004"/>
      <c r="I977" s="1004"/>
      <c r="J977" s="1004"/>
      <c r="K977" s="1004"/>
      <c r="L977" s="1004"/>
      <c r="M977" s="1004"/>
      <c r="N977" s="1004"/>
      <c r="O977" s="1004"/>
      <c r="P977" s="1004"/>
      <c r="Q977" s="1004"/>
      <c r="R977" s="1004"/>
      <c r="S977" s="1004"/>
      <c r="T977" s="1004"/>
      <c r="U977" s="1004"/>
      <c r="V977" s="1004"/>
      <c r="W977" s="1004"/>
      <c r="X977" s="1004"/>
      <c r="Y977" s="1004"/>
      <c r="Z977" s="1004"/>
      <c r="AA977" s="1004"/>
      <c r="AB977" s="1004"/>
      <c r="AC977" s="1004"/>
      <c r="AD977" s="1004"/>
      <c r="AE977" s="1004"/>
      <c r="AF977" s="1004"/>
      <c r="AG977" s="1004"/>
    </row>
    <row r="978" spans="3:33" x14ac:dyDescent="0.25">
      <c r="C978" s="1004"/>
      <c r="D978" s="1004"/>
      <c r="E978" s="1004"/>
      <c r="F978" s="1004"/>
      <c r="G978" s="1004"/>
      <c r="H978" s="1004"/>
      <c r="I978" s="1004"/>
      <c r="J978" s="1004"/>
      <c r="K978" s="1004"/>
      <c r="L978" s="1004"/>
      <c r="M978" s="1004"/>
      <c r="N978" s="1004"/>
      <c r="O978" s="1004"/>
      <c r="P978" s="1004"/>
      <c r="Q978" s="1004"/>
      <c r="R978" s="1004"/>
      <c r="S978" s="1004"/>
      <c r="T978" s="1004"/>
      <c r="U978" s="1004"/>
      <c r="V978" s="1004"/>
      <c r="W978" s="1004"/>
      <c r="X978" s="1004"/>
      <c r="Y978" s="1004"/>
      <c r="Z978" s="1004"/>
      <c r="AA978" s="1004"/>
      <c r="AB978" s="1004"/>
      <c r="AC978" s="1004"/>
      <c r="AD978" s="1004"/>
      <c r="AE978" s="1004"/>
      <c r="AF978" s="1004"/>
      <c r="AG978" s="1004"/>
    </row>
    <row r="979" spans="3:33" x14ac:dyDescent="0.25">
      <c r="C979" s="1004"/>
      <c r="D979" s="1004"/>
      <c r="E979" s="1004"/>
      <c r="F979" s="1004"/>
      <c r="G979" s="1004"/>
      <c r="H979" s="1004"/>
      <c r="I979" s="1004"/>
      <c r="J979" s="1004"/>
      <c r="K979" s="1004"/>
      <c r="L979" s="1004"/>
      <c r="M979" s="1004"/>
      <c r="N979" s="1004"/>
      <c r="O979" s="1004"/>
      <c r="P979" s="1004"/>
      <c r="Q979" s="1004"/>
      <c r="R979" s="1004"/>
      <c r="S979" s="1004"/>
      <c r="T979" s="1004"/>
      <c r="U979" s="1004"/>
      <c r="V979" s="1004"/>
      <c r="W979" s="1004"/>
      <c r="X979" s="1004"/>
      <c r="Y979" s="1004"/>
      <c r="Z979" s="1004"/>
      <c r="AA979" s="1004"/>
      <c r="AB979" s="1004"/>
      <c r="AC979" s="1004"/>
      <c r="AD979" s="1004"/>
      <c r="AE979" s="1004"/>
      <c r="AF979" s="1004"/>
      <c r="AG979" s="1004"/>
    </row>
    <row r="980" spans="3:33" x14ac:dyDescent="0.25">
      <c r="C980" s="1004"/>
      <c r="D980" s="1004"/>
      <c r="E980" s="1004"/>
      <c r="F980" s="1004"/>
      <c r="G980" s="1004"/>
      <c r="H980" s="1004"/>
      <c r="I980" s="1004"/>
      <c r="J980" s="1004"/>
      <c r="K980" s="1004"/>
      <c r="L980" s="1004"/>
      <c r="M980" s="1004"/>
      <c r="N980" s="1004"/>
      <c r="O980" s="1004"/>
      <c r="P980" s="1004"/>
      <c r="Q980" s="1004"/>
      <c r="R980" s="1004"/>
      <c r="S980" s="1004"/>
      <c r="T980" s="1004"/>
      <c r="U980" s="1004"/>
      <c r="V980" s="1004"/>
      <c r="W980" s="1004"/>
      <c r="X980" s="1004"/>
      <c r="Y980" s="1004"/>
      <c r="Z980" s="1004"/>
      <c r="AA980" s="1004"/>
      <c r="AB980" s="1004"/>
      <c r="AC980" s="1004"/>
      <c r="AD980" s="1004"/>
      <c r="AE980" s="1004"/>
      <c r="AF980" s="1004"/>
      <c r="AG980" s="1004"/>
    </row>
    <row r="981" spans="3:33" x14ac:dyDescent="0.25">
      <c r="C981" s="1004"/>
      <c r="D981" s="1004"/>
      <c r="E981" s="1004"/>
      <c r="F981" s="1004"/>
      <c r="G981" s="1004"/>
      <c r="H981" s="1004"/>
      <c r="I981" s="1004"/>
      <c r="J981" s="1004"/>
      <c r="K981" s="1004"/>
      <c r="L981" s="1004"/>
      <c r="M981" s="1004"/>
      <c r="N981" s="1004"/>
      <c r="O981" s="1004"/>
      <c r="P981" s="1004"/>
      <c r="Q981" s="1004"/>
      <c r="R981" s="1004"/>
      <c r="S981" s="1004"/>
      <c r="T981" s="1004"/>
      <c r="U981" s="1004"/>
      <c r="V981" s="1004"/>
      <c r="W981" s="1004"/>
      <c r="X981" s="1004"/>
      <c r="Y981" s="1004"/>
      <c r="Z981" s="1004"/>
      <c r="AA981" s="1004"/>
      <c r="AB981" s="1004"/>
      <c r="AC981" s="1004"/>
      <c r="AD981" s="1004"/>
      <c r="AE981" s="1004"/>
      <c r="AF981" s="1004"/>
      <c r="AG981" s="1004"/>
    </row>
    <row r="982" spans="3:33" x14ac:dyDescent="0.25">
      <c r="C982" s="1004"/>
      <c r="D982" s="1004"/>
      <c r="E982" s="1004"/>
      <c r="F982" s="1004"/>
      <c r="G982" s="1004"/>
      <c r="H982" s="1004"/>
      <c r="I982" s="1004"/>
      <c r="J982" s="1004"/>
      <c r="K982" s="1004"/>
      <c r="L982" s="1004"/>
      <c r="M982" s="1004"/>
      <c r="N982" s="1004"/>
      <c r="O982" s="1004"/>
      <c r="P982" s="1004"/>
      <c r="Q982" s="1004"/>
      <c r="R982" s="1004"/>
      <c r="S982" s="1004"/>
      <c r="T982" s="1004"/>
      <c r="U982" s="1004"/>
      <c r="V982" s="1004"/>
      <c r="W982" s="1004"/>
      <c r="X982" s="1004"/>
      <c r="Y982" s="1004"/>
      <c r="Z982" s="1004"/>
      <c r="AA982" s="1004"/>
      <c r="AB982" s="1004"/>
      <c r="AC982" s="1004"/>
      <c r="AD982" s="1004"/>
      <c r="AE982" s="1004"/>
      <c r="AF982" s="1004"/>
      <c r="AG982" s="1004"/>
    </row>
    <row r="983" spans="3:33" x14ac:dyDescent="0.25">
      <c r="C983" s="1004"/>
      <c r="D983" s="1004"/>
      <c r="E983" s="1004"/>
      <c r="F983" s="1004"/>
      <c r="G983" s="1004"/>
      <c r="H983" s="1004"/>
      <c r="I983" s="1004"/>
      <c r="J983" s="1004"/>
      <c r="K983" s="1004"/>
      <c r="L983" s="1004"/>
      <c r="M983" s="1004"/>
      <c r="N983" s="1004"/>
      <c r="O983" s="1004"/>
      <c r="P983" s="1004"/>
      <c r="Q983" s="1004"/>
      <c r="R983" s="1004"/>
      <c r="S983" s="1004"/>
      <c r="T983" s="1004"/>
      <c r="U983" s="1004"/>
      <c r="V983" s="1004"/>
      <c r="W983" s="1004"/>
      <c r="X983" s="1004"/>
      <c r="Y983" s="1004"/>
      <c r="Z983" s="1004"/>
      <c r="AA983" s="1004"/>
      <c r="AB983" s="1004"/>
      <c r="AC983" s="1004"/>
      <c r="AD983" s="1004"/>
      <c r="AE983" s="1004"/>
      <c r="AF983" s="1004"/>
      <c r="AG983" s="1004"/>
    </row>
    <row r="984" spans="3:33" x14ac:dyDescent="0.25">
      <c r="C984" s="1004"/>
      <c r="D984" s="1004"/>
      <c r="E984" s="1004"/>
      <c r="F984" s="1004"/>
      <c r="G984" s="1004"/>
      <c r="H984" s="1004"/>
      <c r="I984" s="1004"/>
      <c r="J984" s="1004"/>
      <c r="K984" s="1004"/>
      <c r="L984" s="1004"/>
      <c r="M984" s="1004"/>
      <c r="N984" s="1004"/>
      <c r="O984" s="1004"/>
      <c r="P984" s="1004"/>
      <c r="Q984" s="1004"/>
      <c r="R984" s="1004"/>
      <c r="S984" s="1004"/>
      <c r="T984" s="1004"/>
      <c r="U984" s="1004"/>
      <c r="V984" s="1004"/>
      <c r="W984" s="1004"/>
      <c r="X984" s="1004"/>
      <c r="Y984" s="1004"/>
      <c r="Z984" s="1004"/>
      <c r="AA984" s="1004"/>
      <c r="AB984" s="1004"/>
      <c r="AC984" s="1004"/>
      <c r="AD984" s="1004"/>
      <c r="AE984" s="1004"/>
      <c r="AF984" s="1004"/>
      <c r="AG984" s="1004"/>
    </row>
    <row r="985" spans="3:33" x14ac:dyDescent="0.25">
      <c r="C985" s="1004"/>
      <c r="D985" s="1004"/>
      <c r="E985" s="1004"/>
      <c r="F985" s="1004"/>
      <c r="G985" s="1004"/>
      <c r="H985" s="1004"/>
      <c r="I985" s="1004"/>
      <c r="J985" s="1004"/>
      <c r="K985" s="1004"/>
      <c r="L985" s="1004"/>
      <c r="M985" s="1004"/>
      <c r="N985" s="1004"/>
      <c r="O985" s="1004"/>
      <c r="P985" s="1004"/>
      <c r="Q985" s="1004"/>
      <c r="R985" s="1004"/>
      <c r="S985" s="1004"/>
      <c r="T985" s="1004"/>
      <c r="U985" s="1004"/>
      <c r="V985" s="1004"/>
      <c r="W985" s="1004"/>
      <c r="X985" s="1004"/>
      <c r="Y985" s="1004"/>
      <c r="Z985" s="1004"/>
      <c r="AA985" s="1004"/>
      <c r="AB985" s="1004"/>
      <c r="AC985" s="1004"/>
      <c r="AD985" s="1004"/>
      <c r="AE985" s="1004"/>
      <c r="AF985" s="1004"/>
      <c r="AG985" s="1004"/>
    </row>
    <row r="986" spans="3:33" x14ac:dyDescent="0.25">
      <c r="C986" s="1004"/>
      <c r="D986" s="1004"/>
      <c r="E986" s="1004"/>
      <c r="F986" s="1004"/>
      <c r="G986" s="1004"/>
      <c r="H986" s="1004"/>
      <c r="I986" s="1004"/>
      <c r="J986" s="1004"/>
      <c r="K986" s="1004"/>
      <c r="L986" s="1004"/>
      <c r="M986" s="1004"/>
      <c r="N986" s="1004"/>
      <c r="O986" s="1004"/>
      <c r="P986" s="1004"/>
      <c r="Q986" s="1004"/>
      <c r="R986" s="1004"/>
      <c r="S986" s="1004"/>
      <c r="T986" s="1004"/>
      <c r="U986" s="1004"/>
      <c r="V986" s="1004"/>
      <c r="W986" s="1004"/>
      <c r="X986" s="1004"/>
      <c r="Y986" s="1004"/>
      <c r="Z986" s="1004"/>
      <c r="AA986" s="1004"/>
      <c r="AB986" s="1004"/>
      <c r="AC986" s="1004"/>
      <c r="AD986" s="1004"/>
      <c r="AE986" s="1004"/>
      <c r="AF986" s="1004"/>
      <c r="AG986" s="1004"/>
    </row>
    <row r="987" spans="3:33" x14ac:dyDescent="0.25">
      <c r="C987" s="1004"/>
      <c r="D987" s="1004"/>
      <c r="E987" s="1004"/>
      <c r="F987" s="1004"/>
      <c r="G987" s="1004"/>
      <c r="H987" s="1004"/>
      <c r="I987" s="1004"/>
      <c r="J987" s="1004"/>
      <c r="K987" s="1004"/>
      <c r="L987" s="1004"/>
      <c r="M987" s="1004"/>
      <c r="N987" s="1004"/>
      <c r="O987" s="1004"/>
      <c r="P987" s="1004"/>
      <c r="Q987" s="1004"/>
      <c r="R987" s="1004"/>
      <c r="S987" s="1004"/>
      <c r="T987" s="1004"/>
      <c r="U987" s="1004"/>
      <c r="V987" s="1004"/>
      <c r="W987" s="1004"/>
      <c r="X987" s="1004"/>
      <c r="Y987" s="1004"/>
      <c r="Z987" s="1004"/>
      <c r="AA987" s="1004"/>
      <c r="AB987" s="1004"/>
      <c r="AC987" s="1004"/>
      <c r="AD987" s="1004"/>
      <c r="AE987" s="1004"/>
      <c r="AF987" s="1004"/>
      <c r="AG987" s="1004"/>
    </row>
    <row r="988" spans="3:33" x14ac:dyDescent="0.25">
      <c r="C988" s="1004"/>
      <c r="D988" s="1004"/>
      <c r="E988" s="1004"/>
      <c r="F988" s="1004"/>
      <c r="G988" s="1004"/>
      <c r="H988" s="1004"/>
      <c r="I988" s="1004"/>
      <c r="J988" s="1004"/>
      <c r="K988" s="1004"/>
      <c r="L988" s="1004"/>
      <c r="M988" s="1004"/>
      <c r="N988" s="1004"/>
      <c r="O988" s="1004"/>
      <c r="P988" s="1004"/>
      <c r="Q988" s="1004"/>
      <c r="R988" s="1004"/>
      <c r="S988" s="1004"/>
      <c r="T988" s="1004"/>
      <c r="U988" s="1004"/>
      <c r="V988" s="1004"/>
      <c r="W988" s="1004"/>
      <c r="X988" s="1004"/>
      <c r="Y988" s="1004"/>
      <c r="Z988" s="1004"/>
      <c r="AA988" s="1004"/>
      <c r="AB988" s="1004"/>
      <c r="AC988" s="1004"/>
      <c r="AD988" s="1004"/>
      <c r="AE988" s="1004"/>
      <c r="AF988" s="1004"/>
      <c r="AG988" s="1004"/>
    </row>
    <row r="989" spans="3:33" x14ac:dyDescent="0.25">
      <c r="C989" s="1004"/>
      <c r="D989" s="1004"/>
      <c r="E989" s="1004"/>
      <c r="F989" s="1004"/>
      <c r="G989" s="1004"/>
      <c r="H989" s="1004"/>
      <c r="I989" s="1004"/>
      <c r="J989" s="1004"/>
      <c r="K989" s="1004"/>
      <c r="L989" s="1004"/>
      <c r="M989" s="1004"/>
      <c r="N989" s="1004"/>
      <c r="O989" s="1004"/>
      <c r="P989" s="1004"/>
      <c r="Q989" s="1004"/>
      <c r="R989" s="1004"/>
      <c r="S989" s="1004"/>
      <c r="T989" s="1004"/>
      <c r="U989" s="1004"/>
      <c r="V989" s="1004"/>
      <c r="W989" s="1004"/>
      <c r="X989" s="1004"/>
      <c r="Y989" s="1004"/>
      <c r="Z989" s="1004"/>
      <c r="AA989" s="1004"/>
      <c r="AB989" s="1004"/>
      <c r="AC989" s="1004"/>
      <c r="AD989" s="1004"/>
      <c r="AE989" s="1004"/>
      <c r="AF989" s="1004"/>
      <c r="AG989" s="1004"/>
    </row>
    <row r="990" spans="3:33" x14ac:dyDescent="0.25">
      <c r="C990" s="1004"/>
      <c r="D990" s="1004"/>
      <c r="E990" s="1004"/>
      <c r="F990" s="1004"/>
      <c r="G990" s="1004"/>
      <c r="H990" s="1004"/>
      <c r="I990" s="1004"/>
      <c r="J990" s="1004"/>
      <c r="K990" s="1004"/>
      <c r="L990" s="1004"/>
      <c r="M990" s="1004"/>
      <c r="N990" s="1004"/>
      <c r="O990" s="1004"/>
      <c r="P990" s="1004"/>
      <c r="Q990" s="1004"/>
      <c r="R990" s="1004"/>
      <c r="S990" s="1004"/>
      <c r="T990" s="1004"/>
      <c r="U990" s="1004"/>
      <c r="V990" s="1004"/>
      <c r="W990" s="1004"/>
      <c r="X990" s="1004"/>
      <c r="Y990" s="1004"/>
      <c r="Z990" s="1004"/>
      <c r="AA990" s="1004"/>
      <c r="AB990" s="1004"/>
      <c r="AC990" s="1004"/>
      <c r="AD990" s="1004"/>
      <c r="AE990" s="1004"/>
      <c r="AF990" s="1004"/>
      <c r="AG990" s="1004"/>
    </row>
    <row r="991" spans="3:33" x14ac:dyDescent="0.25">
      <c r="C991" s="1004"/>
      <c r="D991" s="1004"/>
      <c r="E991" s="1004"/>
      <c r="F991" s="1004"/>
      <c r="G991" s="1004"/>
      <c r="H991" s="1004"/>
      <c r="I991" s="1004"/>
      <c r="J991" s="1004"/>
      <c r="K991" s="1004"/>
      <c r="L991" s="1004"/>
      <c r="M991" s="1004"/>
      <c r="N991" s="1004"/>
      <c r="O991" s="1004"/>
      <c r="P991" s="1004"/>
      <c r="Q991" s="1004"/>
      <c r="R991" s="1004"/>
      <c r="S991" s="1004"/>
      <c r="T991" s="1004"/>
      <c r="U991" s="1004"/>
      <c r="V991" s="1004"/>
      <c r="W991" s="1004"/>
      <c r="X991" s="1004"/>
      <c r="Y991" s="1004"/>
      <c r="Z991" s="1004"/>
      <c r="AA991" s="1004"/>
      <c r="AB991" s="1004"/>
      <c r="AC991" s="1004"/>
      <c r="AD991" s="1004"/>
      <c r="AE991" s="1004"/>
      <c r="AF991" s="1004"/>
      <c r="AG991" s="1004"/>
    </row>
    <row r="992" spans="3:33" x14ac:dyDescent="0.25">
      <c r="C992" s="1004"/>
      <c r="D992" s="1004"/>
      <c r="E992" s="1004"/>
      <c r="F992" s="1004"/>
      <c r="G992" s="1004"/>
      <c r="H992" s="1004"/>
      <c r="I992" s="1004"/>
      <c r="J992" s="1004"/>
      <c r="K992" s="1004"/>
      <c r="L992" s="1004"/>
      <c r="M992" s="1004"/>
      <c r="N992" s="1004"/>
      <c r="O992" s="1004"/>
      <c r="P992" s="1004"/>
      <c r="Q992" s="1004"/>
      <c r="R992" s="1004"/>
      <c r="S992" s="1004"/>
      <c r="T992" s="1004"/>
      <c r="U992" s="1004"/>
      <c r="V992" s="1004"/>
      <c r="W992" s="1004"/>
      <c r="X992" s="1004"/>
      <c r="Y992" s="1004"/>
      <c r="Z992" s="1004"/>
      <c r="AA992" s="1004"/>
      <c r="AB992" s="1004"/>
      <c r="AC992" s="1004"/>
      <c r="AD992" s="1004"/>
      <c r="AE992" s="1004"/>
      <c r="AF992" s="1004"/>
      <c r="AG992" s="1004"/>
    </row>
    <row r="993" spans="3:33" x14ac:dyDescent="0.25">
      <c r="C993" s="1004"/>
      <c r="D993" s="1004"/>
      <c r="E993" s="1004"/>
      <c r="F993" s="1004"/>
      <c r="G993" s="1004"/>
      <c r="H993" s="1004"/>
      <c r="I993" s="1004"/>
      <c r="J993" s="1004"/>
      <c r="K993" s="1004"/>
      <c r="L993" s="1004"/>
      <c r="M993" s="1004"/>
      <c r="N993" s="1004"/>
      <c r="O993" s="1004"/>
      <c r="P993" s="1004"/>
      <c r="Q993" s="1004"/>
      <c r="R993" s="1004"/>
      <c r="S993" s="1004"/>
      <c r="T993" s="1004"/>
      <c r="U993" s="1004"/>
      <c r="V993" s="1004"/>
      <c r="W993" s="1004"/>
      <c r="X993" s="1004"/>
      <c r="Y993" s="1004"/>
      <c r="Z993" s="1004"/>
      <c r="AA993" s="1004"/>
      <c r="AB993" s="1004"/>
      <c r="AC993" s="1004"/>
      <c r="AD993" s="1004"/>
      <c r="AE993" s="1004"/>
      <c r="AF993" s="1004"/>
      <c r="AG993" s="1004"/>
    </row>
    <row r="994" spans="3:33" x14ac:dyDescent="0.25">
      <c r="C994" s="1004"/>
      <c r="D994" s="1004"/>
      <c r="E994" s="1004"/>
      <c r="F994" s="1004"/>
      <c r="G994" s="1004"/>
      <c r="H994" s="1004"/>
      <c r="I994" s="1004"/>
      <c r="J994" s="1004"/>
      <c r="K994" s="1004"/>
      <c r="L994" s="1004"/>
      <c r="M994" s="1004"/>
      <c r="N994" s="1004"/>
      <c r="O994" s="1004"/>
      <c r="P994" s="1004"/>
      <c r="Q994" s="1004"/>
      <c r="R994" s="1004"/>
      <c r="S994" s="1004"/>
      <c r="T994" s="1004"/>
      <c r="U994" s="1004"/>
      <c r="V994" s="1004"/>
      <c r="W994" s="1004"/>
      <c r="X994" s="1004"/>
      <c r="Y994" s="1004"/>
      <c r="Z994" s="1004"/>
      <c r="AA994" s="1004"/>
      <c r="AB994" s="1004"/>
      <c r="AC994" s="1004"/>
      <c r="AD994" s="1004"/>
      <c r="AE994" s="1004"/>
      <c r="AF994" s="1004"/>
      <c r="AG994" s="1004"/>
    </row>
    <row r="995" spans="3:33" x14ac:dyDescent="0.25">
      <c r="C995" s="1004"/>
      <c r="D995" s="1004"/>
      <c r="E995" s="1004"/>
      <c r="F995" s="1004"/>
      <c r="G995" s="1004"/>
      <c r="H995" s="1004"/>
      <c r="I995" s="1004"/>
      <c r="J995" s="1004"/>
      <c r="K995" s="1004"/>
      <c r="L995" s="1004"/>
      <c r="M995" s="1004"/>
      <c r="N995" s="1004"/>
      <c r="O995" s="1004"/>
      <c r="P995" s="1004"/>
      <c r="Q995" s="1004"/>
      <c r="R995" s="1004"/>
      <c r="S995" s="1004"/>
      <c r="T995" s="1004"/>
      <c r="U995" s="1004"/>
      <c r="V995" s="1004"/>
      <c r="W995" s="1004"/>
      <c r="X995" s="1004"/>
      <c r="Y995" s="1004"/>
      <c r="Z995" s="1004"/>
      <c r="AA995" s="1004"/>
      <c r="AB995" s="1004"/>
      <c r="AC995" s="1004"/>
      <c r="AD995" s="1004"/>
      <c r="AE995" s="1004"/>
      <c r="AF995" s="1004"/>
      <c r="AG995" s="1004"/>
    </row>
    <row r="996" spans="3:33" x14ac:dyDescent="0.25">
      <c r="C996" s="1004"/>
      <c r="D996" s="1004"/>
      <c r="E996" s="1004"/>
      <c r="F996" s="1004"/>
      <c r="G996" s="1004"/>
      <c r="H996" s="1004"/>
      <c r="I996" s="1004"/>
      <c r="J996" s="1004"/>
      <c r="K996" s="1004"/>
      <c r="L996" s="1004"/>
      <c r="M996" s="1004"/>
      <c r="N996" s="1004"/>
      <c r="O996" s="1004"/>
      <c r="P996" s="1004"/>
      <c r="Q996" s="1004"/>
      <c r="R996" s="1004"/>
      <c r="S996" s="1004"/>
      <c r="T996" s="1004"/>
      <c r="U996" s="1004"/>
      <c r="V996" s="1004"/>
      <c r="W996" s="1004"/>
      <c r="X996" s="1004"/>
      <c r="Y996" s="1004"/>
      <c r="Z996" s="1004"/>
      <c r="AA996" s="1004"/>
      <c r="AB996" s="1004"/>
      <c r="AC996" s="1004"/>
      <c r="AD996" s="1004"/>
      <c r="AE996" s="1004"/>
      <c r="AF996" s="1004"/>
      <c r="AG996" s="1004"/>
    </row>
    <row r="997" spans="3:33" x14ac:dyDescent="0.25">
      <c r="C997" s="1004"/>
      <c r="D997" s="1004"/>
      <c r="E997" s="1004"/>
      <c r="F997" s="1004"/>
      <c r="G997" s="1004"/>
      <c r="H997" s="1004"/>
      <c r="I997" s="1004"/>
      <c r="J997" s="1004"/>
      <c r="K997" s="1004"/>
      <c r="L997" s="1004"/>
      <c r="M997" s="1004"/>
      <c r="N997" s="1004"/>
      <c r="O997" s="1004"/>
      <c r="P997" s="1004"/>
      <c r="Q997" s="1004"/>
      <c r="R997" s="1004"/>
      <c r="S997" s="1004"/>
      <c r="T997" s="1004"/>
      <c r="U997" s="1004"/>
      <c r="V997" s="1004"/>
      <c r="W997" s="1004"/>
      <c r="X997" s="1004"/>
      <c r="Y997" s="1004"/>
      <c r="Z997" s="1004"/>
      <c r="AA997" s="1004"/>
      <c r="AB997" s="1004"/>
      <c r="AC997" s="1004"/>
      <c r="AD997" s="1004"/>
      <c r="AE997" s="1004"/>
      <c r="AF997" s="1004"/>
      <c r="AG997" s="1004"/>
    </row>
    <row r="998" spans="3:33" x14ac:dyDescent="0.25">
      <c r="C998" s="1004"/>
      <c r="D998" s="1004"/>
      <c r="E998" s="1004"/>
      <c r="F998" s="1004"/>
      <c r="G998" s="1004"/>
      <c r="H998" s="1004"/>
      <c r="I998" s="1004"/>
      <c r="J998" s="1004"/>
      <c r="K998" s="1004"/>
      <c r="L998" s="1004"/>
      <c r="M998" s="1004"/>
      <c r="N998" s="1004"/>
      <c r="O998" s="1004"/>
      <c r="P998" s="1004"/>
      <c r="Q998" s="1004"/>
      <c r="R998" s="1004"/>
      <c r="S998" s="1004"/>
      <c r="T998" s="1004"/>
      <c r="U998" s="1004"/>
      <c r="V998" s="1004"/>
      <c r="W998" s="1004"/>
      <c r="X998" s="1004"/>
      <c r="Y998" s="1004"/>
      <c r="Z998" s="1004"/>
      <c r="AA998" s="1004"/>
      <c r="AB998" s="1004"/>
      <c r="AC998" s="1004"/>
      <c r="AD998" s="1004"/>
      <c r="AE998" s="1004"/>
      <c r="AF998" s="1004"/>
      <c r="AG998" s="1004"/>
    </row>
    <row r="999" spans="3:33" x14ac:dyDescent="0.25">
      <c r="C999" s="1004"/>
      <c r="D999" s="1004"/>
      <c r="E999" s="1004"/>
      <c r="F999" s="1004"/>
      <c r="G999" s="1004"/>
      <c r="H999" s="1004"/>
      <c r="I999" s="1004"/>
      <c r="J999" s="1004"/>
      <c r="K999" s="1004"/>
      <c r="L999" s="1004"/>
      <c r="M999" s="1004"/>
      <c r="N999" s="1004"/>
      <c r="O999" s="1004"/>
      <c r="P999" s="1004"/>
      <c r="Q999" s="1004"/>
      <c r="R999" s="1004"/>
      <c r="S999" s="1004"/>
      <c r="T999" s="1004"/>
      <c r="U999" s="1004"/>
      <c r="V999" s="1004"/>
      <c r="W999" s="1004"/>
      <c r="X999" s="1004"/>
      <c r="Y999" s="1004"/>
      <c r="Z999" s="1004"/>
      <c r="AA999" s="1004"/>
      <c r="AB999" s="1004"/>
      <c r="AC999" s="1004"/>
      <c r="AD999" s="1004"/>
      <c r="AE999" s="1004"/>
      <c r="AF999" s="1004"/>
      <c r="AG999" s="1004"/>
    </row>
    <row r="1000" spans="3:33" x14ac:dyDescent="0.25">
      <c r="C1000" s="1004"/>
      <c r="D1000" s="1004"/>
      <c r="E1000" s="1004"/>
      <c r="F1000" s="1004"/>
      <c r="G1000" s="1004"/>
      <c r="H1000" s="1004"/>
      <c r="I1000" s="1004"/>
      <c r="J1000" s="1004"/>
      <c r="K1000" s="1004"/>
      <c r="L1000" s="1004"/>
      <c r="M1000" s="1004"/>
      <c r="N1000" s="1004"/>
      <c r="O1000" s="1004"/>
      <c r="P1000" s="1004"/>
      <c r="Q1000" s="1004"/>
      <c r="R1000" s="1004"/>
      <c r="S1000" s="1004"/>
      <c r="T1000" s="1004"/>
      <c r="U1000" s="1004"/>
      <c r="V1000" s="1004"/>
      <c r="W1000" s="1004"/>
      <c r="X1000" s="1004"/>
      <c r="Y1000" s="1004"/>
      <c r="Z1000" s="1004"/>
      <c r="AA1000" s="1004"/>
      <c r="AB1000" s="1004"/>
      <c r="AC1000" s="1004"/>
      <c r="AD1000" s="1004"/>
      <c r="AE1000" s="1004"/>
      <c r="AF1000" s="1004"/>
      <c r="AG1000" s="1004"/>
    </row>
    <row r="1001" spans="3:33" x14ac:dyDescent="0.25">
      <c r="C1001" s="1004"/>
      <c r="D1001" s="1004"/>
      <c r="E1001" s="1004"/>
      <c r="F1001" s="1004"/>
      <c r="G1001" s="1004"/>
      <c r="H1001" s="1004"/>
      <c r="I1001" s="1004"/>
      <c r="J1001" s="1004"/>
      <c r="K1001" s="1004"/>
      <c r="L1001" s="1004"/>
      <c r="M1001" s="1004"/>
      <c r="N1001" s="1004"/>
      <c r="O1001" s="1004"/>
      <c r="P1001" s="1004"/>
      <c r="Q1001" s="1004"/>
      <c r="R1001" s="1004"/>
      <c r="S1001" s="1004"/>
      <c r="T1001" s="1004"/>
      <c r="U1001" s="1004"/>
      <c r="V1001" s="1004"/>
      <c r="W1001" s="1004"/>
      <c r="X1001" s="1004"/>
      <c r="Y1001" s="1004"/>
      <c r="Z1001" s="1004"/>
      <c r="AA1001" s="1004"/>
      <c r="AB1001" s="1004"/>
      <c r="AC1001" s="1004"/>
      <c r="AD1001" s="1004"/>
      <c r="AE1001" s="1004"/>
      <c r="AF1001" s="1004"/>
      <c r="AG1001" s="1004"/>
    </row>
    <row r="1002" spans="3:33" x14ac:dyDescent="0.25">
      <c r="C1002" s="1004"/>
      <c r="D1002" s="1004"/>
      <c r="E1002" s="1004"/>
      <c r="F1002" s="1004"/>
      <c r="G1002" s="1004"/>
      <c r="H1002" s="1004"/>
      <c r="I1002" s="1004"/>
      <c r="J1002" s="1004"/>
      <c r="K1002" s="1004"/>
      <c r="L1002" s="1004"/>
      <c r="M1002" s="1004"/>
      <c r="N1002" s="1004"/>
      <c r="O1002" s="1004"/>
      <c r="P1002" s="1004"/>
      <c r="Q1002" s="1004"/>
      <c r="R1002" s="1004"/>
      <c r="S1002" s="1004"/>
      <c r="T1002" s="1004"/>
      <c r="U1002" s="1004"/>
      <c r="V1002" s="1004"/>
      <c r="W1002" s="1004"/>
      <c r="X1002" s="1004"/>
      <c r="Y1002" s="1004"/>
      <c r="Z1002" s="1004"/>
      <c r="AA1002" s="1004"/>
      <c r="AB1002" s="1004"/>
      <c r="AC1002" s="1004"/>
      <c r="AD1002" s="1004"/>
      <c r="AE1002" s="1004"/>
      <c r="AF1002" s="1004"/>
      <c r="AG1002" s="1004"/>
    </row>
    <row r="1003" spans="3:33" x14ac:dyDescent="0.25">
      <c r="C1003" s="1004"/>
      <c r="D1003" s="1004"/>
      <c r="E1003" s="1004"/>
      <c r="F1003" s="1004"/>
      <c r="G1003" s="1004"/>
      <c r="H1003" s="1004"/>
      <c r="I1003" s="1004"/>
      <c r="J1003" s="1004"/>
      <c r="K1003" s="1004"/>
      <c r="L1003" s="1004"/>
      <c r="M1003" s="1004"/>
      <c r="N1003" s="1004"/>
      <c r="O1003" s="1004"/>
      <c r="P1003" s="1004"/>
      <c r="Q1003" s="1004"/>
      <c r="R1003" s="1004"/>
      <c r="S1003" s="1004"/>
      <c r="T1003" s="1004"/>
      <c r="U1003" s="1004"/>
      <c r="V1003" s="1004"/>
      <c r="W1003" s="1004"/>
      <c r="X1003" s="1004"/>
      <c r="Y1003" s="1004"/>
      <c r="Z1003" s="1004"/>
      <c r="AA1003" s="1004"/>
      <c r="AB1003" s="1004"/>
      <c r="AC1003" s="1004"/>
      <c r="AD1003" s="1004"/>
      <c r="AE1003" s="1004"/>
      <c r="AF1003" s="1004"/>
      <c r="AG1003" s="1004"/>
    </row>
    <row r="1004" spans="3:33" x14ac:dyDescent="0.25">
      <c r="C1004" s="1004"/>
      <c r="D1004" s="1004"/>
      <c r="E1004" s="1004"/>
      <c r="F1004" s="1004"/>
      <c r="G1004" s="1004"/>
      <c r="H1004" s="1004"/>
      <c r="I1004" s="1004"/>
      <c r="J1004" s="1004"/>
      <c r="K1004" s="1004"/>
      <c r="L1004" s="1004"/>
      <c r="M1004" s="1004"/>
      <c r="N1004" s="1004"/>
      <c r="O1004" s="1004"/>
      <c r="P1004" s="1004"/>
      <c r="Q1004" s="1004"/>
      <c r="R1004" s="1004"/>
      <c r="S1004" s="1004"/>
      <c r="T1004" s="1004"/>
      <c r="U1004" s="1004"/>
      <c r="V1004" s="1004"/>
      <c r="W1004" s="1004"/>
      <c r="X1004" s="1004"/>
      <c r="Y1004" s="1004"/>
      <c r="Z1004" s="1004"/>
      <c r="AA1004" s="1004"/>
      <c r="AB1004" s="1004"/>
      <c r="AC1004" s="1004"/>
      <c r="AD1004" s="1004"/>
      <c r="AE1004" s="1004"/>
      <c r="AF1004" s="1004"/>
      <c r="AG1004" s="1004"/>
    </row>
    <row r="1005" spans="3:33" x14ac:dyDescent="0.25">
      <c r="C1005" s="1004"/>
      <c r="D1005" s="1004"/>
      <c r="E1005" s="1004"/>
      <c r="F1005" s="1004"/>
      <c r="G1005" s="1004"/>
      <c r="H1005" s="1004"/>
      <c r="I1005" s="1004"/>
      <c r="J1005" s="1004"/>
      <c r="K1005" s="1004"/>
      <c r="L1005" s="1004"/>
      <c r="M1005" s="1004"/>
      <c r="N1005" s="1004"/>
      <c r="O1005" s="1004"/>
      <c r="P1005" s="1004"/>
      <c r="Q1005" s="1004"/>
      <c r="R1005" s="1004"/>
      <c r="S1005" s="1004"/>
      <c r="T1005" s="1004"/>
      <c r="U1005" s="1004"/>
      <c r="V1005" s="1004"/>
      <c r="W1005" s="1004"/>
      <c r="X1005" s="1004"/>
      <c r="Y1005" s="1004"/>
      <c r="Z1005" s="1004"/>
      <c r="AA1005" s="1004"/>
      <c r="AB1005" s="1004"/>
      <c r="AC1005" s="1004"/>
      <c r="AD1005" s="1004"/>
      <c r="AE1005" s="1004"/>
      <c r="AF1005" s="1004"/>
      <c r="AG1005" s="1004"/>
    </row>
    <row r="1006" spans="3:33" x14ac:dyDescent="0.25">
      <c r="C1006" s="1004"/>
      <c r="D1006" s="1004"/>
      <c r="E1006" s="1004"/>
      <c r="F1006" s="1004"/>
      <c r="G1006" s="1004"/>
      <c r="H1006" s="1004"/>
      <c r="I1006" s="1004"/>
      <c r="J1006" s="1004"/>
      <c r="K1006" s="1004"/>
      <c r="L1006" s="1004"/>
      <c r="M1006" s="1004"/>
      <c r="N1006" s="1004"/>
      <c r="O1006" s="1004"/>
      <c r="P1006" s="1004"/>
      <c r="Q1006" s="1004"/>
      <c r="R1006" s="1004"/>
      <c r="S1006" s="1004"/>
      <c r="T1006" s="1004"/>
      <c r="U1006" s="1004"/>
      <c r="V1006" s="1004"/>
      <c r="W1006" s="1004"/>
      <c r="X1006" s="1004"/>
      <c r="Y1006" s="1004"/>
      <c r="Z1006" s="1004"/>
      <c r="AA1006" s="1004"/>
      <c r="AB1006" s="1004"/>
      <c r="AC1006" s="1004"/>
      <c r="AD1006" s="1004"/>
      <c r="AE1006" s="1004"/>
      <c r="AF1006" s="1004"/>
      <c r="AG1006" s="1004"/>
    </row>
    <row r="1007" spans="3:33" x14ac:dyDescent="0.25">
      <c r="C1007" s="1004"/>
      <c r="D1007" s="1004"/>
      <c r="E1007" s="1004"/>
      <c r="F1007" s="1004"/>
      <c r="G1007" s="1004"/>
      <c r="H1007" s="1004"/>
      <c r="I1007" s="1004"/>
      <c r="J1007" s="1004"/>
      <c r="K1007" s="1004"/>
      <c r="L1007" s="1004"/>
      <c r="M1007" s="1004"/>
      <c r="N1007" s="1004"/>
      <c r="O1007" s="1004"/>
      <c r="P1007" s="1004"/>
      <c r="Q1007" s="1004"/>
      <c r="R1007" s="1004"/>
      <c r="S1007" s="1004"/>
      <c r="T1007" s="1004"/>
      <c r="U1007" s="1004"/>
      <c r="V1007" s="1004"/>
      <c r="W1007" s="1004"/>
      <c r="X1007" s="1004"/>
      <c r="Y1007" s="1004"/>
      <c r="Z1007" s="1004"/>
      <c r="AA1007" s="1004"/>
      <c r="AB1007" s="1004"/>
      <c r="AC1007" s="1004"/>
      <c r="AD1007" s="1004"/>
      <c r="AE1007" s="1004"/>
      <c r="AF1007" s="1004"/>
      <c r="AG1007" s="1004"/>
    </row>
    <row r="1008" spans="3:33" x14ac:dyDescent="0.25">
      <c r="C1008" s="1004"/>
      <c r="D1008" s="1004"/>
      <c r="E1008" s="1004"/>
      <c r="F1008" s="1004"/>
      <c r="G1008" s="1004"/>
      <c r="H1008" s="1004"/>
      <c r="I1008" s="1004"/>
      <c r="J1008" s="1004"/>
      <c r="K1008" s="1004"/>
      <c r="L1008" s="1004"/>
      <c r="M1008" s="1004"/>
      <c r="N1008" s="1004"/>
      <c r="O1008" s="1004"/>
      <c r="P1008" s="1004"/>
      <c r="Q1008" s="1004"/>
      <c r="R1008" s="1004"/>
      <c r="S1008" s="1004"/>
      <c r="T1008" s="1004"/>
      <c r="U1008" s="1004"/>
      <c r="V1008" s="1004"/>
      <c r="W1008" s="1004"/>
      <c r="X1008" s="1004"/>
      <c r="Y1008" s="1004"/>
      <c r="Z1008" s="1004"/>
      <c r="AA1008" s="1004"/>
      <c r="AB1008" s="1004"/>
      <c r="AC1008" s="1004"/>
      <c r="AD1008" s="1004"/>
      <c r="AE1008" s="1004"/>
      <c r="AF1008" s="1004"/>
      <c r="AG1008" s="1004"/>
    </row>
    <row r="1009" spans="3:33" x14ac:dyDescent="0.25">
      <c r="C1009" s="1004"/>
      <c r="D1009" s="1004"/>
      <c r="E1009" s="1004"/>
      <c r="F1009" s="1004"/>
      <c r="G1009" s="1004"/>
      <c r="H1009" s="1004"/>
      <c r="I1009" s="1004"/>
      <c r="J1009" s="1004"/>
      <c r="K1009" s="1004"/>
      <c r="L1009" s="1004"/>
      <c r="M1009" s="1004"/>
      <c r="N1009" s="1004"/>
      <c r="O1009" s="1004"/>
      <c r="P1009" s="1004"/>
      <c r="Q1009" s="1004"/>
      <c r="R1009" s="1004"/>
      <c r="S1009" s="1004"/>
      <c r="T1009" s="1004"/>
      <c r="U1009" s="1004"/>
      <c r="V1009" s="1004"/>
      <c r="W1009" s="1004"/>
      <c r="X1009" s="1004"/>
      <c r="Y1009" s="1004"/>
      <c r="Z1009" s="1004"/>
      <c r="AA1009" s="1004"/>
      <c r="AB1009" s="1004"/>
      <c r="AC1009" s="1004"/>
      <c r="AD1009" s="1004"/>
      <c r="AE1009" s="1004"/>
      <c r="AF1009" s="1004"/>
      <c r="AG1009" s="1004"/>
    </row>
    <row r="1010" spans="3:33" x14ac:dyDescent="0.25">
      <c r="C1010" s="1004"/>
      <c r="D1010" s="1004"/>
      <c r="E1010" s="1004"/>
      <c r="F1010" s="1004"/>
      <c r="G1010" s="1004"/>
      <c r="H1010" s="1004"/>
      <c r="I1010" s="1004"/>
      <c r="J1010" s="1004"/>
      <c r="K1010" s="1004"/>
      <c r="L1010" s="1004"/>
      <c r="M1010" s="1004"/>
      <c r="N1010" s="1004"/>
      <c r="O1010" s="1004"/>
      <c r="P1010" s="1004"/>
      <c r="Q1010" s="1004"/>
      <c r="R1010" s="1004"/>
      <c r="S1010" s="1004"/>
      <c r="T1010" s="1004"/>
      <c r="U1010" s="1004"/>
      <c r="V1010" s="1004"/>
      <c r="W1010" s="1004"/>
      <c r="X1010" s="1004"/>
      <c r="Y1010" s="1004"/>
      <c r="Z1010" s="1004"/>
      <c r="AA1010" s="1004"/>
      <c r="AB1010" s="1004"/>
      <c r="AC1010" s="1004"/>
      <c r="AD1010" s="1004"/>
      <c r="AE1010" s="1004"/>
      <c r="AF1010" s="1004"/>
      <c r="AG1010" s="1004"/>
    </row>
    <row r="1011" spans="3:33" x14ac:dyDescent="0.25">
      <c r="C1011" s="1004"/>
      <c r="D1011" s="1004"/>
      <c r="E1011" s="1004"/>
      <c r="F1011" s="1004"/>
      <c r="G1011" s="1004"/>
      <c r="H1011" s="1004"/>
      <c r="I1011" s="1004"/>
      <c r="J1011" s="1004"/>
      <c r="K1011" s="1004"/>
      <c r="L1011" s="1004"/>
      <c r="M1011" s="1004"/>
      <c r="N1011" s="1004"/>
      <c r="O1011" s="1004"/>
      <c r="P1011" s="1004"/>
      <c r="Q1011" s="1004"/>
      <c r="R1011" s="1004"/>
      <c r="S1011" s="1004"/>
      <c r="T1011" s="1004"/>
      <c r="U1011" s="1004"/>
      <c r="V1011" s="1004"/>
      <c r="W1011" s="1004"/>
      <c r="X1011" s="1004"/>
      <c r="Y1011" s="1004"/>
      <c r="Z1011" s="1004"/>
      <c r="AA1011" s="1004"/>
      <c r="AB1011" s="1004"/>
      <c r="AC1011" s="1004"/>
      <c r="AD1011" s="1004"/>
      <c r="AE1011" s="1004"/>
      <c r="AF1011" s="1004"/>
      <c r="AG1011" s="1004"/>
    </row>
    <row r="1012" spans="3:33" x14ac:dyDescent="0.25">
      <c r="C1012" s="1004"/>
      <c r="D1012" s="1004"/>
      <c r="E1012" s="1004"/>
      <c r="F1012" s="1004"/>
      <c r="G1012" s="1004"/>
      <c r="H1012" s="1004"/>
      <c r="I1012" s="1004"/>
      <c r="J1012" s="1004"/>
      <c r="K1012" s="1004"/>
      <c r="L1012" s="1004"/>
      <c r="M1012" s="1004"/>
      <c r="N1012" s="1004"/>
      <c r="O1012" s="1004"/>
      <c r="P1012" s="1004"/>
      <c r="Q1012" s="1004"/>
      <c r="R1012" s="1004"/>
      <c r="S1012" s="1004"/>
      <c r="T1012" s="1004"/>
      <c r="U1012" s="1004"/>
      <c r="V1012" s="1004"/>
      <c r="W1012" s="1004"/>
      <c r="X1012" s="1004"/>
      <c r="Y1012" s="1004"/>
      <c r="Z1012" s="1004"/>
      <c r="AA1012" s="1004"/>
      <c r="AB1012" s="1004"/>
      <c r="AC1012" s="1004"/>
      <c r="AD1012" s="1004"/>
      <c r="AE1012" s="1004"/>
      <c r="AF1012" s="1004"/>
      <c r="AG1012" s="1004"/>
    </row>
    <row r="1013" spans="3:33" x14ac:dyDescent="0.25">
      <c r="C1013" s="1004"/>
      <c r="D1013" s="1004"/>
      <c r="E1013" s="1004"/>
      <c r="F1013" s="1004"/>
      <c r="G1013" s="1004"/>
      <c r="H1013" s="1004"/>
      <c r="I1013" s="1004"/>
      <c r="J1013" s="1004"/>
      <c r="K1013" s="1004"/>
      <c r="L1013" s="1004"/>
      <c r="M1013" s="1004"/>
      <c r="N1013" s="1004"/>
      <c r="O1013" s="1004"/>
      <c r="P1013" s="1004"/>
      <c r="Q1013" s="1004"/>
      <c r="R1013" s="1004"/>
      <c r="S1013" s="1004"/>
      <c r="T1013" s="1004"/>
      <c r="U1013" s="1004"/>
      <c r="V1013" s="1004"/>
      <c r="W1013" s="1004"/>
      <c r="X1013" s="1004"/>
      <c r="Y1013" s="1004"/>
      <c r="Z1013" s="1004"/>
      <c r="AA1013" s="1004"/>
      <c r="AB1013" s="1004"/>
      <c r="AC1013" s="1004"/>
      <c r="AD1013" s="1004"/>
      <c r="AE1013" s="1004"/>
      <c r="AF1013" s="1004"/>
      <c r="AG1013" s="1004"/>
    </row>
    <row r="1014" spans="3:33" x14ac:dyDescent="0.25">
      <c r="C1014" s="1004"/>
      <c r="D1014" s="1004"/>
      <c r="E1014" s="1004"/>
      <c r="F1014" s="1004"/>
      <c r="G1014" s="1004"/>
      <c r="H1014" s="1004"/>
      <c r="I1014" s="1004"/>
      <c r="J1014" s="1004"/>
      <c r="K1014" s="1004"/>
      <c r="L1014" s="1004"/>
      <c r="M1014" s="1004"/>
      <c r="N1014" s="1004"/>
      <c r="O1014" s="1004"/>
      <c r="P1014" s="1004"/>
      <c r="Q1014" s="1004"/>
      <c r="R1014" s="1004"/>
      <c r="S1014" s="1004"/>
      <c r="T1014" s="1004"/>
      <c r="U1014" s="1004"/>
      <c r="V1014" s="1004"/>
      <c r="W1014" s="1004"/>
      <c r="X1014" s="1004"/>
      <c r="Y1014" s="1004"/>
      <c r="Z1014" s="1004"/>
      <c r="AA1014" s="1004"/>
      <c r="AB1014" s="1004"/>
      <c r="AC1014" s="1004"/>
      <c r="AD1014" s="1004"/>
      <c r="AE1014" s="1004"/>
      <c r="AF1014" s="1004"/>
      <c r="AG1014" s="1004"/>
    </row>
    <row r="1015" spans="3:33" x14ac:dyDescent="0.25">
      <c r="C1015" s="1004"/>
      <c r="D1015" s="1004"/>
      <c r="E1015" s="1004"/>
      <c r="F1015" s="1004"/>
      <c r="G1015" s="1004"/>
      <c r="H1015" s="1004"/>
      <c r="I1015" s="1004"/>
      <c r="J1015" s="1004"/>
      <c r="K1015" s="1004"/>
      <c r="L1015" s="1004"/>
      <c r="M1015" s="1004"/>
      <c r="N1015" s="1004"/>
      <c r="O1015" s="1004"/>
      <c r="P1015" s="1004"/>
      <c r="Q1015" s="1004"/>
      <c r="R1015" s="1004"/>
      <c r="S1015" s="1004"/>
      <c r="T1015" s="1004"/>
      <c r="U1015" s="1004"/>
      <c r="V1015" s="1004"/>
      <c r="W1015" s="1004"/>
      <c r="X1015" s="1004"/>
      <c r="Y1015" s="1004"/>
      <c r="Z1015" s="1004"/>
      <c r="AA1015" s="1004"/>
      <c r="AB1015" s="1004"/>
      <c r="AC1015" s="1004"/>
      <c r="AD1015" s="1004"/>
      <c r="AE1015" s="1004"/>
      <c r="AF1015" s="1004"/>
      <c r="AG1015" s="1004"/>
    </row>
    <row r="1016" spans="3:33" x14ac:dyDescent="0.25">
      <c r="C1016" s="1004"/>
      <c r="D1016" s="1004"/>
      <c r="E1016" s="1004"/>
      <c r="F1016" s="1004"/>
      <c r="G1016" s="1004"/>
      <c r="H1016" s="1004"/>
      <c r="I1016" s="1004"/>
      <c r="J1016" s="1004"/>
      <c r="K1016" s="1004"/>
      <c r="L1016" s="1004"/>
      <c r="M1016" s="1004"/>
      <c r="N1016" s="1004"/>
      <c r="O1016" s="1004"/>
      <c r="P1016" s="1004"/>
      <c r="Q1016" s="1004"/>
      <c r="R1016" s="1004"/>
      <c r="S1016" s="1004"/>
      <c r="T1016" s="1004"/>
      <c r="U1016" s="1004"/>
      <c r="V1016" s="1004"/>
      <c r="W1016" s="1004"/>
      <c r="X1016" s="1004"/>
      <c r="Y1016" s="1004"/>
      <c r="Z1016" s="1004"/>
      <c r="AA1016" s="1004"/>
      <c r="AB1016" s="1004"/>
      <c r="AC1016" s="1004"/>
      <c r="AD1016" s="1004"/>
      <c r="AE1016" s="1004"/>
      <c r="AF1016" s="1004"/>
      <c r="AG1016" s="1004"/>
    </row>
    <row r="1017" spans="3:33" x14ac:dyDescent="0.25">
      <c r="C1017" s="1004"/>
      <c r="D1017" s="1004"/>
      <c r="E1017" s="1004"/>
      <c r="F1017" s="1004"/>
      <c r="G1017" s="1004"/>
      <c r="H1017" s="1004"/>
      <c r="I1017" s="1004"/>
      <c r="J1017" s="1004"/>
      <c r="K1017" s="1004"/>
      <c r="L1017" s="1004"/>
      <c r="M1017" s="1004"/>
      <c r="N1017" s="1004"/>
      <c r="O1017" s="1004"/>
      <c r="P1017" s="1004"/>
      <c r="Q1017" s="1004"/>
      <c r="R1017" s="1004"/>
      <c r="S1017" s="1004"/>
      <c r="T1017" s="1004"/>
      <c r="U1017" s="1004"/>
      <c r="V1017" s="1004"/>
      <c r="W1017" s="1004"/>
      <c r="X1017" s="1004"/>
      <c r="Y1017" s="1004"/>
      <c r="Z1017" s="1004"/>
      <c r="AA1017" s="1004"/>
      <c r="AB1017" s="1004"/>
      <c r="AC1017" s="1004"/>
      <c r="AD1017" s="1004"/>
      <c r="AE1017" s="1004"/>
      <c r="AF1017" s="1004"/>
      <c r="AG1017" s="1004"/>
    </row>
    <row r="1018" spans="3:33" x14ac:dyDescent="0.25">
      <c r="C1018" s="1004"/>
      <c r="D1018" s="1004"/>
      <c r="E1018" s="1004"/>
      <c r="F1018" s="1004"/>
      <c r="G1018" s="1004"/>
      <c r="H1018" s="1004"/>
      <c r="I1018" s="1004"/>
      <c r="J1018" s="1004"/>
      <c r="K1018" s="1004"/>
      <c r="L1018" s="1004"/>
      <c r="M1018" s="1004"/>
      <c r="N1018" s="1004"/>
      <c r="O1018" s="1004"/>
      <c r="P1018" s="1004"/>
      <c r="Q1018" s="1004"/>
      <c r="R1018" s="1004"/>
      <c r="S1018" s="1004"/>
      <c r="T1018" s="1004"/>
      <c r="U1018" s="1004"/>
      <c r="V1018" s="1004"/>
      <c r="W1018" s="1004"/>
      <c r="X1018" s="1004"/>
      <c r="Y1018" s="1004"/>
      <c r="Z1018" s="1004"/>
      <c r="AA1018" s="1004"/>
      <c r="AB1018" s="1004"/>
      <c r="AC1018" s="1004"/>
      <c r="AD1018" s="1004"/>
      <c r="AE1018" s="1004"/>
      <c r="AF1018" s="1004"/>
      <c r="AG1018" s="1004"/>
    </row>
    <row r="1019" spans="3:33" x14ac:dyDescent="0.25">
      <c r="C1019" s="1004"/>
      <c r="D1019" s="1004"/>
      <c r="E1019" s="1004"/>
      <c r="F1019" s="1004"/>
      <c r="G1019" s="1004"/>
      <c r="H1019" s="1004"/>
      <c r="I1019" s="1004"/>
      <c r="J1019" s="1004"/>
      <c r="K1019" s="1004"/>
      <c r="L1019" s="1004"/>
      <c r="M1019" s="1004"/>
      <c r="N1019" s="1004"/>
      <c r="O1019" s="1004"/>
      <c r="P1019" s="1004"/>
      <c r="Q1019" s="1004"/>
      <c r="R1019" s="1004"/>
      <c r="S1019" s="1004"/>
      <c r="T1019" s="1004"/>
      <c r="U1019" s="1004"/>
      <c r="V1019" s="1004"/>
      <c r="W1019" s="1004"/>
      <c r="X1019" s="1004"/>
      <c r="Y1019" s="1004"/>
      <c r="Z1019" s="1004"/>
      <c r="AA1019" s="1004"/>
      <c r="AB1019" s="1004"/>
      <c r="AC1019" s="1004"/>
      <c r="AD1019" s="1004"/>
      <c r="AE1019" s="1004"/>
      <c r="AF1019" s="1004"/>
      <c r="AG1019" s="1004"/>
    </row>
    <row r="1020" spans="3:33" x14ac:dyDescent="0.25">
      <c r="C1020" s="1004"/>
      <c r="D1020" s="1004"/>
      <c r="E1020" s="1004"/>
      <c r="F1020" s="1004"/>
      <c r="G1020" s="1004"/>
      <c r="H1020" s="1004"/>
      <c r="I1020" s="1004"/>
      <c r="J1020" s="1004"/>
      <c r="K1020" s="1004"/>
      <c r="L1020" s="1004"/>
      <c r="M1020" s="1004"/>
      <c r="N1020" s="1004"/>
      <c r="O1020" s="1004"/>
      <c r="P1020" s="1004"/>
      <c r="Q1020" s="1004"/>
      <c r="R1020" s="1004"/>
      <c r="S1020" s="1004"/>
      <c r="T1020" s="1004"/>
      <c r="U1020" s="1004"/>
      <c r="V1020" s="1004"/>
      <c r="W1020" s="1004"/>
      <c r="X1020" s="1004"/>
      <c r="Y1020" s="1004"/>
      <c r="Z1020" s="1004"/>
      <c r="AA1020" s="1004"/>
      <c r="AB1020" s="1004"/>
      <c r="AC1020" s="1004"/>
      <c r="AD1020" s="1004"/>
      <c r="AE1020" s="1004"/>
      <c r="AF1020" s="1004"/>
      <c r="AG1020" s="1004"/>
    </row>
    <row r="1021" spans="3:33" x14ac:dyDescent="0.25">
      <c r="C1021" s="1004"/>
      <c r="D1021" s="1004"/>
      <c r="E1021" s="1004"/>
      <c r="F1021" s="1004"/>
      <c r="G1021" s="1004"/>
      <c r="H1021" s="1004"/>
      <c r="I1021" s="1004"/>
      <c r="J1021" s="1004"/>
      <c r="K1021" s="1004"/>
      <c r="L1021" s="1004"/>
      <c r="M1021" s="1004"/>
      <c r="N1021" s="1004"/>
      <c r="O1021" s="1004"/>
      <c r="P1021" s="1004"/>
      <c r="Q1021" s="1004"/>
      <c r="R1021" s="1004"/>
      <c r="S1021" s="1004"/>
      <c r="T1021" s="1004"/>
      <c r="U1021" s="1004"/>
      <c r="V1021" s="1004"/>
      <c r="W1021" s="1004"/>
      <c r="X1021" s="1004"/>
      <c r="Y1021" s="1004"/>
      <c r="Z1021" s="1004"/>
      <c r="AA1021" s="1004"/>
      <c r="AB1021" s="1004"/>
      <c r="AC1021" s="1004"/>
      <c r="AD1021" s="1004"/>
      <c r="AE1021" s="1004"/>
      <c r="AF1021" s="1004"/>
      <c r="AG1021" s="1004"/>
    </row>
    <row r="1022" spans="3:33" x14ac:dyDescent="0.25">
      <c r="C1022" s="1004"/>
      <c r="D1022" s="1004"/>
      <c r="E1022" s="1004"/>
      <c r="F1022" s="1004"/>
      <c r="G1022" s="1004"/>
      <c r="H1022" s="1004"/>
      <c r="I1022" s="1004"/>
      <c r="J1022" s="1004"/>
      <c r="K1022" s="1004"/>
      <c r="L1022" s="1004"/>
      <c r="M1022" s="1004"/>
      <c r="N1022" s="1004"/>
      <c r="O1022" s="1004"/>
      <c r="P1022" s="1004"/>
      <c r="Q1022" s="1004"/>
      <c r="R1022" s="1004"/>
      <c r="S1022" s="1004"/>
      <c r="T1022" s="1004"/>
      <c r="U1022" s="1004"/>
      <c r="V1022" s="1004"/>
      <c r="W1022" s="1004"/>
      <c r="X1022" s="1004"/>
      <c r="Y1022" s="1004"/>
      <c r="Z1022" s="1004"/>
      <c r="AA1022" s="1004"/>
      <c r="AB1022" s="1004"/>
      <c r="AC1022" s="1004"/>
      <c r="AD1022" s="1004"/>
      <c r="AE1022" s="1004"/>
      <c r="AF1022" s="1004"/>
      <c r="AG1022" s="1004"/>
    </row>
    <row r="1023" spans="3:33" x14ac:dyDescent="0.25">
      <c r="C1023" s="1004"/>
      <c r="D1023" s="1004"/>
      <c r="E1023" s="1004"/>
      <c r="F1023" s="1004"/>
      <c r="G1023" s="1004"/>
      <c r="H1023" s="1004"/>
      <c r="I1023" s="1004"/>
      <c r="J1023" s="1004"/>
      <c r="K1023" s="1004"/>
      <c r="L1023" s="1004"/>
      <c r="M1023" s="1004"/>
      <c r="N1023" s="1004"/>
      <c r="O1023" s="1004"/>
      <c r="P1023" s="1004"/>
      <c r="Q1023" s="1004"/>
      <c r="R1023" s="1004"/>
      <c r="S1023" s="1004"/>
      <c r="T1023" s="1004"/>
      <c r="U1023" s="1004"/>
      <c r="V1023" s="1004"/>
      <c r="W1023" s="1004"/>
      <c r="X1023" s="1004"/>
      <c r="Y1023" s="1004"/>
      <c r="Z1023" s="1004"/>
      <c r="AA1023" s="1004"/>
      <c r="AB1023" s="1004"/>
      <c r="AC1023" s="1004"/>
      <c r="AD1023" s="1004"/>
      <c r="AE1023" s="1004"/>
      <c r="AF1023" s="1004"/>
      <c r="AG1023" s="1004"/>
    </row>
    <row r="1024" spans="3:33" x14ac:dyDescent="0.25">
      <c r="C1024" s="1004"/>
      <c r="D1024" s="1004"/>
      <c r="E1024" s="1004"/>
      <c r="F1024" s="1004"/>
      <c r="G1024" s="1004"/>
      <c r="H1024" s="1004"/>
      <c r="I1024" s="1004"/>
      <c r="J1024" s="1004"/>
      <c r="K1024" s="1004"/>
      <c r="L1024" s="1004"/>
      <c r="M1024" s="1004"/>
      <c r="N1024" s="1004"/>
      <c r="O1024" s="1004"/>
      <c r="P1024" s="1004"/>
      <c r="Q1024" s="1004"/>
      <c r="R1024" s="1004"/>
      <c r="S1024" s="1004"/>
      <c r="T1024" s="1004"/>
      <c r="U1024" s="1004"/>
      <c r="V1024" s="1004"/>
      <c r="W1024" s="1004"/>
      <c r="X1024" s="1004"/>
      <c r="Y1024" s="1004"/>
      <c r="Z1024" s="1004"/>
      <c r="AA1024" s="1004"/>
      <c r="AB1024" s="1004"/>
      <c r="AC1024" s="1004"/>
      <c r="AD1024" s="1004"/>
      <c r="AE1024" s="1004"/>
      <c r="AF1024" s="1004"/>
      <c r="AG1024" s="1004"/>
    </row>
    <row r="1025" spans="3:33" x14ac:dyDescent="0.25">
      <c r="C1025" s="1004"/>
      <c r="D1025" s="1004"/>
      <c r="E1025" s="1004"/>
      <c r="F1025" s="1004"/>
      <c r="G1025" s="1004"/>
      <c r="H1025" s="1004"/>
      <c r="I1025" s="1004"/>
      <c r="J1025" s="1004"/>
      <c r="K1025" s="1004"/>
      <c r="L1025" s="1004"/>
      <c r="M1025" s="1004"/>
      <c r="N1025" s="1004"/>
      <c r="O1025" s="1004"/>
      <c r="P1025" s="1004"/>
      <c r="Q1025" s="1004"/>
      <c r="R1025" s="1004"/>
      <c r="S1025" s="1004"/>
      <c r="T1025" s="1004"/>
      <c r="U1025" s="1004"/>
      <c r="V1025" s="1004"/>
      <c r="W1025" s="1004"/>
      <c r="X1025" s="1004"/>
      <c r="Y1025" s="1004"/>
      <c r="Z1025" s="1004"/>
      <c r="AA1025" s="1004"/>
      <c r="AB1025" s="1004"/>
      <c r="AC1025" s="1004"/>
      <c r="AD1025" s="1004"/>
      <c r="AE1025" s="1004"/>
      <c r="AF1025" s="1004"/>
      <c r="AG1025" s="1004"/>
    </row>
    <row r="1026" spans="3:33" x14ac:dyDescent="0.25">
      <c r="C1026" s="1004"/>
      <c r="D1026" s="1004"/>
      <c r="E1026" s="1004"/>
      <c r="F1026" s="1004"/>
      <c r="G1026" s="1004"/>
      <c r="H1026" s="1004"/>
      <c r="I1026" s="1004"/>
      <c r="J1026" s="1004"/>
      <c r="K1026" s="1004"/>
      <c r="L1026" s="1004"/>
      <c r="M1026" s="1004"/>
      <c r="N1026" s="1004"/>
      <c r="O1026" s="1004"/>
      <c r="P1026" s="1004"/>
      <c r="Q1026" s="1004"/>
      <c r="R1026" s="1004"/>
      <c r="S1026" s="1004"/>
      <c r="T1026" s="1004"/>
      <c r="U1026" s="1004"/>
      <c r="V1026" s="1004"/>
      <c r="W1026" s="1004"/>
      <c r="X1026" s="1004"/>
      <c r="Y1026" s="1004"/>
      <c r="Z1026" s="1004"/>
      <c r="AA1026" s="1004"/>
      <c r="AB1026" s="1004"/>
      <c r="AC1026" s="1004"/>
      <c r="AD1026" s="1004"/>
      <c r="AE1026" s="1004"/>
      <c r="AF1026" s="1004"/>
      <c r="AG1026" s="1004"/>
    </row>
    <row r="1027" spans="3:33" x14ac:dyDescent="0.25">
      <c r="C1027" s="1004"/>
      <c r="D1027" s="1004"/>
      <c r="E1027" s="1004"/>
      <c r="F1027" s="1004"/>
      <c r="G1027" s="1004"/>
      <c r="H1027" s="1004"/>
      <c r="I1027" s="1004"/>
      <c r="J1027" s="1004"/>
      <c r="K1027" s="1004"/>
      <c r="L1027" s="1004"/>
      <c r="M1027" s="1004"/>
      <c r="N1027" s="1004"/>
      <c r="O1027" s="1004"/>
      <c r="P1027" s="1004"/>
      <c r="Q1027" s="1004"/>
      <c r="R1027" s="1004"/>
      <c r="S1027" s="1004"/>
      <c r="T1027" s="1004"/>
      <c r="U1027" s="1004"/>
      <c r="V1027" s="1004"/>
      <c r="W1027" s="1004"/>
      <c r="X1027" s="1004"/>
      <c r="Y1027" s="1004"/>
      <c r="Z1027" s="1004"/>
      <c r="AA1027" s="1004"/>
      <c r="AB1027" s="1004"/>
      <c r="AC1027" s="1004"/>
      <c r="AD1027" s="1004"/>
      <c r="AE1027" s="1004"/>
      <c r="AF1027" s="1004"/>
      <c r="AG1027" s="1004"/>
    </row>
    <row r="1028" spans="3:33" x14ac:dyDescent="0.25">
      <c r="C1028" s="1004"/>
      <c r="D1028" s="1004"/>
      <c r="E1028" s="1004"/>
      <c r="F1028" s="1004"/>
      <c r="G1028" s="1004"/>
      <c r="H1028" s="1004"/>
      <c r="I1028" s="1004"/>
      <c r="J1028" s="1004"/>
      <c r="K1028" s="1004"/>
      <c r="L1028" s="1004"/>
      <c r="M1028" s="1004"/>
      <c r="N1028" s="1004"/>
      <c r="O1028" s="1004"/>
      <c r="P1028" s="1004"/>
      <c r="Q1028" s="1004"/>
      <c r="R1028" s="1004"/>
      <c r="S1028" s="1004"/>
      <c r="T1028" s="1004"/>
      <c r="U1028" s="1004"/>
      <c r="V1028" s="1004"/>
      <c r="W1028" s="1004"/>
      <c r="X1028" s="1004"/>
      <c r="Y1028" s="1004"/>
      <c r="Z1028" s="1004"/>
      <c r="AA1028" s="1004"/>
      <c r="AB1028" s="1004"/>
      <c r="AC1028" s="1004"/>
      <c r="AD1028" s="1004"/>
      <c r="AE1028" s="1004"/>
      <c r="AF1028" s="1004"/>
      <c r="AG1028" s="1004"/>
    </row>
    <row r="1029" spans="3:33" x14ac:dyDescent="0.25">
      <c r="C1029" s="1004"/>
      <c r="D1029" s="1004"/>
      <c r="E1029" s="1004"/>
      <c r="F1029" s="1004"/>
      <c r="G1029" s="1004"/>
      <c r="H1029" s="1004"/>
      <c r="I1029" s="1004"/>
      <c r="J1029" s="1004"/>
      <c r="K1029" s="1004"/>
      <c r="L1029" s="1004"/>
      <c r="M1029" s="1004"/>
      <c r="N1029" s="1004"/>
      <c r="O1029" s="1004"/>
      <c r="P1029" s="1004"/>
      <c r="Q1029" s="1004"/>
      <c r="R1029" s="1004"/>
      <c r="S1029" s="1004"/>
      <c r="T1029" s="1004"/>
      <c r="U1029" s="1004"/>
      <c r="V1029" s="1004"/>
      <c r="W1029" s="1004"/>
      <c r="X1029" s="1004"/>
      <c r="Y1029" s="1004"/>
      <c r="Z1029" s="1004"/>
      <c r="AA1029" s="1004"/>
      <c r="AB1029" s="1004"/>
      <c r="AC1029" s="1004"/>
      <c r="AD1029" s="1004"/>
      <c r="AE1029" s="1004"/>
      <c r="AF1029" s="1004"/>
      <c r="AG1029" s="1004"/>
    </row>
    <row r="1030" spans="3:33" x14ac:dyDescent="0.25">
      <c r="C1030" s="1004"/>
      <c r="D1030" s="1004"/>
      <c r="E1030" s="1004"/>
      <c r="F1030" s="1004"/>
      <c r="G1030" s="1004"/>
      <c r="H1030" s="1004"/>
      <c r="I1030" s="1004"/>
      <c r="J1030" s="1004"/>
      <c r="K1030" s="1004"/>
      <c r="L1030" s="1004"/>
      <c r="M1030" s="1004"/>
      <c r="N1030" s="1004"/>
      <c r="O1030" s="1004"/>
      <c r="P1030" s="1004"/>
      <c r="Q1030" s="1004"/>
      <c r="R1030" s="1004"/>
      <c r="S1030" s="1004"/>
      <c r="T1030" s="1004"/>
      <c r="U1030" s="1004"/>
      <c r="V1030" s="1004"/>
      <c r="W1030" s="1004"/>
      <c r="X1030" s="1004"/>
      <c r="Y1030" s="1004"/>
      <c r="Z1030" s="1004"/>
      <c r="AA1030" s="1004"/>
      <c r="AB1030" s="1004"/>
      <c r="AC1030" s="1004"/>
      <c r="AD1030" s="1004"/>
      <c r="AE1030" s="1004"/>
      <c r="AF1030" s="1004"/>
      <c r="AG1030" s="1004"/>
    </row>
    <row r="1031" spans="3:33" x14ac:dyDescent="0.25">
      <c r="C1031" s="1004"/>
      <c r="D1031" s="1004"/>
      <c r="E1031" s="1004"/>
      <c r="F1031" s="1004"/>
      <c r="G1031" s="1004"/>
      <c r="H1031" s="1004"/>
      <c r="I1031" s="1004"/>
      <c r="J1031" s="1004"/>
      <c r="K1031" s="1004"/>
      <c r="L1031" s="1004"/>
      <c r="M1031" s="1004"/>
      <c r="N1031" s="1004"/>
      <c r="O1031" s="1004"/>
      <c r="P1031" s="1004"/>
      <c r="Q1031" s="1004"/>
      <c r="R1031" s="1004"/>
      <c r="S1031" s="1004"/>
      <c r="T1031" s="1004"/>
      <c r="U1031" s="1004"/>
      <c r="V1031" s="1004"/>
      <c r="W1031" s="1004"/>
      <c r="X1031" s="1004"/>
      <c r="Y1031" s="1004"/>
      <c r="Z1031" s="1004"/>
      <c r="AA1031" s="1004"/>
      <c r="AB1031" s="1004"/>
      <c r="AC1031" s="1004"/>
      <c r="AD1031" s="1004"/>
      <c r="AE1031" s="1004"/>
      <c r="AF1031" s="1004"/>
      <c r="AG1031" s="1004"/>
    </row>
    <row r="1032" spans="3:33" x14ac:dyDescent="0.25">
      <c r="C1032" s="1004"/>
      <c r="D1032" s="1004"/>
      <c r="E1032" s="1004"/>
      <c r="F1032" s="1004"/>
      <c r="G1032" s="1004"/>
      <c r="H1032" s="1004"/>
      <c r="I1032" s="1004"/>
      <c r="J1032" s="1004"/>
      <c r="K1032" s="1004"/>
      <c r="L1032" s="1004"/>
      <c r="M1032" s="1004"/>
      <c r="N1032" s="1004"/>
      <c r="O1032" s="1004"/>
      <c r="P1032" s="1004"/>
      <c r="Q1032" s="1004"/>
      <c r="R1032" s="1004"/>
      <c r="S1032" s="1004"/>
      <c r="T1032" s="1004"/>
      <c r="U1032" s="1004"/>
      <c r="V1032" s="1004"/>
      <c r="W1032" s="1004"/>
      <c r="X1032" s="1004"/>
      <c r="Y1032" s="1004"/>
      <c r="Z1032" s="1004"/>
      <c r="AA1032" s="1004"/>
      <c r="AB1032" s="1004"/>
      <c r="AC1032" s="1004"/>
      <c r="AD1032" s="1004"/>
      <c r="AE1032" s="1004"/>
      <c r="AF1032" s="1004"/>
      <c r="AG1032" s="1004"/>
    </row>
    <row r="1033" spans="3:33" x14ac:dyDescent="0.25">
      <c r="C1033" s="1004"/>
      <c r="D1033" s="1004"/>
      <c r="E1033" s="1004"/>
      <c r="F1033" s="1004"/>
      <c r="G1033" s="1004"/>
      <c r="H1033" s="1004"/>
      <c r="I1033" s="1004"/>
      <c r="J1033" s="1004"/>
      <c r="K1033" s="1004"/>
      <c r="L1033" s="1004"/>
      <c r="M1033" s="1004"/>
      <c r="N1033" s="1004"/>
      <c r="O1033" s="1004"/>
      <c r="P1033" s="1004"/>
      <c r="Q1033" s="1004"/>
      <c r="R1033" s="1004"/>
      <c r="S1033" s="1004"/>
      <c r="T1033" s="1004"/>
      <c r="U1033" s="1004"/>
      <c r="V1033" s="1004"/>
      <c r="W1033" s="1004"/>
      <c r="X1033" s="1004"/>
      <c r="Y1033" s="1004"/>
      <c r="Z1033" s="1004"/>
      <c r="AA1033" s="1004"/>
      <c r="AB1033" s="1004"/>
      <c r="AC1033" s="1004"/>
      <c r="AD1033" s="1004"/>
      <c r="AE1033" s="1004"/>
      <c r="AF1033" s="1004"/>
      <c r="AG1033" s="1004"/>
    </row>
    <row r="1034" spans="3:33" x14ac:dyDescent="0.25">
      <c r="C1034" s="1004"/>
      <c r="D1034" s="1004"/>
      <c r="E1034" s="1004"/>
      <c r="F1034" s="1004"/>
      <c r="G1034" s="1004"/>
      <c r="H1034" s="1004"/>
      <c r="I1034" s="1004"/>
      <c r="J1034" s="1004"/>
      <c r="K1034" s="1004"/>
      <c r="L1034" s="1004"/>
      <c r="M1034" s="1004"/>
      <c r="N1034" s="1004"/>
      <c r="O1034" s="1004"/>
      <c r="P1034" s="1004"/>
      <c r="Q1034" s="1004"/>
      <c r="R1034" s="1004"/>
      <c r="S1034" s="1004"/>
      <c r="T1034" s="1004"/>
      <c r="U1034" s="1004"/>
      <c r="V1034" s="1004"/>
      <c r="W1034" s="1004"/>
      <c r="X1034" s="1004"/>
      <c r="Y1034" s="1004"/>
      <c r="Z1034" s="1004"/>
      <c r="AA1034" s="1004"/>
      <c r="AB1034" s="1004"/>
      <c r="AC1034" s="1004"/>
      <c r="AD1034" s="1004"/>
      <c r="AE1034" s="1004"/>
      <c r="AF1034" s="1004"/>
      <c r="AG1034" s="1004"/>
    </row>
    <row r="1035" spans="3:33" x14ac:dyDescent="0.25">
      <c r="C1035" s="1004"/>
      <c r="D1035" s="1004"/>
      <c r="E1035" s="1004"/>
      <c r="F1035" s="1004"/>
      <c r="G1035" s="1004"/>
      <c r="H1035" s="1004"/>
      <c r="I1035" s="1004"/>
      <c r="J1035" s="1004"/>
      <c r="K1035" s="1004"/>
      <c r="L1035" s="1004"/>
      <c r="M1035" s="1004"/>
      <c r="N1035" s="1004"/>
      <c r="O1035" s="1004"/>
      <c r="P1035" s="1004"/>
      <c r="Q1035" s="1004"/>
      <c r="R1035" s="1004"/>
      <c r="S1035" s="1004"/>
      <c r="T1035" s="1004"/>
      <c r="U1035" s="1004"/>
      <c r="V1035" s="1004"/>
      <c r="W1035" s="1004"/>
      <c r="X1035" s="1004"/>
      <c r="Y1035" s="1004"/>
      <c r="Z1035" s="1004"/>
      <c r="AA1035" s="1004"/>
      <c r="AB1035" s="1004"/>
      <c r="AC1035" s="1004"/>
      <c r="AD1035" s="1004"/>
      <c r="AE1035" s="1004"/>
      <c r="AF1035" s="1004"/>
      <c r="AG1035" s="1004"/>
    </row>
    <row r="1036" spans="3:33" x14ac:dyDescent="0.25">
      <c r="C1036" s="1004"/>
      <c r="D1036" s="1004"/>
      <c r="E1036" s="1004"/>
      <c r="F1036" s="1004"/>
      <c r="G1036" s="1004"/>
      <c r="H1036" s="1004"/>
      <c r="I1036" s="1004"/>
      <c r="J1036" s="1004"/>
      <c r="K1036" s="1004"/>
      <c r="L1036" s="1004"/>
      <c r="M1036" s="1004"/>
      <c r="N1036" s="1004"/>
      <c r="O1036" s="1004"/>
      <c r="P1036" s="1004"/>
      <c r="Q1036" s="1004"/>
      <c r="R1036" s="1004"/>
      <c r="S1036" s="1004"/>
      <c r="T1036" s="1004"/>
      <c r="U1036" s="1004"/>
      <c r="V1036" s="1004"/>
      <c r="W1036" s="1004"/>
      <c r="X1036" s="1004"/>
      <c r="Y1036" s="1004"/>
      <c r="Z1036" s="1004"/>
      <c r="AA1036" s="1004"/>
      <c r="AB1036" s="1004"/>
      <c r="AC1036" s="1004"/>
      <c r="AD1036" s="1004"/>
      <c r="AE1036" s="1004"/>
      <c r="AF1036" s="1004"/>
      <c r="AG1036" s="1004"/>
    </row>
    <row r="1037" spans="3:33" x14ac:dyDescent="0.25">
      <c r="C1037" s="1004"/>
      <c r="D1037" s="1004"/>
      <c r="E1037" s="1004"/>
      <c r="F1037" s="1004"/>
      <c r="G1037" s="1004"/>
      <c r="H1037" s="1004"/>
      <c r="I1037" s="1004"/>
      <c r="J1037" s="1004"/>
      <c r="K1037" s="1004"/>
      <c r="L1037" s="1004"/>
      <c r="M1037" s="1004"/>
      <c r="N1037" s="1004"/>
      <c r="O1037" s="1004"/>
      <c r="P1037" s="1004"/>
      <c r="Q1037" s="1004"/>
      <c r="R1037" s="1004"/>
      <c r="S1037" s="1004"/>
      <c r="T1037" s="1004"/>
      <c r="U1037" s="1004"/>
      <c r="V1037" s="1004"/>
      <c r="W1037" s="1004"/>
      <c r="X1037" s="1004"/>
      <c r="Y1037" s="1004"/>
      <c r="Z1037" s="1004"/>
      <c r="AA1037" s="1004"/>
      <c r="AB1037" s="1004"/>
      <c r="AC1037" s="1004"/>
      <c r="AD1037" s="1004"/>
      <c r="AE1037" s="1004"/>
      <c r="AF1037" s="1004"/>
      <c r="AG1037" s="1004"/>
    </row>
    <row r="1038" spans="3:33" x14ac:dyDescent="0.25">
      <c r="C1038" s="1004"/>
      <c r="D1038" s="1004"/>
      <c r="E1038" s="1004"/>
      <c r="F1038" s="1004"/>
      <c r="G1038" s="1004"/>
      <c r="H1038" s="1004"/>
      <c r="I1038" s="1004"/>
      <c r="J1038" s="1004"/>
      <c r="K1038" s="1004"/>
      <c r="L1038" s="1004"/>
      <c r="M1038" s="1004"/>
      <c r="N1038" s="1004"/>
      <c r="O1038" s="1004"/>
      <c r="P1038" s="1004"/>
      <c r="Q1038" s="1004"/>
      <c r="R1038" s="1004"/>
      <c r="S1038" s="1004"/>
      <c r="T1038" s="1004"/>
      <c r="U1038" s="1004"/>
      <c r="V1038" s="1004"/>
      <c r="W1038" s="1004"/>
      <c r="X1038" s="1004"/>
      <c r="Y1038" s="1004"/>
      <c r="Z1038" s="1004"/>
      <c r="AA1038" s="1004"/>
      <c r="AB1038" s="1004"/>
      <c r="AC1038" s="1004"/>
      <c r="AD1038" s="1004"/>
      <c r="AE1038" s="1004"/>
      <c r="AF1038" s="1004"/>
      <c r="AG1038" s="1004"/>
    </row>
    <row r="1039" spans="3:33" x14ac:dyDescent="0.25">
      <c r="C1039" s="1004"/>
      <c r="D1039" s="1004"/>
      <c r="E1039" s="1004"/>
      <c r="F1039" s="1004"/>
      <c r="G1039" s="1004"/>
      <c r="H1039" s="1004"/>
      <c r="I1039" s="1004"/>
      <c r="J1039" s="1004"/>
      <c r="K1039" s="1004"/>
      <c r="L1039" s="1004"/>
      <c r="M1039" s="1004"/>
      <c r="N1039" s="1004"/>
      <c r="O1039" s="1004"/>
      <c r="P1039" s="1004"/>
      <c r="Q1039" s="1004"/>
      <c r="R1039" s="1004"/>
      <c r="S1039" s="1004"/>
      <c r="T1039" s="1004"/>
      <c r="U1039" s="1004"/>
      <c r="V1039" s="1004"/>
      <c r="W1039" s="1004"/>
      <c r="X1039" s="1004"/>
      <c r="Y1039" s="1004"/>
      <c r="Z1039" s="1004"/>
      <c r="AA1039" s="1004"/>
      <c r="AB1039" s="1004"/>
      <c r="AC1039" s="1004"/>
      <c r="AD1039" s="1004"/>
      <c r="AE1039" s="1004"/>
      <c r="AF1039" s="1004"/>
      <c r="AG1039" s="1004"/>
    </row>
    <row r="1040" spans="3:33" x14ac:dyDescent="0.25">
      <c r="C1040" s="1004"/>
      <c r="D1040" s="1004"/>
      <c r="E1040" s="1004"/>
      <c r="F1040" s="1004"/>
      <c r="G1040" s="1004"/>
      <c r="H1040" s="1004"/>
      <c r="I1040" s="1004"/>
      <c r="J1040" s="1004"/>
      <c r="K1040" s="1004"/>
      <c r="L1040" s="1004"/>
      <c r="M1040" s="1004"/>
      <c r="N1040" s="1004"/>
      <c r="O1040" s="1004"/>
      <c r="P1040" s="1004"/>
      <c r="Q1040" s="1004"/>
      <c r="R1040" s="1004"/>
      <c r="S1040" s="1004"/>
      <c r="T1040" s="1004"/>
      <c r="U1040" s="1004"/>
      <c r="V1040" s="1004"/>
      <c r="W1040" s="1004"/>
      <c r="X1040" s="1004"/>
      <c r="Y1040" s="1004"/>
      <c r="Z1040" s="1004"/>
      <c r="AA1040" s="1004"/>
      <c r="AB1040" s="1004"/>
      <c r="AC1040" s="1004"/>
      <c r="AD1040" s="1004"/>
      <c r="AE1040" s="1004"/>
      <c r="AF1040" s="1004"/>
      <c r="AG1040" s="1004"/>
    </row>
    <row r="1041" spans="3:33" x14ac:dyDescent="0.25">
      <c r="C1041" s="1004"/>
      <c r="D1041" s="1004"/>
      <c r="E1041" s="1004"/>
      <c r="F1041" s="1004"/>
      <c r="G1041" s="1004"/>
      <c r="H1041" s="1004"/>
      <c r="I1041" s="1004"/>
      <c r="J1041" s="1004"/>
      <c r="K1041" s="1004"/>
      <c r="L1041" s="1004"/>
      <c r="M1041" s="1004"/>
      <c r="N1041" s="1004"/>
      <c r="O1041" s="1004"/>
      <c r="P1041" s="1004"/>
      <c r="Q1041" s="1004"/>
      <c r="R1041" s="1004"/>
      <c r="S1041" s="1004"/>
      <c r="T1041" s="1004"/>
      <c r="U1041" s="1004"/>
      <c r="V1041" s="1004"/>
      <c r="W1041" s="1004"/>
      <c r="X1041" s="1004"/>
      <c r="Y1041" s="1004"/>
      <c r="Z1041" s="1004"/>
      <c r="AA1041" s="1004"/>
      <c r="AB1041" s="1004"/>
      <c r="AC1041" s="1004"/>
      <c r="AD1041" s="1004"/>
      <c r="AE1041" s="1004"/>
      <c r="AF1041" s="1004"/>
      <c r="AG1041" s="1004"/>
    </row>
    <row r="1042" spans="3:33" x14ac:dyDescent="0.25">
      <c r="C1042" s="1004"/>
      <c r="D1042" s="1004"/>
      <c r="E1042" s="1004"/>
      <c r="F1042" s="1004"/>
      <c r="G1042" s="1004"/>
      <c r="H1042" s="1004"/>
      <c r="I1042" s="1004"/>
      <c r="J1042" s="1004"/>
      <c r="K1042" s="1004"/>
      <c r="L1042" s="1004"/>
      <c r="M1042" s="1004"/>
      <c r="N1042" s="1004"/>
      <c r="O1042" s="1004"/>
      <c r="P1042" s="1004"/>
      <c r="Q1042" s="1004"/>
      <c r="R1042" s="1004"/>
      <c r="S1042" s="1004"/>
      <c r="T1042" s="1004"/>
      <c r="U1042" s="1004"/>
      <c r="V1042" s="1004"/>
      <c r="W1042" s="1004"/>
      <c r="X1042" s="1004"/>
      <c r="Y1042" s="1004"/>
      <c r="Z1042" s="1004"/>
      <c r="AA1042" s="1004"/>
      <c r="AB1042" s="1004"/>
      <c r="AC1042" s="1004"/>
      <c r="AD1042" s="1004"/>
      <c r="AE1042" s="1004"/>
      <c r="AF1042" s="1004"/>
      <c r="AG1042" s="1004"/>
    </row>
    <row r="1043" spans="3:33" x14ac:dyDescent="0.25">
      <c r="C1043" s="1004"/>
      <c r="D1043" s="1004"/>
      <c r="E1043" s="1004"/>
      <c r="F1043" s="1004"/>
      <c r="G1043" s="1004"/>
      <c r="H1043" s="1004"/>
      <c r="I1043" s="1004"/>
      <c r="J1043" s="1004"/>
      <c r="K1043" s="1004"/>
      <c r="L1043" s="1004"/>
      <c r="M1043" s="1004"/>
      <c r="N1043" s="1004"/>
      <c r="O1043" s="1004"/>
      <c r="P1043" s="1004"/>
      <c r="Q1043" s="1004"/>
      <c r="R1043" s="1004"/>
      <c r="S1043" s="1004"/>
      <c r="T1043" s="1004"/>
      <c r="U1043" s="1004"/>
      <c r="V1043" s="1004"/>
      <c r="W1043" s="1004"/>
      <c r="X1043" s="1004"/>
      <c r="Y1043" s="1004"/>
      <c r="Z1043" s="1004"/>
      <c r="AA1043" s="1004"/>
      <c r="AB1043" s="1004"/>
      <c r="AC1043" s="1004"/>
      <c r="AD1043" s="1004"/>
      <c r="AE1043" s="1004"/>
      <c r="AF1043" s="1004"/>
      <c r="AG1043" s="1004"/>
    </row>
    <row r="1044" spans="3:33" x14ac:dyDescent="0.25">
      <c r="C1044" s="1004"/>
      <c r="D1044" s="1004"/>
      <c r="E1044" s="1004"/>
      <c r="F1044" s="1004"/>
      <c r="G1044" s="1004"/>
      <c r="H1044" s="1004"/>
      <c r="I1044" s="1004"/>
      <c r="J1044" s="1004"/>
      <c r="K1044" s="1004"/>
      <c r="L1044" s="1004"/>
      <c r="M1044" s="1004"/>
      <c r="N1044" s="1004"/>
      <c r="O1044" s="1004"/>
      <c r="P1044" s="1004"/>
      <c r="Q1044" s="1004"/>
      <c r="R1044" s="1004"/>
      <c r="S1044" s="1004"/>
      <c r="T1044" s="1004"/>
      <c r="U1044" s="1004"/>
      <c r="V1044" s="1004"/>
      <c r="W1044" s="1004"/>
      <c r="X1044" s="1004"/>
      <c r="Y1044" s="1004"/>
      <c r="Z1044" s="1004"/>
      <c r="AA1044" s="1004"/>
      <c r="AB1044" s="1004"/>
      <c r="AC1044" s="1004"/>
      <c r="AD1044" s="1004"/>
      <c r="AE1044" s="1004"/>
      <c r="AF1044" s="1004"/>
      <c r="AG1044" s="1004"/>
    </row>
    <row r="1045" spans="3:33" x14ac:dyDescent="0.25">
      <c r="C1045" s="1004"/>
      <c r="D1045" s="1004"/>
      <c r="E1045" s="1004"/>
      <c r="F1045" s="1004"/>
      <c r="G1045" s="1004"/>
      <c r="H1045" s="1004"/>
      <c r="I1045" s="1004"/>
      <c r="J1045" s="1004"/>
      <c r="K1045" s="1004"/>
      <c r="L1045" s="1004"/>
      <c r="M1045" s="1004"/>
      <c r="N1045" s="1004"/>
      <c r="O1045" s="1004"/>
      <c r="P1045" s="1004"/>
      <c r="Q1045" s="1004"/>
      <c r="R1045" s="1004"/>
      <c r="S1045" s="1004"/>
      <c r="T1045" s="1004"/>
      <c r="U1045" s="1004"/>
      <c r="V1045" s="1004"/>
      <c r="W1045" s="1004"/>
      <c r="X1045" s="1004"/>
      <c r="Y1045" s="1004"/>
      <c r="Z1045" s="1004"/>
      <c r="AA1045" s="1004"/>
      <c r="AB1045" s="1004"/>
      <c r="AC1045" s="1004"/>
      <c r="AD1045" s="1004"/>
      <c r="AE1045" s="1004"/>
      <c r="AF1045" s="1004"/>
      <c r="AG1045" s="1004"/>
    </row>
    <row r="1046" spans="3:33" x14ac:dyDescent="0.25">
      <c r="C1046" s="1004"/>
      <c r="D1046" s="1004"/>
      <c r="E1046" s="1004"/>
      <c r="F1046" s="1004"/>
      <c r="G1046" s="1004"/>
      <c r="H1046" s="1004"/>
      <c r="I1046" s="1004"/>
      <c r="J1046" s="1004"/>
      <c r="K1046" s="1004"/>
      <c r="L1046" s="1004"/>
      <c r="M1046" s="1004"/>
      <c r="N1046" s="1004"/>
      <c r="O1046" s="1004"/>
      <c r="P1046" s="1004"/>
      <c r="Q1046" s="1004"/>
      <c r="R1046" s="1004"/>
      <c r="S1046" s="1004"/>
      <c r="T1046" s="1004"/>
      <c r="U1046" s="1004"/>
      <c r="V1046" s="1004"/>
      <c r="W1046" s="1004"/>
      <c r="X1046" s="1004"/>
      <c r="Y1046" s="1004"/>
      <c r="Z1046" s="1004"/>
      <c r="AA1046" s="1004"/>
      <c r="AB1046" s="1004"/>
      <c r="AC1046" s="1004"/>
      <c r="AD1046" s="1004"/>
      <c r="AE1046" s="1004"/>
      <c r="AF1046" s="1004"/>
      <c r="AG1046" s="1004"/>
    </row>
    <row r="1047" spans="3:33" x14ac:dyDescent="0.25">
      <c r="C1047" s="1004"/>
      <c r="D1047" s="1004"/>
      <c r="E1047" s="1004"/>
      <c r="F1047" s="1004"/>
      <c r="G1047" s="1004"/>
      <c r="H1047" s="1004"/>
      <c r="I1047" s="1004"/>
      <c r="J1047" s="1004"/>
      <c r="K1047" s="1004"/>
      <c r="L1047" s="1004"/>
      <c r="M1047" s="1004"/>
      <c r="N1047" s="1004"/>
      <c r="O1047" s="1004"/>
      <c r="P1047" s="1004"/>
      <c r="Q1047" s="1004"/>
      <c r="R1047" s="1004"/>
      <c r="S1047" s="1004"/>
      <c r="T1047" s="1004"/>
      <c r="U1047" s="1004"/>
      <c r="V1047" s="1004"/>
      <c r="W1047" s="1004"/>
      <c r="X1047" s="1004"/>
      <c r="Y1047" s="1004"/>
      <c r="Z1047" s="1004"/>
      <c r="AA1047" s="1004"/>
      <c r="AB1047" s="1004"/>
      <c r="AC1047" s="1004"/>
      <c r="AD1047" s="1004"/>
      <c r="AE1047" s="1004"/>
      <c r="AF1047" s="1004"/>
      <c r="AG1047" s="1004"/>
    </row>
    <row r="1048" spans="3:33" x14ac:dyDescent="0.25">
      <c r="C1048" s="1004"/>
      <c r="D1048" s="1004"/>
      <c r="E1048" s="1004"/>
      <c r="F1048" s="1004"/>
      <c r="G1048" s="1004"/>
      <c r="H1048" s="1004"/>
      <c r="I1048" s="1004"/>
      <c r="J1048" s="1004"/>
      <c r="K1048" s="1004"/>
      <c r="L1048" s="1004"/>
      <c r="M1048" s="1004"/>
      <c r="N1048" s="1004"/>
      <c r="O1048" s="1004"/>
      <c r="P1048" s="1004"/>
      <c r="Q1048" s="1004"/>
      <c r="R1048" s="1004"/>
      <c r="S1048" s="1004"/>
      <c r="T1048" s="1004"/>
      <c r="U1048" s="1004"/>
      <c r="V1048" s="1004"/>
      <c r="W1048" s="1004"/>
      <c r="X1048" s="1004"/>
      <c r="Y1048" s="1004"/>
      <c r="Z1048" s="1004"/>
      <c r="AA1048" s="1004"/>
      <c r="AB1048" s="1004"/>
      <c r="AC1048" s="1004"/>
      <c r="AD1048" s="1004"/>
      <c r="AE1048" s="1004"/>
      <c r="AF1048" s="1004"/>
      <c r="AG1048" s="1004"/>
    </row>
    <row r="1049" spans="3:33" x14ac:dyDescent="0.25">
      <c r="C1049" s="1004"/>
      <c r="D1049" s="1004"/>
      <c r="E1049" s="1004"/>
      <c r="F1049" s="1004"/>
      <c r="G1049" s="1004"/>
      <c r="H1049" s="1004"/>
      <c r="I1049" s="1004"/>
      <c r="J1049" s="1004"/>
      <c r="K1049" s="1004"/>
      <c r="L1049" s="1004"/>
      <c r="M1049" s="1004"/>
      <c r="N1049" s="1004"/>
      <c r="O1049" s="1004"/>
      <c r="P1049" s="1004"/>
      <c r="Q1049" s="1004"/>
      <c r="R1049" s="1004"/>
      <c r="S1049" s="1004"/>
      <c r="T1049" s="1004"/>
      <c r="U1049" s="1004"/>
      <c r="V1049" s="1004"/>
      <c r="W1049" s="1004"/>
      <c r="X1049" s="1004"/>
      <c r="Y1049" s="1004"/>
      <c r="Z1049" s="1004"/>
      <c r="AA1049" s="1004"/>
      <c r="AB1049" s="1004"/>
      <c r="AC1049" s="1004"/>
      <c r="AD1049" s="1004"/>
      <c r="AE1049" s="1004"/>
      <c r="AF1049" s="1004"/>
      <c r="AG1049" s="1004"/>
    </row>
    <row r="1050" spans="3:33" x14ac:dyDescent="0.25">
      <c r="C1050" s="1004"/>
      <c r="D1050" s="1004"/>
      <c r="E1050" s="1004"/>
      <c r="F1050" s="1004"/>
      <c r="G1050" s="1004"/>
      <c r="H1050" s="1004"/>
      <c r="I1050" s="1004"/>
      <c r="J1050" s="1004"/>
      <c r="K1050" s="1004"/>
      <c r="L1050" s="1004"/>
      <c r="M1050" s="1004"/>
      <c r="N1050" s="1004"/>
      <c r="O1050" s="1004"/>
      <c r="P1050" s="1004"/>
      <c r="Q1050" s="1004"/>
      <c r="R1050" s="1004"/>
      <c r="S1050" s="1004"/>
      <c r="T1050" s="1004"/>
      <c r="U1050" s="1004"/>
      <c r="V1050" s="1004"/>
      <c r="W1050" s="1004"/>
      <c r="X1050" s="1004"/>
      <c r="Y1050" s="1004"/>
      <c r="Z1050" s="1004"/>
      <c r="AA1050" s="1004"/>
      <c r="AB1050" s="1004"/>
      <c r="AC1050" s="1004"/>
      <c r="AD1050" s="1004"/>
      <c r="AE1050" s="1004"/>
      <c r="AF1050" s="1004"/>
      <c r="AG1050" s="1004"/>
    </row>
    <row r="1051" spans="3:33" x14ac:dyDescent="0.25">
      <c r="C1051" s="1004"/>
      <c r="D1051" s="1004"/>
      <c r="E1051" s="1004"/>
      <c r="F1051" s="1004"/>
      <c r="G1051" s="1004"/>
      <c r="H1051" s="1004"/>
      <c r="I1051" s="1004"/>
      <c r="J1051" s="1004"/>
      <c r="K1051" s="1004"/>
      <c r="L1051" s="1004"/>
      <c r="M1051" s="1004"/>
      <c r="N1051" s="1004"/>
      <c r="O1051" s="1004"/>
      <c r="P1051" s="1004"/>
      <c r="Q1051" s="1004"/>
      <c r="R1051" s="1004"/>
      <c r="S1051" s="1004"/>
      <c r="T1051" s="1004"/>
      <c r="U1051" s="1004"/>
      <c r="V1051" s="1004"/>
      <c r="W1051" s="1004"/>
      <c r="X1051" s="1004"/>
      <c r="Y1051" s="1004"/>
      <c r="Z1051" s="1004"/>
      <c r="AA1051" s="1004"/>
      <c r="AB1051" s="1004"/>
      <c r="AC1051" s="1004"/>
      <c r="AD1051" s="1004"/>
      <c r="AE1051" s="1004"/>
      <c r="AF1051" s="1004"/>
      <c r="AG1051" s="1004"/>
    </row>
    <row r="1052" spans="3:33" x14ac:dyDescent="0.25">
      <c r="C1052" s="1004"/>
      <c r="D1052" s="1004"/>
      <c r="E1052" s="1004"/>
      <c r="F1052" s="1004"/>
      <c r="G1052" s="1004"/>
      <c r="H1052" s="1004"/>
      <c r="I1052" s="1004"/>
      <c r="J1052" s="1004"/>
      <c r="K1052" s="1004"/>
      <c r="L1052" s="1004"/>
      <c r="M1052" s="1004"/>
      <c r="N1052" s="1004"/>
      <c r="O1052" s="1004"/>
      <c r="P1052" s="1004"/>
      <c r="Q1052" s="1004"/>
      <c r="R1052" s="1004"/>
      <c r="S1052" s="1004"/>
      <c r="T1052" s="1004"/>
      <c r="U1052" s="1004"/>
      <c r="V1052" s="1004"/>
      <c r="W1052" s="1004"/>
      <c r="X1052" s="1004"/>
      <c r="Y1052" s="1004"/>
      <c r="Z1052" s="1004"/>
      <c r="AA1052" s="1004"/>
      <c r="AB1052" s="1004"/>
      <c r="AC1052" s="1004"/>
      <c r="AD1052" s="1004"/>
      <c r="AE1052" s="1004"/>
      <c r="AF1052" s="1004"/>
      <c r="AG1052" s="1004"/>
    </row>
    <row r="1053" spans="3:33" x14ac:dyDescent="0.25">
      <c r="C1053" s="1004"/>
      <c r="D1053" s="1004"/>
      <c r="E1053" s="1004"/>
      <c r="F1053" s="1004"/>
      <c r="G1053" s="1004"/>
      <c r="H1053" s="1004"/>
      <c r="I1053" s="1004"/>
      <c r="J1053" s="1004"/>
      <c r="K1053" s="1004"/>
      <c r="L1053" s="1004"/>
      <c r="M1053" s="1004"/>
      <c r="N1053" s="1004"/>
      <c r="O1053" s="1004"/>
      <c r="P1053" s="1004"/>
      <c r="Q1053" s="1004"/>
      <c r="R1053" s="1004"/>
      <c r="S1053" s="1004"/>
      <c r="T1053" s="1004"/>
      <c r="U1053" s="1004"/>
      <c r="V1053" s="1004"/>
      <c r="W1053" s="1004"/>
      <c r="X1053" s="1004"/>
      <c r="Y1053" s="1004"/>
      <c r="Z1053" s="1004"/>
      <c r="AA1053" s="1004"/>
      <c r="AB1053" s="1004"/>
      <c r="AC1053" s="1004"/>
      <c r="AD1053" s="1004"/>
      <c r="AE1053" s="1004"/>
      <c r="AF1053" s="1004"/>
      <c r="AG1053" s="1004"/>
    </row>
    <row r="1054" spans="3:33" x14ac:dyDescent="0.25">
      <c r="C1054" s="1004"/>
      <c r="D1054" s="1004"/>
      <c r="E1054" s="1004"/>
      <c r="F1054" s="1004"/>
      <c r="G1054" s="1004"/>
      <c r="H1054" s="1004"/>
      <c r="I1054" s="1004"/>
      <c r="J1054" s="1004"/>
      <c r="K1054" s="1004"/>
      <c r="L1054" s="1004"/>
      <c r="M1054" s="1004"/>
      <c r="N1054" s="1004"/>
      <c r="O1054" s="1004"/>
      <c r="P1054" s="1004"/>
      <c r="Q1054" s="1004"/>
      <c r="R1054" s="1004"/>
      <c r="S1054" s="1004"/>
      <c r="T1054" s="1004"/>
      <c r="U1054" s="1004"/>
      <c r="V1054" s="1004"/>
      <c r="W1054" s="1004"/>
      <c r="X1054" s="1004"/>
      <c r="Y1054" s="1004"/>
      <c r="Z1054" s="1004"/>
      <c r="AA1054" s="1004"/>
      <c r="AB1054" s="1004"/>
      <c r="AC1054" s="1004"/>
      <c r="AD1054" s="1004"/>
      <c r="AE1054" s="1004"/>
      <c r="AF1054" s="1004"/>
      <c r="AG1054" s="1004"/>
    </row>
    <row r="1055" spans="3:33" x14ac:dyDescent="0.25">
      <c r="C1055" s="1004"/>
      <c r="D1055" s="1004"/>
      <c r="E1055" s="1004"/>
      <c r="F1055" s="1004"/>
      <c r="G1055" s="1004"/>
      <c r="H1055" s="1004"/>
      <c r="I1055" s="1004"/>
      <c r="J1055" s="1004"/>
      <c r="K1055" s="1004"/>
      <c r="L1055" s="1004"/>
      <c r="M1055" s="1004"/>
      <c r="N1055" s="1004"/>
      <c r="O1055" s="1004"/>
      <c r="P1055" s="1004"/>
      <c r="Q1055" s="1004"/>
      <c r="R1055" s="1004"/>
      <c r="S1055" s="1004"/>
      <c r="T1055" s="1004"/>
      <c r="U1055" s="1004"/>
      <c r="V1055" s="1004"/>
      <c r="W1055" s="1004"/>
      <c r="X1055" s="1004"/>
      <c r="Y1055" s="1004"/>
      <c r="Z1055" s="1004"/>
      <c r="AA1055" s="1004"/>
      <c r="AB1055" s="1004"/>
      <c r="AC1055" s="1004"/>
      <c r="AD1055" s="1004"/>
      <c r="AE1055" s="1004"/>
      <c r="AF1055" s="1004"/>
      <c r="AG1055" s="1004"/>
    </row>
    <row r="1056" spans="3:33" x14ac:dyDescent="0.25">
      <c r="C1056" s="1004"/>
      <c r="D1056" s="1004"/>
      <c r="E1056" s="1004"/>
      <c r="F1056" s="1004"/>
      <c r="G1056" s="1004"/>
      <c r="H1056" s="1004"/>
      <c r="I1056" s="1004"/>
      <c r="J1056" s="1004"/>
      <c r="K1056" s="1004"/>
      <c r="L1056" s="1004"/>
      <c r="M1056" s="1004"/>
      <c r="N1056" s="1004"/>
      <c r="O1056" s="1004"/>
      <c r="P1056" s="1004"/>
      <c r="Q1056" s="1004"/>
      <c r="R1056" s="1004"/>
      <c r="S1056" s="1004"/>
      <c r="T1056" s="1004"/>
      <c r="U1056" s="1004"/>
      <c r="V1056" s="1004"/>
      <c r="W1056" s="1004"/>
      <c r="X1056" s="1004"/>
      <c r="Y1056" s="1004"/>
      <c r="Z1056" s="1004"/>
      <c r="AA1056" s="1004"/>
      <c r="AB1056" s="1004"/>
      <c r="AC1056" s="1004"/>
      <c r="AD1056" s="1004"/>
      <c r="AE1056" s="1004"/>
      <c r="AF1056" s="1004"/>
      <c r="AG1056" s="1004"/>
    </row>
    <row r="1057" spans="3:33" x14ac:dyDescent="0.25">
      <c r="C1057" s="1004"/>
      <c r="D1057" s="1004"/>
      <c r="E1057" s="1004"/>
      <c r="F1057" s="1004"/>
      <c r="G1057" s="1004"/>
      <c r="H1057" s="1004"/>
      <c r="I1057" s="1004"/>
      <c r="J1057" s="1004"/>
      <c r="K1057" s="1004"/>
      <c r="L1057" s="1004"/>
      <c r="M1057" s="1004"/>
      <c r="N1057" s="1004"/>
      <c r="O1057" s="1004"/>
      <c r="P1057" s="1004"/>
      <c r="Q1057" s="1004"/>
      <c r="R1057" s="1004"/>
      <c r="S1057" s="1004"/>
      <c r="T1057" s="1004"/>
      <c r="U1057" s="1004"/>
      <c r="V1057" s="1004"/>
      <c r="W1057" s="1004"/>
      <c r="X1057" s="1004"/>
      <c r="Y1057" s="1004"/>
      <c r="Z1057" s="1004"/>
      <c r="AA1057" s="1004"/>
      <c r="AB1057" s="1004"/>
      <c r="AC1057" s="1004"/>
      <c r="AD1057" s="1004"/>
      <c r="AE1057" s="1004"/>
      <c r="AF1057" s="1004"/>
      <c r="AG1057" s="1004"/>
    </row>
    <row r="1058" spans="3:33" x14ac:dyDescent="0.25">
      <c r="C1058" s="1004"/>
      <c r="D1058" s="1004"/>
      <c r="E1058" s="1004"/>
      <c r="F1058" s="1004"/>
      <c r="G1058" s="1004"/>
      <c r="H1058" s="1004"/>
      <c r="I1058" s="1004"/>
      <c r="J1058" s="1004"/>
      <c r="K1058" s="1004"/>
      <c r="L1058" s="1004"/>
      <c r="M1058" s="1004"/>
      <c r="N1058" s="1004"/>
      <c r="O1058" s="1004"/>
      <c r="P1058" s="1004"/>
      <c r="Q1058" s="1004"/>
      <c r="R1058" s="1004"/>
      <c r="S1058" s="1004"/>
      <c r="T1058" s="1004"/>
      <c r="U1058" s="1004"/>
      <c r="V1058" s="1004"/>
      <c r="W1058" s="1004"/>
      <c r="X1058" s="1004"/>
      <c r="Y1058" s="1004"/>
      <c r="Z1058" s="1004"/>
      <c r="AA1058" s="1004"/>
      <c r="AB1058" s="1004"/>
      <c r="AC1058" s="1004"/>
      <c r="AD1058" s="1004"/>
      <c r="AE1058" s="1004"/>
      <c r="AF1058" s="1004"/>
      <c r="AG1058" s="1004"/>
    </row>
    <row r="1059" spans="3:33" x14ac:dyDescent="0.25">
      <c r="C1059" s="1004"/>
      <c r="D1059" s="1004"/>
      <c r="E1059" s="1004"/>
      <c r="F1059" s="1004"/>
      <c r="G1059" s="1004"/>
      <c r="H1059" s="1004"/>
      <c r="I1059" s="1004"/>
      <c r="J1059" s="1004"/>
      <c r="K1059" s="1004"/>
      <c r="L1059" s="1004"/>
      <c r="M1059" s="1004"/>
      <c r="N1059" s="1004"/>
      <c r="O1059" s="1004"/>
      <c r="P1059" s="1004"/>
      <c r="Q1059" s="1004"/>
      <c r="R1059" s="1004"/>
      <c r="S1059" s="1004"/>
      <c r="T1059" s="1004"/>
      <c r="U1059" s="1004"/>
      <c r="V1059" s="1004"/>
      <c r="W1059" s="1004"/>
      <c r="X1059" s="1004"/>
      <c r="Y1059" s="1004"/>
      <c r="Z1059" s="1004"/>
      <c r="AA1059" s="1004"/>
      <c r="AB1059" s="1004"/>
      <c r="AC1059" s="1004"/>
      <c r="AD1059" s="1004"/>
      <c r="AE1059" s="1004"/>
      <c r="AF1059" s="1004"/>
      <c r="AG1059" s="1004"/>
    </row>
    <row r="1060" spans="3:33" x14ac:dyDescent="0.25">
      <c r="C1060" s="1004"/>
      <c r="D1060" s="1004"/>
      <c r="E1060" s="1004"/>
      <c r="F1060" s="1004"/>
      <c r="G1060" s="1004"/>
      <c r="H1060" s="1004"/>
      <c r="I1060" s="1004"/>
      <c r="J1060" s="1004"/>
      <c r="K1060" s="1004"/>
      <c r="L1060" s="1004"/>
      <c r="M1060" s="1004"/>
      <c r="N1060" s="1004"/>
      <c r="O1060" s="1004"/>
      <c r="P1060" s="1004"/>
      <c r="Q1060" s="1004"/>
      <c r="R1060" s="1004"/>
      <c r="S1060" s="1004"/>
      <c r="T1060" s="1004"/>
      <c r="U1060" s="1004"/>
      <c r="V1060" s="1004"/>
      <c r="W1060" s="1004"/>
      <c r="X1060" s="1004"/>
      <c r="Y1060" s="1004"/>
      <c r="Z1060" s="1004"/>
      <c r="AA1060" s="1004"/>
      <c r="AB1060" s="1004"/>
      <c r="AC1060" s="1004"/>
      <c r="AD1060" s="1004"/>
      <c r="AE1060" s="1004"/>
      <c r="AF1060" s="1004"/>
      <c r="AG1060" s="1004"/>
    </row>
    <row r="1061" spans="3:33" x14ac:dyDescent="0.25">
      <c r="C1061" s="1004"/>
      <c r="D1061" s="1004"/>
      <c r="E1061" s="1004"/>
      <c r="F1061" s="1004"/>
      <c r="G1061" s="1004"/>
      <c r="H1061" s="1004"/>
      <c r="I1061" s="1004"/>
      <c r="J1061" s="1004"/>
      <c r="K1061" s="1004"/>
      <c r="L1061" s="1004"/>
      <c r="M1061" s="1004"/>
      <c r="N1061" s="1004"/>
      <c r="O1061" s="1004"/>
      <c r="P1061" s="1004"/>
      <c r="Q1061" s="1004"/>
      <c r="R1061" s="1004"/>
      <c r="S1061" s="1004"/>
      <c r="T1061" s="1004"/>
      <c r="U1061" s="1004"/>
      <c r="V1061" s="1004"/>
      <c r="W1061" s="1004"/>
      <c r="X1061" s="1004"/>
      <c r="Y1061" s="1004"/>
      <c r="Z1061" s="1004"/>
      <c r="AA1061" s="1004"/>
      <c r="AB1061" s="1004"/>
      <c r="AC1061" s="1004"/>
      <c r="AD1061" s="1004"/>
      <c r="AE1061" s="1004"/>
      <c r="AF1061" s="1004"/>
      <c r="AG1061" s="1004"/>
    </row>
    <row r="1062" spans="3:33" x14ac:dyDescent="0.25">
      <c r="C1062" s="1004"/>
      <c r="D1062" s="1004"/>
      <c r="E1062" s="1004"/>
      <c r="F1062" s="1004"/>
      <c r="G1062" s="1004"/>
      <c r="H1062" s="1004"/>
      <c r="I1062" s="1004"/>
      <c r="J1062" s="1004"/>
      <c r="K1062" s="1004"/>
      <c r="L1062" s="1004"/>
      <c r="M1062" s="1004"/>
      <c r="N1062" s="1004"/>
      <c r="O1062" s="1004"/>
      <c r="P1062" s="1004"/>
      <c r="Q1062" s="1004"/>
      <c r="R1062" s="1004"/>
      <c r="S1062" s="1004"/>
      <c r="T1062" s="1004"/>
      <c r="U1062" s="1004"/>
      <c r="V1062" s="1004"/>
      <c r="W1062" s="1004"/>
      <c r="X1062" s="1004"/>
      <c r="Y1062" s="1004"/>
      <c r="Z1062" s="1004"/>
      <c r="AA1062" s="1004"/>
      <c r="AB1062" s="1004"/>
      <c r="AC1062" s="1004"/>
      <c r="AD1062" s="1004"/>
      <c r="AE1062" s="1004"/>
      <c r="AF1062" s="1004"/>
      <c r="AG1062" s="1004"/>
    </row>
    <row r="1063" spans="3:33" x14ac:dyDescent="0.25">
      <c r="C1063" s="1004"/>
      <c r="D1063" s="1004"/>
      <c r="E1063" s="1004"/>
      <c r="F1063" s="1004"/>
      <c r="G1063" s="1004"/>
      <c r="H1063" s="1004"/>
      <c r="I1063" s="1004"/>
      <c r="J1063" s="1004"/>
      <c r="K1063" s="1004"/>
      <c r="L1063" s="1004"/>
      <c r="M1063" s="1004"/>
      <c r="N1063" s="1004"/>
      <c r="O1063" s="1004"/>
      <c r="P1063" s="1004"/>
      <c r="Q1063" s="1004"/>
      <c r="R1063" s="1004"/>
      <c r="S1063" s="1004"/>
      <c r="T1063" s="1004"/>
      <c r="U1063" s="1004"/>
      <c r="V1063" s="1004"/>
      <c r="W1063" s="1004"/>
      <c r="X1063" s="1004"/>
      <c r="Y1063" s="1004"/>
      <c r="Z1063" s="1004"/>
      <c r="AA1063" s="1004"/>
      <c r="AB1063" s="1004"/>
      <c r="AC1063" s="1004"/>
      <c r="AD1063" s="1004"/>
      <c r="AE1063" s="1004"/>
      <c r="AF1063" s="1004"/>
      <c r="AG1063" s="1004"/>
    </row>
    <row r="1064" spans="3:33" x14ac:dyDescent="0.25">
      <c r="C1064" s="1004"/>
      <c r="D1064" s="1004"/>
      <c r="E1064" s="1004"/>
      <c r="F1064" s="1004"/>
      <c r="G1064" s="1004"/>
      <c r="H1064" s="1004"/>
      <c r="I1064" s="1004"/>
      <c r="J1064" s="1004"/>
      <c r="K1064" s="1004"/>
      <c r="L1064" s="1004"/>
      <c r="M1064" s="1004"/>
      <c r="N1064" s="1004"/>
      <c r="O1064" s="1004"/>
      <c r="P1064" s="1004"/>
      <c r="Q1064" s="1004"/>
      <c r="R1064" s="1004"/>
      <c r="S1064" s="1004"/>
      <c r="T1064" s="1004"/>
      <c r="U1064" s="1004"/>
      <c r="V1064" s="1004"/>
      <c r="W1064" s="1004"/>
      <c r="X1064" s="1004"/>
      <c r="Y1064" s="1004"/>
      <c r="Z1064" s="1004"/>
      <c r="AA1064" s="1004"/>
      <c r="AB1064" s="1004"/>
      <c r="AC1064" s="1004"/>
      <c r="AD1064" s="1004"/>
      <c r="AE1064" s="1004"/>
      <c r="AF1064" s="1004"/>
      <c r="AG1064" s="1004"/>
    </row>
    <row r="1065" spans="3:33" x14ac:dyDescent="0.25">
      <c r="C1065" s="1004"/>
      <c r="D1065" s="1004"/>
      <c r="E1065" s="1004"/>
      <c r="F1065" s="1004"/>
      <c r="G1065" s="1004"/>
      <c r="H1065" s="1004"/>
      <c r="I1065" s="1004"/>
      <c r="J1065" s="1004"/>
      <c r="K1065" s="1004"/>
      <c r="L1065" s="1004"/>
      <c r="M1065" s="1004"/>
      <c r="N1065" s="1004"/>
      <c r="O1065" s="1004"/>
      <c r="P1065" s="1004"/>
      <c r="Q1065" s="1004"/>
      <c r="R1065" s="1004"/>
      <c r="S1065" s="1004"/>
      <c r="T1065" s="1004"/>
      <c r="U1065" s="1004"/>
      <c r="V1065" s="1004"/>
      <c r="W1065" s="1004"/>
      <c r="X1065" s="1004"/>
      <c r="Y1065" s="1004"/>
      <c r="Z1065" s="1004"/>
      <c r="AA1065" s="1004"/>
      <c r="AB1065" s="1004"/>
      <c r="AC1065" s="1004"/>
      <c r="AD1065" s="1004"/>
      <c r="AE1065" s="1004"/>
      <c r="AF1065" s="1004"/>
      <c r="AG1065" s="1004"/>
    </row>
    <row r="1066" spans="3:33" x14ac:dyDescent="0.25">
      <c r="C1066" s="1004"/>
      <c r="D1066" s="1004"/>
      <c r="E1066" s="1004"/>
      <c r="F1066" s="1004"/>
      <c r="G1066" s="1004"/>
      <c r="H1066" s="1004"/>
      <c r="I1066" s="1004"/>
      <c r="J1066" s="1004"/>
      <c r="K1066" s="1004"/>
      <c r="L1066" s="1004"/>
      <c r="M1066" s="1004"/>
      <c r="N1066" s="1004"/>
      <c r="O1066" s="1004"/>
      <c r="P1066" s="1004"/>
      <c r="Q1066" s="1004"/>
      <c r="R1066" s="1004"/>
      <c r="S1066" s="1004"/>
      <c r="T1066" s="1004"/>
      <c r="U1066" s="1004"/>
      <c r="V1066" s="1004"/>
      <c r="W1066" s="1004"/>
      <c r="X1066" s="1004"/>
      <c r="Y1066" s="1004"/>
      <c r="Z1066" s="1004"/>
      <c r="AA1066" s="1004"/>
      <c r="AB1066" s="1004"/>
      <c r="AC1066" s="1004"/>
      <c r="AD1066" s="1004"/>
      <c r="AE1066" s="1004"/>
      <c r="AF1066" s="1004"/>
      <c r="AG1066" s="1004"/>
    </row>
    <row r="1067" spans="3:33" x14ac:dyDescent="0.25">
      <c r="C1067" s="1004"/>
      <c r="D1067" s="1004"/>
      <c r="E1067" s="1004"/>
      <c r="F1067" s="1004"/>
      <c r="G1067" s="1004"/>
      <c r="H1067" s="1004"/>
      <c r="I1067" s="1004"/>
      <c r="J1067" s="1004"/>
      <c r="K1067" s="1004"/>
      <c r="L1067" s="1004"/>
      <c r="M1067" s="1004"/>
      <c r="N1067" s="1004"/>
      <c r="O1067" s="1004"/>
      <c r="P1067" s="1004"/>
      <c r="Q1067" s="1004"/>
      <c r="R1067" s="1004"/>
      <c r="S1067" s="1004"/>
      <c r="T1067" s="1004"/>
      <c r="U1067" s="1004"/>
      <c r="V1067" s="1004"/>
      <c r="W1067" s="1004"/>
      <c r="X1067" s="1004"/>
      <c r="Y1067" s="1004"/>
      <c r="Z1067" s="1004"/>
      <c r="AA1067" s="1004"/>
      <c r="AB1067" s="1004"/>
      <c r="AC1067" s="1004"/>
      <c r="AD1067" s="1004"/>
      <c r="AE1067" s="1004"/>
      <c r="AF1067" s="1004"/>
      <c r="AG1067" s="1004"/>
    </row>
    <row r="1068" spans="3:33" x14ac:dyDescent="0.25">
      <c r="C1068" s="1004"/>
      <c r="D1068" s="1004"/>
      <c r="E1068" s="1004"/>
      <c r="F1068" s="1004"/>
      <c r="G1068" s="1004"/>
      <c r="H1068" s="1004"/>
      <c r="I1068" s="1004"/>
      <c r="J1068" s="1004"/>
      <c r="K1068" s="1004"/>
      <c r="L1068" s="1004"/>
      <c r="M1068" s="1004"/>
      <c r="N1068" s="1004"/>
      <c r="O1068" s="1004"/>
      <c r="P1068" s="1004"/>
      <c r="Q1068" s="1004"/>
      <c r="R1068" s="1004"/>
      <c r="S1068" s="1004"/>
      <c r="T1068" s="1004"/>
      <c r="U1068" s="1004"/>
      <c r="V1068" s="1004"/>
      <c r="W1068" s="1004"/>
      <c r="X1068" s="1004"/>
      <c r="Y1068" s="1004"/>
      <c r="Z1068" s="1004"/>
      <c r="AA1068" s="1004"/>
      <c r="AB1068" s="1004"/>
      <c r="AC1068" s="1004"/>
      <c r="AD1068" s="1004"/>
      <c r="AE1068" s="1004"/>
      <c r="AF1068" s="1004"/>
      <c r="AG1068" s="1004"/>
    </row>
    <row r="1069" spans="3:33" x14ac:dyDescent="0.25">
      <c r="C1069" s="1004"/>
      <c r="D1069" s="1004"/>
      <c r="E1069" s="1004"/>
      <c r="F1069" s="1004"/>
      <c r="G1069" s="1004"/>
      <c r="H1069" s="1004"/>
      <c r="I1069" s="1004"/>
      <c r="J1069" s="1004"/>
      <c r="K1069" s="1004"/>
      <c r="L1069" s="1004"/>
      <c r="M1069" s="1004"/>
      <c r="N1069" s="1004"/>
      <c r="O1069" s="1004"/>
      <c r="P1069" s="1004"/>
      <c r="Q1069" s="1004"/>
      <c r="R1069" s="1004"/>
      <c r="S1069" s="1004"/>
      <c r="T1069" s="1004"/>
      <c r="U1069" s="1004"/>
      <c r="V1069" s="1004"/>
      <c r="W1069" s="1004"/>
      <c r="X1069" s="1004"/>
      <c r="Y1069" s="1004"/>
      <c r="Z1069" s="1004"/>
      <c r="AA1069" s="1004"/>
      <c r="AB1069" s="1004"/>
      <c r="AC1069" s="1004"/>
      <c r="AD1069" s="1004"/>
      <c r="AE1069" s="1004"/>
      <c r="AF1069" s="1004"/>
      <c r="AG1069" s="1004"/>
    </row>
    <row r="1070" spans="3:33" x14ac:dyDescent="0.25">
      <c r="C1070" s="1004"/>
      <c r="D1070" s="1004"/>
      <c r="E1070" s="1004"/>
      <c r="F1070" s="1004"/>
      <c r="G1070" s="1004"/>
      <c r="H1070" s="1004"/>
      <c r="I1070" s="1004"/>
      <c r="J1070" s="1004"/>
      <c r="K1070" s="1004"/>
      <c r="L1070" s="1004"/>
      <c r="M1070" s="1004"/>
      <c r="N1070" s="1004"/>
      <c r="O1070" s="1004"/>
      <c r="P1070" s="1004"/>
      <c r="Q1070" s="1004"/>
      <c r="R1070" s="1004"/>
      <c r="S1070" s="1004"/>
      <c r="T1070" s="1004"/>
      <c r="U1070" s="1004"/>
      <c r="V1070" s="1004"/>
      <c r="W1070" s="1004"/>
      <c r="X1070" s="1004"/>
      <c r="Y1070" s="1004"/>
      <c r="Z1070" s="1004"/>
      <c r="AA1070" s="1004"/>
      <c r="AB1070" s="1004"/>
      <c r="AC1070" s="1004"/>
      <c r="AD1070" s="1004"/>
      <c r="AE1070" s="1004"/>
      <c r="AF1070" s="1004"/>
      <c r="AG1070" s="1004"/>
    </row>
    <row r="1071" spans="3:33" x14ac:dyDescent="0.25">
      <c r="C1071" s="1004"/>
      <c r="D1071" s="1004"/>
      <c r="E1071" s="1004"/>
      <c r="F1071" s="1004"/>
      <c r="G1071" s="1004"/>
      <c r="H1071" s="1004"/>
      <c r="I1071" s="1004"/>
      <c r="J1071" s="1004"/>
      <c r="K1071" s="1004"/>
      <c r="L1071" s="1004"/>
      <c r="M1071" s="1004"/>
      <c r="N1071" s="1004"/>
      <c r="O1071" s="1004"/>
      <c r="P1071" s="1004"/>
      <c r="Q1071" s="1004"/>
      <c r="R1071" s="1004"/>
      <c r="S1071" s="1004"/>
      <c r="T1071" s="1004"/>
      <c r="U1071" s="1004"/>
      <c r="V1071" s="1004"/>
      <c r="W1071" s="1004"/>
      <c r="X1071" s="1004"/>
      <c r="Y1071" s="1004"/>
      <c r="Z1071" s="1004"/>
      <c r="AA1071" s="1004"/>
      <c r="AB1071" s="1004"/>
      <c r="AC1071" s="1004"/>
      <c r="AD1071" s="1004"/>
      <c r="AE1071" s="1004"/>
      <c r="AF1071" s="1004"/>
      <c r="AG1071" s="1004"/>
    </row>
    <row r="1072" spans="3:33" x14ac:dyDescent="0.25">
      <c r="C1072" s="1004"/>
      <c r="D1072" s="1004"/>
      <c r="E1072" s="1004"/>
      <c r="F1072" s="1004"/>
      <c r="G1072" s="1004"/>
      <c r="H1072" s="1004"/>
      <c r="I1072" s="1004"/>
      <c r="J1072" s="1004"/>
      <c r="K1072" s="1004"/>
      <c r="L1072" s="1004"/>
      <c r="M1072" s="1004"/>
      <c r="N1072" s="1004"/>
      <c r="O1072" s="1004"/>
      <c r="P1072" s="1004"/>
      <c r="Q1072" s="1004"/>
      <c r="R1072" s="1004"/>
      <c r="S1072" s="1004"/>
      <c r="T1072" s="1004"/>
      <c r="U1072" s="1004"/>
      <c r="V1072" s="1004"/>
      <c r="W1072" s="1004"/>
      <c r="X1072" s="1004"/>
      <c r="Y1072" s="1004"/>
      <c r="Z1072" s="1004"/>
      <c r="AA1072" s="1004"/>
      <c r="AB1072" s="1004"/>
      <c r="AC1072" s="1004"/>
      <c r="AD1072" s="1004"/>
      <c r="AE1072" s="1004"/>
      <c r="AF1072" s="1004"/>
      <c r="AG1072" s="1004"/>
    </row>
    <row r="1073" spans="3:33" x14ac:dyDescent="0.25">
      <c r="C1073" s="1004"/>
      <c r="D1073" s="1004"/>
      <c r="E1073" s="1004"/>
      <c r="F1073" s="1004"/>
      <c r="G1073" s="1004"/>
      <c r="H1073" s="1004"/>
      <c r="I1073" s="1004"/>
      <c r="J1073" s="1004"/>
      <c r="K1073" s="1004"/>
      <c r="L1073" s="1004"/>
      <c r="M1073" s="1004"/>
      <c r="N1073" s="1004"/>
      <c r="O1073" s="1004"/>
      <c r="P1073" s="1004"/>
      <c r="Q1073" s="1004"/>
      <c r="R1073" s="1004"/>
      <c r="S1073" s="1004"/>
      <c r="T1073" s="1004"/>
      <c r="U1073" s="1004"/>
      <c r="V1073" s="1004"/>
      <c r="W1073" s="1004"/>
      <c r="X1073" s="1004"/>
      <c r="Y1073" s="1004"/>
      <c r="Z1073" s="1004"/>
      <c r="AA1073" s="1004"/>
      <c r="AB1073" s="1004"/>
      <c r="AC1073" s="1004"/>
      <c r="AD1073" s="1004"/>
      <c r="AE1073" s="1004"/>
      <c r="AF1073" s="1004"/>
      <c r="AG1073" s="1004"/>
    </row>
    <row r="1074" spans="3:33" x14ac:dyDescent="0.25">
      <c r="C1074" s="1004"/>
      <c r="D1074" s="1004"/>
      <c r="E1074" s="1004"/>
      <c r="F1074" s="1004"/>
      <c r="G1074" s="1004"/>
      <c r="H1074" s="1004"/>
      <c r="I1074" s="1004"/>
      <c r="J1074" s="1004"/>
      <c r="K1074" s="1004"/>
      <c r="L1074" s="1004"/>
      <c r="M1074" s="1004"/>
      <c r="N1074" s="1004"/>
      <c r="O1074" s="1004"/>
      <c r="P1074" s="1004"/>
      <c r="Q1074" s="1004"/>
      <c r="R1074" s="1004"/>
      <c r="S1074" s="1004"/>
      <c r="T1074" s="1004"/>
      <c r="U1074" s="1004"/>
      <c r="V1074" s="1004"/>
      <c r="W1074" s="1004"/>
      <c r="X1074" s="1004"/>
      <c r="Y1074" s="1004"/>
      <c r="Z1074" s="1004"/>
      <c r="AA1074" s="1004"/>
      <c r="AB1074" s="1004"/>
      <c r="AC1074" s="1004"/>
      <c r="AD1074" s="1004"/>
      <c r="AE1074" s="1004"/>
      <c r="AF1074" s="1004"/>
      <c r="AG1074" s="1004"/>
    </row>
    <row r="1075" spans="3:33" x14ac:dyDescent="0.25">
      <c r="C1075" s="1004"/>
      <c r="D1075" s="1004"/>
      <c r="E1075" s="1004"/>
      <c r="F1075" s="1004"/>
      <c r="G1075" s="1004"/>
      <c r="H1075" s="1004"/>
      <c r="I1075" s="1004"/>
      <c r="J1075" s="1004"/>
      <c r="K1075" s="1004"/>
      <c r="L1075" s="1004"/>
      <c r="M1075" s="1004"/>
      <c r="N1075" s="1004"/>
      <c r="O1075" s="1004"/>
      <c r="P1075" s="1004"/>
      <c r="Q1075" s="1004"/>
      <c r="R1075" s="1004"/>
      <c r="S1075" s="1004"/>
      <c r="T1075" s="1004"/>
      <c r="U1075" s="1004"/>
      <c r="V1075" s="1004"/>
      <c r="W1075" s="1004"/>
      <c r="X1075" s="1004"/>
      <c r="Y1075" s="1004"/>
      <c r="Z1075" s="1004"/>
      <c r="AA1075" s="1004"/>
      <c r="AB1075" s="1004"/>
      <c r="AC1075" s="1004"/>
      <c r="AD1075" s="1004"/>
      <c r="AE1075" s="1004"/>
      <c r="AF1075" s="1004"/>
      <c r="AG1075" s="1004"/>
    </row>
    <row r="1076" spans="3:33" x14ac:dyDescent="0.25">
      <c r="C1076" s="1004"/>
      <c r="D1076" s="1004"/>
      <c r="E1076" s="1004"/>
      <c r="F1076" s="1004"/>
      <c r="G1076" s="1004"/>
      <c r="H1076" s="1004"/>
      <c r="I1076" s="1004"/>
      <c r="J1076" s="1004"/>
      <c r="K1076" s="1004"/>
      <c r="L1076" s="1004"/>
      <c r="M1076" s="1004"/>
      <c r="N1076" s="1004"/>
      <c r="O1076" s="1004"/>
      <c r="P1076" s="1004"/>
      <c r="Q1076" s="1004"/>
      <c r="R1076" s="1004"/>
      <c r="S1076" s="1004"/>
      <c r="T1076" s="1004"/>
      <c r="U1076" s="1004"/>
      <c r="V1076" s="1004"/>
      <c r="W1076" s="1004"/>
      <c r="X1076" s="1004"/>
      <c r="Y1076" s="1004"/>
      <c r="Z1076" s="1004"/>
      <c r="AA1076" s="1004"/>
      <c r="AB1076" s="1004"/>
      <c r="AC1076" s="1004"/>
      <c r="AD1076" s="1004"/>
      <c r="AE1076" s="1004"/>
      <c r="AF1076" s="1004"/>
      <c r="AG1076" s="1004"/>
    </row>
    <row r="1077" spans="3:33" x14ac:dyDescent="0.25">
      <c r="C1077" s="1004"/>
      <c r="D1077" s="1004"/>
      <c r="E1077" s="1004"/>
      <c r="F1077" s="1004"/>
      <c r="G1077" s="1004"/>
      <c r="H1077" s="1004"/>
      <c r="I1077" s="1004"/>
      <c r="J1077" s="1004"/>
      <c r="K1077" s="1004"/>
      <c r="L1077" s="1004"/>
      <c r="M1077" s="1004"/>
      <c r="N1077" s="1004"/>
      <c r="O1077" s="1004"/>
      <c r="P1077" s="1004"/>
      <c r="Q1077" s="1004"/>
      <c r="R1077" s="1004"/>
      <c r="S1077" s="1004"/>
      <c r="T1077" s="1004"/>
      <c r="U1077" s="1004"/>
      <c r="V1077" s="1004"/>
      <c r="W1077" s="1004"/>
      <c r="X1077" s="1004"/>
      <c r="Y1077" s="1004"/>
      <c r="Z1077" s="1004"/>
      <c r="AA1077" s="1004"/>
      <c r="AB1077" s="1004"/>
      <c r="AC1077" s="1004"/>
      <c r="AD1077" s="1004"/>
      <c r="AE1077" s="1004"/>
      <c r="AF1077" s="1004"/>
      <c r="AG1077" s="1004"/>
    </row>
    <row r="1078" spans="3:33" x14ac:dyDescent="0.25">
      <c r="C1078" s="1004"/>
      <c r="D1078" s="1004"/>
      <c r="E1078" s="1004"/>
      <c r="F1078" s="1004"/>
      <c r="G1078" s="1004"/>
      <c r="H1078" s="1004"/>
      <c r="I1078" s="1004"/>
      <c r="J1078" s="1004"/>
      <c r="K1078" s="1004"/>
      <c r="L1078" s="1004"/>
      <c r="M1078" s="1004"/>
      <c r="N1078" s="1004"/>
      <c r="O1078" s="1004"/>
      <c r="P1078" s="1004"/>
      <c r="Q1078" s="1004"/>
      <c r="R1078" s="1004"/>
      <c r="S1078" s="1004"/>
      <c r="T1078" s="1004"/>
      <c r="U1078" s="1004"/>
      <c r="V1078" s="1004"/>
      <c r="W1078" s="1004"/>
      <c r="X1078" s="1004"/>
      <c r="Y1078" s="1004"/>
      <c r="Z1078" s="1004"/>
      <c r="AA1078" s="1004"/>
      <c r="AB1078" s="1004"/>
      <c r="AC1078" s="1004"/>
      <c r="AD1078" s="1004"/>
      <c r="AE1078" s="1004"/>
      <c r="AF1078" s="1004"/>
      <c r="AG1078" s="1004"/>
    </row>
    <row r="1079" spans="3:33" x14ac:dyDescent="0.25">
      <c r="C1079" s="1004"/>
      <c r="D1079" s="1004"/>
      <c r="E1079" s="1004"/>
      <c r="F1079" s="1004"/>
      <c r="G1079" s="1004"/>
      <c r="H1079" s="1004"/>
      <c r="I1079" s="1004"/>
      <c r="J1079" s="1004"/>
      <c r="K1079" s="1004"/>
      <c r="L1079" s="1004"/>
      <c r="M1079" s="1004"/>
      <c r="N1079" s="1004"/>
      <c r="O1079" s="1004"/>
      <c r="P1079" s="1004"/>
      <c r="Q1079" s="1004"/>
      <c r="R1079" s="1004"/>
      <c r="S1079" s="1004"/>
      <c r="T1079" s="1004"/>
      <c r="U1079" s="1004"/>
      <c r="V1079" s="1004"/>
      <c r="W1079" s="1004"/>
      <c r="X1079" s="1004"/>
      <c r="Y1079" s="1004"/>
      <c r="Z1079" s="1004"/>
      <c r="AA1079" s="1004"/>
      <c r="AB1079" s="1004"/>
      <c r="AC1079" s="1004"/>
      <c r="AD1079" s="1004"/>
      <c r="AE1079" s="1004"/>
      <c r="AF1079" s="1004"/>
      <c r="AG1079" s="1004"/>
    </row>
    <row r="1080" spans="3:33" x14ac:dyDescent="0.25">
      <c r="C1080" s="1004"/>
      <c r="D1080" s="1004"/>
      <c r="E1080" s="1004"/>
      <c r="F1080" s="1004"/>
      <c r="G1080" s="1004"/>
      <c r="H1080" s="1004"/>
      <c r="I1080" s="1004"/>
      <c r="J1080" s="1004"/>
      <c r="K1080" s="1004"/>
      <c r="L1080" s="1004"/>
      <c r="M1080" s="1004"/>
      <c r="N1080" s="1004"/>
      <c r="O1080" s="1004"/>
      <c r="P1080" s="1004"/>
      <c r="Q1080" s="1004"/>
      <c r="R1080" s="1004"/>
      <c r="S1080" s="1004"/>
      <c r="T1080" s="1004"/>
      <c r="U1080" s="1004"/>
      <c r="V1080" s="1004"/>
      <c r="W1080" s="1004"/>
      <c r="X1080" s="1004"/>
      <c r="Y1080" s="1004"/>
      <c r="Z1080" s="1004"/>
      <c r="AA1080" s="1004"/>
      <c r="AB1080" s="1004"/>
      <c r="AC1080" s="1004"/>
      <c r="AD1080" s="1004"/>
      <c r="AE1080" s="1004"/>
      <c r="AF1080" s="1004"/>
      <c r="AG1080" s="1004"/>
    </row>
    <row r="1081" spans="3:33" x14ac:dyDescent="0.25">
      <c r="C1081" s="1004"/>
      <c r="D1081" s="1004"/>
      <c r="E1081" s="1004"/>
      <c r="F1081" s="1004"/>
      <c r="G1081" s="1004"/>
      <c r="H1081" s="1004"/>
      <c r="I1081" s="1004"/>
      <c r="J1081" s="1004"/>
      <c r="K1081" s="1004"/>
      <c r="L1081" s="1004"/>
      <c r="M1081" s="1004"/>
      <c r="N1081" s="1004"/>
      <c r="O1081" s="1004"/>
      <c r="P1081" s="1004"/>
      <c r="Q1081" s="1004"/>
      <c r="R1081" s="1004"/>
      <c r="S1081" s="1004"/>
      <c r="T1081" s="1004"/>
      <c r="U1081" s="1004"/>
      <c r="V1081" s="1004"/>
      <c r="W1081" s="1004"/>
      <c r="X1081" s="1004"/>
      <c r="Y1081" s="1004"/>
      <c r="Z1081" s="1004"/>
      <c r="AA1081" s="1004"/>
      <c r="AB1081" s="1004"/>
      <c r="AC1081" s="1004"/>
      <c r="AD1081" s="1004"/>
      <c r="AE1081" s="1004"/>
      <c r="AF1081" s="1004"/>
      <c r="AG1081" s="1004"/>
    </row>
    <row r="1082" spans="3:33" x14ac:dyDescent="0.25">
      <c r="C1082" s="1004"/>
      <c r="D1082" s="1004"/>
      <c r="E1082" s="1004"/>
      <c r="F1082" s="1004"/>
      <c r="G1082" s="1004"/>
      <c r="H1082" s="1004"/>
      <c r="I1082" s="1004"/>
      <c r="J1082" s="1004"/>
      <c r="K1082" s="1004"/>
      <c r="L1082" s="1004"/>
      <c r="M1082" s="1004"/>
      <c r="N1082" s="1004"/>
      <c r="O1082" s="1004"/>
      <c r="P1082" s="1004"/>
      <c r="Q1082" s="1004"/>
      <c r="R1082" s="1004"/>
      <c r="S1082" s="1004"/>
      <c r="T1082" s="1004"/>
      <c r="U1082" s="1004"/>
      <c r="V1082" s="1004"/>
      <c r="W1082" s="1004"/>
      <c r="X1082" s="1004"/>
      <c r="Y1082" s="1004"/>
      <c r="Z1082" s="1004"/>
      <c r="AA1082" s="1004"/>
      <c r="AB1082" s="1004"/>
      <c r="AC1082" s="1004"/>
      <c r="AD1082" s="1004"/>
      <c r="AE1082" s="1004"/>
      <c r="AF1082" s="1004"/>
      <c r="AG1082" s="1004"/>
    </row>
    <row r="1083" spans="3:33" x14ac:dyDescent="0.25">
      <c r="C1083" s="1004"/>
      <c r="D1083" s="1004"/>
      <c r="E1083" s="1004"/>
      <c r="F1083" s="1004"/>
      <c r="G1083" s="1004"/>
      <c r="H1083" s="1004"/>
      <c r="I1083" s="1004"/>
      <c r="J1083" s="1004"/>
      <c r="K1083" s="1004"/>
      <c r="L1083" s="1004"/>
      <c r="M1083" s="1004"/>
      <c r="N1083" s="1004"/>
      <c r="O1083" s="1004"/>
      <c r="P1083" s="1004"/>
      <c r="Q1083" s="1004"/>
      <c r="R1083" s="1004"/>
      <c r="S1083" s="1004"/>
      <c r="T1083" s="1004"/>
      <c r="U1083" s="1004"/>
      <c r="V1083" s="1004"/>
      <c r="W1083" s="1004"/>
      <c r="X1083" s="1004"/>
      <c r="Y1083" s="1004"/>
      <c r="Z1083" s="1004"/>
      <c r="AA1083" s="1004"/>
      <c r="AB1083" s="1004"/>
      <c r="AC1083" s="1004"/>
      <c r="AD1083" s="1004"/>
      <c r="AE1083" s="1004"/>
      <c r="AF1083" s="1004"/>
      <c r="AG1083" s="1004"/>
    </row>
    <row r="1084" spans="3:33" x14ac:dyDescent="0.25">
      <c r="C1084" s="1004"/>
      <c r="D1084" s="1004"/>
      <c r="E1084" s="1004"/>
      <c r="F1084" s="1004"/>
      <c r="G1084" s="1004"/>
      <c r="H1084" s="1004"/>
      <c r="I1084" s="1004"/>
      <c r="J1084" s="1004"/>
      <c r="K1084" s="1004"/>
      <c r="L1084" s="1004"/>
      <c r="M1084" s="1004"/>
      <c r="N1084" s="1004"/>
      <c r="O1084" s="1004"/>
      <c r="P1084" s="1004"/>
      <c r="Q1084" s="1004"/>
      <c r="R1084" s="1004"/>
      <c r="S1084" s="1004"/>
      <c r="T1084" s="1004"/>
      <c r="U1084" s="1004"/>
      <c r="V1084" s="1004"/>
      <c r="W1084" s="1004"/>
      <c r="X1084" s="1004"/>
      <c r="Y1084" s="1004"/>
      <c r="Z1084" s="1004"/>
      <c r="AA1084" s="1004"/>
      <c r="AB1084" s="1004"/>
      <c r="AC1084" s="1004"/>
      <c r="AD1084" s="1004"/>
      <c r="AE1084" s="1004"/>
      <c r="AF1084" s="1004"/>
      <c r="AG1084" s="1004"/>
    </row>
    <row r="1085" spans="3:33" x14ac:dyDescent="0.25">
      <c r="C1085" s="1004"/>
      <c r="D1085" s="1004"/>
      <c r="E1085" s="1004"/>
      <c r="F1085" s="1004"/>
      <c r="G1085" s="1004"/>
      <c r="H1085" s="1004"/>
      <c r="I1085" s="1004"/>
      <c r="J1085" s="1004"/>
      <c r="K1085" s="1004"/>
      <c r="L1085" s="1004"/>
      <c r="M1085" s="1004"/>
      <c r="N1085" s="1004"/>
      <c r="O1085" s="1004"/>
      <c r="P1085" s="1004"/>
      <c r="Q1085" s="1004"/>
      <c r="R1085" s="1004"/>
      <c r="S1085" s="1004"/>
      <c r="T1085" s="1004"/>
      <c r="U1085" s="1004"/>
      <c r="V1085" s="1004"/>
      <c r="W1085" s="1004"/>
      <c r="X1085" s="1004"/>
      <c r="Y1085" s="1004"/>
      <c r="Z1085" s="1004"/>
      <c r="AA1085" s="1004"/>
      <c r="AB1085" s="1004"/>
      <c r="AC1085" s="1004"/>
      <c r="AD1085" s="1004"/>
      <c r="AE1085" s="1004"/>
      <c r="AF1085" s="1004"/>
      <c r="AG1085" s="1004"/>
    </row>
    <row r="1086" spans="3:33" x14ac:dyDescent="0.25">
      <c r="C1086" s="1004"/>
      <c r="D1086" s="1004"/>
      <c r="E1086" s="1004"/>
      <c r="F1086" s="1004"/>
      <c r="G1086" s="1004"/>
      <c r="H1086" s="1004"/>
      <c r="I1086" s="1004"/>
      <c r="J1086" s="1004"/>
      <c r="K1086" s="1004"/>
      <c r="L1086" s="1004"/>
      <c r="M1086" s="1004"/>
      <c r="N1086" s="1004"/>
      <c r="O1086" s="1004"/>
      <c r="P1086" s="1004"/>
      <c r="Q1086" s="1004"/>
      <c r="R1086" s="1004"/>
      <c r="S1086" s="1004"/>
      <c r="T1086" s="1004"/>
      <c r="U1086" s="1004"/>
      <c r="V1086" s="1004"/>
      <c r="W1086" s="1004"/>
      <c r="X1086" s="1004"/>
      <c r="Y1086" s="1004"/>
      <c r="Z1086" s="1004"/>
      <c r="AA1086" s="1004"/>
      <c r="AB1086" s="1004"/>
      <c r="AC1086" s="1004"/>
      <c r="AD1086" s="1004"/>
      <c r="AE1086" s="1004"/>
      <c r="AF1086" s="1004"/>
      <c r="AG1086" s="1004"/>
    </row>
    <row r="1087" spans="3:33" x14ac:dyDescent="0.25">
      <c r="C1087" s="1004"/>
      <c r="D1087" s="1004"/>
      <c r="E1087" s="1004"/>
      <c r="F1087" s="1004"/>
      <c r="G1087" s="1004"/>
      <c r="H1087" s="1004"/>
      <c r="I1087" s="1004"/>
      <c r="J1087" s="1004"/>
      <c r="K1087" s="1004"/>
      <c r="L1087" s="1004"/>
      <c r="M1087" s="1004"/>
      <c r="N1087" s="1004"/>
      <c r="O1087" s="1004"/>
      <c r="P1087" s="1004"/>
      <c r="Q1087" s="1004"/>
      <c r="R1087" s="1004"/>
      <c r="S1087" s="1004"/>
      <c r="T1087" s="1004"/>
      <c r="U1087" s="1004"/>
      <c r="V1087" s="1004"/>
      <c r="W1087" s="1004"/>
      <c r="X1087" s="1004"/>
      <c r="Y1087" s="1004"/>
      <c r="Z1087" s="1004"/>
      <c r="AA1087" s="1004"/>
      <c r="AB1087" s="1004"/>
      <c r="AC1087" s="1004"/>
      <c r="AD1087" s="1004"/>
      <c r="AE1087" s="1004"/>
      <c r="AF1087" s="1004"/>
      <c r="AG1087" s="1004"/>
    </row>
    <row r="1088" spans="3:33" x14ac:dyDescent="0.25">
      <c r="C1088" s="1004"/>
      <c r="D1088" s="1004"/>
      <c r="E1088" s="1004"/>
      <c r="F1088" s="1004"/>
      <c r="G1088" s="1004"/>
      <c r="H1088" s="1004"/>
      <c r="I1088" s="1004"/>
      <c r="J1088" s="1004"/>
      <c r="K1088" s="1004"/>
      <c r="L1088" s="1004"/>
      <c r="M1088" s="1004"/>
      <c r="N1088" s="1004"/>
      <c r="O1088" s="1004"/>
      <c r="P1088" s="1004"/>
      <c r="Q1088" s="1004"/>
      <c r="R1088" s="1004"/>
      <c r="S1088" s="1004"/>
      <c r="T1088" s="1004"/>
      <c r="U1088" s="1004"/>
      <c r="V1088" s="1004"/>
      <c r="W1088" s="1004"/>
      <c r="X1088" s="1004"/>
      <c r="Y1088" s="1004"/>
      <c r="Z1088" s="1004"/>
      <c r="AA1088" s="1004"/>
      <c r="AB1088" s="1004"/>
      <c r="AC1088" s="1004"/>
      <c r="AD1088" s="1004"/>
      <c r="AE1088" s="1004"/>
      <c r="AF1088" s="1004"/>
      <c r="AG1088" s="1004"/>
    </row>
    <row r="1089" spans="3:33" x14ac:dyDescent="0.25">
      <c r="C1089" s="1004"/>
      <c r="D1089" s="1004"/>
      <c r="E1089" s="1004"/>
      <c r="F1089" s="1004"/>
      <c r="G1089" s="1004"/>
      <c r="H1089" s="1004"/>
      <c r="I1089" s="1004"/>
      <c r="J1089" s="1004"/>
      <c r="K1089" s="1004"/>
      <c r="L1089" s="1004"/>
      <c r="M1089" s="1004"/>
      <c r="N1089" s="1004"/>
      <c r="O1089" s="1004"/>
      <c r="P1089" s="1004"/>
      <c r="Q1089" s="1004"/>
      <c r="R1089" s="1004"/>
      <c r="S1089" s="1004"/>
      <c r="T1089" s="1004"/>
      <c r="U1089" s="1004"/>
      <c r="V1089" s="1004"/>
      <c r="W1089" s="1004"/>
      <c r="X1089" s="1004"/>
      <c r="Y1089" s="1004"/>
      <c r="Z1089" s="1004"/>
      <c r="AA1089" s="1004"/>
      <c r="AB1089" s="1004"/>
      <c r="AC1089" s="1004"/>
      <c r="AD1089" s="1004"/>
      <c r="AE1089" s="1004"/>
      <c r="AF1089" s="1004"/>
      <c r="AG1089" s="1004"/>
    </row>
    <row r="1090" spans="3:33" x14ac:dyDescent="0.25">
      <c r="C1090" s="1004"/>
      <c r="D1090" s="1004"/>
      <c r="E1090" s="1004"/>
      <c r="F1090" s="1004"/>
      <c r="G1090" s="1004"/>
      <c r="H1090" s="1004"/>
      <c r="I1090" s="1004"/>
      <c r="J1090" s="1004"/>
      <c r="K1090" s="1004"/>
      <c r="L1090" s="1004"/>
      <c r="M1090" s="1004"/>
      <c r="N1090" s="1004"/>
      <c r="O1090" s="1004"/>
      <c r="P1090" s="1004"/>
      <c r="Q1090" s="1004"/>
      <c r="R1090" s="1004"/>
      <c r="S1090" s="1004"/>
      <c r="T1090" s="1004"/>
      <c r="U1090" s="1004"/>
      <c r="V1090" s="1004"/>
      <c r="W1090" s="1004"/>
      <c r="X1090" s="1004"/>
      <c r="Y1090" s="1004"/>
      <c r="Z1090" s="1004"/>
      <c r="AA1090" s="1004"/>
      <c r="AB1090" s="1004"/>
      <c r="AC1090" s="1004"/>
      <c r="AD1090" s="1004"/>
      <c r="AE1090" s="1004"/>
      <c r="AF1090" s="1004"/>
      <c r="AG1090" s="1004"/>
    </row>
    <row r="1091" spans="3:33" x14ac:dyDescent="0.25">
      <c r="C1091" s="1004"/>
      <c r="D1091" s="1004"/>
      <c r="E1091" s="1004"/>
      <c r="F1091" s="1004"/>
      <c r="G1091" s="1004"/>
      <c r="H1091" s="1004"/>
      <c r="I1091" s="1004"/>
      <c r="J1091" s="1004"/>
      <c r="K1091" s="1004"/>
      <c r="L1091" s="1004"/>
      <c r="M1091" s="1004"/>
      <c r="N1091" s="1004"/>
      <c r="O1091" s="1004"/>
      <c r="P1091" s="1004"/>
      <c r="Q1091" s="1004"/>
      <c r="R1091" s="1004"/>
      <c r="S1091" s="1004"/>
      <c r="T1091" s="1004"/>
      <c r="U1091" s="1004"/>
      <c r="V1091" s="1004"/>
      <c r="W1091" s="1004"/>
      <c r="X1091" s="1004"/>
      <c r="Y1091" s="1004"/>
      <c r="Z1091" s="1004"/>
      <c r="AA1091" s="1004"/>
      <c r="AB1091" s="1004"/>
      <c r="AC1091" s="1004"/>
      <c r="AD1091" s="1004"/>
      <c r="AE1091" s="1004"/>
      <c r="AF1091" s="1004"/>
      <c r="AG1091" s="1004"/>
    </row>
    <row r="1092" spans="3:33" x14ac:dyDescent="0.25">
      <c r="C1092" s="1004"/>
      <c r="D1092" s="1004"/>
      <c r="E1092" s="1004"/>
      <c r="F1092" s="1004"/>
      <c r="G1092" s="1004"/>
      <c r="H1092" s="1004"/>
      <c r="I1092" s="1004"/>
      <c r="J1092" s="1004"/>
      <c r="K1092" s="1004"/>
      <c r="L1092" s="1004"/>
      <c r="M1092" s="1004"/>
      <c r="N1092" s="1004"/>
      <c r="O1092" s="1004"/>
      <c r="P1092" s="1004"/>
      <c r="Q1092" s="1004"/>
      <c r="R1092" s="1004"/>
      <c r="S1092" s="1004"/>
      <c r="T1092" s="1004"/>
      <c r="U1092" s="1004"/>
      <c r="V1092" s="1004"/>
      <c r="W1092" s="1004"/>
      <c r="X1092" s="1004"/>
      <c r="Y1092" s="1004"/>
      <c r="Z1092" s="1004"/>
      <c r="AA1092" s="1004"/>
      <c r="AB1092" s="1004"/>
      <c r="AC1092" s="1004"/>
      <c r="AD1092" s="1004"/>
      <c r="AE1092" s="1004"/>
      <c r="AF1092" s="1004"/>
      <c r="AG1092" s="1004"/>
    </row>
    <row r="1093" spans="3:33" x14ac:dyDescent="0.25">
      <c r="C1093" s="1004"/>
      <c r="D1093" s="1004"/>
      <c r="E1093" s="1004"/>
      <c r="F1093" s="1004"/>
      <c r="G1093" s="1004"/>
      <c r="H1093" s="1004"/>
      <c r="I1093" s="1004"/>
      <c r="J1093" s="1004"/>
      <c r="K1093" s="1004"/>
      <c r="L1093" s="1004"/>
      <c r="M1093" s="1004"/>
      <c r="N1093" s="1004"/>
      <c r="O1093" s="1004"/>
      <c r="P1093" s="1004"/>
      <c r="Q1093" s="1004"/>
      <c r="R1093" s="1004"/>
      <c r="S1093" s="1004"/>
      <c r="T1093" s="1004"/>
      <c r="U1093" s="1004"/>
      <c r="V1093" s="1004"/>
      <c r="W1093" s="1004"/>
      <c r="X1093" s="1004"/>
      <c r="Y1093" s="1004"/>
      <c r="Z1093" s="1004"/>
      <c r="AA1093" s="1004"/>
      <c r="AB1093" s="1004"/>
      <c r="AC1093" s="1004"/>
      <c r="AD1093" s="1004"/>
      <c r="AE1093" s="1004"/>
      <c r="AF1093" s="1004"/>
      <c r="AG1093" s="1004"/>
    </row>
    <row r="1094" spans="3:33" x14ac:dyDescent="0.25">
      <c r="C1094" s="1004"/>
      <c r="D1094" s="1004"/>
      <c r="E1094" s="1004"/>
      <c r="F1094" s="1004"/>
      <c r="G1094" s="1004"/>
      <c r="H1094" s="1004"/>
      <c r="I1094" s="1004"/>
      <c r="J1094" s="1004"/>
      <c r="K1094" s="1004"/>
      <c r="L1094" s="1004"/>
      <c r="M1094" s="1004"/>
      <c r="N1094" s="1004"/>
      <c r="O1094" s="1004"/>
      <c r="P1094" s="1004"/>
      <c r="Q1094" s="1004"/>
      <c r="R1094" s="1004"/>
      <c r="S1094" s="1004"/>
      <c r="T1094" s="1004"/>
      <c r="U1094" s="1004"/>
      <c r="V1094" s="1004"/>
      <c r="W1094" s="1004"/>
      <c r="X1094" s="1004"/>
      <c r="Y1094" s="1004"/>
      <c r="Z1094" s="1004"/>
      <c r="AA1094" s="1004"/>
      <c r="AB1094" s="1004"/>
      <c r="AC1094" s="1004"/>
      <c r="AD1094" s="1004"/>
      <c r="AE1094" s="1004"/>
      <c r="AF1094" s="1004"/>
      <c r="AG1094" s="1004"/>
    </row>
    <row r="1095" spans="3:33" x14ac:dyDescent="0.25">
      <c r="C1095" s="1004"/>
      <c r="D1095" s="1004"/>
      <c r="E1095" s="1004"/>
      <c r="F1095" s="1004"/>
      <c r="G1095" s="1004"/>
      <c r="H1095" s="1004"/>
      <c r="I1095" s="1004"/>
      <c r="J1095" s="1004"/>
      <c r="K1095" s="1004"/>
      <c r="L1095" s="1004"/>
      <c r="M1095" s="1004"/>
      <c r="N1095" s="1004"/>
      <c r="O1095" s="1004"/>
      <c r="P1095" s="1004"/>
      <c r="Q1095" s="1004"/>
      <c r="R1095" s="1004"/>
      <c r="S1095" s="1004"/>
      <c r="T1095" s="1004"/>
      <c r="U1095" s="1004"/>
      <c r="V1095" s="1004"/>
      <c r="W1095" s="1004"/>
      <c r="X1095" s="1004"/>
      <c r="Y1095" s="1004"/>
      <c r="Z1095" s="1004"/>
      <c r="AA1095" s="1004"/>
      <c r="AB1095" s="1004"/>
      <c r="AC1095" s="1004"/>
      <c r="AD1095" s="1004"/>
      <c r="AE1095" s="1004"/>
      <c r="AF1095" s="1004"/>
      <c r="AG1095" s="1004"/>
    </row>
    <row r="1096" spans="3:33" x14ac:dyDescent="0.25">
      <c r="C1096" s="1004"/>
      <c r="D1096" s="1004"/>
      <c r="E1096" s="1004"/>
      <c r="F1096" s="1004"/>
      <c r="G1096" s="1004"/>
      <c r="H1096" s="1004"/>
      <c r="I1096" s="1004"/>
      <c r="J1096" s="1004"/>
      <c r="K1096" s="1004"/>
      <c r="L1096" s="1004"/>
      <c r="M1096" s="1004"/>
      <c r="N1096" s="1004"/>
      <c r="O1096" s="1004"/>
      <c r="P1096" s="1004"/>
      <c r="Q1096" s="1004"/>
      <c r="R1096" s="1004"/>
      <c r="S1096" s="1004"/>
      <c r="T1096" s="1004"/>
      <c r="U1096" s="1004"/>
      <c r="V1096" s="1004"/>
      <c r="W1096" s="1004"/>
      <c r="X1096" s="1004"/>
      <c r="Y1096" s="1004"/>
      <c r="Z1096" s="1004"/>
      <c r="AA1096" s="1004"/>
      <c r="AB1096" s="1004"/>
      <c r="AC1096" s="1004"/>
      <c r="AD1096" s="1004"/>
      <c r="AE1096" s="1004"/>
      <c r="AF1096" s="1004"/>
      <c r="AG1096" s="1004"/>
    </row>
    <row r="1097" spans="3:33" x14ac:dyDescent="0.25">
      <c r="C1097" s="1004"/>
      <c r="D1097" s="1004"/>
      <c r="E1097" s="1004"/>
      <c r="F1097" s="1004"/>
      <c r="G1097" s="1004"/>
      <c r="H1097" s="1004"/>
      <c r="I1097" s="1004"/>
      <c r="J1097" s="1004"/>
      <c r="K1097" s="1004"/>
      <c r="L1097" s="1004"/>
      <c r="M1097" s="1004"/>
      <c r="N1097" s="1004"/>
      <c r="O1097" s="1004"/>
      <c r="P1097" s="1004"/>
      <c r="Q1097" s="1004"/>
      <c r="R1097" s="1004"/>
      <c r="S1097" s="1004"/>
      <c r="T1097" s="1004"/>
      <c r="U1097" s="1004"/>
      <c r="V1097" s="1004"/>
      <c r="W1097" s="1004"/>
      <c r="X1097" s="1004"/>
      <c r="Y1097" s="1004"/>
      <c r="Z1097" s="1004"/>
      <c r="AA1097" s="1004"/>
      <c r="AB1097" s="1004"/>
      <c r="AC1097" s="1004"/>
      <c r="AD1097" s="1004"/>
      <c r="AE1097" s="1004"/>
      <c r="AF1097" s="1004"/>
      <c r="AG1097" s="1004"/>
    </row>
    <row r="1098" spans="3:33" x14ac:dyDescent="0.25">
      <c r="C1098" s="1004"/>
      <c r="D1098" s="1004"/>
      <c r="E1098" s="1004"/>
      <c r="F1098" s="1004"/>
      <c r="G1098" s="1004"/>
      <c r="H1098" s="1004"/>
      <c r="I1098" s="1004"/>
      <c r="J1098" s="1004"/>
      <c r="K1098" s="1004"/>
      <c r="L1098" s="1004"/>
      <c r="M1098" s="1004"/>
      <c r="N1098" s="1004"/>
      <c r="O1098" s="1004"/>
      <c r="P1098" s="1004"/>
      <c r="Q1098" s="1004"/>
      <c r="R1098" s="1004"/>
      <c r="S1098" s="1004"/>
      <c r="T1098" s="1004"/>
      <c r="U1098" s="1004"/>
      <c r="V1098" s="1004"/>
      <c r="W1098" s="1004"/>
      <c r="X1098" s="1004"/>
      <c r="Y1098" s="1004"/>
      <c r="Z1098" s="1004"/>
      <c r="AA1098" s="1004"/>
      <c r="AB1098" s="1004"/>
      <c r="AC1098" s="1004"/>
      <c r="AD1098" s="1004"/>
      <c r="AE1098" s="1004"/>
      <c r="AF1098" s="1004"/>
      <c r="AG1098" s="1004"/>
    </row>
    <row r="1099" spans="3:33" x14ac:dyDescent="0.25">
      <c r="C1099" s="1004"/>
      <c r="D1099" s="1004"/>
      <c r="E1099" s="1004"/>
      <c r="F1099" s="1004"/>
      <c r="G1099" s="1004"/>
      <c r="H1099" s="1004"/>
      <c r="I1099" s="1004"/>
      <c r="J1099" s="1004"/>
      <c r="K1099" s="1004"/>
      <c r="L1099" s="1004"/>
      <c r="M1099" s="1004"/>
      <c r="N1099" s="1004"/>
      <c r="O1099" s="1004"/>
      <c r="P1099" s="1004"/>
      <c r="Q1099" s="1004"/>
      <c r="R1099" s="1004"/>
      <c r="S1099" s="1004"/>
      <c r="T1099" s="1004"/>
      <c r="U1099" s="1004"/>
      <c r="V1099" s="1004"/>
      <c r="W1099" s="1004"/>
      <c r="X1099" s="1004"/>
      <c r="Y1099" s="1004"/>
      <c r="Z1099" s="1004"/>
      <c r="AA1099" s="1004"/>
      <c r="AB1099" s="1004"/>
      <c r="AC1099" s="1004"/>
      <c r="AD1099" s="1004"/>
      <c r="AE1099" s="1004"/>
      <c r="AF1099" s="1004"/>
      <c r="AG1099" s="1004"/>
    </row>
    <row r="1100" spans="3:33" x14ac:dyDescent="0.25">
      <c r="C1100" s="1004"/>
      <c r="D1100" s="1004"/>
      <c r="E1100" s="1004"/>
      <c r="F1100" s="1004"/>
      <c r="G1100" s="1004"/>
      <c r="H1100" s="1004"/>
      <c r="I1100" s="1004"/>
      <c r="J1100" s="1004"/>
      <c r="K1100" s="1004"/>
      <c r="L1100" s="1004"/>
      <c r="M1100" s="1004"/>
      <c r="N1100" s="1004"/>
      <c r="O1100" s="1004"/>
      <c r="P1100" s="1004"/>
      <c r="Q1100" s="1004"/>
      <c r="R1100" s="1004"/>
      <c r="S1100" s="1004"/>
      <c r="T1100" s="1004"/>
      <c r="U1100" s="1004"/>
      <c r="V1100" s="1004"/>
      <c r="W1100" s="1004"/>
      <c r="X1100" s="1004"/>
      <c r="Y1100" s="1004"/>
      <c r="Z1100" s="1004"/>
      <c r="AA1100" s="1004"/>
      <c r="AB1100" s="1004"/>
      <c r="AC1100" s="1004"/>
      <c r="AD1100" s="1004"/>
      <c r="AE1100" s="1004"/>
      <c r="AF1100" s="1004"/>
      <c r="AG1100" s="1004"/>
    </row>
    <row r="1101" spans="3:33" x14ac:dyDescent="0.25">
      <c r="C1101" s="1004"/>
      <c r="D1101" s="1004"/>
      <c r="E1101" s="1004"/>
      <c r="F1101" s="1004"/>
      <c r="G1101" s="1004"/>
      <c r="H1101" s="1004"/>
      <c r="I1101" s="1004"/>
      <c r="J1101" s="1004"/>
      <c r="K1101" s="1004"/>
      <c r="L1101" s="1004"/>
      <c r="M1101" s="1004"/>
      <c r="N1101" s="1004"/>
      <c r="O1101" s="1004"/>
      <c r="P1101" s="1004"/>
      <c r="Q1101" s="1004"/>
      <c r="R1101" s="1004"/>
      <c r="S1101" s="1004"/>
      <c r="T1101" s="1004"/>
      <c r="U1101" s="1004"/>
      <c r="V1101" s="1004"/>
      <c r="W1101" s="1004"/>
      <c r="X1101" s="1004"/>
      <c r="Y1101" s="1004"/>
      <c r="Z1101" s="1004"/>
      <c r="AA1101" s="1004"/>
      <c r="AB1101" s="1004"/>
      <c r="AC1101" s="1004"/>
      <c r="AD1101" s="1004"/>
      <c r="AE1101" s="1004"/>
      <c r="AF1101" s="1004"/>
      <c r="AG1101" s="1004"/>
    </row>
    <row r="1102" spans="3:33" x14ac:dyDescent="0.25">
      <c r="C1102" s="1004"/>
      <c r="D1102" s="1004"/>
      <c r="E1102" s="1004"/>
      <c r="F1102" s="1004"/>
      <c r="G1102" s="1004"/>
      <c r="H1102" s="1004"/>
      <c r="I1102" s="1004"/>
      <c r="J1102" s="1004"/>
      <c r="K1102" s="1004"/>
      <c r="L1102" s="1004"/>
      <c r="M1102" s="1004"/>
      <c r="N1102" s="1004"/>
      <c r="O1102" s="1004"/>
      <c r="P1102" s="1004"/>
      <c r="Q1102" s="1004"/>
      <c r="R1102" s="1004"/>
      <c r="S1102" s="1004"/>
      <c r="T1102" s="1004"/>
      <c r="U1102" s="1004"/>
      <c r="V1102" s="1004"/>
      <c r="W1102" s="1004"/>
      <c r="X1102" s="1004"/>
      <c r="Y1102" s="1004"/>
      <c r="Z1102" s="1004"/>
      <c r="AA1102" s="1004"/>
      <c r="AB1102" s="1004"/>
      <c r="AC1102" s="1004"/>
      <c r="AD1102" s="1004"/>
      <c r="AE1102" s="1004"/>
      <c r="AF1102" s="1004"/>
      <c r="AG1102" s="1004"/>
    </row>
    <row r="1103" spans="3:33" x14ac:dyDescent="0.25">
      <c r="C1103" s="1004"/>
      <c r="D1103" s="1004"/>
      <c r="E1103" s="1004"/>
      <c r="F1103" s="1004"/>
      <c r="G1103" s="1004"/>
      <c r="H1103" s="1004"/>
      <c r="I1103" s="1004"/>
      <c r="J1103" s="1004"/>
      <c r="K1103" s="1004"/>
      <c r="L1103" s="1004"/>
      <c r="M1103" s="1004"/>
      <c r="N1103" s="1004"/>
      <c r="O1103" s="1004"/>
      <c r="P1103" s="1004"/>
      <c r="Q1103" s="1004"/>
      <c r="R1103" s="1004"/>
      <c r="S1103" s="1004"/>
      <c r="T1103" s="1004"/>
      <c r="U1103" s="1004"/>
      <c r="V1103" s="1004"/>
      <c r="W1103" s="1004"/>
      <c r="X1103" s="1004"/>
      <c r="Y1103" s="1004"/>
      <c r="Z1103" s="1004"/>
      <c r="AA1103" s="1004"/>
      <c r="AB1103" s="1004"/>
      <c r="AC1103" s="1004"/>
      <c r="AD1103" s="1004"/>
      <c r="AE1103" s="1004"/>
      <c r="AF1103" s="1004"/>
      <c r="AG1103" s="1004"/>
    </row>
    <row r="1104" spans="3:33" x14ac:dyDescent="0.25">
      <c r="C1104" s="1004"/>
      <c r="D1104" s="1004"/>
      <c r="E1104" s="1004"/>
      <c r="F1104" s="1004"/>
      <c r="G1104" s="1004"/>
      <c r="H1104" s="1004"/>
      <c r="I1104" s="1004"/>
      <c r="J1104" s="1004"/>
      <c r="K1104" s="1004"/>
      <c r="L1104" s="1004"/>
      <c r="M1104" s="1004"/>
      <c r="N1104" s="1004"/>
      <c r="O1104" s="1004"/>
      <c r="P1104" s="1004"/>
      <c r="Q1104" s="1004"/>
      <c r="R1104" s="1004"/>
      <c r="S1104" s="1004"/>
      <c r="T1104" s="1004"/>
      <c r="U1104" s="1004"/>
      <c r="V1104" s="1004"/>
      <c r="W1104" s="1004"/>
      <c r="X1104" s="1004"/>
      <c r="Y1104" s="1004"/>
      <c r="Z1104" s="1004"/>
      <c r="AA1104" s="1004"/>
      <c r="AB1104" s="1004"/>
      <c r="AC1104" s="1004"/>
      <c r="AD1104" s="1004"/>
      <c r="AE1104" s="1004"/>
      <c r="AF1104" s="1004"/>
      <c r="AG1104" s="1004"/>
    </row>
    <row r="1105" spans="3:33" x14ac:dyDescent="0.25">
      <c r="C1105" s="1004"/>
      <c r="D1105" s="1004"/>
      <c r="E1105" s="1004"/>
      <c r="F1105" s="1004"/>
      <c r="G1105" s="1004"/>
      <c r="H1105" s="1004"/>
      <c r="I1105" s="1004"/>
      <c r="J1105" s="1004"/>
      <c r="K1105" s="1004"/>
      <c r="L1105" s="1004"/>
      <c r="M1105" s="1004"/>
      <c r="N1105" s="1004"/>
      <c r="O1105" s="1004"/>
      <c r="P1105" s="1004"/>
      <c r="Q1105" s="1004"/>
      <c r="R1105" s="1004"/>
      <c r="S1105" s="1004"/>
      <c r="T1105" s="1004"/>
      <c r="U1105" s="1004"/>
      <c r="V1105" s="1004"/>
      <c r="W1105" s="1004"/>
      <c r="X1105" s="1004"/>
      <c r="Y1105" s="1004"/>
      <c r="Z1105" s="1004"/>
      <c r="AA1105" s="1004"/>
      <c r="AB1105" s="1004"/>
      <c r="AC1105" s="1004"/>
      <c r="AD1105" s="1004"/>
      <c r="AE1105" s="1004"/>
      <c r="AF1105" s="1004"/>
      <c r="AG1105" s="1004"/>
    </row>
    <row r="1106" spans="3:33" x14ac:dyDescent="0.25">
      <c r="C1106" s="1004"/>
      <c r="D1106" s="1004"/>
      <c r="E1106" s="1004"/>
      <c r="F1106" s="1004"/>
      <c r="G1106" s="1004"/>
      <c r="H1106" s="1004"/>
      <c r="I1106" s="1004"/>
      <c r="J1106" s="1004"/>
      <c r="K1106" s="1004"/>
      <c r="L1106" s="1004"/>
      <c r="M1106" s="1004"/>
      <c r="N1106" s="1004"/>
      <c r="O1106" s="1004"/>
      <c r="P1106" s="1004"/>
      <c r="Q1106" s="1004"/>
      <c r="R1106" s="1004"/>
      <c r="S1106" s="1004"/>
      <c r="T1106" s="1004"/>
      <c r="U1106" s="1004"/>
      <c r="V1106" s="1004"/>
      <c r="W1106" s="1004"/>
      <c r="X1106" s="1004"/>
      <c r="Y1106" s="1004"/>
      <c r="Z1106" s="1004"/>
      <c r="AA1106" s="1004"/>
      <c r="AB1106" s="1004"/>
      <c r="AC1106" s="1004"/>
      <c r="AD1106" s="1004"/>
      <c r="AE1106" s="1004"/>
      <c r="AF1106" s="1004"/>
      <c r="AG1106" s="1004"/>
    </row>
    <row r="1107" spans="3:33" x14ac:dyDescent="0.25">
      <c r="C1107" s="1004"/>
      <c r="D1107" s="1004"/>
      <c r="E1107" s="1004"/>
      <c r="F1107" s="1004"/>
      <c r="G1107" s="1004"/>
      <c r="H1107" s="1004"/>
      <c r="I1107" s="1004"/>
      <c r="J1107" s="1004"/>
      <c r="K1107" s="1004"/>
      <c r="L1107" s="1004"/>
      <c r="M1107" s="1004"/>
      <c r="N1107" s="1004"/>
      <c r="O1107" s="1004"/>
      <c r="P1107" s="1004"/>
      <c r="Q1107" s="1004"/>
      <c r="R1107" s="1004"/>
      <c r="S1107" s="1004"/>
      <c r="T1107" s="1004"/>
      <c r="U1107" s="1004"/>
      <c r="V1107" s="1004"/>
      <c r="W1107" s="1004"/>
      <c r="X1107" s="1004"/>
      <c r="Y1107" s="1004"/>
      <c r="Z1107" s="1004"/>
      <c r="AA1107" s="1004"/>
      <c r="AB1107" s="1004"/>
      <c r="AC1107" s="1004"/>
      <c r="AD1107" s="1004"/>
      <c r="AE1107" s="1004"/>
      <c r="AF1107" s="1004"/>
      <c r="AG1107" s="1004"/>
    </row>
    <row r="1108" spans="3:33" x14ac:dyDescent="0.25">
      <c r="C1108" s="1004"/>
      <c r="D1108" s="1004"/>
      <c r="E1108" s="1004"/>
      <c r="F1108" s="1004"/>
      <c r="G1108" s="1004"/>
      <c r="H1108" s="1004"/>
      <c r="I1108" s="1004"/>
      <c r="J1108" s="1004"/>
      <c r="K1108" s="1004"/>
      <c r="L1108" s="1004"/>
      <c r="M1108" s="1004"/>
      <c r="N1108" s="1004"/>
      <c r="O1108" s="1004"/>
      <c r="P1108" s="1004"/>
      <c r="Q1108" s="1004"/>
      <c r="R1108" s="1004"/>
      <c r="S1108" s="1004"/>
      <c r="T1108" s="1004"/>
      <c r="U1108" s="1004"/>
      <c r="V1108" s="1004"/>
      <c r="W1108" s="1004"/>
      <c r="X1108" s="1004"/>
      <c r="Y1108" s="1004"/>
      <c r="Z1108" s="1004"/>
      <c r="AA1108" s="1004"/>
      <c r="AB1108" s="1004"/>
      <c r="AC1108" s="1004"/>
      <c r="AD1108" s="1004"/>
      <c r="AE1108" s="1004"/>
      <c r="AF1108" s="1004"/>
      <c r="AG1108" s="1004"/>
    </row>
    <row r="1109" spans="3:33" x14ac:dyDescent="0.25">
      <c r="C1109" s="1004"/>
      <c r="D1109" s="1004"/>
      <c r="E1109" s="1004"/>
      <c r="F1109" s="1004"/>
      <c r="G1109" s="1004"/>
      <c r="H1109" s="1004"/>
      <c r="I1109" s="1004"/>
      <c r="J1109" s="1004"/>
      <c r="K1109" s="1004"/>
      <c r="L1109" s="1004"/>
      <c r="M1109" s="1004"/>
      <c r="N1109" s="1004"/>
      <c r="O1109" s="1004"/>
      <c r="P1109" s="1004"/>
      <c r="Q1109" s="1004"/>
      <c r="R1109" s="1004"/>
      <c r="S1109" s="1004"/>
      <c r="T1109" s="1004"/>
      <c r="U1109" s="1004"/>
      <c r="V1109" s="1004"/>
      <c r="W1109" s="1004"/>
      <c r="X1109" s="1004"/>
      <c r="Y1109" s="1004"/>
      <c r="Z1109" s="1004"/>
      <c r="AA1109" s="1004"/>
      <c r="AB1109" s="1004"/>
      <c r="AC1109" s="1004"/>
      <c r="AD1109" s="1004"/>
      <c r="AE1109" s="1004"/>
      <c r="AF1109" s="1004"/>
      <c r="AG1109" s="1004"/>
    </row>
    <row r="1110" spans="3:33" x14ac:dyDescent="0.25">
      <c r="C1110" s="1004"/>
      <c r="D1110" s="1004"/>
      <c r="E1110" s="1004"/>
      <c r="F1110" s="1004"/>
      <c r="G1110" s="1004"/>
      <c r="H1110" s="1004"/>
      <c r="I1110" s="1004"/>
      <c r="J1110" s="1004"/>
      <c r="K1110" s="1004"/>
      <c r="L1110" s="1004"/>
      <c r="M1110" s="1004"/>
      <c r="N1110" s="1004"/>
      <c r="O1110" s="1004"/>
      <c r="P1110" s="1004"/>
      <c r="Q1110" s="1004"/>
      <c r="R1110" s="1004"/>
      <c r="S1110" s="1004"/>
      <c r="T1110" s="1004"/>
      <c r="U1110" s="1004"/>
      <c r="V1110" s="1004"/>
      <c r="W1110" s="1004"/>
      <c r="X1110" s="1004"/>
      <c r="Y1110" s="1004"/>
      <c r="Z1110" s="1004"/>
      <c r="AA1110" s="1004"/>
      <c r="AB1110" s="1004"/>
      <c r="AC1110" s="1004"/>
      <c r="AD1110" s="1004"/>
      <c r="AE1110" s="1004"/>
      <c r="AF1110" s="1004"/>
      <c r="AG1110" s="1004"/>
    </row>
    <row r="1111" spans="3:33" x14ac:dyDescent="0.25">
      <c r="C1111" s="1004"/>
      <c r="D1111" s="1004"/>
      <c r="E1111" s="1004"/>
      <c r="F1111" s="1004"/>
      <c r="G1111" s="1004"/>
      <c r="H1111" s="1004"/>
      <c r="I1111" s="1004"/>
      <c r="J1111" s="1004"/>
      <c r="K1111" s="1004"/>
      <c r="L1111" s="1004"/>
      <c r="M1111" s="1004"/>
      <c r="N1111" s="1004"/>
      <c r="O1111" s="1004"/>
      <c r="P1111" s="1004"/>
      <c r="Q1111" s="1004"/>
      <c r="R1111" s="1004"/>
      <c r="S1111" s="1004"/>
      <c r="T1111" s="1004"/>
      <c r="U1111" s="1004"/>
      <c r="V1111" s="1004"/>
      <c r="W1111" s="1004"/>
      <c r="X1111" s="1004"/>
      <c r="Y1111" s="1004"/>
      <c r="Z1111" s="1004"/>
      <c r="AA1111" s="1004"/>
      <c r="AB1111" s="1004"/>
      <c r="AC1111" s="1004"/>
      <c r="AD1111" s="1004"/>
      <c r="AE1111" s="1004"/>
      <c r="AF1111" s="1004"/>
      <c r="AG1111" s="1004"/>
    </row>
    <row r="1112" spans="3:33" x14ac:dyDescent="0.25">
      <c r="C1112" s="1004"/>
      <c r="D1112" s="1004"/>
      <c r="E1112" s="1004"/>
      <c r="F1112" s="1004"/>
      <c r="G1112" s="1004"/>
      <c r="H1112" s="1004"/>
      <c r="I1112" s="1004"/>
      <c r="J1112" s="1004"/>
      <c r="K1112" s="1004"/>
      <c r="L1112" s="1004"/>
      <c r="M1112" s="1004"/>
      <c r="N1112" s="1004"/>
      <c r="O1112" s="1004"/>
      <c r="P1112" s="1004"/>
      <c r="Q1112" s="1004"/>
      <c r="R1112" s="1004"/>
      <c r="S1112" s="1004"/>
      <c r="T1112" s="1004"/>
      <c r="U1112" s="1004"/>
      <c r="V1112" s="1004"/>
      <c r="W1112" s="1004"/>
      <c r="X1112" s="1004"/>
      <c r="Y1112" s="1004"/>
      <c r="Z1112" s="1004"/>
      <c r="AA1112" s="1004"/>
      <c r="AB1112" s="1004"/>
      <c r="AC1112" s="1004"/>
      <c r="AD1112" s="1004"/>
      <c r="AE1112" s="1004"/>
      <c r="AF1112" s="1004"/>
      <c r="AG1112" s="1004"/>
    </row>
    <row r="1113" spans="3:33" x14ac:dyDescent="0.25">
      <c r="C1113" s="1004"/>
      <c r="D1113" s="1004"/>
      <c r="E1113" s="1004"/>
      <c r="F1113" s="1004"/>
      <c r="G1113" s="1004"/>
      <c r="H1113" s="1004"/>
      <c r="I1113" s="1004"/>
      <c r="J1113" s="1004"/>
      <c r="K1113" s="1004"/>
      <c r="L1113" s="1004"/>
      <c r="M1113" s="1004"/>
      <c r="N1113" s="1004"/>
      <c r="O1113" s="1004"/>
      <c r="P1113" s="1004"/>
      <c r="Q1113" s="1004"/>
      <c r="R1113" s="1004"/>
      <c r="S1113" s="1004"/>
      <c r="T1113" s="1004"/>
      <c r="U1113" s="1004"/>
      <c r="V1113" s="1004"/>
      <c r="W1113" s="1004"/>
      <c r="X1113" s="1004"/>
      <c r="Y1113" s="1004"/>
      <c r="Z1113" s="1004"/>
      <c r="AA1113" s="1004"/>
      <c r="AB1113" s="1004"/>
      <c r="AC1113" s="1004"/>
      <c r="AD1113" s="1004"/>
      <c r="AE1113" s="1004"/>
      <c r="AF1113" s="1004"/>
      <c r="AG1113" s="1004"/>
    </row>
    <row r="1114" spans="3:33" x14ac:dyDescent="0.25">
      <c r="C1114" s="1004"/>
      <c r="D1114" s="1004"/>
      <c r="E1114" s="1004"/>
      <c r="F1114" s="1004"/>
      <c r="G1114" s="1004"/>
      <c r="H1114" s="1004"/>
      <c r="I1114" s="1004"/>
      <c r="J1114" s="1004"/>
      <c r="K1114" s="1004"/>
      <c r="L1114" s="1004"/>
      <c r="M1114" s="1004"/>
      <c r="N1114" s="1004"/>
      <c r="O1114" s="1004"/>
      <c r="P1114" s="1004"/>
      <c r="Q1114" s="1004"/>
      <c r="R1114" s="1004"/>
      <c r="S1114" s="1004"/>
      <c r="T1114" s="1004"/>
      <c r="U1114" s="1004"/>
      <c r="V1114" s="1004"/>
      <c r="W1114" s="1004"/>
      <c r="X1114" s="1004"/>
      <c r="Y1114" s="1004"/>
      <c r="Z1114" s="1004"/>
      <c r="AA1114" s="1004"/>
      <c r="AB1114" s="1004"/>
      <c r="AC1114" s="1004"/>
      <c r="AD1114" s="1004"/>
      <c r="AE1114" s="1004"/>
      <c r="AF1114" s="1004"/>
      <c r="AG1114" s="1004"/>
    </row>
    <row r="1115" spans="3:33" x14ac:dyDescent="0.25">
      <c r="C1115" s="1004"/>
      <c r="D1115" s="1004"/>
      <c r="E1115" s="1004"/>
      <c r="F1115" s="1004"/>
      <c r="G1115" s="1004"/>
      <c r="H1115" s="1004"/>
      <c r="I1115" s="1004"/>
      <c r="J1115" s="1004"/>
      <c r="K1115" s="1004"/>
      <c r="L1115" s="1004"/>
      <c r="M1115" s="1004"/>
      <c r="N1115" s="1004"/>
      <c r="O1115" s="1004"/>
      <c r="P1115" s="1004"/>
      <c r="Q1115" s="1004"/>
      <c r="R1115" s="1004"/>
      <c r="S1115" s="1004"/>
      <c r="T1115" s="1004"/>
      <c r="U1115" s="1004"/>
      <c r="V1115" s="1004"/>
      <c r="W1115" s="1004"/>
      <c r="X1115" s="1004"/>
      <c r="Y1115" s="1004"/>
      <c r="Z1115" s="1004"/>
      <c r="AA1115" s="1004"/>
      <c r="AB1115" s="1004"/>
      <c r="AC1115" s="1004"/>
      <c r="AD1115" s="1004"/>
      <c r="AE1115" s="1004"/>
      <c r="AF1115" s="1004"/>
      <c r="AG1115" s="1004"/>
    </row>
    <row r="1116" spans="3:33" x14ac:dyDescent="0.25">
      <c r="C1116" s="1004"/>
      <c r="D1116" s="1004"/>
      <c r="E1116" s="1004"/>
      <c r="F1116" s="1004"/>
      <c r="G1116" s="1004"/>
      <c r="H1116" s="1004"/>
      <c r="I1116" s="1004"/>
      <c r="J1116" s="1004"/>
      <c r="K1116" s="1004"/>
      <c r="L1116" s="1004"/>
      <c r="M1116" s="1004"/>
      <c r="N1116" s="1004"/>
      <c r="O1116" s="1004"/>
      <c r="P1116" s="1004"/>
      <c r="Q1116" s="1004"/>
      <c r="R1116" s="1004"/>
      <c r="S1116" s="1004"/>
      <c r="T1116" s="1004"/>
      <c r="U1116" s="1004"/>
      <c r="V1116" s="1004"/>
      <c r="W1116" s="1004"/>
      <c r="X1116" s="1004"/>
      <c r="Y1116" s="1004"/>
      <c r="Z1116" s="1004"/>
      <c r="AA1116" s="1004"/>
      <c r="AB1116" s="1004"/>
      <c r="AC1116" s="1004"/>
      <c r="AD1116" s="1004"/>
      <c r="AE1116" s="1004"/>
      <c r="AF1116" s="1004"/>
      <c r="AG1116" s="1004"/>
    </row>
    <row r="1117" spans="3:33" x14ac:dyDescent="0.25">
      <c r="C1117" s="1004"/>
      <c r="D1117" s="1004"/>
      <c r="E1117" s="1004"/>
      <c r="F1117" s="1004"/>
      <c r="G1117" s="1004"/>
      <c r="H1117" s="1004"/>
      <c r="I1117" s="1004"/>
      <c r="J1117" s="1004"/>
      <c r="K1117" s="1004"/>
      <c r="L1117" s="1004"/>
      <c r="M1117" s="1004"/>
      <c r="N1117" s="1004"/>
      <c r="O1117" s="1004"/>
      <c r="P1117" s="1004"/>
      <c r="Q1117" s="1004"/>
      <c r="R1117" s="1004"/>
      <c r="S1117" s="1004"/>
      <c r="T1117" s="1004"/>
      <c r="U1117" s="1004"/>
      <c r="V1117" s="1004"/>
      <c r="W1117" s="1004"/>
      <c r="X1117" s="1004"/>
      <c r="Y1117" s="1004"/>
      <c r="Z1117" s="1004"/>
      <c r="AA1117" s="1004"/>
      <c r="AB1117" s="1004"/>
      <c r="AC1117" s="1004"/>
      <c r="AD1117" s="1004"/>
      <c r="AE1117" s="1004"/>
      <c r="AF1117" s="1004"/>
      <c r="AG1117" s="1004"/>
    </row>
    <row r="1118" spans="3:33" x14ac:dyDescent="0.25">
      <c r="C1118" s="1004"/>
      <c r="D1118" s="1004"/>
      <c r="E1118" s="1004"/>
      <c r="F1118" s="1004"/>
      <c r="G1118" s="1004"/>
      <c r="H1118" s="1004"/>
      <c r="I1118" s="1004"/>
      <c r="J1118" s="1004"/>
      <c r="K1118" s="1004"/>
      <c r="L1118" s="1004"/>
      <c r="M1118" s="1004"/>
      <c r="N1118" s="1004"/>
      <c r="O1118" s="1004"/>
      <c r="P1118" s="1004"/>
      <c r="Q1118" s="1004"/>
      <c r="R1118" s="1004"/>
      <c r="S1118" s="1004"/>
      <c r="T1118" s="1004"/>
      <c r="U1118" s="1004"/>
      <c r="V1118" s="1004"/>
      <c r="W1118" s="1004"/>
      <c r="X1118" s="1004"/>
      <c r="Y1118" s="1004"/>
      <c r="Z1118" s="1004"/>
      <c r="AA1118" s="1004"/>
      <c r="AB1118" s="1004"/>
      <c r="AC1118" s="1004"/>
      <c r="AD1118" s="1004"/>
      <c r="AE1118" s="1004"/>
      <c r="AF1118" s="1004"/>
      <c r="AG1118" s="1004"/>
    </row>
    <row r="1119" spans="3:33" x14ac:dyDescent="0.25">
      <c r="C1119" s="1004"/>
      <c r="D1119" s="1004"/>
      <c r="E1119" s="1004"/>
      <c r="F1119" s="1004"/>
      <c r="G1119" s="1004"/>
      <c r="H1119" s="1004"/>
      <c r="I1119" s="1004"/>
      <c r="J1119" s="1004"/>
      <c r="K1119" s="1004"/>
      <c r="L1119" s="1004"/>
      <c r="M1119" s="1004"/>
      <c r="N1119" s="1004"/>
      <c r="O1119" s="1004"/>
      <c r="P1119" s="1004"/>
      <c r="Q1119" s="1004"/>
      <c r="R1119" s="1004"/>
      <c r="S1119" s="1004"/>
      <c r="T1119" s="1004"/>
      <c r="U1119" s="1004"/>
      <c r="V1119" s="1004"/>
      <c r="W1119" s="1004"/>
      <c r="X1119" s="1004"/>
      <c r="Y1119" s="1004"/>
      <c r="Z1119" s="1004"/>
      <c r="AA1119" s="1004"/>
      <c r="AB1119" s="1004"/>
      <c r="AC1119" s="1004"/>
      <c r="AD1119" s="1004"/>
      <c r="AE1119" s="1004"/>
      <c r="AF1119" s="1004"/>
      <c r="AG1119" s="1004"/>
    </row>
    <row r="1120" spans="3:33" x14ac:dyDescent="0.25">
      <c r="C1120" s="1004"/>
      <c r="D1120" s="1004"/>
      <c r="E1120" s="1004"/>
      <c r="F1120" s="1004"/>
      <c r="G1120" s="1004"/>
      <c r="H1120" s="1004"/>
      <c r="I1120" s="1004"/>
      <c r="J1120" s="1004"/>
      <c r="K1120" s="1004"/>
      <c r="L1120" s="1004"/>
      <c r="M1120" s="1004"/>
      <c r="N1120" s="1004"/>
      <c r="O1120" s="1004"/>
      <c r="P1120" s="1004"/>
      <c r="Q1120" s="1004"/>
      <c r="R1120" s="1004"/>
      <c r="S1120" s="1004"/>
      <c r="T1120" s="1004"/>
      <c r="U1120" s="1004"/>
      <c r="V1120" s="1004"/>
      <c r="W1120" s="1004"/>
      <c r="X1120" s="1004"/>
      <c r="Y1120" s="1004"/>
      <c r="Z1120" s="1004"/>
      <c r="AA1120" s="1004"/>
      <c r="AB1120" s="1004"/>
      <c r="AC1120" s="1004"/>
      <c r="AD1120" s="1004"/>
      <c r="AE1120" s="1004"/>
      <c r="AF1120" s="1004"/>
      <c r="AG1120" s="1004"/>
    </row>
    <row r="1121" spans="3:33" x14ac:dyDescent="0.25">
      <c r="C1121" s="1004"/>
      <c r="D1121" s="1004"/>
      <c r="E1121" s="1004"/>
      <c r="F1121" s="1004"/>
      <c r="G1121" s="1004"/>
      <c r="H1121" s="1004"/>
      <c r="I1121" s="1004"/>
      <c r="J1121" s="1004"/>
      <c r="K1121" s="1004"/>
      <c r="L1121" s="1004"/>
      <c r="M1121" s="1004"/>
      <c r="N1121" s="1004"/>
      <c r="O1121" s="1004"/>
      <c r="P1121" s="1004"/>
      <c r="Q1121" s="1004"/>
      <c r="R1121" s="1004"/>
      <c r="S1121" s="1004"/>
      <c r="T1121" s="1004"/>
      <c r="U1121" s="1004"/>
      <c r="V1121" s="1004"/>
      <c r="W1121" s="1004"/>
      <c r="X1121" s="1004"/>
      <c r="Y1121" s="1004"/>
      <c r="Z1121" s="1004"/>
      <c r="AA1121" s="1004"/>
      <c r="AB1121" s="1004"/>
      <c r="AC1121" s="1004"/>
      <c r="AD1121" s="1004"/>
      <c r="AE1121" s="1004"/>
      <c r="AF1121" s="1004"/>
      <c r="AG1121" s="1004"/>
    </row>
    <row r="1122" spans="3:33" x14ac:dyDescent="0.25">
      <c r="C1122" s="1004"/>
      <c r="D1122" s="1004"/>
      <c r="E1122" s="1004"/>
      <c r="F1122" s="1004"/>
      <c r="G1122" s="1004"/>
      <c r="H1122" s="1004"/>
      <c r="I1122" s="1004"/>
      <c r="J1122" s="1004"/>
      <c r="K1122" s="1004"/>
      <c r="L1122" s="1004"/>
      <c r="M1122" s="1004"/>
      <c r="N1122" s="1004"/>
      <c r="O1122" s="1004"/>
      <c r="P1122" s="1004"/>
      <c r="Q1122" s="1004"/>
      <c r="R1122" s="1004"/>
      <c r="S1122" s="1004"/>
      <c r="T1122" s="1004"/>
      <c r="U1122" s="1004"/>
      <c r="V1122" s="1004"/>
      <c r="W1122" s="1004"/>
      <c r="X1122" s="1004"/>
      <c r="Y1122" s="1004"/>
      <c r="Z1122" s="1004"/>
      <c r="AA1122" s="1004"/>
      <c r="AB1122" s="1004"/>
      <c r="AC1122" s="1004"/>
      <c r="AD1122" s="1004"/>
      <c r="AE1122" s="1004"/>
      <c r="AF1122" s="1004"/>
      <c r="AG1122" s="1004"/>
    </row>
    <row r="1123" spans="3:33" x14ac:dyDescent="0.25">
      <c r="C1123" s="1004"/>
      <c r="D1123" s="1004"/>
      <c r="E1123" s="1004"/>
      <c r="F1123" s="1004"/>
      <c r="G1123" s="1004"/>
      <c r="H1123" s="1004"/>
      <c r="I1123" s="1004"/>
      <c r="J1123" s="1004"/>
      <c r="K1123" s="1004"/>
      <c r="L1123" s="1004"/>
      <c r="M1123" s="1004"/>
      <c r="N1123" s="1004"/>
      <c r="O1123" s="1004"/>
      <c r="P1123" s="1004"/>
      <c r="Q1123" s="1004"/>
      <c r="R1123" s="1004"/>
      <c r="S1123" s="1004"/>
      <c r="T1123" s="1004"/>
      <c r="U1123" s="1004"/>
      <c r="V1123" s="1004"/>
      <c r="W1123" s="1004"/>
      <c r="X1123" s="1004"/>
      <c r="Y1123" s="1004"/>
      <c r="Z1123" s="1004"/>
      <c r="AA1123" s="1004"/>
      <c r="AB1123" s="1004"/>
      <c r="AC1123" s="1004"/>
      <c r="AD1123" s="1004"/>
      <c r="AE1123" s="1004"/>
      <c r="AF1123" s="1004"/>
      <c r="AG1123" s="1004"/>
    </row>
    <row r="1124" spans="3:33" x14ac:dyDescent="0.25">
      <c r="C1124" s="1004"/>
      <c r="D1124" s="1004"/>
      <c r="E1124" s="1004"/>
      <c r="F1124" s="1004"/>
      <c r="G1124" s="1004"/>
      <c r="H1124" s="1004"/>
      <c r="I1124" s="1004"/>
      <c r="J1124" s="1004"/>
      <c r="K1124" s="1004"/>
      <c r="L1124" s="1004"/>
      <c r="M1124" s="1004"/>
      <c r="N1124" s="1004"/>
      <c r="O1124" s="1004"/>
      <c r="P1124" s="1004"/>
      <c r="Q1124" s="1004"/>
      <c r="R1124" s="1004"/>
      <c r="S1124" s="1004"/>
      <c r="T1124" s="1004"/>
      <c r="U1124" s="1004"/>
      <c r="V1124" s="1004"/>
      <c r="W1124" s="1004"/>
      <c r="X1124" s="1004"/>
      <c r="Y1124" s="1004"/>
      <c r="Z1124" s="1004"/>
      <c r="AA1124" s="1004"/>
      <c r="AB1124" s="1004"/>
      <c r="AC1124" s="1004"/>
      <c r="AD1124" s="1004"/>
      <c r="AE1124" s="1004"/>
      <c r="AF1124" s="1004"/>
      <c r="AG1124" s="1004"/>
    </row>
    <row r="1125" spans="3:33" x14ac:dyDescent="0.25">
      <c r="C1125" s="1004"/>
      <c r="D1125" s="1004"/>
      <c r="E1125" s="1004"/>
      <c r="F1125" s="1004"/>
      <c r="G1125" s="1004"/>
      <c r="H1125" s="1004"/>
      <c r="I1125" s="1004"/>
      <c r="J1125" s="1004"/>
      <c r="K1125" s="1004"/>
      <c r="L1125" s="1004"/>
      <c r="M1125" s="1004"/>
      <c r="N1125" s="1004"/>
      <c r="O1125" s="1004"/>
      <c r="P1125" s="1004"/>
      <c r="Q1125" s="1004"/>
      <c r="R1125" s="1004"/>
      <c r="S1125" s="1004"/>
      <c r="T1125" s="1004"/>
      <c r="U1125" s="1004"/>
      <c r="V1125" s="1004"/>
      <c r="W1125" s="1004"/>
      <c r="X1125" s="1004"/>
      <c r="Y1125" s="1004"/>
      <c r="Z1125" s="1004"/>
      <c r="AA1125" s="1004"/>
      <c r="AB1125" s="1004"/>
      <c r="AC1125" s="1004"/>
      <c r="AD1125" s="1004"/>
      <c r="AE1125" s="1004"/>
      <c r="AF1125" s="1004"/>
      <c r="AG1125" s="1004"/>
    </row>
    <row r="1126" spans="3:33" x14ac:dyDescent="0.25">
      <c r="C1126" s="1004"/>
      <c r="D1126" s="1004"/>
      <c r="E1126" s="1004"/>
      <c r="F1126" s="1004"/>
      <c r="G1126" s="1004"/>
      <c r="H1126" s="1004"/>
      <c r="I1126" s="1004"/>
      <c r="J1126" s="1004"/>
      <c r="K1126" s="1004"/>
      <c r="L1126" s="1004"/>
      <c r="M1126" s="1004"/>
      <c r="N1126" s="1004"/>
      <c r="O1126" s="1004"/>
      <c r="P1126" s="1004"/>
      <c r="Q1126" s="1004"/>
      <c r="R1126" s="1004"/>
      <c r="S1126" s="1004"/>
      <c r="T1126" s="1004"/>
      <c r="U1126" s="1004"/>
      <c r="V1126" s="1004"/>
      <c r="W1126" s="1004"/>
      <c r="X1126" s="1004"/>
      <c r="Y1126" s="1004"/>
      <c r="Z1126" s="1004"/>
      <c r="AA1126" s="1004"/>
      <c r="AB1126" s="1004"/>
      <c r="AC1126" s="1004"/>
      <c r="AD1126" s="1004"/>
      <c r="AE1126" s="1004"/>
      <c r="AF1126" s="1004"/>
      <c r="AG1126" s="1004"/>
    </row>
    <row r="1127" spans="3:33" x14ac:dyDescent="0.25">
      <c r="C1127" s="1004"/>
      <c r="D1127" s="1004"/>
      <c r="E1127" s="1004"/>
      <c r="F1127" s="1004"/>
      <c r="G1127" s="1004"/>
      <c r="H1127" s="1004"/>
      <c r="I1127" s="1004"/>
      <c r="J1127" s="1004"/>
      <c r="K1127" s="1004"/>
      <c r="L1127" s="1004"/>
      <c r="M1127" s="1004"/>
      <c r="N1127" s="1004"/>
      <c r="O1127" s="1004"/>
      <c r="P1127" s="1004"/>
      <c r="Q1127" s="1004"/>
      <c r="R1127" s="1004"/>
      <c r="S1127" s="1004"/>
      <c r="T1127" s="1004"/>
      <c r="U1127" s="1004"/>
      <c r="V1127" s="1004"/>
      <c r="W1127" s="1004"/>
      <c r="X1127" s="1004"/>
      <c r="Y1127" s="1004"/>
      <c r="Z1127" s="1004"/>
      <c r="AA1127" s="1004"/>
      <c r="AB1127" s="1004"/>
      <c r="AC1127" s="1004"/>
      <c r="AD1127" s="1004"/>
      <c r="AE1127" s="1004"/>
      <c r="AF1127" s="1004"/>
      <c r="AG1127" s="1004"/>
    </row>
    <row r="1128" spans="3:33" x14ac:dyDescent="0.25">
      <c r="C1128" s="1004"/>
      <c r="D1128" s="1004"/>
      <c r="E1128" s="1004"/>
      <c r="F1128" s="1004"/>
      <c r="G1128" s="1004"/>
      <c r="H1128" s="1004"/>
      <c r="I1128" s="1004"/>
      <c r="J1128" s="1004"/>
      <c r="K1128" s="1004"/>
      <c r="L1128" s="1004"/>
      <c r="M1128" s="1004"/>
      <c r="N1128" s="1004"/>
      <c r="O1128" s="1004"/>
      <c r="P1128" s="1004"/>
      <c r="Q1128" s="1004"/>
      <c r="R1128" s="1004"/>
      <c r="S1128" s="1004"/>
      <c r="T1128" s="1004"/>
      <c r="U1128" s="1004"/>
      <c r="V1128" s="1004"/>
      <c r="W1128" s="1004"/>
      <c r="X1128" s="1004"/>
      <c r="Y1128" s="1004"/>
      <c r="Z1128" s="1004"/>
      <c r="AA1128" s="1004"/>
      <c r="AB1128" s="1004"/>
      <c r="AC1128" s="1004"/>
      <c r="AD1128" s="1004"/>
      <c r="AE1128" s="1004"/>
      <c r="AF1128" s="1004"/>
      <c r="AG1128" s="1004"/>
    </row>
    <row r="1129" spans="3:33" x14ac:dyDescent="0.25">
      <c r="C1129" s="1004"/>
      <c r="D1129" s="1004"/>
      <c r="E1129" s="1004"/>
      <c r="F1129" s="1004"/>
      <c r="G1129" s="1004"/>
      <c r="H1129" s="1004"/>
      <c r="I1129" s="1004"/>
      <c r="J1129" s="1004"/>
      <c r="K1129" s="1004"/>
      <c r="L1129" s="1004"/>
      <c r="M1129" s="1004"/>
      <c r="N1129" s="1004"/>
      <c r="O1129" s="1004"/>
      <c r="P1129" s="1004"/>
      <c r="Q1129" s="1004"/>
      <c r="R1129" s="1004"/>
      <c r="S1129" s="1004"/>
      <c r="T1129" s="1004"/>
      <c r="U1129" s="1004"/>
      <c r="V1129" s="1004"/>
      <c r="W1129" s="1004"/>
      <c r="X1129" s="1004"/>
      <c r="Y1129" s="1004"/>
      <c r="Z1129" s="1004"/>
      <c r="AA1129" s="1004"/>
      <c r="AB1129" s="1004"/>
      <c r="AC1129" s="1004"/>
      <c r="AD1129" s="1004"/>
      <c r="AE1129" s="1004"/>
      <c r="AF1129" s="1004"/>
      <c r="AG1129" s="1004"/>
    </row>
    <row r="1130" spans="3:33" x14ac:dyDescent="0.25">
      <c r="C1130" s="1004"/>
      <c r="D1130" s="1004"/>
      <c r="E1130" s="1004"/>
      <c r="F1130" s="1004"/>
      <c r="G1130" s="1004"/>
      <c r="H1130" s="1004"/>
      <c r="I1130" s="1004"/>
      <c r="J1130" s="1004"/>
      <c r="K1130" s="1004"/>
      <c r="L1130" s="1004"/>
      <c r="M1130" s="1004"/>
      <c r="N1130" s="1004"/>
      <c r="O1130" s="1004"/>
      <c r="P1130" s="1004"/>
      <c r="Q1130" s="1004"/>
      <c r="R1130" s="1004"/>
      <c r="S1130" s="1004"/>
      <c r="T1130" s="1004"/>
      <c r="U1130" s="1004"/>
      <c r="V1130" s="1004"/>
      <c r="W1130" s="1004"/>
      <c r="X1130" s="1004"/>
      <c r="Y1130" s="1004"/>
      <c r="Z1130" s="1004"/>
      <c r="AA1130" s="1004"/>
      <c r="AB1130" s="1004"/>
      <c r="AC1130" s="1004"/>
      <c r="AD1130" s="1004"/>
      <c r="AE1130" s="1004"/>
      <c r="AF1130" s="1004"/>
      <c r="AG1130" s="1004"/>
    </row>
    <row r="1131" spans="3:33" x14ac:dyDescent="0.25">
      <c r="C1131" s="1004"/>
      <c r="D1131" s="1004"/>
      <c r="E1131" s="1004"/>
      <c r="F1131" s="1004"/>
      <c r="G1131" s="1004"/>
      <c r="H1131" s="1004"/>
      <c r="I1131" s="1004"/>
      <c r="J1131" s="1004"/>
      <c r="K1131" s="1004"/>
      <c r="L1131" s="1004"/>
      <c r="M1131" s="1004"/>
      <c r="N1131" s="1004"/>
      <c r="O1131" s="1004"/>
      <c r="P1131" s="1004"/>
      <c r="Q1131" s="1004"/>
      <c r="R1131" s="1004"/>
      <c r="S1131" s="1004"/>
      <c r="T1131" s="1004"/>
      <c r="U1131" s="1004"/>
      <c r="V1131" s="1004"/>
      <c r="W1131" s="1004"/>
      <c r="X1131" s="1004"/>
      <c r="Y1131" s="1004"/>
      <c r="Z1131" s="1004"/>
      <c r="AA1131" s="1004"/>
      <c r="AB1131" s="1004"/>
      <c r="AC1131" s="1004"/>
      <c r="AD1131" s="1004"/>
      <c r="AE1131" s="1004"/>
      <c r="AF1131" s="1004"/>
      <c r="AG1131" s="1004"/>
    </row>
    <row r="1132" spans="3:33" x14ac:dyDescent="0.25">
      <c r="C1132" s="1004"/>
      <c r="D1132" s="1004"/>
      <c r="E1132" s="1004"/>
      <c r="F1132" s="1004"/>
      <c r="G1132" s="1004"/>
      <c r="H1132" s="1004"/>
      <c r="I1132" s="1004"/>
      <c r="J1132" s="1004"/>
      <c r="K1132" s="1004"/>
      <c r="L1132" s="1004"/>
      <c r="M1132" s="1004"/>
      <c r="N1132" s="1004"/>
      <c r="O1132" s="1004"/>
      <c r="P1132" s="1004"/>
      <c r="Q1132" s="1004"/>
      <c r="R1132" s="1004"/>
      <c r="S1132" s="1004"/>
      <c r="T1132" s="1004"/>
      <c r="U1132" s="1004"/>
      <c r="V1132" s="1004"/>
      <c r="W1132" s="1004"/>
      <c r="X1132" s="1004"/>
      <c r="Y1132" s="1004"/>
      <c r="Z1132" s="1004"/>
      <c r="AA1132" s="1004"/>
      <c r="AB1132" s="1004"/>
      <c r="AC1132" s="1004"/>
      <c r="AD1132" s="1004"/>
      <c r="AE1132" s="1004"/>
      <c r="AF1132" s="1004"/>
      <c r="AG1132" s="1004"/>
    </row>
    <row r="1133" spans="3:33" x14ac:dyDescent="0.25">
      <c r="C1133" s="1004"/>
      <c r="D1133" s="1004"/>
      <c r="E1133" s="1004"/>
      <c r="F1133" s="1004"/>
      <c r="G1133" s="1004"/>
      <c r="H1133" s="1004"/>
      <c r="I1133" s="1004"/>
      <c r="J1133" s="1004"/>
      <c r="K1133" s="1004"/>
      <c r="L1133" s="1004"/>
      <c r="M1133" s="1004"/>
      <c r="N1133" s="1004"/>
      <c r="O1133" s="1004"/>
      <c r="P1133" s="1004"/>
      <c r="Q1133" s="1004"/>
      <c r="R1133" s="1004"/>
      <c r="S1133" s="1004"/>
      <c r="T1133" s="1004"/>
      <c r="U1133" s="1004"/>
      <c r="V1133" s="1004"/>
      <c r="W1133" s="1004"/>
      <c r="X1133" s="1004"/>
      <c r="Y1133" s="1004"/>
      <c r="Z1133" s="1004"/>
      <c r="AA1133" s="1004"/>
      <c r="AB1133" s="1004"/>
      <c r="AC1133" s="1004"/>
      <c r="AD1133" s="1004"/>
      <c r="AE1133" s="1004"/>
      <c r="AF1133" s="1004"/>
      <c r="AG1133" s="1004"/>
    </row>
    <row r="1134" spans="3:33" x14ac:dyDescent="0.25">
      <c r="C1134" s="1004"/>
      <c r="D1134" s="1004"/>
      <c r="E1134" s="1004"/>
      <c r="F1134" s="1004"/>
      <c r="G1134" s="1004"/>
      <c r="H1134" s="1004"/>
      <c r="I1134" s="1004"/>
      <c r="J1134" s="1004"/>
      <c r="K1134" s="1004"/>
      <c r="L1134" s="1004"/>
      <c r="M1134" s="1004"/>
      <c r="N1134" s="1004"/>
      <c r="O1134" s="1004"/>
      <c r="P1134" s="1004"/>
      <c r="Q1134" s="1004"/>
      <c r="R1134" s="1004"/>
      <c r="S1134" s="1004"/>
      <c r="T1134" s="1004"/>
      <c r="U1134" s="1004"/>
      <c r="V1134" s="1004"/>
      <c r="W1134" s="1004"/>
      <c r="X1134" s="1004"/>
      <c r="Y1134" s="1004"/>
      <c r="Z1134" s="1004"/>
      <c r="AA1134" s="1004"/>
      <c r="AB1134" s="1004"/>
      <c r="AC1134" s="1004"/>
      <c r="AD1134" s="1004"/>
      <c r="AE1134" s="1004"/>
      <c r="AF1134" s="1004"/>
      <c r="AG1134" s="1004"/>
    </row>
    <row r="1135" spans="3:33" x14ac:dyDescent="0.25">
      <c r="C1135" s="1004"/>
      <c r="D1135" s="1004"/>
      <c r="E1135" s="1004"/>
      <c r="F1135" s="1004"/>
      <c r="G1135" s="1004"/>
      <c r="H1135" s="1004"/>
      <c r="I1135" s="1004"/>
      <c r="J1135" s="1004"/>
      <c r="K1135" s="1004"/>
      <c r="L1135" s="1004"/>
      <c r="M1135" s="1004"/>
      <c r="N1135" s="1004"/>
      <c r="O1135" s="1004"/>
      <c r="P1135" s="1004"/>
      <c r="Q1135" s="1004"/>
      <c r="R1135" s="1004"/>
      <c r="S1135" s="1004"/>
      <c r="T1135" s="1004"/>
      <c r="U1135" s="1004"/>
      <c r="V1135" s="1004"/>
      <c r="W1135" s="1004"/>
      <c r="X1135" s="1004"/>
      <c r="Y1135" s="1004"/>
      <c r="Z1135" s="1004"/>
      <c r="AA1135" s="1004"/>
      <c r="AB1135" s="1004"/>
      <c r="AC1135" s="1004"/>
      <c r="AD1135" s="1004"/>
      <c r="AE1135" s="1004"/>
      <c r="AF1135" s="1004"/>
      <c r="AG1135" s="1004"/>
    </row>
    <row r="1136" spans="3:33" x14ac:dyDescent="0.25">
      <c r="C1136" s="1004"/>
      <c r="D1136" s="1004"/>
      <c r="E1136" s="1004"/>
      <c r="F1136" s="1004"/>
      <c r="G1136" s="1004"/>
      <c r="H1136" s="1004"/>
      <c r="I1136" s="1004"/>
      <c r="J1136" s="1004"/>
      <c r="K1136" s="1004"/>
      <c r="L1136" s="1004"/>
      <c r="M1136" s="1004"/>
      <c r="N1136" s="1004"/>
      <c r="O1136" s="1004"/>
      <c r="P1136" s="1004"/>
      <c r="Q1136" s="1004"/>
      <c r="R1136" s="1004"/>
      <c r="S1136" s="1004"/>
      <c r="T1136" s="1004"/>
      <c r="U1136" s="1004"/>
      <c r="V1136" s="1004"/>
      <c r="W1136" s="1004"/>
      <c r="X1136" s="1004"/>
      <c r="Y1136" s="1004"/>
      <c r="Z1136" s="1004"/>
      <c r="AA1136" s="1004"/>
      <c r="AB1136" s="1004"/>
      <c r="AC1136" s="1004"/>
      <c r="AD1136" s="1004"/>
      <c r="AE1136" s="1004"/>
      <c r="AF1136" s="1004"/>
      <c r="AG1136" s="1004"/>
    </row>
    <row r="1137" spans="3:33" x14ac:dyDescent="0.25">
      <c r="C1137" s="1004"/>
      <c r="D1137" s="1004"/>
      <c r="E1137" s="1004"/>
      <c r="F1137" s="1004"/>
      <c r="G1137" s="1004"/>
      <c r="H1137" s="1004"/>
      <c r="I1137" s="1004"/>
      <c r="J1137" s="1004"/>
      <c r="K1137" s="1004"/>
      <c r="L1137" s="1004"/>
      <c r="M1137" s="1004"/>
      <c r="N1137" s="1004"/>
      <c r="O1137" s="1004"/>
      <c r="P1137" s="1004"/>
      <c r="Q1137" s="1004"/>
      <c r="R1137" s="1004"/>
      <c r="S1137" s="1004"/>
      <c r="T1137" s="1004"/>
      <c r="U1137" s="1004"/>
      <c r="V1137" s="1004"/>
      <c r="W1137" s="1004"/>
      <c r="X1137" s="1004"/>
      <c r="Y1137" s="1004"/>
      <c r="Z1137" s="1004"/>
      <c r="AA1137" s="1004"/>
      <c r="AB1137" s="1004"/>
      <c r="AC1137" s="1004"/>
      <c r="AD1137" s="1004"/>
      <c r="AE1137" s="1004"/>
      <c r="AF1137" s="1004"/>
      <c r="AG1137" s="1004"/>
    </row>
    <row r="1138" spans="3:33" x14ac:dyDescent="0.25">
      <c r="C1138" s="1004"/>
      <c r="D1138" s="1004"/>
      <c r="E1138" s="1004"/>
      <c r="F1138" s="1004"/>
      <c r="G1138" s="1004"/>
      <c r="H1138" s="1004"/>
      <c r="I1138" s="1004"/>
      <c r="J1138" s="1004"/>
      <c r="K1138" s="1004"/>
      <c r="L1138" s="1004"/>
      <c r="M1138" s="1004"/>
      <c r="N1138" s="1004"/>
      <c r="O1138" s="1004"/>
      <c r="P1138" s="1004"/>
      <c r="Q1138" s="1004"/>
      <c r="R1138" s="1004"/>
      <c r="S1138" s="1004"/>
      <c r="T1138" s="1004"/>
      <c r="U1138" s="1004"/>
      <c r="V1138" s="1004"/>
      <c r="W1138" s="1004"/>
      <c r="X1138" s="1004"/>
      <c r="Y1138" s="1004"/>
      <c r="Z1138" s="1004"/>
      <c r="AA1138" s="1004"/>
      <c r="AB1138" s="1004"/>
      <c r="AC1138" s="1004"/>
      <c r="AD1138" s="1004"/>
      <c r="AE1138" s="1004"/>
      <c r="AF1138" s="1004"/>
      <c r="AG1138" s="1004"/>
    </row>
    <row r="1139" spans="3:33" x14ac:dyDescent="0.25">
      <c r="C1139" s="1004"/>
      <c r="D1139" s="1004"/>
      <c r="E1139" s="1004"/>
      <c r="F1139" s="1004"/>
      <c r="G1139" s="1004"/>
      <c r="H1139" s="1004"/>
      <c r="I1139" s="1004"/>
      <c r="J1139" s="1004"/>
      <c r="K1139" s="1004"/>
      <c r="L1139" s="1004"/>
      <c r="M1139" s="1004"/>
      <c r="N1139" s="1004"/>
      <c r="O1139" s="1004"/>
      <c r="P1139" s="1004"/>
      <c r="Q1139" s="1004"/>
      <c r="R1139" s="1004"/>
      <c r="S1139" s="1004"/>
      <c r="T1139" s="1004"/>
      <c r="U1139" s="1004"/>
      <c r="V1139" s="1004"/>
      <c r="W1139" s="1004"/>
      <c r="X1139" s="1004"/>
      <c r="Y1139" s="1004"/>
      <c r="Z1139" s="1004"/>
      <c r="AA1139" s="1004"/>
      <c r="AB1139" s="1004"/>
      <c r="AC1139" s="1004"/>
      <c r="AD1139" s="1004"/>
      <c r="AE1139" s="1004"/>
      <c r="AF1139" s="1004"/>
      <c r="AG1139" s="1004"/>
    </row>
    <row r="1140" spans="3:33" x14ac:dyDescent="0.25">
      <c r="C1140" s="1004"/>
      <c r="D1140" s="1004"/>
      <c r="E1140" s="1004"/>
      <c r="F1140" s="1004"/>
      <c r="G1140" s="1004"/>
      <c r="H1140" s="1004"/>
      <c r="I1140" s="1004"/>
      <c r="J1140" s="1004"/>
      <c r="K1140" s="1004"/>
      <c r="L1140" s="1004"/>
      <c r="M1140" s="1004"/>
      <c r="N1140" s="1004"/>
      <c r="O1140" s="1004"/>
      <c r="P1140" s="1004"/>
      <c r="Q1140" s="1004"/>
      <c r="R1140" s="1004"/>
      <c r="S1140" s="1004"/>
      <c r="T1140" s="1004"/>
      <c r="U1140" s="1004"/>
      <c r="V1140" s="1004"/>
      <c r="W1140" s="1004"/>
      <c r="X1140" s="1004"/>
      <c r="Y1140" s="1004"/>
      <c r="Z1140" s="1004"/>
      <c r="AA1140" s="1004"/>
      <c r="AB1140" s="1004"/>
      <c r="AC1140" s="1004"/>
      <c r="AD1140" s="1004"/>
      <c r="AE1140" s="1004"/>
      <c r="AF1140" s="1004"/>
      <c r="AG1140" s="1004"/>
    </row>
    <row r="1141" spans="3:33" x14ac:dyDescent="0.25">
      <c r="C1141" s="1004"/>
      <c r="D1141" s="1004"/>
      <c r="E1141" s="1004"/>
      <c r="F1141" s="1004"/>
      <c r="G1141" s="1004"/>
      <c r="H1141" s="1004"/>
      <c r="I1141" s="1004"/>
      <c r="J1141" s="1004"/>
      <c r="K1141" s="1004"/>
      <c r="L1141" s="1004"/>
      <c r="M1141" s="1004"/>
      <c r="N1141" s="1004"/>
      <c r="O1141" s="1004"/>
      <c r="P1141" s="1004"/>
      <c r="Q1141" s="1004"/>
      <c r="R1141" s="1004"/>
      <c r="S1141" s="1004"/>
      <c r="T1141" s="1004"/>
      <c r="U1141" s="1004"/>
      <c r="V1141" s="1004"/>
      <c r="W1141" s="1004"/>
      <c r="X1141" s="1004"/>
      <c r="Y1141" s="1004"/>
      <c r="Z1141" s="1004"/>
      <c r="AA1141" s="1004"/>
      <c r="AB1141" s="1004"/>
      <c r="AC1141" s="1004"/>
      <c r="AD1141" s="1004"/>
      <c r="AE1141" s="1004"/>
      <c r="AF1141" s="1004"/>
      <c r="AG1141" s="1004"/>
    </row>
    <row r="1142" spans="3:33" x14ac:dyDescent="0.25">
      <c r="C1142" s="1004"/>
      <c r="D1142" s="1004"/>
      <c r="E1142" s="1004"/>
      <c r="F1142" s="1004"/>
      <c r="G1142" s="1004"/>
      <c r="H1142" s="1004"/>
      <c r="I1142" s="1004"/>
      <c r="J1142" s="1004"/>
      <c r="K1142" s="1004"/>
      <c r="L1142" s="1004"/>
      <c r="M1142" s="1004"/>
      <c r="N1142" s="1004"/>
      <c r="O1142" s="1004"/>
      <c r="P1142" s="1004"/>
      <c r="Q1142" s="1004"/>
      <c r="R1142" s="1004"/>
      <c r="S1142" s="1004"/>
      <c r="T1142" s="1004"/>
      <c r="U1142" s="1004"/>
      <c r="V1142" s="1004"/>
      <c r="W1142" s="1004"/>
      <c r="X1142" s="1004"/>
      <c r="Y1142" s="1004"/>
      <c r="Z1142" s="1004"/>
      <c r="AA1142" s="1004"/>
      <c r="AB1142" s="1004"/>
      <c r="AC1142" s="1004"/>
      <c r="AD1142" s="1004"/>
      <c r="AE1142" s="1004"/>
      <c r="AF1142" s="1004"/>
      <c r="AG1142" s="1004"/>
    </row>
    <row r="1143" spans="3:33" x14ac:dyDescent="0.25">
      <c r="C1143" s="1004"/>
      <c r="D1143" s="1004"/>
      <c r="E1143" s="1004"/>
      <c r="F1143" s="1004"/>
      <c r="G1143" s="1004"/>
      <c r="H1143" s="1004"/>
      <c r="I1143" s="1004"/>
      <c r="J1143" s="1004"/>
      <c r="K1143" s="1004"/>
      <c r="L1143" s="1004"/>
      <c r="M1143" s="1004"/>
      <c r="N1143" s="1004"/>
      <c r="O1143" s="1004"/>
      <c r="P1143" s="1004"/>
      <c r="Q1143" s="1004"/>
      <c r="R1143" s="1004"/>
      <c r="S1143" s="1004"/>
      <c r="T1143" s="1004"/>
      <c r="U1143" s="1004"/>
      <c r="V1143" s="1004"/>
      <c r="W1143" s="1004"/>
      <c r="X1143" s="1004"/>
      <c r="Y1143" s="1004"/>
      <c r="Z1143" s="1004"/>
      <c r="AA1143" s="1004"/>
      <c r="AB1143" s="1004"/>
      <c r="AC1143" s="1004"/>
      <c r="AD1143" s="1004"/>
      <c r="AE1143" s="1004"/>
      <c r="AF1143" s="1004"/>
      <c r="AG1143" s="1004"/>
    </row>
    <row r="1144" spans="3:33" x14ac:dyDescent="0.25">
      <c r="C1144" s="1004"/>
      <c r="D1144" s="1004"/>
      <c r="E1144" s="1004"/>
      <c r="F1144" s="1004"/>
      <c r="G1144" s="1004"/>
      <c r="H1144" s="1004"/>
      <c r="I1144" s="1004"/>
      <c r="J1144" s="1004"/>
      <c r="K1144" s="1004"/>
      <c r="L1144" s="1004"/>
      <c r="M1144" s="1004"/>
      <c r="N1144" s="1004"/>
      <c r="O1144" s="1004"/>
      <c r="P1144" s="1004"/>
      <c r="Q1144" s="1004"/>
      <c r="R1144" s="1004"/>
      <c r="S1144" s="1004"/>
      <c r="T1144" s="1004"/>
      <c r="U1144" s="1004"/>
      <c r="V1144" s="1004"/>
      <c r="W1144" s="1004"/>
      <c r="X1144" s="1004"/>
      <c r="Y1144" s="1004"/>
      <c r="Z1144" s="1004"/>
      <c r="AA1144" s="1004"/>
      <c r="AB1144" s="1004"/>
      <c r="AC1144" s="1004"/>
      <c r="AD1144" s="1004"/>
      <c r="AE1144" s="1004"/>
      <c r="AF1144" s="1004"/>
      <c r="AG1144" s="1004"/>
    </row>
    <row r="1145" spans="3:33" x14ac:dyDescent="0.25">
      <c r="C1145" s="1004"/>
      <c r="D1145" s="1004"/>
      <c r="E1145" s="1004"/>
      <c r="F1145" s="1004"/>
      <c r="G1145" s="1004"/>
      <c r="H1145" s="1004"/>
      <c r="I1145" s="1004"/>
      <c r="J1145" s="1004"/>
      <c r="K1145" s="1004"/>
      <c r="L1145" s="1004"/>
      <c r="M1145" s="1004"/>
      <c r="N1145" s="1004"/>
      <c r="O1145" s="1004"/>
      <c r="P1145" s="1004"/>
      <c r="Q1145" s="1004"/>
      <c r="R1145" s="1004"/>
      <c r="S1145" s="1004"/>
      <c r="T1145" s="1004"/>
      <c r="U1145" s="1004"/>
      <c r="V1145" s="1004"/>
      <c r="W1145" s="1004"/>
      <c r="X1145" s="1004"/>
      <c r="Y1145" s="1004"/>
      <c r="Z1145" s="1004"/>
      <c r="AA1145" s="1004"/>
      <c r="AB1145" s="1004"/>
      <c r="AC1145" s="1004"/>
      <c r="AD1145" s="1004"/>
      <c r="AE1145" s="1004"/>
      <c r="AF1145" s="1004"/>
      <c r="AG1145" s="1004"/>
    </row>
    <row r="1146" spans="3:33" x14ac:dyDescent="0.25">
      <c r="C1146" s="1004"/>
      <c r="D1146" s="1004"/>
      <c r="E1146" s="1004"/>
      <c r="F1146" s="1004"/>
      <c r="G1146" s="1004"/>
      <c r="H1146" s="1004"/>
      <c r="I1146" s="1004"/>
      <c r="J1146" s="1004"/>
      <c r="K1146" s="1004"/>
      <c r="L1146" s="1004"/>
      <c r="M1146" s="1004"/>
      <c r="N1146" s="1004"/>
      <c r="O1146" s="1004"/>
      <c r="P1146" s="1004"/>
      <c r="Q1146" s="1004"/>
      <c r="R1146" s="1004"/>
      <c r="S1146" s="1004"/>
      <c r="T1146" s="1004"/>
      <c r="U1146" s="1004"/>
      <c r="V1146" s="1004"/>
      <c r="W1146" s="1004"/>
      <c r="X1146" s="1004"/>
      <c r="Y1146" s="1004"/>
      <c r="Z1146" s="1004"/>
      <c r="AA1146" s="1004"/>
      <c r="AB1146" s="1004"/>
      <c r="AC1146" s="1004"/>
      <c r="AD1146" s="1004"/>
      <c r="AE1146" s="1004"/>
      <c r="AF1146" s="1004"/>
      <c r="AG1146" s="1004"/>
    </row>
    <row r="1147" spans="3:33" x14ac:dyDescent="0.25">
      <c r="C1147" s="1004"/>
      <c r="D1147" s="1004"/>
      <c r="E1147" s="1004"/>
      <c r="F1147" s="1004"/>
      <c r="G1147" s="1004"/>
      <c r="H1147" s="1004"/>
      <c r="I1147" s="1004"/>
      <c r="J1147" s="1004"/>
      <c r="K1147" s="1004"/>
      <c r="L1147" s="1004"/>
      <c r="M1147" s="1004"/>
      <c r="N1147" s="1004"/>
      <c r="O1147" s="1004"/>
      <c r="P1147" s="1004"/>
      <c r="Q1147" s="1004"/>
      <c r="R1147" s="1004"/>
      <c r="S1147" s="1004"/>
      <c r="T1147" s="1004"/>
      <c r="U1147" s="1004"/>
      <c r="V1147" s="1004"/>
      <c r="W1147" s="1004"/>
      <c r="X1147" s="1004"/>
      <c r="Y1147" s="1004"/>
      <c r="Z1147" s="1004"/>
      <c r="AA1147" s="1004"/>
      <c r="AB1147" s="1004"/>
      <c r="AC1147" s="1004"/>
      <c r="AD1147" s="1004"/>
      <c r="AE1147" s="1004"/>
      <c r="AF1147" s="1004"/>
      <c r="AG1147" s="1004"/>
    </row>
    <row r="1148" spans="3:33" x14ac:dyDescent="0.25">
      <c r="C1148" s="1004"/>
      <c r="D1148" s="1004"/>
      <c r="E1148" s="1004"/>
      <c r="F1148" s="1004"/>
      <c r="G1148" s="1004"/>
      <c r="H1148" s="1004"/>
      <c r="I1148" s="1004"/>
      <c r="J1148" s="1004"/>
      <c r="K1148" s="1004"/>
      <c r="L1148" s="1004"/>
      <c r="M1148" s="1004"/>
      <c r="N1148" s="1004"/>
      <c r="O1148" s="1004"/>
      <c r="P1148" s="1004"/>
      <c r="Q1148" s="1004"/>
      <c r="R1148" s="1004"/>
      <c r="S1148" s="1004"/>
      <c r="T1148" s="1004"/>
      <c r="U1148" s="1004"/>
      <c r="V1148" s="1004"/>
      <c r="W1148" s="1004"/>
      <c r="X1148" s="1004"/>
      <c r="Y1148" s="1004"/>
      <c r="Z1148" s="1004"/>
      <c r="AA1148" s="1004"/>
      <c r="AB1148" s="1004"/>
      <c r="AC1148" s="1004"/>
      <c r="AD1148" s="1004"/>
      <c r="AE1148" s="1004"/>
      <c r="AF1148" s="1004"/>
      <c r="AG1148" s="1004"/>
    </row>
    <row r="1149" spans="3:33" x14ac:dyDescent="0.25">
      <c r="C1149" s="1004"/>
      <c r="D1149" s="1004"/>
      <c r="E1149" s="1004"/>
      <c r="F1149" s="1004"/>
      <c r="G1149" s="1004"/>
      <c r="H1149" s="1004"/>
      <c r="I1149" s="1004"/>
      <c r="J1149" s="1004"/>
      <c r="K1149" s="1004"/>
      <c r="L1149" s="1004"/>
      <c r="M1149" s="1004"/>
      <c r="N1149" s="1004"/>
      <c r="O1149" s="1004"/>
      <c r="P1149" s="1004"/>
      <c r="Q1149" s="1004"/>
      <c r="R1149" s="1004"/>
      <c r="S1149" s="1004"/>
      <c r="T1149" s="1004"/>
      <c r="U1149" s="1004"/>
      <c r="V1149" s="1004"/>
      <c r="W1149" s="1004"/>
      <c r="X1149" s="1004"/>
      <c r="Y1149" s="1004"/>
      <c r="Z1149" s="1004"/>
      <c r="AA1149" s="1004"/>
      <c r="AB1149" s="1004"/>
      <c r="AC1149" s="1004"/>
      <c r="AD1149" s="1004"/>
      <c r="AE1149" s="1004"/>
      <c r="AF1149" s="1004"/>
      <c r="AG1149" s="1004"/>
    </row>
    <row r="1150" spans="3:33" x14ac:dyDescent="0.25">
      <c r="C1150" s="1004"/>
      <c r="D1150" s="1004"/>
      <c r="E1150" s="1004"/>
      <c r="F1150" s="1004"/>
      <c r="G1150" s="1004"/>
      <c r="H1150" s="1004"/>
      <c r="I1150" s="1004"/>
      <c r="J1150" s="1004"/>
      <c r="K1150" s="1004"/>
      <c r="L1150" s="1004"/>
      <c r="M1150" s="1004"/>
      <c r="N1150" s="1004"/>
      <c r="O1150" s="1004"/>
      <c r="P1150" s="1004"/>
      <c r="Q1150" s="1004"/>
      <c r="R1150" s="1004"/>
      <c r="S1150" s="1004"/>
      <c r="T1150" s="1004"/>
      <c r="U1150" s="1004"/>
      <c r="V1150" s="1004"/>
      <c r="W1150" s="1004"/>
      <c r="X1150" s="1004"/>
      <c r="Y1150" s="1004"/>
      <c r="Z1150" s="1004"/>
      <c r="AA1150" s="1004"/>
      <c r="AB1150" s="1004"/>
      <c r="AC1150" s="1004"/>
      <c r="AD1150" s="1004"/>
      <c r="AE1150" s="1004"/>
      <c r="AF1150" s="1004"/>
      <c r="AG1150" s="1004"/>
    </row>
    <row r="1151" spans="3:33" x14ac:dyDescent="0.25">
      <c r="C1151" s="1004"/>
      <c r="D1151" s="1004"/>
      <c r="E1151" s="1004"/>
      <c r="F1151" s="1004"/>
      <c r="G1151" s="1004"/>
      <c r="H1151" s="1004"/>
      <c r="I1151" s="1004"/>
      <c r="J1151" s="1004"/>
      <c r="K1151" s="1004"/>
      <c r="L1151" s="1004"/>
      <c r="M1151" s="1004"/>
      <c r="N1151" s="1004"/>
      <c r="O1151" s="1004"/>
      <c r="P1151" s="1004"/>
      <c r="Q1151" s="1004"/>
      <c r="R1151" s="1004"/>
      <c r="S1151" s="1004"/>
      <c r="T1151" s="1004"/>
      <c r="U1151" s="1004"/>
      <c r="V1151" s="1004"/>
      <c r="W1151" s="1004"/>
      <c r="X1151" s="1004"/>
      <c r="Y1151" s="1004"/>
      <c r="Z1151" s="1004"/>
      <c r="AA1151" s="1004"/>
      <c r="AB1151" s="1004"/>
      <c r="AC1151" s="1004"/>
      <c r="AD1151" s="1004"/>
      <c r="AE1151" s="1004"/>
      <c r="AF1151" s="1004"/>
      <c r="AG1151" s="1004"/>
    </row>
    <row r="1152" spans="3:33" x14ac:dyDescent="0.25">
      <c r="C1152" s="1004"/>
      <c r="D1152" s="1004"/>
      <c r="E1152" s="1004"/>
      <c r="F1152" s="1004"/>
      <c r="G1152" s="1004"/>
      <c r="H1152" s="1004"/>
      <c r="I1152" s="1004"/>
      <c r="J1152" s="1004"/>
      <c r="K1152" s="1004"/>
      <c r="L1152" s="1004"/>
      <c r="M1152" s="1004"/>
      <c r="N1152" s="1004"/>
      <c r="O1152" s="1004"/>
      <c r="P1152" s="1004"/>
      <c r="Q1152" s="1004"/>
      <c r="R1152" s="1004"/>
      <c r="S1152" s="1004"/>
      <c r="T1152" s="1004"/>
      <c r="U1152" s="1004"/>
      <c r="V1152" s="1004"/>
      <c r="W1152" s="1004"/>
      <c r="X1152" s="1004"/>
      <c r="Y1152" s="1004"/>
      <c r="Z1152" s="1004"/>
      <c r="AA1152" s="1004"/>
      <c r="AB1152" s="1004"/>
      <c r="AC1152" s="1004"/>
      <c r="AD1152" s="1004"/>
      <c r="AE1152" s="1004"/>
      <c r="AF1152" s="1004"/>
      <c r="AG1152" s="1004"/>
    </row>
    <row r="1153" spans="3:33" x14ac:dyDescent="0.25">
      <c r="C1153" s="1004"/>
      <c r="D1153" s="1004"/>
      <c r="E1153" s="1004"/>
      <c r="F1153" s="1004"/>
      <c r="G1153" s="1004"/>
      <c r="H1153" s="1004"/>
      <c r="I1153" s="1004"/>
      <c r="J1153" s="1004"/>
      <c r="K1153" s="1004"/>
      <c r="L1153" s="1004"/>
      <c r="M1153" s="1004"/>
      <c r="N1153" s="1004"/>
      <c r="O1153" s="1004"/>
      <c r="P1153" s="1004"/>
      <c r="Q1153" s="1004"/>
      <c r="R1153" s="1004"/>
      <c r="S1153" s="1004"/>
      <c r="T1153" s="1004"/>
      <c r="U1153" s="1004"/>
      <c r="V1153" s="1004"/>
      <c r="W1153" s="1004"/>
      <c r="X1153" s="1004"/>
      <c r="Y1153" s="1004"/>
      <c r="Z1153" s="1004"/>
      <c r="AA1153" s="1004"/>
      <c r="AB1153" s="1004"/>
      <c r="AC1153" s="1004"/>
      <c r="AD1153" s="1004"/>
      <c r="AE1153" s="1004"/>
      <c r="AF1153" s="1004"/>
      <c r="AG1153" s="1004"/>
    </row>
    <row r="1154" spans="3:33" x14ac:dyDescent="0.25">
      <c r="C1154" s="1004"/>
      <c r="D1154" s="1004"/>
      <c r="E1154" s="1004"/>
      <c r="F1154" s="1004"/>
      <c r="G1154" s="1004"/>
      <c r="H1154" s="1004"/>
      <c r="I1154" s="1004"/>
      <c r="J1154" s="1004"/>
      <c r="K1154" s="1004"/>
      <c r="L1154" s="1004"/>
      <c r="M1154" s="1004"/>
      <c r="N1154" s="1004"/>
      <c r="O1154" s="1004"/>
      <c r="P1154" s="1004"/>
      <c r="Q1154" s="1004"/>
      <c r="R1154" s="1004"/>
      <c r="S1154" s="1004"/>
      <c r="T1154" s="1004"/>
      <c r="U1154" s="1004"/>
      <c r="V1154" s="1004"/>
      <c r="W1154" s="1004"/>
      <c r="X1154" s="1004"/>
      <c r="Y1154" s="1004"/>
      <c r="Z1154" s="1004"/>
      <c r="AA1154" s="1004"/>
      <c r="AB1154" s="1004"/>
      <c r="AC1154" s="1004"/>
      <c r="AD1154" s="1004"/>
      <c r="AE1154" s="1004"/>
      <c r="AF1154" s="1004"/>
      <c r="AG1154" s="1004"/>
    </row>
    <row r="1155" spans="3:33" x14ac:dyDescent="0.25">
      <c r="C1155" s="1004"/>
      <c r="D1155" s="1004"/>
      <c r="E1155" s="1004"/>
      <c r="F1155" s="1004"/>
      <c r="G1155" s="1004"/>
      <c r="H1155" s="1004"/>
      <c r="I1155" s="1004"/>
      <c r="J1155" s="1004"/>
      <c r="K1155" s="1004"/>
      <c r="L1155" s="1004"/>
      <c r="M1155" s="1004"/>
      <c r="N1155" s="1004"/>
      <c r="O1155" s="1004"/>
      <c r="P1155" s="1004"/>
      <c r="Q1155" s="1004"/>
      <c r="R1155" s="1004"/>
      <c r="S1155" s="1004"/>
      <c r="T1155" s="1004"/>
      <c r="U1155" s="1004"/>
      <c r="V1155" s="1004"/>
      <c r="W1155" s="1004"/>
      <c r="X1155" s="1004"/>
      <c r="Y1155" s="1004"/>
      <c r="Z1155" s="1004"/>
      <c r="AA1155" s="1004"/>
      <c r="AB1155" s="1004"/>
      <c r="AC1155" s="1004"/>
      <c r="AD1155" s="1004"/>
      <c r="AE1155" s="1004"/>
      <c r="AF1155" s="1004"/>
      <c r="AG1155" s="1004"/>
    </row>
    <row r="1156" spans="3:33" x14ac:dyDescent="0.25">
      <c r="C1156" s="1004"/>
      <c r="D1156" s="1004"/>
      <c r="E1156" s="1004"/>
      <c r="F1156" s="1004"/>
      <c r="G1156" s="1004"/>
      <c r="H1156" s="1004"/>
      <c r="I1156" s="1004"/>
      <c r="J1156" s="1004"/>
      <c r="K1156" s="1004"/>
      <c r="L1156" s="1004"/>
      <c r="M1156" s="1004"/>
      <c r="N1156" s="1004"/>
      <c r="O1156" s="1004"/>
      <c r="P1156" s="1004"/>
      <c r="Q1156" s="1004"/>
      <c r="R1156" s="1004"/>
      <c r="S1156" s="1004"/>
      <c r="T1156" s="1004"/>
      <c r="U1156" s="1004"/>
      <c r="V1156" s="1004"/>
      <c r="W1156" s="1004"/>
      <c r="X1156" s="1004"/>
      <c r="Y1156" s="1004"/>
      <c r="Z1156" s="1004"/>
      <c r="AA1156" s="1004"/>
      <c r="AB1156" s="1004"/>
      <c r="AC1156" s="1004"/>
      <c r="AD1156" s="1004"/>
      <c r="AE1156" s="1004"/>
      <c r="AF1156" s="1004"/>
      <c r="AG1156" s="1004"/>
    </row>
    <row r="1157" spans="3:33" x14ac:dyDescent="0.25">
      <c r="C1157" s="1004"/>
      <c r="D1157" s="1004"/>
      <c r="E1157" s="1004"/>
      <c r="F1157" s="1004"/>
      <c r="G1157" s="1004"/>
      <c r="H1157" s="1004"/>
      <c r="I1157" s="1004"/>
      <c r="J1157" s="1004"/>
      <c r="K1157" s="1004"/>
      <c r="L1157" s="1004"/>
      <c r="M1157" s="1004"/>
      <c r="N1157" s="1004"/>
      <c r="O1157" s="1004"/>
      <c r="P1157" s="1004"/>
      <c r="Q1157" s="1004"/>
      <c r="R1157" s="1004"/>
      <c r="S1157" s="1004"/>
      <c r="T1157" s="1004"/>
      <c r="U1157" s="1004"/>
      <c r="V1157" s="1004"/>
      <c r="W1157" s="1004"/>
      <c r="X1157" s="1004"/>
      <c r="Y1157" s="1004"/>
      <c r="Z1157" s="1004"/>
      <c r="AA1157" s="1004"/>
      <c r="AB1157" s="1004"/>
      <c r="AC1157" s="1004"/>
      <c r="AD1157" s="1004"/>
      <c r="AE1157" s="1004"/>
      <c r="AF1157" s="1004"/>
      <c r="AG1157" s="1004"/>
    </row>
    <row r="1158" spans="3:33" x14ac:dyDescent="0.25">
      <c r="C1158" s="1004"/>
      <c r="D1158" s="1004"/>
      <c r="E1158" s="1004"/>
      <c r="F1158" s="1004"/>
      <c r="G1158" s="1004"/>
      <c r="H1158" s="1004"/>
      <c r="I1158" s="1004"/>
      <c r="J1158" s="1004"/>
      <c r="K1158" s="1004"/>
      <c r="L1158" s="1004"/>
      <c r="M1158" s="1004"/>
      <c r="N1158" s="1004"/>
      <c r="O1158" s="1004"/>
      <c r="P1158" s="1004"/>
      <c r="Q1158" s="1004"/>
      <c r="R1158" s="1004"/>
      <c r="S1158" s="1004"/>
      <c r="T1158" s="1004"/>
      <c r="U1158" s="1004"/>
      <c r="V1158" s="1004"/>
      <c r="W1158" s="1004"/>
      <c r="X1158" s="1004"/>
      <c r="Y1158" s="1004"/>
      <c r="Z1158" s="1004"/>
      <c r="AA1158" s="1004"/>
      <c r="AB1158" s="1004"/>
      <c r="AC1158" s="1004"/>
      <c r="AD1158" s="1004"/>
      <c r="AE1158" s="1004"/>
      <c r="AF1158" s="1004"/>
      <c r="AG1158" s="1004"/>
    </row>
    <row r="1159" spans="3:33" x14ac:dyDescent="0.25">
      <c r="C1159" s="1004"/>
      <c r="D1159" s="1004"/>
      <c r="E1159" s="1004"/>
      <c r="F1159" s="1004"/>
      <c r="G1159" s="1004"/>
      <c r="H1159" s="1004"/>
      <c r="I1159" s="1004"/>
      <c r="J1159" s="1004"/>
      <c r="K1159" s="1004"/>
      <c r="L1159" s="1004"/>
      <c r="M1159" s="1004"/>
      <c r="N1159" s="1004"/>
      <c r="O1159" s="1004"/>
      <c r="P1159" s="1004"/>
      <c r="Q1159" s="1004"/>
      <c r="R1159" s="1004"/>
      <c r="S1159" s="1004"/>
      <c r="T1159" s="1004"/>
      <c r="U1159" s="1004"/>
      <c r="V1159" s="1004"/>
      <c r="W1159" s="1004"/>
      <c r="X1159" s="1004"/>
      <c r="Y1159" s="1004"/>
      <c r="Z1159" s="1004"/>
      <c r="AA1159" s="1004"/>
      <c r="AB1159" s="1004"/>
      <c r="AC1159" s="1004"/>
      <c r="AD1159" s="1004"/>
      <c r="AE1159" s="1004"/>
      <c r="AF1159" s="1004"/>
      <c r="AG1159" s="1004"/>
    </row>
    <row r="1160" spans="3:33" x14ac:dyDescent="0.25">
      <c r="C1160" s="1004"/>
      <c r="D1160" s="1004"/>
      <c r="E1160" s="1004"/>
      <c r="F1160" s="1004"/>
      <c r="G1160" s="1004"/>
      <c r="H1160" s="1004"/>
      <c r="I1160" s="1004"/>
      <c r="J1160" s="1004"/>
      <c r="K1160" s="1004"/>
      <c r="L1160" s="1004"/>
      <c r="M1160" s="1004"/>
      <c r="N1160" s="1004"/>
      <c r="O1160" s="1004"/>
      <c r="P1160" s="1004"/>
      <c r="Q1160" s="1004"/>
      <c r="R1160" s="1004"/>
      <c r="S1160" s="1004"/>
      <c r="T1160" s="1004"/>
      <c r="U1160" s="1004"/>
      <c r="V1160" s="1004"/>
      <c r="W1160" s="1004"/>
      <c r="X1160" s="1004"/>
      <c r="Y1160" s="1004"/>
      <c r="Z1160" s="1004"/>
      <c r="AA1160" s="1004"/>
      <c r="AB1160" s="1004"/>
      <c r="AC1160" s="1004"/>
      <c r="AD1160" s="1004"/>
      <c r="AE1160" s="1004"/>
      <c r="AF1160" s="1004"/>
      <c r="AG1160" s="1004"/>
    </row>
    <row r="1161" spans="3:33" x14ac:dyDescent="0.25">
      <c r="C1161" s="1004"/>
      <c r="D1161" s="1004"/>
      <c r="E1161" s="1004"/>
      <c r="F1161" s="1004"/>
      <c r="G1161" s="1004"/>
      <c r="H1161" s="1004"/>
      <c r="I1161" s="1004"/>
      <c r="J1161" s="1004"/>
      <c r="K1161" s="1004"/>
      <c r="L1161" s="1004"/>
      <c r="M1161" s="1004"/>
      <c r="N1161" s="1004"/>
      <c r="O1161" s="1004"/>
      <c r="P1161" s="1004"/>
      <c r="Q1161" s="1004"/>
      <c r="R1161" s="1004"/>
      <c r="S1161" s="1004"/>
      <c r="T1161" s="1004"/>
      <c r="U1161" s="1004"/>
      <c r="V1161" s="1004"/>
      <c r="W1161" s="1004"/>
      <c r="X1161" s="1004"/>
      <c r="Y1161" s="1004"/>
      <c r="Z1161" s="1004"/>
      <c r="AA1161" s="1004"/>
      <c r="AB1161" s="1004"/>
      <c r="AC1161" s="1004"/>
      <c r="AD1161" s="1004"/>
      <c r="AE1161" s="1004"/>
      <c r="AF1161" s="1004"/>
      <c r="AG1161" s="1004"/>
    </row>
    <row r="1162" spans="3:33" x14ac:dyDescent="0.25">
      <c r="C1162" s="1004"/>
      <c r="D1162" s="1004"/>
      <c r="E1162" s="1004"/>
      <c r="F1162" s="1004"/>
      <c r="G1162" s="1004"/>
      <c r="H1162" s="1004"/>
      <c r="I1162" s="1004"/>
      <c r="J1162" s="1004"/>
      <c r="K1162" s="1004"/>
      <c r="L1162" s="1004"/>
      <c r="M1162" s="1004"/>
      <c r="N1162" s="1004"/>
      <c r="O1162" s="1004"/>
      <c r="P1162" s="1004"/>
      <c r="Q1162" s="1004"/>
      <c r="R1162" s="1004"/>
      <c r="S1162" s="1004"/>
      <c r="T1162" s="1004"/>
      <c r="U1162" s="1004"/>
      <c r="V1162" s="1004"/>
      <c r="W1162" s="1004"/>
      <c r="X1162" s="1004"/>
      <c r="Y1162" s="1004"/>
      <c r="Z1162" s="1004"/>
      <c r="AA1162" s="1004"/>
      <c r="AB1162" s="1004"/>
      <c r="AC1162" s="1004"/>
      <c r="AD1162" s="1004"/>
      <c r="AE1162" s="1004"/>
      <c r="AF1162" s="1004"/>
      <c r="AG1162" s="1004"/>
    </row>
    <row r="1163" spans="3:33" x14ac:dyDescent="0.25">
      <c r="C1163" s="1004"/>
      <c r="D1163" s="1004"/>
      <c r="E1163" s="1004"/>
      <c r="F1163" s="1004"/>
      <c r="G1163" s="1004"/>
      <c r="H1163" s="1004"/>
      <c r="I1163" s="1004"/>
      <c r="J1163" s="1004"/>
      <c r="K1163" s="1004"/>
      <c r="L1163" s="1004"/>
      <c r="M1163" s="1004"/>
      <c r="N1163" s="1004"/>
      <c r="O1163" s="1004"/>
      <c r="P1163" s="1004"/>
      <c r="Q1163" s="1004"/>
      <c r="R1163" s="1004"/>
      <c r="S1163" s="1004"/>
      <c r="T1163" s="1004"/>
      <c r="U1163" s="1004"/>
      <c r="V1163" s="1004"/>
      <c r="W1163" s="1004"/>
      <c r="X1163" s="1004"/>
      <c r="Y1163" s="1004"/>
      <c r="Z1163" s="1004"/>
      <c r="AA1163" s="1004"/>
      <c r="AB1163" s="1004"/>
      <c r="AC1163" s="1004"/>
      <c r="AD1163" s="1004"/>
      <c r="AE1163" s="1004"/>
      <c r="AF1163" s="1004"/>
      <c r="AG1163" s="1004"/>
    </row>
    <row r="1164" spans="3:33" x14ac:dyDescent="0.25">
      <c r="C1164" s="1004"/>
      <c r="D1164" s="1004"/>
      <c r="E1164" s="1004"/>
      <c r="F1164" s="1004"/>
      <c r="G1164" s="1004"/>
      <c r="H1164" s="1004"/>
      <c r="I1164" s="1004"/>
      <c r="J1164" s="1004"/>
      <c r="K1164" s="1004"/>
      <c r="L1164" s="1004"/>
      <c r="M1164" s="1004"/>
      <c r="N1164" s="1004"/>
      <c r="O1164" s="1004"/>
      <c r="P1164" s="1004"/>
      <c r="Q1164" s="1004"/>
      <c r="R1164" s="1004"/>
      <c r="S1164" s="1004"/>
      <c r="T1164" s="1004"/>
      <c r="U1164" s="1004"/>
      <c r="V1164" s="1004"/>
      <c r="W1164" s="1004"/>
      <c r="X1164" s="1004"/>
      <c r="Y1164" s="1004"/>
      <c r="Z1164" s="1004"/>
      <c r="AA1164" s="1004"/>
      <c r="AB1164" s="1004"/>
      <c r="AC1164" s="1004"/>
      <c r="AD1164" s="1004"/>
      <c r="AE1164" s="1004"/>
      <c r="AF1164" s="1004"/>
      <c r="AG1164" s="1004"/>
    </row>
    <row r="1165" spans="3:33" x14ac:dyDescent="0.25">
      <c r="C1165" s="1004"/>
      <c r="D1165" s="1004"/>
      <c r="E1165" s="1004"/>
      <c r="F1165" s="1004"/>
      <c r="G1165" s="1004"/>
      <c r="H1165" s="1004"/>
      <c r="I1165" s="1004"/>
      <c r="J1165" s="1004"/>
      <c r="K1165" s="1004"/>
      <c r="L1165" s="1004"/>
      <c r="M1165" s="1004"/>
      <c r="N1165" s="1004"/>
      <c r="O1165" s="1004"/>
      <c r="P1165" s="1004"/>
      <c r="Q1165" s="1004"/>
      <c r="R1165" s="1004"/>
      <c r="S1165" s="1004"/>
      <c r="T1165" s="1004"/>
      <c r="U1165" s="1004"/>
      <c r="V1165" s="1004"/>
      <c r="W1165" s="1004"/>
      <c r="X1165" s="1004"/>
      <c r="Y1165" s="1004"/>
      <c r="Z1165" s="1004"/>
      <c r="AA1165" s="1004"/>
      <c r="AB1165" s="1004"/>
      <c r="AC1165" s="1004"/>
      <c r="AD1165" s="1004"/>
      <c r="AE1165" s="1004"/>
      <c r="AF1165" s="1004"/>
      <c r="AG1165" s="1004"/>
    </row>
    <row r="1166" spans="3:33" x14ac:dyDescent="0.25">
      <c r="C1166" s="1004"/>
      <c r="D1166" s="1004"/>
      <c r="E1166" s="1004"/>
      <c r="F1166" s="1004"/>
      <c r="G1166" s="1004"/>
      <c r="H1166" s="1004"/>
      <c r="I1166" s="1004"/>
      <c r="J1166" s="1004"/>
      <c r="K1166" s="1004"/>
      <c r="L1166" s="1004"/>
      <c r="M1166" s="1004"/>
      <c r="N1166" s="1004"/>
      <c r="O1166" s="1004"/>
      <c r="P1166" s="1004"/>
      <c r="Q1166" s="1004"/>
      <c r="R1166" s="1004"/>
      <c r="S1166" s="1004"/>
      <c r="T1166" s="1004"/>
      <c r="U1166" s="1004"/>
      <c r="V1166" s="1004"/>
      <c r="W1166" s="1004"/>
      <c r="X1166" s="1004"/>
      <c r="Y1166" s="1004"/>
      <c r="Z1166" s="1004"/>
      <c r="AA1166" s="1004"/>
      <c r="AB1166" s="1004"/>
      <c r="AC1166" s="1004"/>
      <c r="AD1166" s="1004"/>
      <c r="AE1166" s="1004"/>
      <c r="AF1166" s="1004"/>
      <c r="AG1166" s="1004"/>
    </row>
    <row r="1167" spans="3:33" x14ac:dyDescent="0.25">
      <c r="C1167" s="1004"/>
      <c r="D1167" s="1004"/>
      <c r="E1167" s="1004"/>
      <c r="F1167" s="1004"/>
      <c r="G1167" s="1004"/>
      <c r="H1167" s="1004"/>
      <c r="I1167" s="1004"/>
      <c r="J1167" s="1004"/>
      <c r="K1167" s="1004"/>
      <c r="L1167" s="1004"/>
      <c r="M1167" s="1004"/>
      <c r="N1167" s="1004"/>
      <c r="O1167" s="1004"/>
      <c r="P1167" s="1004"/>
      <c r="Q1167" s="1004"/>
      <c r="R1167" s="1004"/>
      <c r="S1167" s="1004"/>
      <c r="T1167" s="1004"/>
      <c r="U1167" s="1004"/>
      <c r="V1167" s="1004"/>
      <c r="W1167" s="1004"/>
      <c r="X1167" s="1004"/>
      <c r="Y1167" s="1004"/>
      <c r="Z1167" s="1004"/>
      <c r="AA1167" s="1004"/>
      <c r="AB1167" s="1004"/>
      <c r="AC1167" s="1004"/>
      <c r="AD1167" s="1004"/>
      <c r="AE1167" s="1004"/>
      <c r="AF1167" s="1004"/>
      <c r="AG1167" s="1004"/>
    </row>
    <row r="1168" spans="3:33" x14ac:dyDescent="0.25">
      <c r="C1168" s="1004"/>
      <c r="D1168" s="1004"/>
      <c r="E1168" s="1004"/>
      <c r="F1168" s="1004"/>
      <c r="G1168" s="1004"/>
      <c r="H1168" s="1004"/>
      <c r="I1168" s="1004"/>
      <c r="J1168" s="1004"/>
      <c r="K1168" s="1004"/>
      <c r="L1168" s="1004"/>
      <c r="M1168" s="1004"/>
      <c r="N1168" s="1004"/>
      <c r="O1168" s="1004"/>
      <c r="P1168" s="1004"/>
      <c r="Q1168" s="1004"/>
      <c r="R1168" s="1004"/>
      <c r="S1168" s="1004"/>
      <c r="T1168" s="1004"/>
      <c r="U1168" s="1004"/>
      <c r="V1168" s="1004"/>
      <c r="W1168" s="1004"/>
      <c r="X1168" s="1004"/>
      <c r="Y1168" s="1004"/>
      <c r="Z1168" s="1004"/>
      <c r="AA1168" s="1004"/>
      <c r="AB1168" s="1004"/>
      <c r="AC1168" s="1004"/>
      <c r="AD1168" s="1004"/>
      <c r="AE1168" s="1004"/>
      <c r="AF1168" s="1004"/>
      <c r="AG1168" s="1004"/>
    </row>
    <row r="1169" spans="3:33" x14ac:dyDescent="0.25">
      <c r="C1169" s="1004"/>
      <c r="D1169" s="1004"/>
      <c r="E1169" s="1004"/>
      <c r="F1169" s="1004"/>
      <c r="G1169" s="1004"/>
      <c r="H1169" s="1004"/>
      <c r="I1169" s="1004"/>
      <c r="J1169" s="1004"/>
      <c r="K1169" s="1004"/>
      <c r="L1169" s="1004"/>
      <c r="M1169" s="1004"/>
      <c r="N1169" s="1004"/>
      <c r="O1169" s="1004"/>
      <c r="P1169" s="1004"/>
      <c r="Q1169" s="1004"/>
      <c r="R1169" s="1004"/>
      <c r="S1169" s="1004"/>
      <c r="T1169" s="1004"/>
      <c r="U1169" s="1004"/>
      <c r="V1169" s="1004"/>
      <c r="W1169" s="1004"/>
      <c r="X1169" s="1004"/>
      <c r="Y1169" s="1004"/>
      <c r="Z1169" s="1004"/>
      <c r="AA1169" s="1004"/>
      <c r="AB1169" s="1004"/>
      <c r="AC1169" s="1004"/>
      <c r="AD1169" s="1004"/>
      <c r="AE1169" s="1004"/>
      <c r="AF1169" s="1004"/>
      <c r="AG1169" s="1004"/>
    </row>
    <row r="1170" spans="3:33" x14ac:dyDescent="0.25">
      <c r="C1170" s="1004"/>
      <c r="D1170" s="1004"/>
      <c r="E1170" s="1004"/>
      <c r="F1170" s="1004"/>
      <c r="G1170" s="1004"/>
      <c r="H1170" s="1004"/>
      <c r="I1170" s="1004"/>
      <c r="J1170" s="1004"/>
      <c r="K1170" s="1004"/>
      <c r="L1170" s="1004"/>
      <c r="M1170" s="1004"/>
      <c r="N1170" s="1004"/>
      <c r="O1170" s="1004"/>
      <c r="P1170" s="1004"/>
      <c r="Q1170" s="1004"/>
      <c r="R1170" s="1004"/>
      <c r="S1170" s="1004"/>
      <c r="T1170" s="1004"/>
      <c r="U1170" s="1004"/>
      <c r="V1170" s="1004"/>
      <c r="W1170" s="1004"/>
      <c r="X1170" s="1004"/>
      <c r="Y1170" s="1004"/>
      <c r="Z1170" s="1004"/>
      <c r="AA1170" s="1004"/>
      <c r="AB1170" s="1004"/>
      <c r="AC1170" s="1004"/>
      <c r="AD1170" s="1004"/>
      <c r="AE1170" s="1004"/>
      <c r="AF1170" s="1004"/>
      <c r="AG1170" s="1004"/>
    </row>
    <row r="1171" spans="3:33" x14ac:dyDescent="0.25">
      <c r="C1171" s="1004"/>
      <c r="D1171" s="1004"/>
      <c r="E1171" s="1004"/>
      <c r="F1171" s="1004"/>
      <c r="G1171" s="1004"/>
      <c r="H1171" s="1004"/>
      <c r="I1171" s="1004"/>
      <c r="J1171" s="1004"/>
      <c r="K1171" s="1004"/>
      <c r="L1171" s="1004"/>
      <c r="M1171" s="1004"/>
      <c r="N1171" s="1004"/>
      <c r="O1171" s="1004"/>
      <c r="P1171" s="1004"/>
      <c r="Q1171" s="1004"/>
      <c r="R1171" s="1004"/>
      <c r="S1171" s="1004"/>
      <c r="T1171" s="1004"/>
      <c r="U1171" s="1004"/>
      <c r="V1171" s="1004"/>
      <c r="W1171" s="1004"/>
      <c r="X1171" s="1004"/>
      <c r="Y1171" s="1004"/>
      <c r="Z1171" s="1004"/>
      <c r="AA1171" s="1004"/>
      <c r="AB1171" s="1004"/>
      <c r="AC1171" s="1004"/>
      <c r="AD1171" s="1004"/>
      <c r="AE1171" s="1004"/>
      <c r="AF1171" s="1004"/>
      <c r="AG1171" s="1004"/>
    </row>
    <row r="1172" spans="3:33" x14ac:dyDescent="0.25">
      <c r="C1172" s="1004"/>
      <c r="D1172" s="1004"/>
      <c r="E1172" s="1004"/>
      <c r="F1172" s="1004"/>
      <c r="G1172" s="1004"/>
      <c r="H1172" s="1004"/>
      <c r="I1172" s="1004"/>
      <c r="J1172" s="1004"/>
      <c r="K1172" s="1004"/>
      <c r="L1172" s="1004"/>
      <c r="M1172" s="1004"/>
      <c r="N1172" s="1004"/>
      <c r="O1172" s="1004"/>
      <c r="P1172" s="1004"/>
      <c r="Q1172" s="1004"/>
      <c r="R1172" s="1004"/>
      <c r="S1172" s="1004"/>
      <c r="T1172" s="1004"/>
      <c r="U1172" s="1004"/>
      <c r="V1172" s="1004"/>
      <c r="W1172" s="1004"/>
      <c r="X1172" s="1004"/>
      <c r="Y1172" s="1004"/>
      <c r="Z1172" s="1004"/>
      <c r="AA1172" s="1004"/>
      <c r="AB1172" s="1004"/>
      <c r="AC1172" s="1004"/>
      <c r="AD1172" s="1004"/>
      <c r="AE1172" s="1004"/>
      <c r="AF1172" s="1004"/>
      <c r="AG1172" s="1004"/>
    </row>
    <row r="1173" spans="3:33" x14ac:dyDescent="0.25">
      <c r="C1173" s="1004"/>
      <c r="D1173" s="1004"/>
      <c r="E1173" s="1004"/>
      <c r="F1173" s="1004"/>
      <c r="G1173" s="1004"/>
      <c r="H1173" s="1004"/>
      <c r="I1173" s="1004"/>
      <c r="J1173" s="1004"/>
      <c r="K1173" s="1004"/>
      <c r="L1173" s="1004"/>
      <c r="M1173" s="1004"/>
      <c r="N1173" s="1004"/>
      <c r="O1173" s="1004"/>
      <c r="P1173" s="1004"/>
      <c r="Q1173" s="1004"/>
      <c r="R1173" s="1004"/>
      <c r="S1173" s="1004"/>
      <c r="T1173" s="1004"/>
      <c r="U1173" s="1004"/>
      <c r="V1173" s="1004"/>
      <c r="W1173" s="1004"/>
      <c r="X1173" s="1004"/>
      <c r="Y1173" s="1004"/>
      <c r="Z1173" s="1004"/>
      <c r="AA1173" s="1004"/>
      <c r="AB1173" s="1004"/>
      <c r="AC1173" s="1004"/>
      <c r="AD1173" s="1004"/>
      <c r="AE1173" s="1004"/>
      <c r="AF1173" s="1004"/>
      <c r="AG1173" s="1004"/>
    </row>
    <row r="1174" spans="3:33" x14ac:dyDescent="0.25">
      <c r="C1174" s="1004"/>
      <c r="D1174" s="1004"/>
      <c r="E1174" s="1004"/>
      <c r="F1174" s="1004"/>
      <c r="G1174" s="1004"/>
      <c r="H1174" s="1004"/>
      <c r="I1174" s="1004"/>
      <c r="J1174" s="1004"/>
      <c r="K1174" s="1004"/>
      <c r="L1174" s="1004"/>
      <c r="M1174" s="1004"/>
      <c r="N1174" s="1004"/>
      <c r="O1174" s="1004"/>
      <c r="P1174" s="1004"/>
      <c r="Q1174" s="1004"/>
      <c r="R1174" s="1004"/>
      <c r="S1174" s="1004"/>
      <c r="T1174" s="1004"/>
      <c r="U1174" s="1004"/>
      <c r="V1174" s="1004"/>
      <c r="W1174" s="1004"/>
      <c r="X1174" s="1004"/>
      <c r="Y1174" s="1004"/>
      <c r="Z1174" s="1004"/>
      <c r="AA1174" s="1004"/>
      <c r="AB1174" s="1004"/>
      <c r="AC1174" s="1004"/>
      <c r="AD1174" s="1004"/>
      <c r="AE1174" s="1004"/>
      <c r="AF1174" s="1004"/>
      <c r="AG1174" s="1004"/>
    </row>
    <row r="1175" spans="3:33" x14ac:dyDescent="0.25">
      <c r="C1175" s="1004"/>
      <c r="D1175" s="1004"/>
      <c r="E1175" s="1004"/>
      <c r="F1175" s="1004"/>
      <c r="G1175" s="1004"/>
      <c r="H1175" s="1004"/>
      <c r="I1175" s="1004"/>
      <c r="J1175" s="1004"/>
      <c r="K1175" s="1004"/>
      <c r="L1175" s="1004"/>
      <c r="M1175" s="1004"/>
      <c r="N1175" s="1004"/>
      <c r="O1175" s="1004"/>
      <c r="P1175" s="1004"/>
      <c r="Q1175" s="1004"/>
      <c r="R1175" s="1004"/>
      <c r="S1175" s="1004"/>
      <c r="T1175" s="1004"/>
      <c r="U1175" s="1004"/>
      <c r="V1175" s="1004"/>
      <c r="W1175" s="1004"/>
      <c r="X1175" s="1004"/>
      <c r="Y1175" s="1004"/>
      <c r="Z1175" s="1004"/>
      <c r="AA1175" s="1004"/>
      <c r="AB1175" s="1004"/>
      <c r="AC1175" s="1004"/>
      <c r="AD1175" s="1004"/>
      <c r="AE1175" s="1004"/>
      <c r="AF1175" s="1004"/>
      <c r="AG1175" s="1004"/>
    </row>
    <row r="1176" spans="3:33" x14ac:dyDescent="0.25">
      <c r="C1176" s="1004"/>
      <c r="D1176" s="1004"/>
      <c r="E1176" s="1004"/>
      <c r="F1176" s="1004"/>
      <c r="G1176" s="1004"/>
      <c r="H1176" s="1004"/>
      <c r="I1176" s="1004"/>
      <c r="J1176" s="1004"/>
      <c r="K1176" s="1004"/>
      <c r="L1176" s="1004"/>
      <c r="M1176" s="1004"/>
      <c r="N1176" s="1004"/>
      <c r="O1176" s="1004"/>
      <c r="P1176" s="1004"/>
      <c r="Q1176" s="1004"/>
      <c r="R1176" s="1004"/>
      <c r="S1176" s="1004"/>
      <c r="T1176" s="1004"/>
      <c r="U1176" s="1004"/>
      <c r="V1176" s="1004"/>
      <c r="W1176" s="1004"/>
      <c r="X1176" s="1004"/>
      <c r="Y1176" s="1004"/>
      <c r="Z1176" s="1004"/>
      <c r="AA1176" s="1004"/>
      <c r="AB1176" s="1004"/>
      <c r="AC1176" s="1004"/>
      <c r="AD1176" s="1004"/>
      <c r="AE1176" s="1004"/>
      <c r="AF1176" s="1004"/>
      <c r="AG1176" s="1004"/>
    </row>
    <row r="1177" spans="3:33" x14ac:dyDescent="0.25">
      <c r="C1177" s="1004"/>
      <c r="D1177" s="1004"/>
      <c r="E1177" s="1004"/>
      <c r="F1177" s="1004"/>
      <c r="G1177" s="1004"/>
      <c r="H1177" s="1004"/>
      <c r="I1177" s="1004"/>
      <c r="J1177" s="1004"/>
      <c r="K1177" s="1004"/>
      <c r="L1177" s="1004"/>
      <c r="M1177" s="1004"/>
      <c r="N1177" s="1004"/>
      <c r="O1177" s="1004"/>
      <c r="P1177" s="1004"/>
      <c r="Q1177" s="1004"/>
      <c r="R1177" s="1004"/>
      <c r="S1177" s="1004"/>
      <c r="T1177" s="1004"/>
      <c r="U1177" s="1004"/>
      <c r="V1177" s="1004"/>
      <c r="W1177" s="1004"/>
      <c r="X1177" s="1004"/>
      <c r="Y1177" s="1004"/>
      <c r="Z1177" s="1004"/>
      <c r="AA1177" s="1004"/>
      <c r="AB1177" s="1004"/>
      <c r="AC1177" s="1004"/>
      <c r="AD1177" s="1004"/>
      <c r="AE1177" s="1004"/>
      <c r="AF1177" s="1004"/>
      <c r="AG1177" s="1004"/>
    </row>
    <row r="1178" spans="3:33" x14ac:dyDescent="0.25">
      <c r="C1178" s="1004"/>
      <c r="D1178" s="1004"/>
      <c r="E1178" s="1004"/>
      <c r="F1178" s="1004"/>
      <c r="G1178" s="1004"/>
      <c r="H1178" s="1004"/>
      <c r="I1178" s="1004"/>
      <c r="J1178" s="1004"/>
      <c r="K1178" s="1004"/>
      <c r="L1178" s="1004"/>
      <c r="M1178" s="1004"/>
      <c r="N1178" s="1004"/>
      <c r="O1178" s="1004"/>
      <c r="P1178" s="1004"/>
      <c r="Q1178" s="1004"/>
      <c r="R1178" s="1004"/>
      <c r="S1178" s="1004"/>
      <c r="T1178" s="1004"/>
      <c r="U1178" s="1004"/>
      <c r="V1178" s="1004"/>
      <c r="W1178" s="1004"/>
      <c r="X1178" s="1004"/>
      <c r="Y1178" s="1004"/>
      <c r="Z1178" s="1004"/>
      <c r="AA1178" s="1004"/>
      <c r="AB1178" s="1004"/>
      <c r="AC1178" s="1004"/>
      <c r="AD1178" s="1004"/>
      <c r="AE1178" s="1004"/>
      <c r="AF1178" s="1004"/>
      <c r="AG1178" s="1004"/>
    </row>
    <row r="1179" spans="3:33" x14ac:dyDescent="0.25">
      <c r="C1179" s="1004"/>
      <c r="D1179" s="1004"/>
      <c r="E1179" s="1004"/>
      <c r="F1179" s="1004"/>
      <c r="G1179" s="1004"/>
      <c r="H1179" s="1004"/>
      <c r="I1179" s="1004"/>
      <c r="J1179" s="1004"/>
      <c r="K1179" s="1004"/>
      <c r="L1179" s="1004"/>
      <c r="M1179" s="1004"/>
      <c r="N1179" s="1004"/>
      <c r="O1179" s="1004"/>
      <c r="P1179" s="1004"/>
      <c r="Q1179" s="1004"/>
      <c r="R1179" s="1004"/>
      <c r="S1179" s="1004"/>
      <c r="T1179" s="1004"/>
      <c r="U1179" s="1004"/>
      <c r="V1179" s="1004"/>
      <c r="W1179" s="1004"/>
      <c r="X1179" s="1004"/>
      <c r="Y1179" s="1004"/>
      <c r="Z1179" s="1004"/>
      <c r="AA1179" s="1004"/>
      <c r="AB1179" s="1004"/>
      <c r="AC1179" s="1004"/>
      <c r="AD1179" s="1004"/>
      <c r="AE1179" s="1004"/>
      <c r="AF1179" s="1004"/>
      <c r="AG1179" s="1004"/>
    </row>
    <row r="1180" spans="3:33" x14ac:dyDescent="0.25">
      <c r="C1180" s="1004"/>
      <c r="D1180" s="1004"/>
      <c r="E1180" s="1004"/>
      <c r="F1180" s="1004"/>
      <c r="G1180" s="1004"/>
      <c r="H1180" s="1004"/>
      <c r="I1180" s="1004"/>
      <c r="J1180" s="1004"/>
      <c r="K1180" s="1004"/>
      <c r="L1180" s="1004"/>
      <c r="M1180" s="1004"/>
      <c r="N1180" s="1004"/>
      <c r="O1180" s="1004"/>
      <c r="P1180" s="1004"/>
      <c r="Q1180" s="1004"/>
      <c r="R1180" s="1004"/>
      <c r="S1180" s="1004"/>
      <c r="T1180" s="1004"/>
      <c r="U1180" s="1004"/>
      <c r="V1180" s="1004"/>
      <c r="W1180" s="1004"/>
      <c r="X1180" s="1004"/>
      <c r="Y1180" s="1004"/>
      <c r="Z1180" s="1004"/>
      <c r="AA1180" s="1004"/>
      <c r="AB1180" s="1004"/>
      <c r="AC1180" s="1004"/>
      <c r="AD1180" s="1004"/>
      <c r="AE1180" s="1004"/>
      <c r="AF1180" s="1004"/>
      <c r="AG1180" s="1004"/>
    </row>
    <row r="1181" spans="3:33" x14ac:dyDescent="0.25">
      <c r="C1181" s="1004"/>
      <c r="D1181" s="1004"/>
      <c r="E1181" s="1004"/>
      <c r="F1181" s="1004"/>
      <c r="G1181" s="1004"/>
      <c r="H1181" s="1004"/>
      <c r="I1181" s="1004"/>
      <c r="J1181" s="1004"/>
      <c r="K1181" s="1004"/>
      <c r="L1181" s="1004"/>
      <c r="M1181" s="1004"/>
      <c r="N1181" s="1004"/>
      <c r="O1181" s="1004"/>
      <c r="P1181" s="1004"/>
      <c r="Q1181" s="1004"/>
      <c r="R1181" s="1004"/>
      <c r="S1181" s="1004"/>
      <c r="T1181" s="1004"/>
      <c r="U1181" s="1004"/>
      <c r="V1181" s="1004"/>
      <c r="W1181" s="1004"/>
      <c r="X1181" s="1004"/>
      <c r="Y1181" s="1004"/>
      <c r="Z1181" s="1004"/>
      <c r="AA1181" s="1004"/>
      <c r="AB1181" s="1004"/>
      <c r="AC1181" s="1004"/>
      <c r="AD1181" s="1004"/>
      <c r="AE1181" s="1004"/>
      <c r="AF1181" s="1004"/>
      <c r="AG1181" s="1004"/>
    </row>
    <row r="1182" spans="3:33" x14ac:dyDescent="0.25">
      <c r="C1182" s="1004"/>
      <c r="D1182" s="1004"/>
      <c r="E1182" s="1004"/>
      <c r="F1182" s="1004"/>
      <c r="G1182" s="1004"/>
      <c r="H1182" s="1004"/>
      <c r="I1182" s="1004"/>
      <c r="J1182" s="1004"/>
      <c r="K1182" s="1004"/>
      <c r="L1182" s="1004"/>
      <c r="M1182" s="1004"/>
      <c r="N1182" s="1004"/>
      <c r="O1182" s="1004"/>
      <c r="P1182" s="1004"/>
      <c r="Q1182" s="1004"/>
      <c r="R1182" s="1004"/>
      <c r="S1182" s="1004"/>
      <c r="T1182" s="1004"/>
      <c r="U1182" s="1004"/>
      <c r="V1182" s="1004"/>
      <c r="W1182" s="1004"/>
      <c r="X1182" s="1004"/>
      <c r="Y1182" s="1004"/>
      <c r="Z1182" s="1004"/>
      <c r="AA1182" s="1004"/>
      <c r="AB1182" s="1004"/>
      <c r="AC1182" s="1004"/>
      <c r="AD1182" s="1004"/>
      <c r="AE1182" s="1004"/>
      <c r="AF1182" s="1004"/>
      <c r="AG1182" s="1004"/>
    </row>
    <row r="1183" spans="3:33" x14ac:dyDescent="0.25">
      <c r="C1183" s="1004"/>
      <c r="D1183" s="1004"/>
      <c r="E1183" s="1004"/>
      <c r="F1183" s="1004"/>
      <c r="G1183" s="1004"/>
      <c r="H1183" s="1004"/>
      <c r="I1183" s="1004"/>
      <c r="J1183" s="1004"/>
      <c r="K1183" s="1004"/>
      <c r="L1183" s="1004"/>
      <c r="M1183" s="1004"/>
      <c r="N1183" s="1004"/>
      <c r="O1183" s="1004"/>
      <c r="P1183" s="1004"/>
      <c r="Q1183" s="1004"/>
      <c r="R1183" s="1004"/>
      <c r="S1183" s="1004"/>
      <c r="T1183" s="1004"/>
      <c r="U1183" s="1004"/>
      <c r="V1183" s="1004"/>
      <c r="W1183" s="1004"/>
      <c r="X1183" s="1004"/>
      <c r="Y1183" s="1004"/>
      <c r="Z1183" s="1004"/>
      <c r="AA1183" s="1004"/>
      <c r="AB1183" s="1004"/>
      <c r="AC1183" s="1004"/>
      <c r="AD1183" s="1004"/>
      <c r="AE1183" s="1004"/>
      <c r="AF1183" s="1004"/>
      <c r="AG1183" s="1004"/>
    </row>
    <row r="1184" spans="3:33" x14ac:dyDescent="0.25">
      <c r="C1184" s="1004"/>
      <c r="D1184" s="1004"/>
      <c r="E1184" s="1004"/>
      <c r="F1184" s="1004"/>
      <c r="G1184" s="1004"/>
      <c r="H1184" s="1004"/>
      <c r="I1184" s="1004"/>
      <c r="J1184" s="1004"/>
      <c r="K1184" s="1004"/>
      <c r="L1184" s="1004"/>
      <c r="M1184" s="1004"/>
      <c r="N1184" s="1004"/>
      <c r="O1184" s="1004"/>
      <c r="P1184" s="1004"/>
      <c r="Q1184" s="1004"/>
      <c r="R1184" s="1004"/>
      <c r="S1184" s="1004"/>
      <c r="T1184" s="1004"/>
      <c r="U1184" s="1004"/>
      <c r="V1184" s="1004"/>
      <c r="W1184" s="1004"/>
      <c r="X1184" s="1004"/>
      <c r="Y1184" s="1004"/>
      <c r="Z1184" s="1004"/>
      <c r="AA1184" s="1004"/>
      <c r="AB1184" s="1004"/>
      <c r="AC1184" s="1004"/>
      <c r="AD1184" s="1004"/>
      <c r="AE1184" s="1004"/>
      <c r="AF1184" s="1004"/>
      <c r="AG1184" s="1004"/>
    </row>
    <row r="1185" spans="3:33" x14ac:dyDescent="0.25">
      <c r="C1185" s="1004"/>
      <c r="D1185" s="1004"/>
      <c r="E1185" s="1004"/>
      <c r="F1185" s="1004"/>
      <c r="G1185" s="1004"/>
      <c r="H1185" s="1004"/>
      <c r="I1185" s="1004"/>
      <c r="J1185" s="1004"/>
      <c r="K1185" s="1004"/>
      <c r="L1185" s="1004"/>
      <c r="M1185" s="1004"/>
      <c r="N1185" s="1004"/>
      <c r="O1185" s="1004"/>
      <c r="P1185" s="1004"/>
      <c r="Q1185" s="1004"/>
      <c r="R1185" s="1004"/>
      <c r="S1185" s="1004"/>
      <c r="T1185" s="1004"/>
      <c r="U1185" s="1004"/>
      <c r="V1185" s="1004"/>
      <c r="W1185" s="1004"/>
      <c r="X1185" s="1004"/>
      <c r="Y1185" s="1004"/>
      <c r="Z1185" s="1004"/>
      <c r="AA1185" s="1004"/>
      <c r="AB1185" s="1004"/>
      <c r="AC1185" s="1004"/>
      <c r="AD1185" s="1004"/>
      <c r="AE1185" s="1004"/>
      <c r="AF1185" s="1004"/>
      <c r="AG1185" s="1004"/>
    </row>
    <row r="1186" spans="3:33" x14ac:dyDescent="0.25">
      <c r="C1186" s="1004"/>
      <c r="D1186" s="1004"/>
      <c r="E1186" s="1004"/>
      <c r="F1186" s="1004"/>
      <c r="G1186" s="1004"/>
      <c r="H1186" s="1004"/>
      <c r="I1186" s="1004"/>
      <c r="J1186" s="1004"/>
      <c r="K1186" s="1004"/>
      <c r="L1186" s="1004"/>
      <c r="M1186" s="1004"/>
      <c r="N1186" s="1004"/>
      <c r="O1186" s="1004"/>
      <c r="P1186" s="1004"/>
      <c r="Q1186" s="1004"/>
      <c r="R1186" s="1004"/>
      <c r="S1186" s="1004"/>
      <c r="T1186" s="1004"/>
      <c r="U1186" s="1004"/>
      <c r="V1186" s="1004"/>
      <c r="W1186" s="1004"/>
      <c r="X1186" s="1004"/>
      <c r="Y1186" s="1004"/>
      <c r="Z1186" s="1004"/>
      <c r="AA1186" s="1004"/>
      <c r="AB1186" s="1004"/>
      <c r="AC1186" s="1004"/>
      <c r="AD1186" s="1004"/>
      <c r="AE1186" s="1004"/>
      <c r="AF1186" s="1004"/>
      <c r="AG1186" s="1004"/>
    </row>
    <row r="1187" spans="3:33" x14ac:dyDescent="0.25">
      <c r="C1187" s="1004"/>
      <c r="D1187" s="1004"/>
      <c r="E1187" s="1004"/>
      <c r="F1187" s="1004"/>
      <c r="G1187" s="1004"/>
      <c r="H1187" s="1004"/>
      <c r="I1187" s="1004"/>
      <c r="J1187" s="1004"/>
      <c r="K1187" s="1004"/>
      <c r="L1187" s="1004"/>
      <c r="M1187" s="1004"/>
      <c r="N1187" s="1004"/>
      <c r="O1187" s="1004"/>
      <c r="P1187" s="1004"/>
      <c r="Q1187" s="1004"/>
      <c r="R1187" s="1004"/>
      <c r="S1187" s="1004"/>
      <c r="T1187" s="1004"/>
      <c r="U1187" s="1004"/>
      <c r="V1187" s="1004"/>
      <c r="W1187" s="1004"/>
      <c r="X1187" s="1004"/>
      <c r="Y1187" s="1004"/>
      <c r="Z1187" s="1004"/>
      <c r="AA1187" s="1004"/>
      <c r="AB1187" s="1004"/>
      <c r="AC1187" s="1004"/>
      <c r="AD1187" s="1004"/>
      <c r="AE1187" s="1004"/>
      <c r="AF1187" s="1004"/>
      <c r="AG1187" s="1004"/>
    </row>
    <row r="1188" spans="3:33" x14ac:dyDescent="0.25">
      <c r="C1188" s="1004"/>
      <c r="D1188" s="1004"/>
      <c r="E1188" s="1004"/>
      <c r="F1188" s="1004"/>
      <c r="G1188" s="1004"/>
      <c r="H1188" s="1004"/>
      <c r="I1188" s="1004"/>
      <c r="J1188" s="1004"/>
      <c r="K1188" s="1004"/>
      <c r="L1188" s="1004"/>
      <c r="M1188" s="1004"/>
      <c r="N1188" s="1004"/>
      <c r="O1188" s="1004"/>
      <c r="P1188" s="1004"/>
      <c r="Q1188" s="1004"/>
      <c r="R1188" s="1004"/>
      <c r="S1188" s="1004"/>
      <c r="T1188" s="1004"/>
      <c r="U1188" s="1004"/>
      <c r="V1188" s="1004"/>
      <c r="W1188" s="1004"/>
      <c r="X1188" s="1004"/>
      <c r="Y1188" s="1004"/>
      <c r="Z1188" s="1004"/>
      <c r="AA1188" s="1004"/>
      <c r="AB1188" s="1004"/>
      <c r="AC1188" s="1004"/>
      <c r="AD1188" s="1004"/>
      <c r="AE1188" s="1004"/>
      <c r="AF1188" s="1004"/>
      <c r="AG1188" s="1004"/>
    </row>
    <row r="1189" spans="3:33" x14ac:dyDescent="0.25">
      <c r="C1189" s="1004"/>
      <c r="D1189" s="1004"/>
      <c r="E1189" s="1004"/>
      <c r="F1189" s="1004"/>
      <c r="G1189" s="1004"/>
      <c r="H1189" s="1004"/>
      <c r="I1189" s="1004"/>
      <c r="J1189" s="1004"/>
      <c r="K1189" s="1004"/>
      <c r="L1189" s="1004"/>
      <c r="M1189" s="1004"/>
      <c r="N1189" s="1004"/>
      <c r="O1189" s="1004"/>
      <c r="P1189" s="1004"/>
      <c r="Q1189" s="1004"/>
      <c r="R1189" s="1004"/>
      <c r="S1189" s="1004"/>
      <c r="T1189" s="1004"/>
      <c r="U1189" s="1004"/>
      <c r="V1189" s="1004"/>
      <c r="W1189" s="1004"/>
      <c r="X1189" s="1004"/>
      <c r="Y1189" s="1004"/>
      <c r="Z1189" s="1004"/>
      <c r="AA1189" s="1004"/>
      <c r="AB1189" s="1004"/>
      <c r="AC1189" s="1004"/>
      <c r="AD1189" s="1004"/>
      <c r="AE1189" s="1004"/>
      <c r="AF1189" s="1004"/>
      <c r="AG1189" s="1004"/>
    </row>
    <row r="1190" spans="3:33" x14ac:dyDescent="0.25">
      <c r="C1190" s="1004"/>
      <c r="D1190" s="1004"/>
      <c r="E1190" s="1004"/>
      <c r="F1190" s="1004"/>
      <c r="G1190" s="1004"/>
      <c r="H1190" s="1004"/>
      <c r="I1190" s="1004"/>
      <c r="J1190" s="1004"/>
      <c r="K1190" s="1004"/>
      <c r="L1190" s="1004"/>
      <c r="M1190" s="1004"/>
      <c r="N1190" s="1004"/>
      <c r="O1190" s="1004"/>
      <c r="P1190" s="1004"/>
      <c r="Q1190" s="1004"/>
      <c r="R1190" s="1004"/>
      <c r="S1190" s="1004"/>
      <c r="T1190" s="1004"/>
      <c r="U1190" s="1004"/>
      <c r="V1190" s="1004"/>
      <c r="W1190" s="1004"/>
      <c r="X1190" s="1004"/>
      <c r="Y1190" s="1004"/>
      <c r="Z1190" s="1004"/>
      <c r="AA1190" s="1004"/>
      <c r="AB1190" s="1004"/>
      <c r="AC1190" s="1004"/>
      <c r="AD1190" s="1004"/>
      <c r="AE1190" s="1004"/>
      <c r="AF1190" s="1004"/>
      <c r="AG1190" s="1004"/>
    </row>
    <row r="1191" spans="3:33" x14ac:dyDescent="0.25">
      <c r="C1191" s="1004"/>
      <c r="D1191" s="1004"/>
      <c r="E1191" s="1004"/>
      <c r="F1191" s="1004"/>
      <c r="G1191" s="1004"/>
      <c r="H1191" s="1004"/>
      <c r="I1191" s="1004"/>
      <c r="J1191" s="1004"/>
      <c r="K1191" s="1004"/>
      <c r="L1191" s="1004"/>
      <c r="M1191" s="1004"/>
      <c r="N1191" s="1004"/>
      <c r="O1191" s="1004"/>
      <c r="P1191" s="1004"/>
      <c r="Q1191" s="1004"/>
      <c r="R1191" s="1004"/>
      <c r="S1191" s="1004"/>
      <c r="T1191" s="1004"/>
      <c r="U1191" s="1004"/>
      <c r="V1191" s="1004"/>
      <c r="W1191" s="1004"/>
      <c r="X1191" s="1004"/>
      <c r="Y1191" s="1004"/>
      <c r="Z1191" s="1004"/>
      <c r="AA1191" s="1004"/>
      <c r="AB1191" s="1004"/>
      <c r="AC1191" s="1004"/>
      <c r="AD1191" s="1004"/>
      <c r="AE1191" s="1004"/>
      <c r="AF1191" s="1004"/>
      <c r="AG1191" s="1004"/>
    </row>
    <row r="1192" spans="3:33" x14ac:dyDescent="0.25">
      <c r="C1192" s="1004"/>
      <c r="D1192" s="1004"/>
      <c r="E1192" s="1004"/>
      <c r="F1192" s="1004"/>
      <c r="G1192" s="1004"/>
      <c r="H1192" s="1004"/>
      <c r="I1192" s="1004"/>
      <c r="J1192" s="1004"/>
      <c r="K1192" s="1004"/>
      <c r="L1192" s="1004"/>
      <c r="M1192" s="1004"/>
      <c r="N1192" s="1004"/>
      <c r="O1192" s="1004"/>
      <c r="P1192" s="1004"/>
      <c r="Q1192" s="1004"/>
      <c r="R1192" s="1004"/>
      <c r="S1192" s="1004"/>
      <c r="T1192" s="1004"/>
      <c r="U1192" s="1004"/>
      <c r="V1192" s="1004"/>
      <c r="W1192" s="1004"/>
      <c r="X1192" s="1004"/>
      <c r="Y1192" s="1004"/>
      <c r="Z1192" s="1004"/>
      <c r="AA1192" s="1004"/>
      <c r="AB1192" s="1004"/>
      <c r="AC1192" s="1004"/>
      <c r="AD1192" s="1004"/>
      <c r="AE1192" s="1004"/>
      <c r="AF1192" s="1004"/>
      <c r="AG1192" s="1004"/>
    </row>
    <row r="1193" spans="3:33" x14ac:dyDescent="0.25">
      <c r="C1193" s="1004"/>
      <c r="D1193" s="1004"/>
      <c r="E1193" s="1004"/>
      <c r="F1193" s="1004"/>
      <c r="G1193" s="1004"/>
      <c r="H1193" s="1004"/>
      <c r="I1193" s="1004"/>
      <c r="J1193" s="1004"/>
      <c r="K1193" s="1004"/>
      <c r="L1193" s="1004"/>
      <c r="M1193" s="1004"/>
      <c r="N1193" s="1004"/>
      <c r="O1193" s="1004"/>
      <c r="P1193" s="1004"/>
      <c r="Q1193" s="1004"/>
      <c r="R1193" s="1004"/>
      <c r="S1193" s="1004"/>
      <c r="T1193" s="1004"/>
      <c r="U1193" s="1004"/>
      <c r="V1193" s="1004"/>
      <c r="W1193" s="1004"/>
      <c r="X1193" s="1004"/>
      <c r="Y1193" s="1004"/>
      <c r="Z1193" s="1004"/>
      <c r="AA1193" s="1004"/>
      <c r="AB1193" s="1004"/>
      <c r="AC1193" s="1004"/>
      <c r="AD1193" s="1004"/>
      <c r="AE1193" s="1004"/>
      <c r="AF1193" s="1004"/>
      <c r="AG1193" s="1004"/>
    </row>
    <row r="1194" spans="3:33" x14ac:dyDescent="0.25">
      <c r="C1194" s="1004"/>
      <c r="D1194" s="1004"/>
      <c r="E1194" s="1004"/>
      <c r="F1194" s="1004"/>
      <c r="G1194" s="1004"/>
      <c r="H1194" s="1004"/>
      <c r="I1194" s="1004"/>
      <c r="J1194" s="1004"/>
      <c r="K1194" s="1004"/>
      <c r="L1194" s="1004"/>
      <c r="M1194" s="1004"/>
      <c r="N1194" s="1004"/>
      <c r="O1194" s="1004"/>
      <c r="P1194" s="1004"/>
      <c r="Q1194" s="1004"/>
      <c r="R1194" s="1004"/>
      <c r="S1194" s="1004"/>
      <c r="T1194" s="1004"/>
      <c r="U1194" s="1004"/>
      <c r="V1194" s="1004"/>
      <c r="W1194" s="1004"/>
      <c r="X1194" s="1004"/>
      <c r="Y1194" s="1004"/>
      <c r="Z1194" s="1004"/>
      <c r="AA1194" s="1004"/>
      <c r="AB1194" s="1004"/>
      <c r="AC1194" s="1004"/>
      <c r="AD1194" s="1004"/>
      <c r="AE1194" s="1004"/>
      <c r="AF1194" s="1004"/>
      <c r="AG1194" s="1004"/>
    </row>
    <row r="1195" spans="3:33" x14ac:dyDescent="0.25">
      <c r="C1195" s="1004"/>
      <c r="D1195" s="1004"/>
      <c r="E1195" s="1004"/>
      <c r="F1195" s="1004"/>
      <c r="G1195" s="1004"/>
      <c r="H1195" s="1004"/>
      <c r="I1195" s="1004"/>
      <c r="J1195" s="1004"/>
      <c r="K1195" s="1004"/>
      <c r="L1195" s="1004"/>
      <c r="M1195" s="1004"/>
      <c r="N1195" s="1004"/>
      <c r="O1195" s="1004"/>
      <c r="P1195" s="1004"/>
      <c r="Q1195" s="1004"/>
      <c r="R1195" s="1004"/>
      <c r="S1195" s="1004"/>
      <c r="T1195" s="1004"/>
      <c r="U1195" s="1004"/>
      <c r="V1195" s="1004"/>
      <c r="W1195" s="1004"/>
      <c r="X1195" s="1004"/>
      <c r="Y1195" s="1004"/>
      <c r="Z1195" s="1004"/>
      <c r="AA1195" s="1004"/>
      <c r="AB1195" s="1004"/>
      <c r="AC1195" s="1004"/>
      <c r="AD1195" s="1004"/>
      <c r="AE1195" s="1004"/>
      <c r="AF1195" s="1004"/>
      <c r="AG1195" s="1004"/>
    </row>
    <row r="1196" spans="3:33" x14ac:dyDescent="0.25">
      <c r="C1196" s="1004"/>
      <c r="D1196" s="1004"/>
      <c r="E1196" s="1004"/>
      <c r="F1196" s="1004"/>
      <c r="G1196" s="1004"/>
      <c r="H1196" s="1004"/>
      <c r="I1196" s="1004"/>
      <c r="J1196" s="1004"/>
      <c r="K1196" s="1004"/>
      <c r="L1196" s="1004"/>
      <c r="M1196" s="1004"/>
      <c r="N1196" s="1004"/>
      <c r="O1196" s="1004"/>
      <c r="P1196" s="1004"/>
      <c r="Q1196" s="1004"/>
      <c r="R1196" s="1004"/>
      <c r="S1196" s="1004"/>
      <c r="T1196" s="1004"/>
      <c r="U1196" s="1004"/>
      <c r="V1196" s="1004"/>
      <c r="W1196" s="1004"/>
      <c r="X1196" s="1004"/>
      <c r="Y1196" s="1004"/>
      <c r="Z1196" s="1004"/>
      <c r="AA1196" s="1004"/>
      <c r="AB1196" s="1004"/>
      <c r="AC1196" s="1004"/>
      <c r="AD1196" s="1004"/>
      <c r="AE1196" s="1004"/>
      <c r="AF1196" s="1004"/>
      <c r="AG1196" s="1004"/>
    </row>
    <row r="1197" spans="3:33" x14ac:dyDescent="0.25">
      <c r="C1197" s="1004"/>
      <c r="D1197" s="1004"/>
      <c r="E1197" s="1004"/>
      <c r="F1197" s="1004"/>
      <c r="G1197" s="1004"/>
      <c r="H1197" s="1004"/>
      <c r="I1197" s="1004"/>
      <c r="J1197" s="1004"/>
      <c r="K1197" s="1004"/>
      <c r="L1197" s="1004"/>
      <c r="M1197" s="1004"/>
      <c r="N1197" s="1004"/>
      <c r="O1197" s="1004"/>
      <c r="P1197" s="1004"/>
      <c r="Q1197" s="1004"/>
      <c r="R1197" s="1004"/>
      <c r="S1197" s="1004"/>
      <c r="T1197" s="1004"/>
      <c r="U1197" s="1004"/>
      <c r="V1197" s="1004"/>
      <c r="W1197" s="1004"/>
      <c r="X1197" s="1004"/>
      <c r="Y1197" s="1004"/>
      <c r="Z1197" s="1004"/>
      <c r="AA1197" s="1004"/>
      <c r="AB1197" s="1004"/>
      <c r="AC1197" s="1004"/>
      <c r="AD1197" s="1004"/>
      <c r="AE1197" s="1004"/>
      <c r="AF1197" s="1004"/>
      <c r="AG1197" s="1004"/>
    </row>
    <row r="1198" spans="3:33" x14ac:dyDescent="0.25">
      <c r="C1198" s="1004"/>
      <c r="D1198" s="1004"/>
      <c r="E1198" s="1004"/>
      <c r="F1198" s="1004"/>
      <c r="G1198" s="1004"/>
      <c r="H1198" s="1004"/>
      <c r="I1198" s="1004"/>
      <c r="J1198" s="1004"/>
      <c r="K1198" s="1004"/>
      <c r="L1198" s="1004"/>
      <c r="M1198" s="1004"/>
      <c r="N1198" s="1004"/>
      <c r="O1198" s="1004"/>
      <c r="P1198" s="1004"/>
      <c r="Q1198" s="1004"/>
      <c r="R1198" s="1004"/>
      <c r="S1198" s="1004"/>
      <c r="T1198" s="1004"/>
      <c r="U1198" s="1004"/>
      <c r="V1198" s="1004"/>
      <c r="W1198" s="1004"/>
      <c r="X1198" s="1004"/>
      <c r="Y1198" s="1004"/>
      <c r="Z1198" s="1004"/>
      <c r="AA1198" s="1004"/>
      <c r="AB1198" s="1004"/>
      <c r="AC1198" s="1004"/>
      <c r="AD1198" s="1004"/>
      <c r="AE1198" s="1004"/>
      <c r="AF1198" s="1004"/>
      <c r="AG1198" s="1004"/>
    </row>
    <row r="1199" spans="3:33" x14ac:dyDescent="0.25">
      <c r="C1199" s="1004"/>
      <c r="D1199" s="1004"/>
      <c r="E1199" s="1004"/>
      <c r="F1199" s="1004"/>
      <c r="G1199" s="1004"/>
      <c r="H1199" s="1004"/>
      <c r="I1199" s="1004"/>
      <c r="J1199" s="1004"/>
      <c r="K1199" s="1004"/>
      <c r="L1199" s="1004"/>
      <c r="M1199" s="1004"/>
      <c r="N1199" s="1004"/>
      <c r="O1199" s="1004"/>
      <c r="P1199" s="1004"/>
      <c r="Q1199" s="1004"/>
      <c r="R1199" s="1004"/>
      <c r="S1199" s="1004"/>
      <c r="T1199" s="1004"/>
      <c r="U1199" s="1004"/>
      <c r="V1199" s="1004"/>
      <c r="W1199" s="1004"/>
      <c r="X1199" s="1004"/>
      <c r="Y1199" s="1004"/>
      <c r="Z1199" s="1004"/>
      <c r="AA1199" s="1004"/>
      <c r="AB1199" s="1004"/>
      <c r="AC1199" s="1004"/>
      <c r="AD1199" s="1004"/>
      <c r="AE1199" s="1004"/>
      <c r="AF1199" s="1004"/>
      <c r="AG1199" s="1004"/>
    </row>
    <row r="1200" spans="3:33" x14ac:dyDescent="0.25">
      <c r="C1200" s="1004"/>
      <c r="D1200" s="1004"/>
      <c r="E1200" s="1004"/>
      <c r="F1200" s="1004"/>
      <c r="G1200" s="1004"/>
      <c r="H1200" s="1004"/>
      <c r="I1200" s="1004"/>
      <c r="J1200" s="1004"/>
      <c r="K1200" s="1004"/>
      <c r="L1200" s="1004"/>
      <c r="M1200" s="1004"/>
      <c r="N1200" s="1004"/>
      <c r="O1200" s="1004"/>
      <c r="P1200" s="1004"/>
      <c r="Q1200" s="1004"/>
      <c r="R1200" s="1004"/>
      <c r="S1200" s="1004"/>
      <c r="T1200" s="1004"/>
      <c r="U1200" s="1004"/>
      <c r="V1200" s="1004"/>
      <c r="W1200" s="1004"/>
      <c r="X1200" s="1004"/>
      <c r="Y1200" s="1004"/>
      <c r="Z1200" s="1004"/>
      <c r="AA1200" s="1004"/>
      <c r="AB1200" s="1004"/>
      <c r="AC1200" s="1004"/>
      <c r="AD1200" s="1004"/>
      <c r="AE1200" s="1004"/>
      <c r="AF1200" s="1004"/>
      <c r="AG1200" s="1004"/>
    </row>
    <row r="1201" spans="3:33" x14ac:dyDescent="0.25">
      <c r="C1201" s="1004"/>
      <c r="D1201" s="1004"/>
      <c r="E1201" s="1004"/>
      <c r="F1201" s="1004"/>
      <c r="G1201" s="1004"/>
      <c r="H1201" s="1004"/>
      <c r="I1201" s="1004"/>
      <c r="J1201" s="1004"/>
      <c r="K1201" s="1004"/>
      <c r="L1201" s="1004"/>
      <c r="M1201" s="1004"/>
      <c r="N1201" s="1004"/>
      <c r="O1201" s="1004"/>
      <c r="P1201" s="1004"/>
      <c r="Q1201" s="1004"/>
      <c r="R1201" s="1004"/>
      <c r="S1201" s="1004"/>
      <c r="T1201" s="1004"/>
      <c r="U1201" s="1004"/>
      <c r="V1201" s="1004"/>
      <c r="W1201" s="1004"/>
      <c r="X1201" s="1004"/>
      <c r="Y1201" s="1004"/>
      <c r="Z1201" s="1004"/>
      <c r="AA1201" s="1004"/>
      <c r="AB1201" s="1004"/>
      <c r="AC1201" s="1004"/>
      <c r="AD1201" s="1004"/>
      <c r="AE1201" s="1004"/>
      <c r="AF1201" s="1004"/>
      <c r="AG1201" s="1004"/>
    </row>
    <row r="1202" spans="3:33" x14ac:dyDescent="0.25">
      <c r="C1202" s="1004"/>
      <c r="D1202" s="1004"/>
      <c r="E1202" s="1004"/>
      <c r="F1202" s="1004"/>
      <c r="G1202" s="1004"/>
      <c r="H1202" s="1004"/>
      <c r="I1202" s="1004"/>
      <c r="J1202" s="1004"/>
      <c r="K1202" s="1004"/>
      <c r="L1202" s="1004"/>
      <c r="M1202" s="1004"/>
      <c r="N1202" s="1004"/>
      <c r="O1202" s="1004"/>
      <c r="P1202" s="1004"/>
      <c r="Q1202" s="1004"/>
      <c r="R1202" s="1004"/>
      <c r="S1202" s="1004"/>
      <c r="T1202" s="1004"/>
      <c r="U1202" s="1004"/>
      <c r="V1202" s="1004"/>
      <c r="W1202" s="1004"/>
      <c r="X1202" s="1004"/>
      <c r="Y1202" s="1004"/>
      <c r="Z1202" s="1004"/>
      <c r="AA1202" s="1004"/>
      <c r="AB1202" s="1004"/>
      <c r="AC1202" s="1004"/>
      <c r="AD1202" s="1004"/>
      <c r="AE1202" s="1004"/>
      <c r="AF1202" s="1004"/>
      <c r="AG1202" s="1004"/>
    </row>
    <row r="1203" spans="3:33" x14ac:dyDescent="0.25">
      <c r="C1203" s="1004"/>
      <c r="D1203" s="1004"/>
      <c r="E1203" s="1004"/>
      <c r="F1203" s="1004"/>
      <c r="G1203" s="1004"/>
      <c r="H1203" s="1004"/>
      <c r="I1203" s="1004"/>
      <c r="J1203" s="1004"/>
      <c r="K1203" s="1004"/>
      <c r="L1203" s="1004"/>
      <c r="M1203" s="1004"/>
      <c r="N1203" s="1004"/>
      <c r="O1203" s="1004"/>
      <c r="P1203" s="1004"/>
      <c r="Q1203" s="1004"/>
      <c r="R1203" s="1004"/>
      <c r="S1203" s="1004"/>
      <c r="T1203" s="1004"/>
      <c r="U1203" s="1004"/>
      <c r="V1203" s="1004"/>
      <c r="W1203" s="1004"/>
      <c r="X1203" s="1004"/>
      <c r="Y1203" s="1004"/>
      <c r="Z1203" s="1004"/>
      <c r="AA1203" s="1004"/>
      <c r="AB1203" s="1004"/>
      <c r="AC1203" s="1004"/>
      <c r="AD1203" s="1004"/>
      <c r="AE1203" s="1004"/>
      <c r="AF1203" s="1004"/>
      <c r="AG1203" s="1004"/>
    </row>
    <row r="1204" spans="3:33" x14ac:dyDescent="0.25">
      <c r="C1204" s="1004"/>
      <c r="D1204" s="1004"/>
      <c r="E1204" s="1004"/>
      <c r="F1204" s="1004"/>
      <c r="G1204" s="1004"/>
      <c r="H1204" s="1004"/>
      <c r="I1204" s="1004"/>
      <c r="J1204" s="1004"/>
      <c r="K1204" s="1004"/>
      <c r="L1204" s="1004"/>
      <c r="M1204" s="1004"/>
      <c r="N1204" s="1004"/>
      <c r="O1204" s="1004"/>
      <c r="P1204" s="1004"/>
      <c r="Q1204" s="1004"/>
      <c r="R1204" s="1004"/>
      <c r="S1204" s="1004"/>
      <c r="T1204" s="1004"/>
      <c r="U1204" s="1004"/>
      <c r="V1204" s="1004"/>
      <c r="W1204" s="1004"/>
      <c r="X1204" s="1004"/>
      <c r="Y1204" s="1004"/>
      <c r="Z1204" s="1004"/>
      <c r="AA1204" s="1004"/>
      <c r="AB1204" s="1004"/>
      <c r="AC1204" s="1004"/>
      <c r="AD1204" s="1004"/>
      <c r="AE1204" s="1004"/>
      <c r="AF1204" s="1004"/>
      <c r="AG1204" s="1004"/>
    </row>
    <row r="1205" spans="3:33" x14ac:dyDescent="0.25">
      <c r="C1205" s="1004"/>
      <c r="D1205" s="1004"/>
      <c r="E1205" s="1004"/>
      <c r="F1205" s="1004"/>
      <c r="G1205" s="1004"/>
      <c r="H1205" s="1004"/>
      <c r="I1205" s="1004"/>
      <c r="J1205" s="1004"/>
      <c r="K1205" s="1004"/>
      <c r="L1205" s="1004"/>
      <c r="M1205" s="1004"/>
      <c r="N1205" s="1004"/>
      <c r="O1205" s="1004"/>
      <c r="P1205" s="1004"/>
      <c r="Q1205" s="1004"/>
      <c r="R1205" s="1004"/>
      <c r="S1205" s="1004"/>
      <c r="T1205" s="1004"/>
      <c r="U1205" s="1004"/>
      <c r="V1205" s="1004"/>
      <c r="W1205" s="1004"/>
      <c r="X1205" s="1004"/>
      <c r="Y1205" s="1004"/>
      <c r="Z1205" s="1004"/>
      <c r="AA1205" s="1004"/>
      <c r="AB1205" s="1004"/>
      <c r="AC1205" s="1004"/>
      <c r="AD1205" s="1004"/>
      <c r="AE1205" s="1004"/>
      <c r="AF1205" s="1004"/>
      <c r="AG1205" s="1004"/>
    </row>
    <row r="1206" spans="3:33" x14ac:dyDescent="0.25">
      <c r="C1206" s="1004"/>
      <c r="D1206" s="1004"/>
      <c r="E1206" s="1004"/>
      <c r="F1206" s="1004"/>
      <c r="G1206" s="1004"/>
      <c r="H1206" s="1004"/>
      <c r="I1206" s="1004"/>
      <c r="J1206" s="1004"/>
      <c r="K1206" s="1004"/>
      <c r="L1206" s="1004"/>
      <c r="M1206" s="1004"/>
      <c r="N1206" s="1004"/>
      <c r="O1206" s="1004"/>
      <c r="P1206" s="1004"/>
      <c r="Q1206" s="1004"/>
      <c r="R1206" s="1004"/>
      <c r="S1206" s="1004"/>
      <c r="T1206" s="1004"/>
      <c r="U1206" s="1004"/>
      <c r="V1206" s="1004"/>
      <c r="W1206" s="1004"/>
      <c r="X1206" s="1004"/>
      <c r="Y1206" s="1004"/>
      <c r="Z1206" s="1004"/>
      <c r="AA1206" s="1004"/>
      <c r="AB1206" s="1004"/>
      <c r="AC1206" s="1004"/>
      <c r="AD1206" s="1004"/>
      <c r="AE1206" s="1004"/>
      <c r="AF1206" s="1004"/>
      <c r="AG1206" s="1004"/>
    </row>
    <row r="1207" spans="3:33" x14ac:dyDescent="0.25">
      <c r="C1207" s="1004"/>
      <c r="D1207" s="1004"/>
      <c r="E1207" s="1004"/>
      <c r="F1207" s="1004"/>
      <c r="G1207" s="1004"/>
      <c r="H1207" s="1004"/>
      <c r="I1207" s="1004"/>
      <c r="J1207" s="1004"/>
      <c r="K1207" s="1004"/>
      <c r="L1207" s="1004"/>
      <c r="M1207" s="1004"/>
      <c r="N1207" s="1004"/>
      <c r="O1207" s="1004"/>
      <c r="P1207" s="1004"/>
      <c r="Q1207" s="1004"/>
      <c r="R1207" s="1004"/>
      <c r="S1207" s="1004"/>
      <c r="T1207" s="1004"/>
      <c r="U1207" s="1004"/>
      <c r="V1207" s="1004"/>
      <c r="W1207" s="1004"/>
      <c r="X1207" s="1004"/>
      <c r="Y1207" s="1004"/>
      <c r="Z1207" s="1004"/>
      <c r="AA1207" s="1004"/>
      <c r="AB1207" s="1004"/>
      <c r="AC1207" s="1004"/>
      <c r="AD1207" s="1004"/>
      <c r="AE1207" s="1004"/>
      <c r="AF1207" s="1004"/>
      <c r="AG1207" s="1004"/>
    </row>
    <row r="1208" spans="3:33" x14ac:dyDescent="0.25">
      <c r="C1208" s="1004"/>
      <c r="D1208" s="1004"/>
      <c r="E1208" s="1004"/>
      <c r="F1208" s="1004"/>
      <c r="G1208" s="1004"/>
      <c r="H1208" s="1004"/>
      <c r="I1208" s="1004"/>
      <c r="J1208" s="1004"/>
      <c r="K1208" s="1004"/>
      <c r="L1208" s="1004"/>
      <c r="M1208" s="1004"/>
      <c r="N1208" s="1004"/>
      <c r="O1208" s="1004"/>
      <c r="P1208" s="1004"/>
      <c r="Q1208" s="1004"/>
      <c r="R1208" s="1004"/>
      <c r="S1208" s="1004"/>
      <c r="T1208" s="1004"/>
      <c r="U1208" s="1004"/>
      <c r="V1208" s="1004"/>
      <c r="W1208" s="1004"/>
      <c r="X1208" s="1004"/>
      <c r="Y1208" s="1004"/>
      <c r="Z1208" s="1004"/>
      <c r="AA1208" s="1004"/>
      <c r="AB1208" s="1004"/>
      <c r="AC1208" s="1004"/>
      <c r="AD1208" s="1004"/>
      <c r="AE1208" s="1004"/>
      <c r="AF1208" s="1004"/>
      <c r="AG1208" s="1004"/>
    </row>
    <row r="1209" spans="3:33" x14ac:dyDescent="0.25">
      <c r="C1209" s="1004"/>
      <c r="D1209" s="1004"/>
      <c r="E1209" s="1004"/>
      <c r="F1209" s="1004"/>
      <c r="G1209" s="1004"/>
      <c r="H1209" s="1004"/>
      <c r="I1209" s="1004"/>
      <c r="J1209" s="1004"/>
      <c r="K1209" s="1004"/>
      <c r="L1209" s="1004"/>
      <c r="M1209" s="1004"/>
      <c r="N1209" s="1004"/>
      <c r="O1209" s="1004"/>
      <c r="P1209" s="1004"/>
      <c r="Q1209" s="1004"/>
      <c r="R1209" s="1004"/>
      <c r="S1209" s="1004"/>
      <c r="T1209" s="1004"/>
      <c r="U1209" s="1004"/>
      <c r="V1209" s="1004"/>
      <c r="W1209" s="1004"/>
      <c r="X1209" s="1004"/>
      <c r="Y1209" s="1004"/>
      <c r="Z1209" s="1004"/>
      <c r="AA1209" s="1004"/>
      <c r="AB1209" s="1004"/>
      <c r="AC1209" s="1004"/>
      <c r="AD1209" s="1004"/>
      <c r="AE1209" s="1004"/>
      <c r="AF1209" s="1004"/>
      <c r="AG1209" s="1004"/>
    </row>
    <row r="1210" spans="3:33" x14ac:dyDescent="0.25">
      <c r="C1210" s="1004"/>
      <c r="D1210" s="1004"/>
      <c r="E1210" s="1004"/>
      <c r="F1210" s="1004"/>
      <c r="G1210" s="1004"/>
      <c r="H1210" s="1004"/>
      <c r="I1210" s="1004"/>
      <c r="J1210" s="1004"/>
      <c r="K1210" s="1004"/>
      <c r="L1210" s="1004"/>
      <c r="M1210" s="1004"/>
      <c r="N1210" s="1004"/>
      <c r="O1210" s="1004"/>
      <c r="P1210" s="1004"/>
      <c r="Q1210" s="1004"/>
      <c r="R1210" s="1004"/>
      <c r="S1210" s="1004"/>
      <c r="T1210" s="1004"/>
      <c r="U1210" s="1004"/>
      <c r="V1210" s="1004"/>
      <c r="W1210" s="1004"/>
      <c r="X1210" s="1004"/>
      <c r="Y1210" s="1004"/>
      <c r="Z1210" s="1004"/>
      <c r="AA1210" s="1004"/>
      <c r="AB1210" s="1004"/>
      <c r="AC1210" s="1004"/>
      <c r="AD1210" s="1004"/>
      <c r="AE1210" s="1004"/>
      <c r="AF1210" s="1004"/>
      <c r="AG1210" s="1004"/>
    </row>
    <row r="1211" spans="3:33" x14ac:dyDescent="0.25">
      <c r="C1211" s="1004"/>
      <c r="D1211" s="1004"/>
      <c r="E1211" s="1004"/>
      <c r="F1211" s="1004"/>
      <c r="G1211" s="1004"/>
      <c r="H1211" s="1004"/>
      <c r="I1211" s="1004"/>
      <c r="J1211" s="1004"/>
      <c r="K1211" s="1004"/>
      <c r="L1211" s="1004"/>
      <c r="M1211" s="1004"/>
      <c r="N1211" s="1004"/>
      <c r="O1211" s="1004"/>
      <c r="P1211" s="1004"/>
      <c r="Q1211" s="1004"/>
      <c r="R1211" s="1004"/>
      <c r="S1211" s="1004"/>
      <c r="T1211" s="1004"/>
      <c r="U1211" s="1004"/>
      <c r="V1211" s="1004"/>
      <c r="W1211" s="1004"/>
      <c r="X1211" s="1004"/>
      <c r="Y1211" s="1004"/>
      <c r="Z1211" s="1004"/>
      <c r="AA1211" s="1004"/>
      <c r="AB1211" s="1004"/>
      <c r="AC1211" s="1004"/>
      <c r="AD1211" s="1004"/>
      <c r="AE1211" s="1004"/>
      <c r="AF1211" s="1004"/>
      <c r="AG1211" s="1004"/>
    </row>
    <row r="1212" spans="3:33" x14ac:dyDescent="0.25">
      <c r="C1212" s="1004"/>
      <c r="D1212" s="1004"/>
      <c r="E1212" s="1004"/>
      <c r="F1212" s="1004"/>
      <c r="G1212" s="1004"/>
      <c r="H1212" s="1004"/>
      <c r="I1212" s="1004"/>
      <c r="J1212" s="1004"/>
      <c r="K1212" s="1004"/>
      <c r="L1212" s="1004"/>
      <c r="M1212" s="1004"/>
      <c r="N1212" s="1004"/>
      <c r="O1212" s="1004"/>
      <c r="P1212" s="1004"/>
      <c r="Q1212" s="1004"/>
      <c r="R1212" s="1004"/>
      <c r="S1212" s="1004"/>
      <c r="T1212" s="1004"/>
      <c r="U1212" s="1004"/>
      <c r="V1212" s="1004"/>
      <c r="W1212" s="1004"/>
      <c r="X1212" s="1004"/>
      <c r="Y1212" s="1004"/>
      <c r="Z1212" s="1004"/>
      <c r="AA1212" s="1004"/>
      <c r="AB1212" s="1004"/>
      <c r="AC1212" s="1004"/>
      <c r="AD1212" s="1004"/>
      <c r="AE1212" s="1004"/>
      <c r="AF1212" s="1004"/>
      <c r="AG1212" s="1004"/>
    </row>
    <row r="1213" spans="3:33" x14ac:dyDescent="0.25">
      <c r="C1213" s="1004"/>
      <c r="D1213" s="1004"/>
      <c r="E1213" s="1004"/>
      <c r="F1213" s="1004"/>
      <c r="G1213" s="1004"/>
      <c r="H1213" s="1004"/>
      <c r="I1213" s="1004"/>
      <c r="J1213" s="1004"/>
      <c r="K1213" s="1004"/>
      <c r="L1213" s="1004"/>
      <c r="M1213" s="1004"/>
      <c r="N1213" s="1004"/>
      <c r="O1213" s="1004"/>
      <c r="P1213" s="1004"/>
      <c r="Q1213" s="1004"/>
      <c r="R1213" s="1004"/>
      <c r="S1213" s="1004"/>
      <c r="T1213" s="1004"/>
      <c r="U1213" s="1004"/>
      <c r="V1213" s="1004"/>
      <c r="W1213" s="1004"/>
      <c r="X1213" s="1004"/>
      <c r="Y1213" s="1004"/>
      <c r="Z1213" s="1004"/>
      <c r="AA1213" s="1004"/>
      <c r="AB1213" s="1004"/>
      <c r="AC1213" s="1004"/>
      <c r="AD1213" s="1004"/>
      <c r="AE1213" s="1004"/>
      <c r="AF1213" s="1004"/>
      <c r="AG1213" s="1004"/>
    </row>
    <row r="1214" spans="3:33" x14ac:dyDescent="0.25">
      <c r="C1214" s="1004"/>
      <c r="D1214" s="1004"/>
      <c r="E1214" s="1004"/>
      <c r="F1214" s="1004"/>
      <c r="G1214" s="1004"/>
      <c r="H1214" s="1004"/>
      <c r="I1214" s="1004"/>
      <c r="J1214" s="1004"/>
      <c r="K1214" s="1004"/>
      <c r="L1214" s="1004"/>
      <c r="M1214" s="1004"/>
      <c r="N1214" s="1004"/>
      <c r="O1214" s="1004"/>
      <c r="P1214" s="1004"/>
      <c r="Q1214" s="1004"/>
      <c r="R1214" s="1004"/>
      <c r="S1214" s="1004"/>
      <c r="T1214" s="1004"/>
      <c r="U1214" s="1004"/>
      <c r="V1214" s="1004"/>
      <c r="W1214" s="1004"/>
      <c r="X1214" s="1004"/>
      <c r="Y1214" s="1004"/>
      <c r="Z1214" s="1004"/>
      <c r="AA1214" s="1004"/>
      <c r="AB1214" s="1004"/>
      <c r="AC1214" s="1004"/>
      <c r="AD1214" s="1004"/>
      <c r="AE1214" s="1004"/>
      <c r="AF1214" s="1004"/>
      <c r="AG1214" s="1004"/>
    </row>
    <row r="1215" spans="3:33" x14ac:dyDescent="0.25">
      <c r="C1215" s="1004"/>
      <c r="D1215" s="1004"/>
      <c r="E1215" s="1004"/>
      <c r="F1215" s="1004"/>
      <c r="G1215" s="1004"/>
      <c r="H1215" s="1004"/>
      <c r="I1215" s="1004"/>
      <c r="J1215" s="1004"/>
      <c r="K1215" s="1004"/>
      <c r="L1215" s="1004"/>
      <c r="M1215" s="1004"/>
      <c r="N1215" s="1004"/>
      <c r="O1215" s="1004"/>
      <c r="P1215" s="1004"/>
      <c r="Q1215" s="1004"/>
      <c r="R1215" s="1004"/>
      <c r="S1215" s="1004"/>
      <c r="T1215" s="1004"/>
      <c r="U1215" s="1004"/>
      <c r="V1215" s="1004"/>
      <c r="W1215" s="1004"/>
      <c r="X1215" s="1004"/>
      <c r="Y1215" s="1004"/>
      <c r="Z1215" s="1004"/>
      <c r="AA1215" s="1004"/>
      <c r="AB1215" s="1004"/>
      <c r="AC1215" s="1004"/>
      <c r="AD1215" s="1004"/>
      <c r="AE1215" s="1004"/>
      <c r="AF1215" s="1004"/>
      <c r="AG1215" s="1004"/>
    </row>
    <row r="1216" spans="3:33" x14ac:dyDescent="0.25">
      <c r="C1216" s="1004"/>
      <c r="D1216" s="1004"/>
      <c r="E1216" s="1004"/>
      <c r="F1216" s="1004"/>
      <c r="G1216" s="1004"/>
      <c r="H1216" s="1004"/>
      <c r="I1216" s="1004"/>
      <c r="J1216" s="1004"/>
      <c r="K1216" s="1004"/>
      <c r="L1216" s="1004"/>
      <c r="M1216" s="1004"/>
      <c r="N1216" s="1004"/>
      <c r="O1216" s="1004"/>
      <c r="P1216" s="1004"/>
      <c r="Q1216" s="1004"/>
      <c r="R1216" s="1004"/>
      <c r="S1216" s="1004"/>
      <c r="T1216" s="1004"/>
      <c r="U1216" s="1004"/>
      <c r="V1216" s="1004"/>
      <c r="W1216" s="1004"/>
      <c r="X1216" s="1004"/>
      <c r="Y1216" s="1004"/>
      <c r="Z1216" s="1004"/>
      <c r="AA1216" s="1004"/>
      <c r="AB1216" s="1004"/>
      <c r="AC1216" s="1004"/>
      <c r="AD1216" s="1004"/>
      <c r="AE1216" s="1004"/>
      <c r="AF1216" s="1004"/>
      <c r="AG1216" s="1004"/>
    </row>
    <row r="1217" spans="3:33" x14ac:dyDescent="0.25">
      <c r="C1217" s="1004"/>
      <c r="D1217" s="1004"/>
      <c r="E1217" s="1004"/>
      <c r="F1217" s="1004"/>
      <c r="G1217" s="1004"/>
      <c r="H1217" s="1004"/>
      <c r="I1217" s="1004"/>
      <c r="J1217" s="1004"/>
      <c r="K1217" s="1004"/>
      <c r="L1217" s="1004"/>
      <c r="M1217" s="1004"/>
      <c r="N1217" s="1004"/>
      <c r="O1217" s="1004"/>
      <c r="P1217" s="1004"/>
      <c r="Q1217" s="1004"/>
      <c r="R1217" s="1004"/>
      <c r="S1217" s="1004"/>
      <c r="T1217" s="1004"/>
      <c r="U1217" s="1004"/>
      <c r="V1217" s="1004"/>
      <c r="W1217" s="1004"/>
      <c r="X1217" s="1004"/>
      <c r="Y1217" s="1004"/>
      <c r="Z1217" s="1004"/>
      <c r="AA1217" s="1004"/>
      <c r="AB1217" s="1004"/>
      <c r="AC1217" s="1004"/>
      <c r="AD1217" s="1004"/>
      <c r="AE1217" s="1004"/>
      <c r="AF1217" s="1004"/>
      <c r="AG1217" s="1004"/>
    </row>
    <row r="1218" spans="3:33" x14ac:dyDescent="0.25">
      <c r="C1218" s="1004"/>
      <c r="D1218" s="1004"/>
      <c r="E1218" s="1004"/>
      <c r="F1218" s="1004"/>
      <c r="G1218" s="1004"/>
      <c r="H1218" s="1004"/>
      <c r="I1218" s="1004"/>
      <c r="J1218" s="1004"/>
      <c r="K1218" s="1004"/>
      <c r="L1218" s="1004"/>
      <c r="M1218" s="1004"/>
      <c r="N1218" s="1004"/>
      <c r="O1218" s="1004"/>
      <c r="P1218" s="1004"/>
      <c r="Q1218" s="1004"/>
      <c r="R1218" s="1004"/>
      <c r="S1218" s="1004"/>
      <c r="T1218" s="1004"/>
      <c r="U1218" s="1004"/>
      <c r="V1218" s="1004"/>
      <c r="W1218" s="1004"/>
      <c r="X1218" s="1004"/>
      <c r="Y1218" s="1004"/>
      <c r="Z1218" s="1004"/>
      <c r="AA1218" s="1004"/>
      <c r="AB1218" s="1004"/>
      <c r="AC1218" s="1004"/>
      <c r="AD1218" s="1004"/>
      <c r="AE1218" s="1004"/>
      <c r="AF1218" s="1004"/>
      <c r="AG1218" s="1004"/>
    </row>
    <row r="1219" spans="3:33" x14ac:dyDescent="0.25">
      <c r="C1219" s="1004"/>
      <c r="D1219" s="1004"/>
      <c r="E1219" s="1004"/>
      <c r="F1219" s="1004"/>
      <c r="G1219" s="1004"/>
      <c r="H1219" s="1004"/>
      <c r="I1219" s="1004"/>
      <c r="J1219" s="1004"/>
      <c r="K1219" s="1004"/>
      <c r="L1219" s="1004"/>
      <c r="M1219" s="1004"/>
      <c r="N1219" s="1004"/>
      <c r="O1219" s="1004"/>
      <c r="P1219" s="1004"/>
      <c r="Q1219" s="1004"/>
      <c r="R1219" s="1004"/>
      <c r="S1219" s="1004"/>
      <c r="T1219" s="1004"/>
      <c r="U1219" s="1004"/>
      <c r="V1219" s="1004"/>
      <c r="W1219" s="1004"/>
      <c r="X1219" s="1004"/>
      <c r="Y1219" s="1004"/>
      <c r="Z1219" s="1004"/>
      <c r="AA1219" s="1004"/>
      <c r="AB1219" s="1004"/>
      <c r="AC1219" s="1004"/>
      <c r="AD1219" s="1004"/>
      <c r="AE1219" s="1004"/>
      <c r="AF1219" s="1004"/>
      <c r="AG1219" s="1004"/>
    </row>
    <row r="1220" spans="3:33" x14ac:dyDescent="0.25">
      <c r="C1220" s="1004"/>
      <c r="D1220" s="1004"/>
      <c r="E1220" s="1004"/>
      <c r="F1220" s="1004"/>
      <c r="G1220" s="1004"/>
      <c r="H1220" s="1004"/>
      <c r="I1220" s="1004"/>
      <c r="J1220" s="1004"/>
      <c r="K1220" s="1004"/>
      <c r="L1220" s="1004"/>
      <c r="M1220" s="1004"/>
      <c r="N1220" s="1004"/>
      <c r="O1220" s="1004"/>
      <c r="P1220" s="1004"/>
      <c r="Q1220" s="1004"/>
      <c r="R1220" s="1004"/>
      <c r="S1220" s="1004"/>
      <c r="T1220" s="1004"/>
      <c r="U1220" s="1004"/>
      <c r="V1220" s="1004"/>
      <c r="W1220" s="1004"/>
      <c r="X1220" s="1004"/>
      <c r="Y1220" s="1004"/>
      <c r="Z1220" s="1004"/>
      <c r="AA1220" s="1004"/>
      <c r="AB1220" s="1004"/>
      <c r="AC1220" s="1004"/>
      <c r="AD1220" s="1004"/>
      <c r="AE1220" s="1004"/>
      <c r="AF1220" s="1004"/>
      <c r="AG1220" s="1004"/>
    </row>
    <row r="1221" spans="3:33" x14ac:dyDescent="0.25">
      <c r="C1221" s="1004"/>
      <c r="D1221" s="1004"/>
      <c r="E1221" s="1004"/>
      <c r="F1221" s="1004"/>
      <c r="G1221" s="1004"/>
      <c r="H1221" s="1004"/>
      <c r="I1221" s="1004"/>
      <c r="J1221" s="1004"/>
      <c r="K1221" s="1004"/>
      <c r="L1221" s="1004"/>
      <c r="M1221" s="1004"/>
      <c r="N1221" s="1004"/>
      <c r="O1221" s="1004"/>
      <c r="P1221" s="1004"/>
      <c r="Q1221" s="1004"/>
      <c r="R1221" s="1004"/>
      <c r="S1221" s="1004"/>
      <c r="T1221" s="1004"/>
      <c r="U1221" s="1004"/>
      <c r="V1221" s="1004"/>
      <c r="W1221" s="1004"/>
      <c r="X1221" s="1004"/>
      <c r="Y1221" s="1004"/>
      <c r="Z1221" s="1004"/>
      <c r="AA1221" s="1004"/>
      <c r="AB1221" s="1004"/>
      <c r="AC1221" s="1004"/>
      <c r="AD1221" s="1004"/>
      <c r="AE1221" s="1004"/>
      <c r="AF1221" s="1004"/>
      <c r="AG1221" s="1004"/>
    </row>
    <row r="1222" spans="3:33" x14ac:dyDescent="0.25">
      <c r="C1222" s="1004"/>
      <c r="D1222" s="1004"/>
      <c r="E1222" s="1004"/>
      <c r="F1222" s="1004"/>
      <c r="G1222" s="1004"/>
      <c r="H1222" s="1004"/>
      <c r="I1222" s="1004"/>
      <c r="J1222" s="1004"/>
      <c r="K1222" s="1004"/>
      <c r="L1222" s="1004"/>
      <c r="M1222" s="1004"/>
      <c r="N1222" s="1004"/>
      <c r="O1222" s="1004"/>
      <c r="P1222" s="1004"/>
      <c r="Q1222" s="1004"/>
      <c r="R1222" s="1004"/>
      <c r="S1222" s="1004"/>
      <c r="T1222" s="1004"/>
      <c r="U1222" s="1004"/>
      <c r="V1222" s="1004"/>
      <c r="W1222" s="1004"/>
      <c r="X1222" s="1004"/>
      <c r="Y1222" s="1004"/>
      <c r="Z1222" s="1004"/>
      <c r="AA1222" s="1004"/>
      <c r="AB1222" s="1004"/>
      <c r="AC1222" s="1004"/>
      <c r="AD1222" s="1004"/>
      <c r="AE1222" s="1004"/>
      <c r="AF1222" s="1004"/>
      <c r="AG1222" s="1004"/>
    </row>
    <row r="1223" spans="3:33" x14ac:dyDescent="0.25">
      <c r="C1223" s="1004"/>
      <c r="D1223" s="1004"/>
      <c r="E1223" s="1004"/>
      <c r="F1223" s="1004"/>
      <c r="G1223" s="1004"/>
      <c r="H1223" s="1004"/>
      <c r="I1223" s="1004"/>
      <c r="J1223" s="1004"/>
      <c r="K1223" s="1004"/>
      <c r="L1223" s="1004"/>
      <c r="M1223" s="1004"/>
      <c r="N1223" s="1004"/>
      <c r="O1223" s="1004"/>
      <c r="P1223" s="1004"/>
      <c r="Q1223" s="1004"/>
      <c r="R1223" s="1004"/>
      <c r="S1223" s="1004"/>
      <c r="T1223" s="1004"/>
      <c r="U1223" s="1004"/>
      <c r="V1223" s="1004"/>
      <c r="W1223" s="1004"/>
      <c r="X1223" s="1004"/>
      <c r="Y1223" s="1004"/>
      <c r="Z1223" s="1004"/>
      <c r="AA1223" s="1004"/>
      <c r="AB1223" s="1004"/>
      <c r="AC1223" s="1004"/>
      <c r="AD1223" s="1004"/>
      <c r="AE1223" s="1004"/>
      <c r="AF1223" s="1004"/>
      <c r="AG1223" s="1004"/>
    </row>
    <row r="1224" spans="3:33" x14ac:dyDescent="0.25">
      <c r="C1224" s="1004"/>
      <c r="D1224" s="1004"/>
      <c r="E1224" s="1004"/>
      <c r="F1224" s="1004"/>
      <c r="G1224" s="1004"/>
      <c r="H1224" s="1004"/>
      <c r="I1224" s="1004"/>
      <c r="J1224" s="1004"/>
      <c r="K1224" s="1004"/>
      <c r="L1224" s="1004"/>
      <c r="M1224" s="1004"/>
      <c r="N1224" s="1004"/>
      <c r="O1224" s="1004"/>
      <c r="P1224" s="1004"/>
      <c r="Q1224" s="1004"/>
      <c r="R1224" s="1004"/>
      <c r="S1224" s="1004"/>
      <c r="T1224" s="1004"/>
      <c r="U1224" s="1004"/>
      <c r="V1224" s="1004"/>
      <c r="W1224" s="1004"/>
      <c r="X1224" s="1004"/>
      <c r="Y1224" s="1004"/>
      <c r="Z1224" s="1004"/>
      <c r="AA1224" s="1004"/>
      <c r="AB1224" s="1004"/>
      <c r="AC1224" s="1004"/>
      <c r="AD1224" s="1004"/>
      <c r="AE1224" s="1004"/>
      <c r="AF1224" s="1004"/>
      <c r="AG1224" s="1004"/>
    </row>
    <row r="1225" spans="3:33" x14ac:dyDescent="0.25">
      <c r="C1225" s="1004"/>
      <c r="D1225" s="1004"/>
      <c r="E1225" s="1004"/>
      <c r="F1225" s="1004"/>
      <c r="G1225" s="1004"/>
      <c r="H1225" s="1004"/>
      <c r="I1225" s="1004"/>
      <c r="J1225" s="1004"/>
      <c r="K1225" s="1004"/>
      <c r="L1225" s="1004"/>
      <c r="M1225" s="1004"/>
      <c r="N1225" s="1004"/>
      <c r="O1225" s="1004"/>
      <c r="P1225" s="1004"/>
      <c r="Q1225" s="1004"/>
      <c r="R1225" s="1004"/>
      <c r="S1225" s="1004"/>
      <c r="T1225" s="1004"/>
      <c r="U1225" s="1004"/>
      <c r="V1225" s="1004"/>
      <c r="W1225" s="1004"/>
      <c r="X1225" s="1004"/>
      <c r="Y1225" s="1004"/>
      <c r="Z1225" s="1004"/>
      <c r="AA1225" s="1004"/>
      <c r="AB1225" s="1004"/>
      <c r="AC1225" s="1004"/>
      <c r="AD1225" s="1004"/>
      <c r="AE1225" s="1004"/>
      <c r="AF1225" s="1004"/>
      <c r="AG1225" s="1004"/>
    </row>
    <row r="1226" spans="3:33" x14ac:dyDescent="0.25">
      <c r="C1226" s="1004"/>
      <c r="D1226" s="1004"/>
      <c r="E1226" s="1004"/>
      <c r="F1226" s="1004"/>
      <c r="G1226" s="1004"/>
      <c r="H1226" s="1004"/>
      <c r="I1226" s="1004"/>
      <c r="J1226" s="1004"/>
      <c r="K1226" s="1004"/>
      <c r="L1226" s="1004"/>
      <c r="M1226" s="1004"/>
      <c r="N1226" s="1004"/>
      <c r="O1226" s="1004"/>
      <c r="P1226" s="1004"/>
      <c r="Q1226" s="1004"/>
      <c r="R1226" s="1004"/>
      <c r="S1226" s="1004"/>
      <c r="T1226" s="1004"/>
      <c r="U1226" s="1004"/>
      <c r="V1226" s="1004"/>
      <c r="W1226" s="1004"/>
      <c r="X1226" s="1004"/>
      <c r="Y1226" s="1004"/>
      <c r="Z1226" s="1004"/>
      <c r="AA1226" s="1004"/>
      <c r="AB1226" s="1004"/>
      <c r="AC1226" s="1004"/>
      <c r="AD1226" s="1004"/>
      <c r="AE1226" s="1004"/>
      <c r="AF1226" s="1004"/>
      <c r="AG1226" s="1004"/>
    </row>
    <row r="1227" spans="3:33" x14ac:dyDescent="0.25">
      <c r="C1227" s="1004"/>
      <c r="D1227" s="1004"/>
      <c r="E1227" s="1004"/>
      <c r="F1227" s="1004"/>
      <c r="G1227" s="1004"/>
      <c r="H1227" s="1004"/>
      <c r="I1227" s="1004"/>
      <c r="J1227" s="1004"/>
      <c r="K1227" s="1004"/>
      <c r="L1227" s="1004"/>
      <c r="M1227" s="1004"/>
      <c r="N1227" s="1004"/>
      <c r="O1227" s="1004"/>
      <c r="P1227" s="1004"/>
      <c r="Q1227" s="1004"/>
      <c r="R1227" s="1004"/>
      <c r="S1227" s="1004"/>
      <c r="T1227" s="1004"/>
      <c r="U1227" s="1004"/>
      <c r="V1227" s="1004"/>
      <c r="W1227" s="1004"/>
      <c r="X1227" s="1004"/>
      <c r="Y1227" s="1004"/>
      <c r="Z1227" s="1004"/>
      <c r="AA1227" s="1004"/>
      <c r="AB1227" s="1004"/>
      <c r="AC1227" s="1004"/>
      <c r="AD1227" s="1004"/>
      <c r="AE1227" s="1004"/>
      <c r="AF1227" s="1004"/>
      <c r="AG1227" s="1004"/>
    </row>
    <row r="1228" spans="3:33" x14ac:dyDescent="0.25">
      <c r="C1228" s="1004"/>
      <c r="D1228" s="1004"/>
      <c r="E1228" s="1004"/>
      <c r="F1228" s="1004"/>
      <c r="G1228" s="1004"/>
      <c r="H1228" s="1004"/>
      <c r="I1228" s="1004"/>
      <c r="J1228" s="1004"/>
      <c r="K1228" s="1004"/>
      <c r="L1228" s="1004"/>
      <c r="M1228" s="1004"/>
      <c r="N1228" s="1004"/>
      <c r="O1228" s="1004"/>
      <c r="P1228" s="1004"/>
      <c r="Q1228" s="1004"/>
      <c r="R1228" s="1004"/>
      <c r="S1228" s="1004"/>
      <c r="T1228" s="1004"/>
      <c r="U1228" s="1004"/>
      <c r="V1228" s="1004"/>
      <c r="W1228" s="1004"/>
      <c r="X1228" s="1004"/>
      <c r="Y1228" s="1004"/>
      <c r="Z1228" s="1004"/>
      <c r="AA1228" s="1004"/>
      <c r="AB1228" s="1004"/>
      <c r="AC1228" s="1004"/>
      <c r="AD1228" s="1004"/>
      <c r="AE1228" s="1004"/>
      <c r="AF1228" s="1004"/>
      <c r="AG1228" s="1004"/>
    </row>
    <row r="1229" spans="3:33" x14ac:dyDescent="0.25">
      <c r="C1229" s="1004"/>
      <c r="D1229" s="1004"/>
      <c r="E1229" s="1004"/>
      <c r="F1229" s="1004"/>
      <c r="G1229" s="1004"/>
      <c r="H1229" s="1004"/>
      <c r="I1229" s="1004"/>
      <c r="J1229" s="1004"/>
      <c r="K1229" s="1004"/>
      <c r="L1229" s="1004"/>
      <c r="M1229" s="1004"/>
      <c r="N1229" s="1004"/>
      <c r="O1229" s="1004"/>
      <c r="P1229" s="1004"/>
      <c r="Q1229" s="1004"/>
      <c r="R1229" s="1004"/>
      <c r="S1229" s="1004"/>
      <c r="T1229" s="1004"/>
      <c r="U1229" s="1004"/>
      <c r="V1229" s="1004"/>
      <c r="W1229" s="1004"/>
      <c r="X1229" s="1004"/>
      <c r="Y1229" s="1004"/>
      <c r="Z1229" s="1004"/>
      <c r="AA1229" s="1004"/>
      <c r="AB1229" s="1004"/>
      <c r="AC1229" s="1004"/>
      <c r="AD1229" s="1004"/>
      <c r="AE1229" s="1004"/>
      <c r="AF1229" s="1004"/>
      <c r="AG1229" s="1004"/>
    </row>
    <row r="1230" spans="3:33" x14ac:dyDescent="0.25">
      <c r="C1230" s="1004"/>
      <c r="D1230" s="1004"/>
      <c r="E1230" s="1004"/>
      <c r="F1230" s="1004"/>
      <c r="G1230" s="1004"/>
      <c r="H1230" s="1004"/>
      <c r="I1230" s="1004"/>
      <c r="J1230" s="1004"/>
      <c r="K1230" s="1004"/>
      <c r="L1230" s="1004"/>
      <c r="M1230" s="1004"/>
      <c r="N1230" s="1004"/>
      <c r="O1230" s="1004"/>
      <c r="P1230" s="1004"/>
      <c r="Q1230" s="1004"/>
      <c r="R1230" s="1004"/>
      <c r="S1230" s="1004"/>
      <c r="T1230" s="1004"/>
      <c r="U1230" s="1004"/>
      <c r="V1230" s="1004"/>
      <c r="W1230" s="1004"/>
      <c r="X1230" s="1004"/>
      <c r="Y1230" s="1004"/>
      <c r="Z1230" s="1004"/>
      <c r="AA1230" s="1004"/>
      <c r="AB1230" s="1004"/>
      <c r="AC1230" s="1004"/>
      <c r="AD1230" s="1004"/>
      <c r="AE1230" s="1004"/>
      <c r="AF1230" s="1004"/>
      <c r="AG1230" s="1004"/>
    </row>
    <row r="1231" spans="3:33" x14ac:dyDescent="0.25">
      <c r="C1231" s="1004"/>
      <c r="D1231" s="1004"/>
      <c r="E1231" s="1004"/>
      <c r="F1231" s="1004"/>
      <c r="G1231" s="1004"/>
      <c r="H1231" s="1004"/>
      <c r="I1231" s="1004"/>
      <c r="J1231" s="1004"/>
      <c r="K1231" s="1004"/>
      <c r="L1231" s="1004"/>
      <c r="M1231" s="1004"/>
      <c r="N1231" s="1004"/>
      <c r="O1231" s="1004"/>
      <c r="P1231" s="1004"/>
      <c r="Q1231" s="1004"/>
      <c r="R1231" s="1004"/>
      <c r="S1231" s="1004"/>
      <c r="T1231" s="1004"/>
      <c r="U1231" s="1004"/>
      <c r="V1231" s="1004"/>
      <c r="W1231" s="1004"/>
      <c r="X1231" s="1004"/>
      <c r="Y1231" s="1004"/>
      <c r="Z1231" s="1004"/>
      <c r="AA1231" s="1004"/>
      <c r="AB1231" s="1004"/>
      <c r="AC1231" s="1004"/>
      <c r="AD1231" s="1004"/>
      <c r="AE1231" s="1004"/>
      <c r="AF1231" s="1004"/>
      <c r="AG1231" s="1004"/>
    </row>
    <row r="1232" spans="3:33" x14ac:dyDescent="0.25">
      <c r="C1232" s="1004"/>
      <c r="D1232" s="1004"/>
      <c r="E1232" s="1004"/>
      <c r="F1232" s="1004"/>
      <c r="G1232" s="1004"/>
      <c r="H1232" s="1004"/>
      <c r="I1232" s="1004"/>
      <c r="J1232" s="1004"/>
      <c r="K1232" s="1004"/>
      <c r="L1232" s="1004"/>
      <c r="M1232" s="1004"/>
      <c r="N1232" s="1004"/>
      <c r="O1232" s="1004"/>
      <c r="P1232" s="1004"/>
      <c r="Q1232" s="1004"/>
      <c r="R1232" s="1004"/>
      <c r="S1232" s="1004"/>
      <c r="T1232" s="1004"/>
      <c r="U1232" s="1004"/>
      <c r="V1232" s="1004"/>
      <c r="W1232" s="1004"/>
      <c r="X1232" s="1004"/>
      <c r="Y1232" s="1004"/>
      <c r="Z1232" s="1004"/>
      <c r="AA1232" s="1004"/>
      <c r="AB1232" s="1004"/>
      <c r="AC1232" s="1004"/>
      <c r="AD1232" s="1004"/>
      <c r="AE1232" s="1004"/>
      <c r="AF1232" s="1004"/>
      <c r="AG1232" s="1004"/>
    </row>
    <row r="1233" spans="3:33" x14ac:dyDescent="0.25">
      <c r="C1233" s="1004"/>
      <c r="D1233" s="1004"/>
      <c r="E1233" s="1004"/>
      <c r="F1233" s="1004"/>
      <c r="G1233" s="1004"/>
      <c r="H1233" s="1004"/>
      <c r="I1233" s="1004"/>
      <c r="J1233" s="1004"/>
      <c r="K1233" s="1004"/>
      <c r="L1233" s="1004"/>
      <c r="M1233" s="1004"/>
      <c r="N1233" s="1004"/>
      <c r="O1233" s="1004"/>
      <c r="P1233" s="1004"/>
      <c r="Q1233" s="1004"/>
      <c r="R1233" s="1004"/>
      <c r="S1233" s="1004"/>
      <c r="T1233" s="1004"/>
      <c r="U1233" s="1004"/>
      <c r="V1233" s="1004"/>
      <c r="W1233" s="1004"/>
      <c r="X1233" s="1004"/>
      <c r="Y1233" s="1004"/>
      <c r="Z1233" s="1004"/>
      <c r="AA1233" s="1004"/>
      <c r="AB1233" s="1004"/>
      <c r="AC1233" s="1004"/>
      <c r="AD1233" s="1004"/>
      <c r="AE1233" s="1004"/>
      <c r="AF1233" s="1004"/>
      <c r="AG1233" s="1004"/>
    </row>
    <row r="1234" spans="3:33" x14ac:dyDescent="0.25">
      <c r="C1234" s="1004"/>
      <c r="D1234" s="1004"/>
      <c r="E1234" s="1004"/>
      <c r="F1234" s="1004"/>
      <c r="G1234" s="1004"/>
      <c r="H1234" s="1004"/>
      <c r="I1234" s="1004"/>
      <c r="J1234" s="1004"/>
      <c r="K1234" s="1004"/>
      <c r="L1234" s="1004"/>
      <c r="M1234" s="1004"/>
      <c r="N1234" s="1004"/>
      <c r="O1234" s="1004"/>
      <c r="P1234" s="1004"/>
      <c r="Q1234" s="1004"/>
      <c r="R1234" s="1004"/>
      <c r="S1234" s="1004"/>
      <c r="T1234" s="1004"/>
      <c r="U1234" s="1004"/>
      <c r="V1234" s="1004"/>
      <c r="W1234" s="1004"/>
      <c r="X1234" s="1004"/>
      <c r="Y1234" s="1004"/>
      <c r="Z1234" s="1004"/>
      <c r="AA1234" s="1004"/>
      <c r="AB1234" s="1004"/>
      <c r="AC1234" s="1004"/>
      <c r="AD1234" s="1004"/>
      <c r="AE1234" s="1004"/>
      <c r="AF1234" s="1004"/>
      <c r="AG1234" s="1004"/>
    </row>
    <row r="1235" spans="3:33" x14ac:dyDescent="0.25">
      <c r="C1235" s="1004"/>
      <c r="D1235" s="1004"/>
      <c r="E1235" s="1004"/>
      <c r="F1235" s="1004"/>
      <c r="G1235" s="1004"/>
      <c r="H1235" s="1004"/>
      <c r="I1235" s="1004"/>
      <c r="J1235" s="1004"/>
      <c r="K1235" s="1004"/>
      <c r="L1235" s="1004"/>
      <c r="M1235" s="1004"/>
      <c r="N1235" s="1004"/>
      <c r="O1235" s="1004"/>
      <c r="P1235" s="1004"/>
      <c r="Q1235" s="1004"/>
      <c r="R1235" s="1004"/>
      <c r="S1235" s="1004"/>
      <c r="T1235" s="1004"/>
      <c r="U1235" s="1004"/>
      <c r="V1235" s="1004"/>
      <c r="W1235" s="1004"/>
      <c r="X1235" s="1004"/>
      <c r="Y1235" s="1004"/>
      <c r="Z1235" s="1004"/>
      <c r="AA1235" s="1004"/>
      <c r="AB1235" s="1004"/>
      <c r="AC1235" s="1004"/>
      <c r="AD1235" s="1004"/>
      <c r="AE1235" s="1004"/>
      <c r="AF1235" s="1004"/>
      <c r="AG1235" s="1004"/>
    </row>
    <row r="1236" spans="3:33" x14ac:dyDescent="0.25">
      <c r="C1236" s="1004"/>
      <c r="D1236" s="1004"/>
      <c r="E1236" s="1004"/>
      <c r="F1236" s="1004"/>
      <c r="G1236" s="1004"/>
      <c r="H1236" s="1004"/>
      <c r="I1236" s="1004"/>
      <c r="J1236" s="1004"/>
      <c r="K1236" s="1004"/>
      <c r="L1236" s="1004"/>
      <c r="M1236" s="1004"/>
      <c r="N1236" s="1004"/>
      <c r="O1236" s="1004"/>
      <c r="P1236" s="1004"/>
      <c r="Q1236" s="1004"/>
      <c r="R1236" s="1004"/>
      <c r="S1236" s="1004"/>
      <c r="T1236" s="1004"/>
      <c r="U1236" s="1004"/>
      <c r="V1236" s="1004"/>
      <c r="W1236" s="1004"/>
      <c r="X1236" s="1004"/>
      <c r="Y1236" s="1004"/>
      <c r="Z1236" s="1004"/>
      <c r="AA1236" s="1004"/>
      <c r="AB1236" s="1004"/>
      <c r="AC1236" s="1004"/>
      <c r="AD1236" s="1004"/>
      <c r="AE1236" s="1004"/>
      <c r="AF1236" s="1004"/>
      <c r="AG1236" s="1004"/>
    </row>
    <row r="1237" spans="3:33" x14ac:dyDescent="0.25">
      <c r="C1237" s="1004"/>
      <c r="D1237" s="1004"/>
      <c r="E1237" s="1004"/>
      <c r="F1237" s="1004"/>
      <c r="G1237" s="1004"/>
      <c r="H1237" s="1004"/>
      <c r="I1237" s="1004"/>
      <c r="J1237" s="1004"/>
      <c r="K1237" s="1004"/>
      <c r="L1237" s="1004"/>
      <c r="M1237" s="1004"/>
      <c r="N1237" s="1004"/>
      <c r="O1237" s="1004"/>
      <c r="P1237" s="1004"/>
      <c r="Q1237" s="1004"/>
      <c r="R1237" s="1004"/>
      <c r="S1237" s="1004"/>
      <c r="T1237" s="1004"/>
      <c r="U1237" s="1004"/>
      <c r="V1237" s="1004"/>
      <c r="W1237" s="1004"/>
      <c r="X1237" s="1004"/>
      <c r="Y1237" s="1004"/>
      <c r="Z1237" s="1004"/>
      <c r="AA1237" s="1004"/>
      <c r="AB1237" s="1004"/>
      <c r="AC1237" s="1004"/>
      <c r="AD1237" s="1004"/>
      <c r="AE1237" s="1004"/>
      <c r="AF1237" s="1004"/>
      <c r="AG1237" s="1004"/>
    </row>
    <row r="1238" spans="3:33" x14ac:dyDescent="0.25">
      <c r="C1238" s="1004"/>
      <c r="D1238" s="1004"/>
      <c r="E1238" s="1004"/>
      <c r="F1238" s="1004"/>
      <c r="G1238" s="1004"/>
      <c r="H1238" s="1004"/>
      <c r="I1238" s="1004"/>
      <c r="J1238" s="1004"/>
      <c r="K1238" s="1004"/>
      <c r="L1238" s="1004"/>
      <c r="M1238" s="1004"/>
      <c r="N1238" s="1004"/>
      <c r="O1238" s="1004"/>
      <c r="P1238" s="1004"/>
      <c r="Q1238" s="1004"/>
      <c r="R1238" s="1004"/>
      <c r="S1238" s="1004"/>
      <c r="T1238" s="1004"/>
      <c r="U1238" s="1004"/>
      <c r="V1238" s="1004"/>
      <c r="W1238" s="1004"/>
      <c r="X1238" s="1004"/>
      <c r="Y1238" s="1004"/>
      <c r="Z1238" s="1004"/>
      <c r="AA1238" s="1004"/>
      <c r="AB1238" s="1004"/>
      <c r="AC1238" s="1004"/>
      <c r="AD1238" s="1004"/>
      <c r="AE1238" s="1004"/>
      <c r="AF1238" s="1004"/>
      <c r="AG1238" s="1004"/>
    </row>
    <row r="1239" spans="3:33" x14ac:dyDescent="0.25">
      <c r="C1239" s="1004"/>
      <c r="D1239" s="1004"/>
      <c r="E1239" s="1004"/>
      <c r="F1239" s="1004"/>
      <c r="G1239" s="1004"/>
      <c r="H1239" s="1004"/>
      <c r="I1239" s="1004"/>
      <c r="J1239" s="1004"/>
      <c r="K1239" s="1004"/>
      <c r="L1239" s="1004"/>
      <c r="M1239" s="1004"/>
      <c r="N1239" s="1004"/>
      <c r="O1239" s="1004"/>
      <c r="P1239" s="1004"/>
      <c r="Q1239" s="1004"/>
      <c r="R1239" s="1004"/>
      <c r="S1239" s="1004"/>
      <c r="T1239" s="1004"/>
      <c r="U1239" s="1004"/>
      <c r="V1239" s="1004"/>
      <c r="W1239" s="1004"/>
      <c r="X1239" s="1004"/>
      <c r="Y1239" s="1004"/>
      <c r="Z1239" s="1004"/>
      <c r="AA1239" s="1004"/>
      <c r="AB1239" s="1004"/>
      <c r="AC1239" s="1004"/>
      <c r="AD1239" s="1004"/>
      <c r="AE1239" s="1004"/>
      <c r="AF1239" s="1004"/>
      <c r="AG1239" s="1004"/>
    </row>
    <row r="1240" spans="3:33" x14ac:dyDescent="0.25">
      <c r="C1240" s="1004"/>
      <c r="D1240" s="1004"/>
      <c r="E1240" s="1004"/>
      <c r="F1240" s="1004"/>
      <c r="G1240" s="1004"/>
      <c r="H1240" s="1004"/>
      <c r="I1240" s="1004"/>
      <c r="J1240" s="1004"/>
      <c r="K1240" s="1004"/>
      <c r="L1240" s="1004"/>
      <c r="M1240" s="1004"/>
      <c r="N1240" s="1004"/>
      <c r="O1240" s="1004"/>
      <c r="P1240" s="1004"/>
      <c r="Q1240" s="1004"/>
      <c r="R1240" s="1004"/>
      <c r="S1240" s="1004"/>
      <c r="T1240" s="1004"/>
      <c r="U1240" s="1004"/>
      <c r="V1240" s="1004"/>
      <c r="W1240" s="1004"/>
      <c r="X1240" s="1004"/>
      <c r="Y1240" s="1004"/>
      <c r="Z1240" s="1004"/>
      <c r="AA1240" s="1004"/>
      <c r="AB1240" s="1004"/>
      <c r="AC1240" s="1004"/>
      <c r="AD1240" s="1004"/>
      <c r="AE1240" s="1004"/>
      <c r="AF1240" s="1004"/>
      <c r="AG1240" s="1004"/>
    </row>
    <row r="1241" spans="3:33" x14ac:dyDescent="0.25">
      <c r="C1241" s="1004"/>
      <c r="D1241" s="1004"/>
      <c r="E1241" s="1004"/>
      <c r="F1241" s="1004"/>
      <c r="G1241" s="1004"/>
      <c r="H1241" s="1004"/>
      <c r="I1241" s="1004"/>
      <c r="J1241" s="1004"/>
      <c r="K1241" s="1004"/>
      <c r="L1241" s="1004"/>
      <c r="M1241" s="1004"/>
      <c r="N1241" s="1004"/>
      <c r="O1241" s="1004"/>
      <c r="P1241" s="1004"/>
      <c r="Q1241" s="1004"/>
      <c r="R1241" s="1004"/>
      <c r="S1241" s="1004"/>
      <c r="T1241" s="1004"/>
      <c r="U1241" s="1004"/>
      <c r="V1241" s="1004"/>
      <c r="W1241" s="1004"/>
      <c r="X1241" s="1004"/>
      <c r="Y1241" s="1004"/>
      <c r="Z1241" s="1004"/>
      <c r="AA1241" s="1004"/>
      <c r="AB1241" s="1004"/>
      <c r="AC1241" s="1004"/>
      <c r="AD1241" s="1004"/>
      <c r="AE1241" s="1004"/>
      <c r="AF1241" s="1004"/>
      <c r="AG1241" s="1004"/>
    </row>
    <row r="1242" spans="3:33" x14ac:dyDescent="0.25">
      <c r="C1242" s="1004"/>
      <c r="D1242" s="1004"/>
      <c r="E1242" s="1004"/>
      <c r="F1242" s="1004"/>
      <c r="G1242" s="1004"/>
      <c r="H1242" s="1004"/>
      <c r="I1242" s="1004"/>
      <c r="J1242" s="1004"/>
      <c r="K1242" s="1004"/>
      <c r="L1242" s="1004"/>
      <c r="M1242" s="1004"/>
      <c r="N1242" s="1004"/>
      <c r="O1242" s="1004"/>
      <c r="P1242" s="1004"/>
      <c r="Q1242" s="1004"/>
      <c r="R1242" s="1004"/>
      <c r="S1242" s="1004"/>
      <c r="T1242" s="1004"/>
      <c r="U1242" s="1004"/>
      <c r="V1242" s="1004"/>
      <c r="W1242" s="1004"/>
      <c r="X1242" s="1004"/>
      <c r="Y1242" s="1004"/>
      <c r="Z1242" s="1004"/>
      <c r="AA1242" s="1004"/>
      <c r="AB1242" s="1004"/>
      <c r="AC1242" s="1004"/>
      <c r="AD1242" s="1004"/>
      <c r="AE1242" s="1004"/>
      <c r="AF1242" s="1004"/>
      <c r="AG1242" s="1004"/>
    </row>
    <row r="1243" spans="3:33" x14ac:dyDescent="0.25">
      <c r="C1243" s="1004"/>
      <c r="D1243" s="1004"/>
      <c r="E1243" s="1004"/>
      <c r="F1243" s="1004"/>
      <c r="G1243" s="1004"/>
      <c r="H1243" s="1004"/>
      <c r="I1243" s="1004"/>
      <c r="J1243" s="1004"/>
      <c r="K1243" s="1004"/>
      <c r="L1243" s="1004"/>
      <c r="M1243" s="1004"/>
      <c r="N1243" s="1004"/>
      <c r="O1243" s="1004"/>
      <c r="P1243" s="1004"/>
      <c r="Q1243" s="1004"/>
      <c r="R1243" s="1004"/>
      <c r="S1243" s="1004"/>
      <c r="T1243" s="1004"/>
      <c r="U1243" s="1004"/>
      <c r="V1243" s="1004"/>
      <c r="W1243" s="1004"/>
      <c r="X1243" s="1004"/>
      <c r="Y1243" s="1004"/>
      <c r="Z1243" s="1004"/>
      <c r="AA1243" s="1004"/>
      <c r="AB1243" s="1004"/>
      <c r="AC1243" s="1004"/>
      <c r="AD1243" s="1004"/>
      <c r="AE1243" s="1004"/>
      <c r="AF1243" s="1004"/>
      <c r="AG1243" s="1004"/>
    </row>
    <row r="1244" spans="3:33" x14ac:dyDescent="0.25">
      <c r="C1244" s="1004"/>
      <c r="D1244" s="1004"/>
      <c r="E1244" s="1004"/>
      <c r="F1244" s="1004"/>
      <c r="G1244" s="1004"/>
      <c r="H1244" s="1004"/>
      <c r="I1244" s="1004"/>
      <c r="J1244" s="1004"/>
      <c r="K1244" s="1004"/>
      <c r="L1244" s="1004"/>
      <c r="M1244" s="1004"/>
      <c r="N1244" s="1004"/>
      <c r="O1244" s="1004"/>
      <c r="P1244" s="1004"/>
      <c r="Q1244" s="1004"/>
      <c r="R1244" s="1004"/>
      <c r="S1244" s="1004"/>
      <c r="T1244" s="1004"/>
      <c r="U1244" s="1004"/>
      <c r="V1244" s="1004"/>
      <c r="W1244" s="1004"/>
      <c r="X1244" s="1004"/>
      <c r="Y1244" s="1004"/>
      <c r="Z1244" s="1004"/>
      <c r="AA1244" s="1004"/>
      <c r="AB1244" s="1004"/>
      <c r="AC1244" s="1004"/>
      <c r="AD1244" s="1004"/>
      <c r="AE1244" s="1004"/>
      <c r="AF1244" s="1004"/>
      <c r="AG1244" s="1004"/>
    </row>
    <row r="1245" spans="3:33" x14ac:dyDescent="0.25">
      <c r="C1245" s="1004"/>
      <c r="D1245" s="1004"/>
      <c r="E1245" s="1004"/>
      <c r="F1245" s="1004"/>
      <c r="G1245" s="1004"/>
      <c r="H1245" s="1004"/>
      <c r="I1245" s="1004"/>
      <c r="J1245" s="1004"/>
      <c r="K1245" s="1004"/>
      <c r="L1245" s="1004"/>
      <c r="M1245" s="1004"/>
      <c r="N1245" s="1004"/>
      <c r="O1245" s="1004"/>
      <c r="P1245" s="1004"/>
      <c r="Q1245" s="1004"/>
      <c r="R1245" s="1004"/>
      <c r="S1245" s="1004"/>
      <c r="T1245" s="1004"/>
      <c r="U1245" s="1004"/>
      <c r="V1245" s="1004"/>
      <c r="W1245" s="1004"/>
      <c r="X1245" s="1004"/>
      <c r="Y1245" s="1004"/>
      <c r="Z1245" s="1004"/>
      <c r="AA1245" s="1004"/>
      <c r="AB1245" s="1004"/>
      <c r="AC1245" s="1004"/>
      <c r="AD1245" s="1004"/>
      <c r="AE1245" s="1004"/>
      <c r="AF1245" s="1004"/>
      <c r="AG1245" s="1004"/>
    </row>
    <row r="1246" spans="3:33" x14ac:dyDescent="0.25">
      <c r="C1246" s="1004"/>
      <c r="D1246" s="1004"/>
      <c r="E1246" s="1004"/>
      <c r="F1246" s="1004"/>
      <c r="G1246" s="1004"/>
      <c r="H1246" s="1004"/>
      <c r="I1246" s="1004"/>
      <c r="J1246" s="1004"/>
      <c r="K1246" s="1004"/>
      <c r="L1246" s="1004"/>
      <c r="M1246" s="1004"/>
      <c r="N1246" s="1004"/>
      <c r="O1246" s="1004"/>
      <c r="P1246" s="1004"/>
      <c r="Q1246" s="1004"/>
      <c r="R1246" s="1004"/>
      <c r="S1246" s="1004"/>
      <c r="T1246" s="1004"/>
      <c r="U1246" s="1004"/>
      <c r="V1246" s="1004"/>
      <c r="W1246" s="1004"/>
      <c r="X1246" s="1004"/>
      <c r="Y1246" s="1004"/>
      <c r="Z1246" s="1004"/>
      <c r="AA1246" s="1004"/>
      <c r="AB1246" s="1004"/>
      <c r="AC1246" s="1004"/>
      <c r="AD1246" s="1004"/>
      <c r="AE1246" s="1004"/>
      <c r="AF1246" s="1004"/>
      <c r="AG1246" s="1004"/>
    </row>
    <row r="1247" spans="3:33" x14ac:dyDescent="0.25">
      <c r="C1247" s="1004"/>
      <c r="D1247" s="1004"/>
      <c r="E1247" s="1004"/>
      <c r="F1247" s="1004"/>
      <c r="G1247" s="1004"/>
      <c r="H1247" s="1004"/>
      <c r="I1247" s="1004"/>
      <c r="J1247" s="1004"/>
      <c r="K1247" s="1004"/>
      <c r="L1247" s="1004"/>
      <c r="M1247" s="1004"/>
      <c r="N1247" s="1004"/>
      <c r="O1247" s="1004"/>
      <c r="P1247" s="1004"/>
      <c r="Q1247" s="1004"/>
      <c r="R1247" s="1004"/>
      <c r="S1247" s="1004"/>
      <c r="T1247" s="1004"/>
      <c r="U1247" s="1004"/>
      <c r="V1247" s="1004"/>
      <c r="W1247" s="1004"/>
      <c r="X1247" s="1004"/>
      <c r="Y1247" s="1004"/>
      <c r="Z1247" s="1004"/>
      <c r="AA1247" s="1004"/>
      <c r="AB1247" s="1004"/>
      <c r="AC1247" s="1004"/>
      <c r="AD1247" s="1004"/>
      <c r="AE1247" s="1004"/>
      <c r="AF1247" s="1004"/>
      <c r="AG1247" s="1004"/>
    </row>
    <row r="1248" spans="3:33" x14ac:dyDescent="0.25">
      <c r="C1248" s="1004"/>
      <c r="D1248" s="1004"/>
      <c r="E1248" s="1004"/>
      <c r="F1248" s="1004"/>
      <c r="G1248" s="1004"/>
      <c r="H1248" s="1004"/>
      <c r="I1248" s="1004"/>
      <c r="J1248" s="1004"/>
      <c r="K1248" s="1004"/>
      <c r="L1248" s="1004"/>
      <c r="M1248" s="1004"/>
      <c r="N1248" s="1004"/>
      <c r="O1248" s="1004"/>
      <c r="P1248" s="1004"/>
      <c r="Q1248" s="1004"/>
      <c r="R1248" s="1004"/>
      <c r="S1248" s="1004"/>
      <c r="T1248" s="1004"/>
      <c r="U1248" s="1004"/>
      <c r="V1248" s="1004"/>
      <c r="W1248" s="1004"/>
      <c r="X1248" s="1004"/>
      <c r="Y1248" s="1004"/>
      <c r="Z1248" s="1004"/>
      <c r="AA1248" s="1004"/>
      <c r="AB1248" s="1004"/>
      <c r="AC1248" s="1004"/>
      <c r="AD1248" s="1004"/>
      <c r="AE1248" s="1004"/>
      <c r="AF1248" s="1004"/>
      <c r="AG1248" s="1004"/>
    </row>
    <row r="1249" spans="3:33" x14ac:dyDescent="0.25">
      <c r="C1249" s="1004"/>
      <c r="D1249" s="1004"/>
      <c r="E1249" s="1004"/>
      <c r="F1249" s="1004"/>
      <c r="G1249" s="1004"/>
      <c r="H1249" s="1004"/>
      <c r="I1249" s="1004"/>
      <c r="J1249" s="1004"/>
      <c r="K1249" s="1004"/>
      <c r="L1249" s="1004"/>
      <c r="M1249" s="1004"/>
      <c r="N1249" s="1004"/>
      <c r="O1249" s="1004"/>
      <c r="P1249" s="1004"/>
      <c r="Q1249" s="1004"/>
      <c r="R1249" s="1004"/>
      <c r="S1249" s="1004"/>
      <c r="T1249" s="1004"/>
      <c r="U1249" s="1004"/>
      <c r="V1249" s="1004"/>
      <c r="W1249" s="1004"/>
      <c r="X1249" s="1004"/>
      <c r="Y1249" s="1004"/>
      <c r="Z1249" s="1004"/>
      <c r="AA1249" s="1004"/>
      <c r="AB1249" s="1004"/>
      <c r="AC1249" s="1004"/>
      <c r="AD1249" s="1004"/>
      <c r="AE1249" s="1004"/>
      <c r="AF1249" s="1004"/>
      <c r="AG1249" s="1004"/>
    </row>
    <row r="1250" spans="3:33" x14ac:dyDescent="0.25">
      <c r="C1250" s="1004"/>
      <c r="D1250" s="1004"/>
      <c r="E1250" s="1004"/>
      <c r="F1250" s="1004"/>
      <c r="G1250" s="1004"/>
      <c r="H1250" s="1004"/>
      <c r="I1250" s="1004"/>
      <c r="J1250" s="1004"/>
      <c r="K1250" s="1004"/>
      <c r="L1250" s="1004"/>
      <c r="M1250" s="1004"/>
      <c r="N1250" s="1004"/>
      <c r="O1250" s="1004"/>
      <c r="P1250" s="1004"/>
      <c r="Q1250" s="1004"/>
      <c r="R1250" s="1004"/>
      <c r="S1250" s="1004"/>
      <c r="T1250" s="1004"/>
      <c r="U1250" s="1004"/>
      <c r="V1250" s="1004"/>
      <c r="W1250" s="1004"/>
      <c r="X1250" s="1004"/>
      <c r="Y1250" s="1004"/>
      <c r="Z1250" s="1004"/>
      <c r="AA1250" s="1004"/>
      <c r="AB1250" s="1004"/>
      <c r="AC1250" s="1004"/>
      <c r="AD1250" s="1004"/>
      <c r="AE1250" s="1004"/>
      <c r="AF1250" s="1004"/>
      <c r="AG1250" s="1004"/>
    </row>
    <row r="1251" spans="3:33" x14ac:dyDescent="0.25">
      <c r="C1251" s="1004"/>
      <c r="D1251" s="1004"/>
      <c r="E1251" s="1004"/>
      <c r="F1251" s="1004"/>
      <c r="G1251" s="1004"/>
      <c r="H1251" s="1004"/>
      <c r="I1251" s="1004"/>
      <c r="J1251" s="1004"/>
      <c r="K1251" s="1004"/>
      <c r="L1251" s="1004"/>
      <c r="M1251" s="1004"/>
      <c r="N1251" s="1004"/>
      <c r="O1251" s="1004"/>
      <c r="P1251" s="1004"/>
      <c r="Q1251" s="1004"/>
      <c r="R1251" s="1004"/>
      <c r="S1251" s="1004"/>
      <c r="T1251" s="1004"/>
      <c r="U1251" s="1004"/>
      <c r="V1251" s="1004"/>
      <c r="W1251" s="1004"/>
      <c r="X1251" s="1004"/>
      <c r="Y1251" s="1004"/>
      <c r="Z1251" s="1004"/>
      <c r="AA1251" s="1004"/>
      <c r="AB1251" s="1004"/>
      <c r="AC1251" s="1004"/>
      <c r="AD1251" s="1004"/>
      <c r="AE1251" s="1004"/>
      <c r="AF1251" s="1004"/>
      <c r="AG1251" s="1004"/>
    </row>
    <row r="1252" spans="3:33" x14ac:dyDescent="0.25">
      <c r="C1252" s="1004"/>
      <c r="D1252" s="1004"/>
      <c r="E1252" s="1004"/>
      <c r="F1252" s="1004"/>
      <c r="G1252" s="1004"/>
      <c r="H1252" s="1004"/>
      <c r="I1252" s="1004"/>
      <c r="J1252" s="1004"/>
      <c r="K1252" s="1004"/>
      <c r="L1252" s="1004"/>
      <c r="M1252" s="1004"/>
      <c r="N1252" s="1004"/>
      <c r="O1252" s="1004"/>
      <c r="P1252" s="1004"/>
      <c r="Q1252" s="1004"/>
      <c r="R1252" s="1004"/>
      <c r="S1252" s="1004"/>
      <c r="T1252" s="1004"/>
      <c r="U1252" s="1004"/>
      <c r="V1252" s="1004"/>
      <c r="W1252" s="1004"/>
      <c r="X1252" s="1004"/>
      <c r="Y1252" s="1004"/>
      <c r="Z1252" s="1004"/>
      <c r="AA1252" s="1004"/>
      <c r="AB1252" s="1004"/>
      <c r="AC1252" s="1004"/>
      <c r="AD1252" s="1004"/>
      <c r="AE1252" s="1004"/>
      <c r="AF1252" s="1004"/>
      <c r="AG1252" s="1004"/>
    </row>
    <row r="1253" spans="3:33" x14ac:dyDescent="0.25">
      <c r="C1253" s="1004"/>
      <c r="D1253" s="1004"/>
      <c r="E1253" s="1004"/>
      <c r="F1253" s="1004"/>
      <c r="G1253" s="1004"/>
      <c r="H1253" s="1004"/>
      <c r="I1253" s="1004"/>
      <c r="J1253" s="1004"/>
      <c r="K1253" s="1004"/>
      <c r="L1253" s="1004"/>
      <c r="M1253" s="1004"/>
      <c r="N1253" s="1004"/>
      <c r="O1253" s="1004"/>
      <c r="P1253" s="1004"/>
      <c r="Q1253" s="1004"/>
      <c r="R1253" s="1004"/>
      <c r="S1253" s="1004"/>
      <c r="T1253" s="1004"/>
      <c r="U1253" s="1004"/>
      <c r="V1253" s="1004"/>
      <c r="W1253" s="1004"/>
      <c r="X1253" s="1004"/>
      <c r="Y1253" s="1004"/>
      <c r="Z1253" s="1004"/>
      <c r="AA1253" s="1004"/>
      <c r="AB1253" s="1004"/>
      <c r="AC1253" s="1004"/>
      <c r="AD1253" s="1004"/>
      <c r="AE1253" s="1004"/>
      <c r="AF1253" s="1004"/>
      <c r="AG1253" s="1004"/>
    </row>
    <row r="1254" spans="3:33" x14ac:dyDescent="0.25">
      <c r="C1254" s="1004"/>
      <c r="D1254" s="1004"/>
      <c r="E1254" s="1004"/>
      <c r="F1254" s="1004"/>
      <c r="G1254" s="1004"/>
      <c r="H1254" s="1004"/>
      <c r="I1254" s="1004"/>
      <c r="J1254" s="1004"/>
      <c r="K1254" s="1004"/>
      <c r="L1254" s="1004"/>
      <c r="M1254" s="1004"/>
      <c r="N1254" s="1004"/>
      <c r="O1254" s="1004"/>
      <c r="P1254" s="1004"/>
      <c r="Q1254" s="1004"/>
      <c r="R1254" s="1004"/>
      <c r="S1254" s="1004"/>
      <c r="T1254" s="1004"/>
      <c r="U1254" s="1004"/>
      <c r="V1254" s="1004"/>
      <c r="W1254" s="1004"/>
      <c r="X1254" s="1004"/>
      <c r="Y1254" s="1004"/>
      <c r="Z1254" s="1004"/>
      <c r="AA1254" s="1004"/>
      <c r="AB1254" s="1004"/>
      <c r="AC1254" s="1004"/>
      <c r="AD1254" s="1004"/>
      <c r="AE1254" s="1004"/>
      <c r="AF1254" s="1004"/>
      <c r="AG1254" s="1004"/>
    </row>
    <row r="1255" spans="3:33" x14ac:dyDescent="0.25">
      <c r="C1255" s="1004"/>
      <c r="D1255" s="1004"/>
      <c r="E1255" s="1004"/>
      <c r="F1255" s="1004"/>
      <c r="G1255" s="1004"/>
      <c r="H1255" s="1004"/>
      <c r="I1255" s="1004"/>
      <c r="J1255" s="1004"/>
      <c r="K1255" s="1004"/>
      <c r="L1255" s="1004"/>
      <c r="M1255" s="1004"/>
      <c r="N1255" s="1004"/>
      <c r="O1255" s="1004"/>
      <c r="P1255" s="1004"/>
      <c r="Q1255" s="1004"/>
      <c r="R1255" s="1004"/>
      <c r="S1255" s="1004"/>
      <c r="T1255" s="1004"/>
      <c r="U1255" s="1004"/>
      <c r="V1255" s="1004"/>
      <c r="W1255" s="1004"/>
      <c r="X1255" s="1004"/>
      <c r="Y1255" s="1004"/>
      <c r="Z1255" s="1004"/>
      <c r="AA1255" s="1004"/>
      <c r="AB1255" s="1004"/>
      <c r="AC1255" s="1004"/>
      <c r="AD1255" s="1004"/>
      <c r="AE1255" s="1004"/>
      <c r="AF1255" s="1004"/>
      <c r="AG1255" s="1004"/>
    </row>
    <row r="1256" spans="3:33" x14ac:dyDescent="0.25">
      <c r="C1256" s="1004"/>
      <c r="D1256" s="1004"/>
      <c r="E1256" s="1004"/>
      <c r="F1256" s="1004"/>
      <c r="G1256" s="1004"/>
      <c r="H1256" s="1004"/>
      <c r="I1256" s="1004"/>
      <c r="J1256" s="1004"/>
      <c r="K1256" s="1004"/>
      <c r="L1256" s="1004"/>
      <c r="M1256" s="1004"/>
      <c r="N1256" s="1004"/>
      <c r="O1256" s="1004"/>
      <c r="P1256" s="1004"/>
      <c r="Q1256" s="1004"/>
      <c r="R1256" s="1004"/>
      <c r="S1256" s="1004"/>
      <c r="T1256" s="1004"/>
      <c r="U1256" s="1004"/>
      <c r="V1256" s="1004"/>
      <c r="W1256" s="1004"/>
      <c r="X1256" s="1004"/>
      <c r="Y1256" s="1004"/>
      <c r="Z1256" s="1004"/>
      <c r="AA1256" s="1004"/>
      <c r="AB1256" s="1004"/>
      <c r="AC1256" s="1004"/>
      <c r="AD1256" s="1004"/>
      <c r="AE1256" s="1004"/>
      <c r="AF1256" s="1004"/>
      <c r="AG1256" s="1004"/>
    </row>
    <row r="1257" spans="3:33" x14ac:dyDescent="0.25">
      <c r="C1257" s="1004"/>
      <c r="D1257" s="1004"/>
      <c r="E1257" s="1004"/>
      <c r="F1257" s="1004"/>
      <c r="G1257" s="1004"/>
      <c r="H1257" s="1004"/>
      <c r="I1257" s="1004"/>
      <c r="J1257" s="1004"/>
      <c r="K1257" s="1004"/>
      <c r="L1257" s="1004"/>
      <c r="M1257" s="1004"/>
      <c r="N1257" s="1004"/>
      <c r="O1257" s="1004"/>
      <c r="P1257" s="1004"/>
      <c r="Q1257" s="1004"/>
      <c r="R1257" s="1004"/>
      <c r="S1257" s="1004"/>
      <c r="T1257" s="1004"/>
      <c r="U1257" s="1004"/>
      <c r="V1257" s="1004"/>
      <c r="W1257" s="1004"/>
      <c r="X1257" s="1004"/>
      <c r="Y1257" s="1004"/>
      <c r="Z1257" s="1004"/>
      <c r="AA1257" s="1004"/>
      <c r="AB1257" s="1004"/>
      <c r="AC1257" s="1004"/>
      <c r="AD1257" s="1004"/>
      <c r="AE1257" s="1004"/>
      <c r="AF1257" s="1004"/>
      <c r="AG1257" s="1004"/>
    </row>
    <row r="1258" spans="3:33" x14ac:dyDescent="0.25">
      <c r="C1258" s="1004"/>
      <c r="D1258" s="1004"/>
      <c r="E1258" s="1004"/>
      <c r="F1258" s="1004"/>
      <c r="G1258" s="1004"/>
      <c r="H1258" s="1004"/>
      <c r="I1258" s="1004"/>
      <c r="J1258" s="1004"/>
      <c r="K1258" s="1004"/>
      <c r="L1258" s="1004"/>
      <c r="M1258" s="1004"/>
      <c r="N1258" s="1004"/>
      <c r="O1258" s="1004"/>
      <c r="P1258" s="1004"/>
      <c r="Q1258" s="1004"/>
      <c r="R1258" s="1004"/>
      <c r="S1258" s="1004"/>
      <c r="T1258" s="1004"/>
      <c r="U1258" s="1004"/>
      <c r="V1258" s="1004"/>
      <c r="W1258" s="1004"/>
      <c r="X1258" s="1004"/>
      <c r="Y1258" s="1004"/>
      <c r="Z1258" s="1004"/>
      <c r="AA1258" s="1004"/>
      <c r="AB1258" s="1004"/>
      <c r="AC1258" s="1004"/>
      <c r="AD1258" s="1004"/>
      <c r="AE1258" s="1004"/>
      <c r="AF1258" s="1004"/>
      <c r="AG1258" s="1004"/>
    </row>
    <row r="1259" spans="3:33" x14ac:dyDescent="0.25">
      <c r="C1259" s="1004"/>
      <c r="D1259" s="1004"/>
      <c r="E1259" s="1004"/>
      <c r="F1259" s="1004"/>
      <c r="G1259" s="1004"/>
      <c r="H1259" s="1004"/>
      <c r="I1259" s="1004"/>
      <c r="J1259" s="1004"/>
      <c r="K1259" s="1004"/>
      <c r="L1259" s="1004"/>
      <c r="M1259" s="1004"/>
      <c r="N1259" s="1004"/>
      <c r="O1259" s="1004"/>
      <c r="P1259" s="1004"/>
      <c r="Q1259" s="1004"/>
      <c r="R1259" s="1004"/>
      <c r="S1259" s="1004"/>
      <c r="T1259" s="1004"/>
      <c r="U1259" s="1004"/>
      <c r="V1259" s="1004"/>
      <c r="W1259" s="1004"/>
      <c r="X1259" s="1004"/>
      <c r="Y1259" s="1004"/>
      <c r="Z1259" s="1004"/>
      <c r="AA1259" s="1004"/>
      <c r="AB1259" s="1004"/>
      <c r="AC1259" s="1004"/>
      <c r="AD1259" s="1004"/>
      <c r="AE1259" s="1004"/>
      <c r="AF1259" s="1004"/>
      <c r="AG1259" s="1004"/>
    </row>
    <row r="1260" spans="3:33" x14ac:dyDescent="0.25">
      <c r="C1260" s="1004"/>
      <c r="D1260" s="1004"/>
      <c r="E1260" s="1004"/>
      <c r="F1260" s="1004"/>
      <c r="G1260" s="1004"/>
      <c r="H1260" s="1004"/>
      <c r="I1260" s="1004"/>
      <c r="J1260" s="1004"/>
      <c r="K1260" s="1004"/>
      <c r="L1260" s="1004"/>
      <c r="M1260" s="1004"/>
      <c r="N1260" s="1004"/>
      <c r="O1260" s="1004"/>
      <c r="P1260" s="1004"/>
      <c r="Q1260" s="1004"/>
      <c r="R1260" s="1004"/>
      <c r="S1260" s="1004"/>
      <c r="T1260" s="1004"/>
      <c r="U1260" s="1004"/>
      <c r="V1260" s="1004"/>
      <c r="W1260" s="1004"/>
      <c r="X1260" s="1004"/>
      <c r="Y1260" s="1004"/>
      <c r="Z1260" s="1004"/>
      <c r="AA1260" s="1004"/>
      <c r="AB1260" s="1004"/>
      <c r="AC1260" s="1004"/>
      <c r="AD1260" s="1004"/>
      <c r="AE1260" s="1004"/>
      <c r="AF1260" s="1004"/>
      <c r="AG1260" s="1004"/>
    </row>
    <row r="1261" spans="3:33" x14ac:dyDescent="0.25">
      <c r="C1261" s="1004"/>
      <c r="D1261" s="1004"/>
      <c r="E1261" s="1004"/>
      <c r="F1261" s="1004"/>
      <c r="G1261" s="1004"/>
      <c r="H1261" s="1004"/>
      <c r="I1261" s="1004"/>
      <c r="J1261" s="1004"/>
      <c r="K1261" s="1004"/>
      <c r="L1261" s="1004"/>
      <c r="M1261" s="1004"/>
      <c r="N1261" s="1004"/>
      <c r="O1261" s="1004"/>
      <c r="P1261" s="1004"/>
      <c r="Q1261" s="1004"/>
      <c r="R1261" s="1004"/>
      <c r="S1261" s="1004"/>
      <c r="T1261" s="1004"/>
      <c r="U1261" s="1004"/>
      <c r="V1261" s="1004"/>
      <c r="W1261" s="1004"/>
      <c r="X1261" s="1004"/>
      <c r="Y1261" s="1004"/>
      <c r="Z1261" s="1004"/>
      <c r="AA1261" s="1004"/>
      <c r="AB1261" s="1004"/>
      <c r="AC1261" s="1004"/>
      <c r="AD1261" s="1004"/>
      <c r="AE1261" s="1004"/>
      <c r="AF1261" s="1004"/>
      <c r="AG1261" s="1004"/>
    </row>
    <row r="1262" spans="3:33" x14ac:dyDescent="0.25">
      <c r="C1262" s="1004"/>
      <c r="D1262" s="1004"/>
      <c r="E1262" s="1004"/>
      <c r="F1262" s="1004"/>
      <c r="G1262" s="1004"/>
      <c r="H1262" s="1004"/>
      <c r="I1262" s="1004"/>
      <c r="J1262" s="1004"/>
      <c r="K1262" s="1004"/>
      <c r="L1262" s="1004"/>
      <c r="M1262" s="1004"/>
      <c r="N1262" s="1004"/>
      <c r="O1262" s="1004"/>
      <c r="P1262" s="1004"/>
      <c r="Q1262" s="1004"/>
      <c r="R1262" s="1004"/>
      <c r="S1262" s="1004"/>
      <c r="T1262" s="1004"/>
      <c r="U1262" s="1004"/>
      <c r="V1262" s="1004"/>
      <c r="W1262" s="1004"/>
      <c r="X1262" s="1004"/>
      <c r="Y1262" s="1004"/>
      <c r="Z1262" s="1004"/>
      <c r="AA1262" s="1004"/>
      <c r="AB1262" s="1004"/>
      <c r="AC1262" s="1004"/>
      <c r="AD1262" s="1004"/>
      <c r="AE1262" s="1004"/>
      <c r="AF1262" s="1004"/>
      <c r="AG1262" s="1004"/>
    </row>
    <row r="1263" spans="3:33" x14ac:dyDescent="0.25">
      <c r="C1263" s="1004"/>
      <c r="D1263" s="1004"/>
      <c r="E1263" s="1004"/>
      <c r="F1263" s="1004"/>
      <c r="G1263" s="1004"/>
      <c r="H1263" s="1004"/>
      <c r="I1263" s="1004"/>
      <c r="J1263" s="1004"/>
      <c r="K1263" s="1004"/>
      <c r="L1263" s="1004"/>
      <c r="M1263" s="1004"/>
      <c r="N1263" s="1004"/>
      <c r="O1263" s="1004"/>
      <c r="P1263" s="1004"/>
      <c r="Q1263" s="1004"/>
      <c r="R1263" s="1004"/>
      <c r="S1263" s="1004"/>
      <c r="T1263" s="1004"/>
      <c r="U1263" s="1004"/>
      <c r="V1263" s="1004"/>
      <c r="W1263" s="1004"/>
      <c r="X1263" s="1004"/>
      <c r="Y1263" s="1004"/>
      <c r="Z1263" s="1004"/>
      <c r="AA1263" s="1004"/>
      <c r="AB1263" s="1004"/>
      <c r="AC1263" s="1004"/>
      <c r="AD1263" s="1004"/>
      <c r="AE1263" s="1004"/>
      <c r="AF1263" s="1004"/>
      <c r="AG1263" s="1004"/>
    </row>
    <row r="1264" spans="3:33" x14ac:dyDescent="0.25">
      <c r="C1264" s="1004"/>
      <c r="D1264" s="1004"/>
      <c r="E1264" s="1004"/>
      <c r="F1264" s="1004"/>
      <c r="G1264" s="1004"/>
      <c r="H1264" s="1004"/>
      <c r="I1264" s="1004"/>
      <c r="J1264" s="1004"/>
      <c r="K1264" s="1004"/>
      <c r="L1264" s="1004"/>
      <c r="M1264" s="1004"/>
      <c r="N1264" s="1004"/>
      <c r="O1264" s="1004"/>
      <c r="P1264" s="1004"/>
      <c r="Q1264" s="1004"/>
      <c r="R1264" s="1004"/>
      <c r="S1264" s="1004"/>
      <c r="T1264" s="1004"/>
      <c r="U1264" s="1004"/>
      <c r="V1264" s="1004"/>
      <c r="W1264" s="1004"/>
      <c r="X1264" s="1004"/>
      <c r="Y1264" s="1004"/>
      <c r="Z1264" s="1004"/>
      <c r="AA1264" s="1004"/>
      <c r="AB1264" s="1004"/>
      <c r="AC1264" s="1004"/>
      <c r="AD1264" s="1004"/>
      <c r="AE1264" s="1004"/>
      <c r="AF1264" s="1004"/>
      <c r="AG1264" s="1004"/>
    </row>
    <row r="1265" spans="3:33" x14ac:dyDescent="0.25">
      <c r="C1265" s="1004"/>
      <c r="D1265" s="1004"/>
      <c r="E1265" s="1004"/>
      <c r="F1265" s="1004"/>
      <c r="G1265" s="1004"/>
      <c r="H1265" s="1004"/>
      <c r="I1265" s="1004"/>
      <c r="J1265" s="1004"/>
      <c r="K1265" s="1004"/>
      <c r="L1265" s="1004"/>
      <c r="M1265" s="1004"/>
      <c r="N1265" s="1004"/>
      <c r="O1265" s="1004"/>
      <c r="P1265" s="1004"/>
      <c r="Q1265" s="1004"/>
      <c r="R1265" s="1004"/>
      <c r="S1265" s="1004"/>
      <c r="T1265" s="1004"/>
      <c r="U1265" s="1004"/>
      <c r="V1265" s="1004"/>
      <c r="W1265" s="1004"/>
      <c r="X1265" s="1004"/>
      <c r="Y1265" s="1004"/>
      <c r="Z1265" s="1004"/>
      <c r="AA1265" s="1004"/>
      <c r="AB1265" s="1004"/>
      <c r="AC1265" s="1004"/>
      <c r="AD1265" s="1004"/>
      <c r="AE1265" s="1004"/>
      <c r="AF1265" s="1004"/>
      <c r="AG1265" s="1004"/>
    </row>
    <row r="1266" spans="3:33" x14ac:dyDescent="0.25">
      <c r="C1266" s="1004"/>
      <c r="D1266" s="1004"/>
      <c r="E1266" s="1004"/>
      <c r="F1266" s="1004"/>
      <c r="G1266" s="1004"/>
      <c r="H1266" s="1004"/>
      <c r="I1266" s="1004"/>
      <c r="J1266" s="1004"/>
      <c r="K1266" s="1004"/>
      <c r="L1266" s="1004"/>
      <c r="M1266" s="1004"/>
      <c r="N1266" s="1004"/>
      <c r="O1266" s="1004"/>
      <c r="P1266" s="1004"/>
      <c r="Q1266" s="1004"/>
      <c r="R1266" s="1004"/>
      <c r="S1266" s="1004"/>
      <c r="T1266" s="1004"/>
      <c r="U1266" s="1004"/>
      <c r="V1266" s="1004"/>
      <c r="W1266" s="1004"/>
      <c r="X1266" s="1004"/>
      <c r="Y1266" s="1004"/>
      <c r="Z1266" s="1004"/>
      <c r="AA1266" s="1004"/>
      <c r="AB1266" s="1004"/>
      <c r="AC1266" s="1004"/>
      <c r="AD1266" s="1004"/>
      <c r="AE1266" s="1004"/>
      <c r="AF1266" s="1004"/>
      <c r="AG1266" s="1004"/>
    </row>
    <row r="1267" spans="3:33" x14ac:dyDescent="0.25">
      <c r="C1267" s="1004"/>
      <c r="D1267" s="1004"/>
      <c r="E1267" s="1004"/>
      <c r="F1267" s="1004"/>
      <c r="G1267" s="1004"/>
      <c r="H1267" s="1004"/>
      <c r="I1267" s="1004"/>
      <c r="J1267" s="1004"/>
      <c r="K1267" s="1004"/>
      <c r="L1267" s="1004"/>
      <c r="M1267" s="1004"/>
      <c r="N1267" s="1004"/>
      <c r="O1267" s="1004"/>
      <c r="P1267" s="1004"/>
      <c r="Q1267" s="1004"/>
      <c r="R1267" s="1004"/>
      <c r="S1267" s="1004"/>
      <c r="T1267" s="1004"/>
      <c r="U1267" s="1004"/>
      <c r="V1267" s="1004"/>
      <c r="W1267" s="1004"/>
      <c r="X1267" s="1004"/>
      <c r="Y1267" s="1004"/>
      <c r="Z1267" s="1004"/>
      <c r="AA1267" s="1004"/>
      <c r="AB1267" s="1004"/>
      <c r="AC1267" s="1004"/>
      <c r="AD1267" s="1004"/>
      <c r="AE1267" s="1004"/>
      <c r="AF1267" s="1004"/>
      <c r="AG1267" s="1004"/>
    </row>
    <row r="1268" spans="3:33" x14ac:dyDescent="0.25">
      <c r="C1268" s="1004"/>
      <c r="D1268" s="1004"/>
      <c r="E1268" s="1004"/>
      <c r="F1268" s="1004"/>
      <c r="G1268" s="1004"/>
      <c r="H1268" s="1004"/>
      <c r="I1268" s="1004"/>
      <c r="J1268" s="1004"/>
      <c r="K1268" s="1004"/>
      <c r="L1268" s="1004"/>
      <c r="M1268" s="1004"/>
      <c r="N1268" s="1004"/>
      <c r="O1268" s="1004"/>
      <c r="P1268" s="1004"/>
      <c r="Q1268" s="1004"/>
      <c r="R1268" s="1004"/>
      <c r="S1268" s="1004"/>
      <c r="T1268" s="1004"/>
      <c r="U1268" s="1004"/>
      <c r="V1268" s="1004"/>
      <c r="W1268" s="1004"/>
      <c r="X1268" s="1004"/>
      <c r="Y1268" s="1004"/>
      <c r="Z1268" s="1004"/>
      <c r="AA1268" s="1004"/>
      <c r="AB1268" s="1004"/>
      <c r="AC1268" s="1004"/>
      <c r="AD1268" s="1004"/>
      <c r="AE1268" s="1004"/>
      <c r="AF1268" s="1004"/>
      <c r="AG1268" s="1004"/>
    </row>
    <row r="1269" spans="3:33" x14ac:dyDescent="0.25">
      <c r="C1269" s="1004"/>
      <c r="D1269" s="1004"/>
      <c r="E1269" s="1004"/>
      <c r="F1269" s="1004"/>
      <c r="G1269" s="1004"/>
      <c r="H1269" s="1004"/>
      <c r="I1269" s="1004"/>
      <c r="J1269" s="1004"/>
      <c r="K1269" s="1004"/>
      <c r="L1269" s="1004"/>
      <c r="M1269" s="1004"/>
      <c r="N1269" s="1004"/>
      <c r="O1269" s="1004"/>
      <c r="P1269" s="1004"/>
      <c r="Q1269" s="1004"/>
      <c r="R1269" s="1004"/>
      <c r="S1269" s="1004"/>
      <c r="T1269" s="1004"/>
      <c r="U1269" s="1004"/>
      <c r="V1269" s="1004"/>
      <c r="W1269" s="1004"/>
      <c r="X1269" s="1004"/>
      <c r="Y1269" s="1004"/>
      <c r="Z1269" s="1004"/>
      <c r="AA1269" s="1004"/>
      <c r="AB1269" s="1004"/>
      <c r="AC1269" s="1004"/>
      <c r="AD1269" s="1004"/>
      <c r="AE1269" s="1004"/>
      <c r="AF1269" s="1004"/>
      <c r="AG1269" s="1004"/>
    </row>
    <row r="1270" spans="3:33" x14ac:dyDescent="0.25">
      <c r="C1270" s="1004"/>
      <c r="D1270" s="1004"/>
      <c r="E1270" s="1004"/>
      <c r="F1270" s="1004"/>
      <c r="G1270" s="1004"/>
      <c r="H1270" s="1004"/>
      <c r="I1270" s="1004"/>
      <c r="J1270" s="1004"/>
      <c r="K1270" s="1004"/>
      <c r="L1270" s="1004"/>
      <c r="M1270" s="1004"/>
      <c r="N1270" s="1004"/>
      <c r="O1270" s="1004"/>
      <c r="P1270" s="1004"/>
      <c r="Q1270" s="1004"/>
      <c r="R1270" s="1004"/>
      <c r="S1270" s="1004"/>
      <c r="T1270" s="1004"/>
      <c r="U1270" s="1004"/>
      <c r="V1270" s="1004"/>
      <c r="W1270" s="1004"/>
      <c r="X1270" s="1004"/>
      <c r="Y1270" s="1004"/>
      <c r="Z1270" s="1004"/>
      <c r="AA1270" s="1004"/>
      <c r="AB1270" s="1004"/>
      <c r="AC1270" s="1004"/>
      <c r="AD1270" s="1004"/>
      <c r="AE1270" s="1004"/>
      <c r="AF1270" s="1004"/>
      <c r="AG1270" s="1004"/>
    </row>
    <row r="1271" spans="3:33" x14ac:dyDescent="0.25">
      <c r="C1271" s="1004"/>
      <c r="D1271" s="1004"/>
      <c r="E1271" s="1004"/>
      <c r="F1271" s="1004"/>
      <c r="G1271" s="1004"/>
      <c r="H1271" s="1004"/>
      <c r="I1271" s="1004"/>
      <c r="J1271" s="1004"/>
      <c r="K1271" s="1004"/>
      <c r="L1271" s="1004"/>
      <c r="M1271" s="1004"/>
      <c r="N1271" s="1004"/>
      <c r="O1271" s="1004"/>
      <c r="P1271" s="1004"/>
      <c r="Q1271" s="1004"/>
      <c r="R1271" s="1004"/>
      <c r="S1271" s="1004"/>
      <c r="T1271" s="1004"/>
      <c r="U1271" s="1004"/>
      <c r="V1271" s="1004"/>
      <c r="W1271" s="1004"/>
      <c r="X1271" s="1004"/>
      <c r="Y1271" s="1004"/>
      <c r="Z1271" s="1004"/>
      <c r="AA1271" s="1004"/>
      <c r="AB1271" s="1004"/>
      <c r="AC1271" s="1004"/>
      <c r="AD1271" s="1004"/>
      <c r="AE1271" s="1004"/>
      <c r="AF1271" s="1004"/>
      <c r="AG1271" s="1004"/>
    </row>
    <row r="1272" spans="3:33" x14ac:dyDescent="0.25">
      <c r="C1272" s="1004"/>
      <c r="D1272" s="1004"/>
      <c r="E1272" s="1004"/>
      <c r="F1272" s="1004"/>
      <c r="G1272" s="1004"/>
      <c r="H1272" s="1004"/>
      <c r="I1272" s="1004"/>
      <c r="J1272" s="1004"/>
      <c r="K1272" s="1004"/>
      <c r="L1272" s="1004"/>
      <c r="M1272" s="1004"/>
      <c r="N1272" s="1004"/>
      <c r="O1272" s="1004"/>
      <c r="P1272" s="1004"/>
      <c r="Q1272" s="1004"/>
      <c r="R1272" s="1004"/>
      <c r="S1272" s="1004"/>
      <c r="T1272" s="1004"/>
      <c r="U1272" s="1004"/>
      <c r="V1272" s="1004"/>
      <c r="W1272" s="1004"/>
      <c r="X1272" s="1004"/>
      <c r="Y1272" s="1004"/>
      <c r="Z1272" s="1004"/>
      <c r="AA1272" s="1004"/>
      <c r="AB1272" s="1004"/>
      <c r="AC1272" s="1004"/>
      <c r="AD1272" s="1004"/>
      <c r="AE1272" s="1004"/>
      <c r="AF1272" s="1004"/>
      <c r="AG1272" s="1004"/>
    </row>
    <row r="1273" spans="3:33" x14ac:dyDescent="0.25">
      <c r="C1273" s="1004"/>
      <c r="D1273" s="1004"/>
      <c r="E1273" s="1004"/>
      <c r="F1273" s="1004"/>
      <c r="G1273" s="1004"/>
      <c r="H1273" s="1004"/>
      <c r="I1273" s="1004"/>
      <c r="J1273" s="1004"/>
      <c r="K1273" s="1004"/>
      <c r="L1273" s="1004"/>
      <c r="M1273" s="1004"/>
      <c r="N1273" s="1004"/>
      <c r="O1273" s="1004"/>
      <c r="P1273" s="1004"/>
      <c r="Q1273" s="1004"/>
      <c r="R1273" s="1004"/>
      <c r="S1273" s="1004"/>
      <c r="T1273" s="1004"/>
      <c r="U1273" s="1004"/>
      <c r="V1273" s="1004"/>
      <c r="W1273" s="1004"/>
      <c r="X1273" s="1004"/>
      <c r="Y1273" s="1004"/>
      <c r="Z1273" s="1004"/>
      <c r="AA1273" s="1004"/>
      <c r="AB1273" s="1004"/>
      <c r="AC1273" s="1004"/>
      <c r="AD1273" s="1004"/>
      <c r="AE1273" s="1004"/>
      <c r="AF1273" s="1004"/>
      <c r="AG1273" s="1004"/>
    </row>
    <row r="1274" spans="3:33" x14ac:dyDescent="0.25">
      <c r="C1274" s="1004"/>
      <c r="D1274" s="1004"/>
      <c r="E1274" s="1004"/>
      <c r="F1274" s="1004"/>
      <c r="G1274" s="1004"/>
      <c r="H1274" s="1004"/>
      <c r="I1274" s="1004"/>
      <c r="J1274" s="1004"/>
      <c r="K1274" s="1004"/>
      <c r="L1274" s="1004"/>
      <c r="M1274" s="1004"/>
      <c r="N1274" s="1004"/>
      <c r="O1274" s="1004"/>
      <c r="P1274" s="1004"/>
      <c r="Q1274" s="1004"/>
      <c r="R1274" s="1004"/>
      <c r="S1274" s="1004"/>
      <c r="T1274" s="1004"/>
      <c r="U1274" s="1004"/>
      <c r="V1274" s="1004"/>
      <c r="W1274" s="1004"/>
      <c r="X1274" s="1004"/>
      <c r="Y1274" s="1004"/>
      <c r="Z1274" s="1004"/>
      <c r="AA1274" s="1004"/>
      <c r="AB1274" s="1004"/>
      <c r="AC1274" s="1004"/>
      <c r="AD1274" s="1004"/>
      <c r="AE1274" s="1004"/>
      <c r="AF1274" s="1004"/>
      <c r="AG1274" s="1004"/>
    </row>
    <row r="1275" spans="3:33" x14ac:dyDescent="0.25">
      <c r="C1275" s="1004"/>
      <c r="D1275" s="1004"/>
      <c r="E1275" s="1004"/>
      <c r="F1275" s="1004"/>
      <c r="G1275" s="1004"/>
      <c r="H1275" s="1004"/>
      <c r="I1275" s="1004"/>
      <c r="J1275" s="1004"/>
      <c r="K1275" s="1004"/>
      <c r="L1275" s="1004"/>
      <c r="M1275" s="1004"/>
      <c r="N1275" s="1004"/>
      <c r="O1275" s="1004"/>
      <c r="P1275" s="1004"/>
      <c r="Q1275" s="1004"/>
      <c r="R1275" s="1004"/>
      <c r="S1275" s="1004"/>
      <c r="T1275" s="1004"/>
      <c r="U1275" s="1004"/>
      <c r="V1275" s="1004"/>
      <c r="W1275" s="1004"/>
      <c r="X1275" s="1004"/>
      <c r="Y1275" s="1004"/>
      <c r="Z1275" s="1004"/>
      <c r="AA1275" s="1004"/>
      <c r="AB1275" s="1004"/>
      <c r="AC1275" s="1004"/>
      <c r="AD1275" s="1004"/>
      <c r="AE1275" s="1004"/>
      <c r="AF1275" s="1004"/>
      <c r="AG1275" s="1004"/>
    </row>
    <row r="1276" spans="3:33" x14ac:dyDescent="0.25">
      <c r="C1276" s="1004"/>
      <c r="D1276" s="1004"/>
      <c r="E1276" s="1004"/>
      <c r="F1276" s="1004"/>
      <c r="G1276" s="1004"/>
      <c r="H1276" s="1004"/>
      <c r="I1276" s="1004"/>
      <c r="J1276" s="1004"/>
      <c r="K1276" s="1004"/>
      <c r="L1276" s="1004"/>
      <c r="M1276" s="1004"/>
      <c r="N1276" s="1004"/>
      <c r="O1276" s="1004"/>
      <c r="P1276" s="1004"/>
      <c r="Q1276" s="1004"/>
      <c r="R1276" s="1004"/>
      <c r="S1276" s="1004"/>
      <c r="T1276" s="1004"/>
      <c r="U1276" s="1004"/>
      <c r="V1276" s="1004"/>
      <c r="W1276" s="1004"/>
      <c r="X1276" s="1004"/>
      <c r="Y1276" s="1004"/>
      <c r="Z1276" s="1004"/>
      <c r="AA1276" s="1004"/>
      <c r="AB1276" s="1004"/>
      <c r="AC1276" s="1004"/>
      <c r="AD1276" s="1004"/>
      <c r="AE1276" s="1004"/>
      <c r="AF1276" s="1004"/>
      <c r="AG1276" s="1004"/>
    </row>
    <row r="1277" spans="3:33" x14ac:dyDescent="0.25">
      <c r="C1277" s="1004"/>
      <c r="D1277" s="1004"/>
      <c r="E1277" s="1004"/>
      <c r="F1277" s="1004"/>
      <c r="G1277" s="1004"/>
      <c r="H1277" s="1004"/>
      <c r="I1277" s="1004"/>
      <c r="J1277" s="1004"/>
      <c r="K1277" s="1004"/>
      <c r="L1277" s="1004"/>
      <c r="M1277" s="1004"/>
      <c r="N1277" s="1004"/>
      <c r="O1277" s="1004"/>
      <c r="P1277" s="1004"/>
      <c r="Q1277" s="1004"/>
      <c r="R1277" s="1004"/>
      <c r="S1277" s="1004"/>
      <c r="T1277" s="1004"/>
      <c r="U1277" s="1004"/>
      <c r="V1277" s="1004"/>
      <c r="W1277" s="1004"/>
      <c r="X1277" s="1004"/>
      <c r="Y1277" s="1004"/>
      <c r="Z1277" s="1004"/>
      <c r="AA1277" s="1004"/>
      <c r="AB1277" s="1004"/>
      <c r="AC1277" s="1004"/>
      <c r="AD1277" s="1004"/>
      <c r="AE1277" s="1004"/>
      <c r="AF1277" s="1004"/>
      <c r="AG1277" s="1004"/>
    </row>
    <row r="1278" spans="3:33" x14ac:dyDescent="0.25">
      <c r="C1278" s="1004"/>
      <c r="D1278" s="1004"/>
      <c r="E1278" s="1004"/>
      <c r="F1278" s="1004"/>
      <c r="G1278" s="1004"/>
      <c r="H1278" s="1004"/>
      <c r="I1278" s="1004"/>
      <c r="J1278" s="1004"/>
      <c r="K1278" s="1004"/>
      <c r="L1278" s="1004"/>
      <c r="M1278" s="1004"/>
      <c r="N1278" s="1004"/>
      <c r="O1278" s="1004"/>
      <c r="P1278" s="1004"/>
      <c r="Q1278" s="1004"/>
      <c r="R1278" s="1004"/>
      <c r="S1278" s="1004"/>
      <c r="T1278" s="1004"/>
      <c r="U1278" s="1004"/>
      <c r="V1278" s="1004"/>
      <c r="W1278" s="1004"/>
      <c r="X1278" s="1004"/>
      <c r="Y1278" s="1004"/>
      <c r="Z1278" s="1004"/>
      <c r="AA1278" s="1004"/>
      <c r="AB1278" s="1004"/>
      <c r="AC1278" s="1004"/>
      <c r="AD1278" s="1004"/>
      <c r="AE1278" s="1004"/>
      <c r="AF1278" s="1004"/>
      <c r="AG1278" s="1004"/>
    </row>
    <row r="1279" spans="3:33" x14ac:dyDescent="0.25">
      <c r="C1279" s="1004"/>
      <c r="D1279" s="1004"/>
      <c r="E1279" s="1004"/>
      <c r="F1279" s="1004"/>
      <c r="G1279" s="1004"/>
      <c r="H1279" s="1004"/>
      <c r="I1279" s="1004"/>
      <c r="J1279" s="1004"/>
      <c r="K1279" s="1004"/>
      <c r="L1279" s="1004"/>
      <c r="M1279" s="1004"/>
      <c r="N1279" s="1004"/>
      <c r="O1279" s="1004"/>
      <c r="P1279" s="1004"/>
      <c r="Q1279" s="1004"/>
      <c r="R1279" s="1004"/>
      <c r="S1279" s="1004"/>
      <c r="T1279" s="1004"/>
      <c r="U1279" s="1004"/>
      <c r="V1279" s="1004"/>
      <c r="W1279" s="1004"/>
      <c r="X1279" s="1004"/>
      <c r="Y1279" s="1004"/>
      <c r="Z1279" s="1004"/>
      <c r="AA1279" s="1004"/>
      <c r="AB1279" s="1004"/>
      <c r="AC1279" s="1004"/>
      <c r="AD1279" s="1004"/>
      <c r="AE1279" s="1004"/>
      <c r="AF1279" s="1004"/>
      <c r="AG1279" s="1004"/>
    </row>
    <row r="1280" spans="3:33" x14ac:dyDescent="0.25">
      <c r="C1280" s="1004"/>
      <c r="D1280" s="1004"/>
      <c r="E1280" s="1004"/>
      <c r="F1280" s="1004"/>
      <c r="G1280" s="1004"/>
      <c r="H1280" s="1004"/>
      <c r="I1280" s="1004"/>
      <c r="J1280" s="1004"/>
      <c r="K1280" s="1004"/>
      <c r="L1280" s="1004"/>
      <c r="M1280" s="1004"/>
      <c r="N1280" s="1004"/>
      <c r="O1280" s="1004"/>
      <c r="P1280" s="1004"/>
      <c r="Q1280" s="1004"/>
      <c r="R1280" s="1004"/>
      <c r="S1280" s="1004"/>
      <c r="T1280" s="1004"/>
      <c r="U1280" s="1004"/>
      <c r="V1280" s="1004"/>
      <c r="W1280" s="1004"/>
      <c r="X1280" s="1004"/>
      <c r="Y1280" s="1004"/>
      <c r="Z1280" s="1004"/>
      <c r="AA1280" s="1004"/>
      <c r="AB1280" s="1004"/>
      <c r="AC1280" s="1004"/>
      <c r="AD1280" s="1004"/>
      <c r="AE1280" s="1004"/>
      <c r="AF1280" s="1004"/>
      <c r="AG1280" s="1004"/>
    </row>
    <row r="1281" spans="3:33" x14ac:dyDescent="0.25">
      <c r="C1281" s="1004"/>
      <c r="D1281" s="1004"/>
      <c r="E1281" s="1004"/>
      <c r="F1281" s="1004"/>
      <c r="G1281" s="1004"/>
      <c r="H1281" s="1004"/>
      <c r="I1281" s="1004"/>
      <c r="J1281" s="1004"/>
      <c r="K1281" s="1004"/>
      <c r="L1281" s="1004"/>
      <c r="M1281" s="1004"/>
      <c r="N1281" s="1004"/>
      <c r="O1281" s="1004"/>
      <c r="P1281" s="1004"/>
      <c r="Q1281" s="1004"/>
      <c r="R1281" s="1004"/>
      <c r="S1281" s="1004"/>
      <c r="T1281" s="1004"/>
      <c r="U1281" s="1004"/>
      <c r="V1281" s="1004"/>
      <c r="W1281" s="1004"/>
      <c r="X1281" s="1004"/>
      <c r="Y1281" s="1004"/>
      <c r="Z1281" s="1004"/>
      <c r="AA1281" s="1004"/>
      <c r="AB1281" s="1004"/>
      <c r="AC1281" s="1004"/>
      <c r="AD1281" s="1004"/>
      <c r="AE1281" s="1004"/>
      <c r="AF1281" s="1004"/>
      <c r="AG1281" s="1004"/>
    </row>
    <row r="1282" spans="3:33" x14ac:dyDescent="0.25">
      <c r="C1282" s="1004"/>
      <c r="D1282" s="1004"/>
      <c r="E1282" s="1004"/>
      <c r="F1282" s="1004"/>
      <c r="G1282" s="1004"/>
      <c r="H1282" s="1004"/>
      <c r="I1282" s="1004"/>
      <c r="J1282" s="1004"/>
      <c r="K1282" s="1004"/>
      <c r="L1282" s="1004"/>
      <c r="M1282" s="1004"/>
      <c r="N1282" s="1004"/>
      <c r="O1282" s="1004"/>
      <c r="P1282" s="1004"/>
      <c r="Q1282" s="1004"/>
      <c r="R1282" s="1004"/>
      <c r="S1282" s="1004"/>
      <c r="T1282" s="1004"/>
      <c r="U1282" s="1004"/>
      <c r="V1282" s="1004"/>
      <c r="W1282" s="1004"/>
      <c r="X1282" s="1004"/>
      <c r="Y1282" s="1004"/>
      <c r="Z1282" s="1004"/>
      <c r="AA1282" s="1004"/>
      <c r="AB1282" s="1004"/>
      <c r="AC1282" s="1004"/>
      <c r="AD1282" s="1004"/>
      <c r="AE1282" s="1004"/>
      <c r="AF1282" s="1004"/>
      <c r="AG1282" s="1004"/>
    </row>
    <row r="1283" spans="3:33" x14ac:dyDescent="0.25">
      <c r="C1283" s="1004"/>
      <c r="D1283" s="1004"/>
      <c r="E1283" s="1004"/>
      <c r="F1283" s="1004"/>
      <c r="G1283" s="1004"/>
      <c r="H1283" s="1004"/>
      <c r="I1283" s="1004"/>
      <c r="J1283" s="1004"/>
      <c r="K1283" s="1004"/>
      <c r="L1283" s="1004"/>
      <c r="M1283" s="1004"/>
      <c r="N1283" s="1004"/>
      <c r="O1283" s="1004"/>
      <c r="P1283" s="1004"/>
      <c r="Q1283" s="1004"/>
      <c r="R1283" s="1004"/>
      <c r="S1283" s="1004"/>
      <c r="T1283" s="1004"/>
      <c r="U1283" s="1004"/>
      <c r="V1283" s="1004"/>
      <c r="W1283" s="1004"/>
      <c r="X1283" s="1004"/>
      <c r="Y1283" s="1004"/>
      <c r="Z1283" s="1004"/>
      <c r="AA1283" s="1004"/>
      <c r="AB1283" s="1004"/>
      <c r="AC1283" s="1004"/>
      <c r="AD1283" s="1004"/>
      <c r="AE1283" s="1004"/>
      <c r="AF1283" s="1004"/>
      <c r="AG1283" s="1004"/>
    </row>
    <row r="1284" spans="3:33" x14ac:dyDescent="0.25">
      <c r="C1284" s="1004"/>
      <c r="D1284" s="1004"/>
      <c r="E1284" s="1004"/>
      <c r="F1284" s="1004"/>
      <c r="G1284" s="1004"/>
      <c r="H1284" s="1004"/>
      <c r="I1284" s="1004"/>
      <c r="J1284" s="1004"/>
      <c r="K1284" s="1004"/>
      <c r="L1284" s="1004"/>
      <c r="M1284" s="1004"/>
      <c r="N1284" s="1004"/>
      <c r="O1284" s="1004"/>
      <c r="P1284" s="1004"/>
      <c r="Q1284" s="1004"/>
      <c r="R1284" s="1004"/>
      <c r="S1284" s="1004"/>
      <c r="T1284" s="1004"/>
      <c r="U1284" s="1004"/>
      <c r="V1284" s="1004"/>
      <c r="W1284" s="1004"/>
      <c r="X1284" s="1004"/>
      <c r="Y1284" s="1004"/>
      <c r="Z1284" s="1004"/>
      <c r="AA1284" s="1004"/>
      <c r="AB1284" s="1004"/>
      <c r="AC1284" s="1004"/>
      <c r="AD1284" s="1004"/>
      <c r="AE1284" s="1004"/>
      <c r="AF1284" s="1004"/>
      <c r="AG1284" s="1004"/>
    </row>
    <row r="1285" spans="3:33" x14ac:dyDescent="0.25">
      <c r="C1285" s="1004"/>
      <c r="D1285" s="1004"/>
      <c r="E1285" s="1004"/>
      <c r="F1285" s="1004"/>
      <c r="G1285" s="1004"/>
      <c r="H1285" s="1004"/>
      <c r="I1285" s="1004"/>
      <c r="J1285" s="1004"/>
      <c r="K1285" s="1004"/>
      <c r="L1285" s="1004"/>
      <c r="M1285" s="1004"/>
      <c r="N1285" s="1004"/>
      <c r="O1285" s="1004"/>
      <c r="P1285" s="1004"/>
      <c r="Q1285" s="1004"/>
      <c r="R1285" s="1004"/>
      <c r="S1285" s="1004"/>
      <c r="T1285" s="1004"/>
      <c r="U1285" s="1004"/>
      <c r="V1285" s="1004"/>
      <c r="W1285" s="1004"/>
      <c r="X1285" s="1004"/>
      <c r="Y1285" s="1004"/>
      <c r="Z1285" s="1004"/>
      <c r="AA1285" s="1004"/>
      <c r="AB1285" s="1004"/>
      <c r="AC1285" s="1004"/>
      <c r="AD1285" s="1004"/>
      <c r="AE1285" s="1004"/>
      <c r="AF1285" s="1004"/>
      <c r="AG1285" s="1004"/>
    </row>
    <row r="1286" spans="3:33" x14ac:dyDescent="0.25">
      <c r="C1286" s="1004"/>
      <c r="D1286" s="1004"/>
      <c r="E1286" s="1004"/>
      <c r="F1286" s="1004"/>
      <c r="G1286" s="1004"/>
      <c r="H1286" s="1004"/>
      <c r="I1286" s="1004"/>
      <c r="J1286" s="1004"/>
      <c r="K1286" s="1004"/>
      <c r="L1286" s="1004"/>
      <c r="M1286" s="1004"/>
      <c r="N1286" s="1004"/>
      <c r="O1286" s="1004"/>
      <c r="P1286" s="1004"/>
      <c r="Q1286" s="1004"/>
      <c r="R1286" s="1004"/>
      <c r="S1286" s="1004"/>
      <c r="T1286" s="1004"/>
      <c r="U1286" s="1004"/>
      <c r="V1286" s="1004"/>
      <c r="W1286" s="1004"/>
      <c r="X1286" s="1004"/>
      <c r="Y1286" s="1004"/>
      <c r="Z1286" s="1004"/>
      <c r="AA1286" s="1004"/>
      <c r="AB1286" s="1004"/>
      <c r="AC1286" s="1004"/>
      <c r="AD1286" s="1004"/>
      <c r="AE1286" s="1004"/>
      <c r="AF1286" s="1004"/>
      <c r="AG1286" s="1004"/>
    </row>
    <row r="1287" spans="3:33" x14ac:dyDescent="0.25">
      <c r="C1287" s="1004"/>
      <c r="D1287" s="1004"/>
      <c r="E1287" s="1004"/>
      <c r="F1287" s="1004"/>
      <c r="G1287" s="1004"/>
      <c r="H1287" s="1004"/>
      <c r="I1287" s="1004"/>
      <c r="J1287" s="1004"/>
      <c r="K1287" s="1004"/>
      <c r="L1287" s="1004"/>
      <c r="M1287" s="1004"/>
      <c r="N1287" s="1004"/>
      <c r="O1287" s="1004"/>
      <c r="P1287" s="1004"/>
      <c r="Q1287" s="1004"/>
      <c r="R1287" s="1004"/>
      <c r="S1287" s="1004"/>
      <c r="T1287" s="1004"/>
      <c r="U1287" s="1004"/>
      <c r="V1287" s="1004"/>
      <c r="W1287" s="1004"/>
      <c r="X1287" s="1004"/>
      <c r="Y1287" s="1004"/>
      <c r="Z1287" s="1004"/>
      <c r="AA1287" s="1004"/>
      <c r="AB1287" s="1004"/>
      <c r="AC1287" s="1004"/>
      <c r="AD1287" s="1004"/>
      <c r="AE1287" s="1004"/>
      <c r="AF1287" s="1004"/>
      <c r="AG1287" s="1004"/>
    </row>
    <row r="1288" spans="3:33" x14ac:dyDescent="0.25">
      <c r="C1288" s="1004"/>
      <c r="D1288" s="1004"/>
      <c r="E1288" s="1004"/>
      <c r="F1288" s="1004"/>
      <c r="G1288" s="1004"/>
      <c r="H1288" s="1004"/>
      <c r="I1288" s="1004"/>
      <c r="J1288" s="1004"/>
      <c r="K1288" s="1004"/>
      <c r="L1288" s="1004"/>
      <c r="M1288" s="1004"/>
      <c r="N1288" s="1004"/>
      <c r="O1288" s="1004"/>
      <c r="P1288" s="1004"/>
      <c r="Q1288" s="1004"/>
      <c r="R1288" s="1004"/>
      <c r="S1288" s="1004"/>
      <c r="T1288" s="1004"/>
      <c r="U1288" s="1004"/>
      <c r="V1288" s="1004"/>
      <c r="W1288" s="1004"/>
      <c r="X1288" s="1004"/>
      <c r="Y1288" s="1004"/>
      <c r="Z1288" s="1004"/>
      <c r="AA1288" s="1004"/>
      <c r="AB1288" s="1004"/>
      <c r="AC1288" s="1004"/>
      <c r="AD1288" s="1004"/>
      <c r="AE1288" s="1004"/>
      <c r="AF1288" s="1004"/>
      <c r="AG1288" s="1004"/>
    </row>
    <row r="1289" spans="3:33" x14ac:dyDescent="0.25">
      <c r="C1289" s="1004"/>
      <c r="D1289" s="1004"/>
      <c r="E1289" s="1004"/>
      <c r="F1289" s="1004"/>
      <c r="G1289" s="1004"/>
      <c r="H1289" s="1004"/>
      <c r="I1289" s="1004"/>
      <c r="J1289" s="1004"/>
      <c r="K1289" s="1004"/>
      <c r="L1289" s="1004"/>
      <c r="M1289" s="1004"/>
      <c r="N1289" s="1004"/>
      <c r="O1289" s="1004"/>
      <c r="P1289" s="1004"/>
      <c r="Q1289" s="1004"/>
      <c r="R1289" s="1004"/>
      <c r="S1289" s="1004"/>
      <c r="T1289" s="1004"/>
      <c r="U1289" s="1004"/>
      <c r="V1289" s="1004"/>
      <c r="W1289" s="1004"/>
      <c r="X1289" s="1004"/>
      <c r="Y1289" s="1004"/>
      <c r="Z1289" s="1004"/>
      <c r="AA1289" s="1004"/>
      <c r="AB1289" s="1004"/>
      <c r="AC1289" s="1004"/>
      <c r="AD1289" s="1004"/>
      <c r="AE1289" s="1004"/>
      <c r="AF1289" s="1004"/>
      <c r="AG1289" s="1004"/>
    </row>
    <row r="1290" spans="3:33" x14ac:dyDescent="0.25">
      <c r="C1290" s="1004"/>
      <c r="D1290" s="1004"/>
      <c r="E1290" s="1004"/>
      <c r="F1290" s="1004"/>
      <c r="G1290" s="1004"/>
      <c r="H1290" s="1004"/>
      <c r="I1290" s="1004"/>
      <c r="J1290" s="1004"/>
      <c r="K1290" s="1004"/>
      <c r="L1290" s="1004"/>
      <c r="M1290" s="1004"/>
      <c r="N1290" s="1004"/>
      <c r="O1290" s="1004"/>
      <c r="P1290" s="1004"/>
      <c r="Q1290" s="1004"/>
      <c r="R1290" s="1004"/>
      <c r="S1290" s="1004"/>
      <c r="T1290" s="1004"/>
      <c r="U1290" s="1004"/>
      <c r="V1290" s="1004"/>
      <c r="W1290" s="1004"/>
      <c r="X1290" s="1004"/>
      <c r="Y1290" s="1004"/>
      <c r="Z1290" s="1004"/>
      <c r="AA1290" s="1004"/>
      <c r="AB1290" s="1004"/>
      <c r="AC1290" s="1004"/>
      <c r="AD1290" s="1004"/>
      <c r="AE1290" s="1004"/>
      <c r="AF1290" s="1004"/>
      <c r="AG1290" s="1004"/>
    </row>
    <row r="1291" spans="3:33" x14ac:dyDescent="0.25">
      <c r="C1291" s="1004"/>
      <c r="D1291" s="1004"/>
      <c r="E1291" s="1004"/>
      <c r="F1291" s="1004"/>
      <c r="G1291" s="1004"/>
      <c r="H1291" s="1004"/>
      <c r="I1291" s="1004"/>
      <c r="J1291" s="1004"/>
      <c r="K1291" s="1004"/>
      <c r="L1291" s="1004"/>
      <c r="M1291" s="1004"/>
      <c r="N1291" s="1004"/>
      <c r="O1291" s="1004"/>
      <c r="P1291" s="1004"/>
      <c r="Q1291" s="1004"/>
      <c r="R1291" s="1004"/>
      <c r="S1291" s="1004"/>
      <c r="T1291" s="1004"/>
      <c r="U1291" s="1004"/>
      <c r="V1291" s="1004"/>
      <c r="W1291" s="1004"/>
      <c r="X1291" s="1004"/>
      <c r="Y1291" s="1004"/>
      <c r="Z1291" s="1004"/>
      <c r="AA1291" s="1004"/>
      <c r="AB1291" s="1004"/>
      <c r="AC1291" s="1004"/>
      <c r="AD1291" s="1004"/>
      <c r="AE1291" s="1004"/>
      <c r="AF1291" s="1004"/>
      <c r="AG1291" s="1004"/>
    </row>
    <row r="1292" spans="3:33" x14ac:dyDescent="0.25">
      <c r="C1292" s="1004"/>
      <c r="D1292" s="1004"/>
      <c r="E1292" s="1004"/>
      <c r="F1292" s="1004"/>
      <c r="G1292" s="1004"/>
      <c r="H1292" s="1004"/>
      <c r="I1292" s="1004"/>
      <c r="J1292" s="1004"/>
      <c r="K1292" s="1004"/>
      <c r="L1292" s="1004"/>
      <c r="M1292" s="1004"/>
      <c r="N1292" s="1004"/>
      <c r="O1292" s="1004"/>
      <c r="P1292" s="1004"/>
      <c r="Q1292" s="1004"/>
      <c r="R1292" s="1004"/>
      <c r="S1292" s="1004"/>
      <c r="T1292" s="1004"/>
      <c r="U1292" s="1004"/>
      <c r="V1292" s="1004"/>
      <c r="W1292" s="1004"/>
      <c r="X1292" s="1004"/>
      <c r="Y1292" s="1004"/>
      <c r="Z1292" s="1004"/>
      <c r="AA1292" s="1004"/>
      <c r="AB1292" s="1004"/>
      <c r="AC1292" s="1004"/>
      <c r="AD1292" s="1004"/>
      <c r="AE1292" s="1004"/>
      <c r="AF1292" s="1004"/>
      <c r="AG1292" s="1004"/>
    </row>
    <row r="1293" spans="3:33" x14ac:dyDescent="0.25">
      <c r="C1293" s="1004"/>
      <c r="D1293" s="1004"/>
      <c r="E1293" s="1004"/>
      <c r="F1293" s="1004"/>
      <c r="G1293" s="1004"/>
      <c r="H1293" s="1004"/>
      <c r="I1293" s="1004"/>
      <c r="J1293" s="1004"/>
      <c r="K1293" s="1004"/>
      <c r="L1293" s="1004"/>
      <c r="M1293" s="1004"/>
      <c r="N1293" s="1004"/>
      <c r="O1293" s="1004"/>
      <c r="P1293" s="1004"/>
      <c r="Q1293" s="1004"/>
      <c r="R1293" s="1004"/>
      <c r="S1293" s="1004"/>
      <c r="T1293" s="1004"/>
      <c r="U1293" s="1004"/>
      <c r="V1293" s="1004"/>
      <c r="W1293" s="1004"/>
      <c r="X1293" s="1004"/>
      <c r="Y1293" s="1004"/>
      <c r="Z1293" s="1004"/>
      <c r="AA1293" s="1004"/>
      <c r="AB1293" s="1004"/>
      <c r="AC1293" s="1004"/>
      <c r="AD1293" s="1004"/>
      <c r="AE1293" s="1004"/>
      <c r="AF1293" s="1004"/>
      <c r="AG1293" s="1004"/>
    </row>
    <row r="1294" spans="3:33" x14ac:dyDescent="0.25">
      <c r="C1294" s="1004"/>
      <c r="D1294" s="1004"/>
      <c r="E1294" s="1004"/>
      <c r="F1294" s="1004"/>
      <c r="G1294" s="1004"/>
      <c r="H1294" s="1004"/>
      <c r="I1294" s="1004"/>
      <c r="J1294" s="1004"/>
      <c r="K1294" s="1004"/>
      <c r="L1294" s="1004"/>
      <c r="M1294" s="1004"/>
      <c r="N1294" s="1004"/>
      <c r="O1294" s="1004"/>
      <c r="P1294" s="1004"/>
      <c r="Q1294" s="1004"/>
      <c r="R1294" s="1004"/>
      <c r="S1294" s="1004"/>
      <c r="T1294" s="1004"/>
      <c r="U1294" s="1004"/>
      <c r="V1294" s="1004"/>
      <c r="W1294" s="1004"/>
      <c r="X1294" s="1004"/>
      <c r="Y1294" s="1004"/>
      <c r="Z1294" s="1004"/>
      <c r="AA1294" s="1004"/>
      <c r="AB1294" s="1004"/>
      <c r="AC1294" s="1004"/>
      <c r="AD1294" s="1004"/>
      <c r="AE1294" s="1004"/>
      <c r="AF1294" s="1004"/>
      <c r="AG1294" s="1004"/>
    </row>
    <row r="1295" spans="3:33" x14ac:dyDescent="0.25">
      <c r="C1295" s="1004"/>
      <c r="D1295" s="1004"/>
      <c r="E1295" s="1004"/>
      <c r="F1295" s="1004"/>
      <c r="G1295" s="1004"/>
      <c r="H1295" s="1004"/>
      <c r="I1295" s="1004"/>
      <c r="J1295" s="1004"/>
      <c r="K1295" s="1004"/>
      <c r="L1295" s="1004"/>
      <c r="M1295" s="1004"/>
      <c r="N1295" s="1004"/>
      <c r="O1295" s="1004"/>
      <c r="P1295" s="1004"/>
      <c r="Q1295" s="1004"/>
      <c r="R1295" s="1004"/>
      <c r="S1295" s="1004"/>
      <c r="T1295" s="1004"/>
      <c r="U1295" s="1004"/>
      <c r="V1295" s="1004"/>
      <c r="W1295" s="1004"/>
      <c r="X1295" s="1004"/>
      <c r="Y1295" s="1004"/>
      <c r="Z1295" s="1004"/>
      <c r="AA1295" s="1004"/>
      <c r="AB1295" s="1004"/>
      <c r="AC1295" s="1004"/>
      <c r="AD1295" s="1004"/>
      <c r="AE1295" s="1004"/>
      <c r="AF1295" s="1004"/>
      <c r="AG1295" s="1004"/>
    </row>
    <row r="1296" spans="3:33" x14ac:dyDescent="0.25">
      <c r="C1296" s="1004"/>
      <c r="D1296" s="1004"/>
      <c r="E1296" s="1004"/>
      <c r="F1296" s="1004"/>
      <c r="G1296" s="1004"/>
      <c r="H1296" s="1004"/>
      <c r="I1296" s="1004"/>
      <c r="J1296" s="1004"/>
      <c r="K1296" s="1004"/>
      <c r="L1296" s="1004"/>
      <c r="M1296" s="1004"/>
      <c r="N1296" s="1004"/>
      <c r="O1296" s="1004"/>
      <c r="P1296" s="1004"/>
      <c r="Q1296" s="1004"/>
      <c r="R1296" s="1004"/>
      <c r="S1296" s="1004"/>
      <c r="T1296" s="1004"/>
      <c r="U1296" s="1004"/>
      <c r="V1296" s="1004"/>
      <c r="W1296" s="1004"/>
      <c r="X1296" s="1004"/>
      <c r="Y1296" s="1004"/>
      <c r="Z1296" s="1004"/>
      <c r="AA1296" s="1004"/>
      <c r="AB1296" s="1004"/>
      <c r="AC1296" s="1004"/>
      <c r="AD1296" s="1004"/>
      <c r="AE1296" s="1004"/>
      <c r="AF1296" s="1004"/>
      <c r="AG1296" s="1004"/>
    </row>
    <row r="1297" spans="3:33" x14ac:dyDescent="0.25">
      <c r="C1297" s="1004"/>
      <c r="D1297" s="1004"/>
      <c r="E1297" s="1004"/>
      <c r="F1297" s="1004"/>
      <c r="G1297" s="1004"/>
      <c r="H1297" s="1004"/>
      <c r="I1297" s="1004"/>
      <c r="J1297" s="1004"/>
      <c r="K1297" s="1004"/>
      <c r="L1297" s="1004"/>
      <c r="M1297" s="1004"/>
      <c r="N1297" s="1004"/>
      <c r="O1297" s="1004"/>
      <c r="P1297" s="1004"/>
      <c r="Q1297" s="1004"/>
      <c r="R1297" s="1004"/>
      <c r="S1297" s="1004"/>
      <c r="T1297" s="1004"/>
      <c r="U1297" s="1004"/>
      <c r="V1297" s="1004"/>
      <c r="W1297" s="1004"/>
      <c r="X1297" s="1004"/>
      <c r="Y1297" s="1004"/>
      <c r="Z1297" s="1004"/>
      <c r="AA1297" s="1004"/>
      <c r="AB1297" s="1004"/>
      <c r="AC1297" s="1004"/>
      <c r="AD1297" s="1004"/>
      <c r="AE1297" s="1004"/>
      <c r="AF1297" s="1004"/>
      <c r="AG1297" s="1004"/>
    </row>
    <row r="1298" spans="3:33" x14ac:dyDescent="0.25">
      <c r="C1298" s="1004"/>
      <c r="D1298" s="1004"/>
      <c r="E1298" s="1004"/>
      <c r="F1298" s="1004"/>
      <c r="G1298" s="1004"/>
      <c r="H1298" s="1004"/>
      <c r="I1298" s="1004"/>
      <c r="J1298" s="1004"/>
      <c r="K1298" s="1004"/>
      <c r="L1298" s="1004"/>
      <c r="M1298" s="1004"/>
      <c r="N1298" s="1004"/>
      <c r="O1298" s="1004"/>
      <c r="P1298" s="1004"/>
      <c r="Q1298" s="1004"/>
      <c r="R1298" s="1004"/>
      <c r="S1298" s="1004"/>
      <c r="T1298" s="1004"/>
      <c r="U1298" s="1004"/>
      <c r="V1298" s="1004"/>
      <c r="W1298" s="1004"/>
      <c r="X1298" s="1004"/>
      <c r="Y1298" s="1004"/>
      <c r="Z1298" s="1004"/>
      <c r="AA1298" s="1004"/>
      <c r="AB1298" s="1004"/>
      <c r="AC1298" s="1004"/>
      <c r="AD1298" s="1004"/>
      <c r="AE1298" s="1004"/>
      <c r="AF1298" s="1004"/>
      <c r="AG1298" s="1004"/>
    </row>
    <row r="1299" spans="3:33" x14ac:dyDescent="0.25">
      <c r="C1299" s="1004"/>
      <c r="D1299" s="1004"/>
      <c r="E1299" s="1004"/>
      <c r="F1299" s="1004"/>
      <c r="G1299" s="1004"/>
      <c r="H1299" s="1004"/>
      <c r="I1299" s="1004"/>
      <c r="J1299" s="1004"/>
      <c r="K1299" s="1004"/>
      <c r="L1299" s="1004"/>
      <c r="M1299" s="1004"/>
      <c r="N1299" s="1004"/>
      <c r="O1299" s="1004"/>
      <c r="P1299" s="1004"/>
      <c r="Q1299" s="1004"/>
      <c r="R1299" s="1004"/>
      <c r="S1299" s="1004"/>
      <c r="T1299" s="1004"/>
      <c r="U1299" s="1004"/>
      <c r="V1299" s="1004"/>
      <c r="W1299" s="1004"/>
      <c r="X1299" s="1004"/>
      <c r="Y1299" s="1004"/>
      <c r="Z1299" s="1004"/>
      <c r="AA1299" s="1004"/>
      <c r="AB1299" s="1004"/>
      <c r="AC1299" s="1004"/>
      <c r="AD1299" s="1004"/>
      <c r="AE1299" s="1004"/>
      <c r="AF1299" s="1004"/>
      <c r="AG1299" s="1004"/>
    </row>
    <row r="1300" spans="3:33" x14ac:dyDescent="0.25">
      <c r="C1300" s="1004"/>
      <c r="D1300" s="1004"/>
      <c r="E1300" s="1004"/>
      <c r="F1300" s="1004"/>
      <c r="G1300" s="1004"/>
      <c r="H1300" s="1004"/>
      <c r="I1300" s="1004"/>
      <c r="J1300" s="1004"/>
      <c r="K1300" s="1004"/>
      <c r="L1300" s="1004"/>
      <c r="M1300" s="1004"/>
      <c r="N1300" s="1004"/>
      <c r="O1300" s="1004"/>
      <c r="P1300" s="1004"/>
      <c r="Q1300" s="1004"/>
      <c r="R1300" s="1004"/>
      <c r="S1300" s="1004"/>
      <c r="T1300" s="1004"/>
      <c r="U1300" s="1004"/>
      <c r="V1300" s="1004"/>
      <c r="W1300" s="1004"/>
      <c r="X1300" s="1004"/>
      <c r="Y1300" s="1004"/>
      <c r="Z1300" s="1004"/>
      <c r="AA1300" s="1004"/>
      <c r="AB1300" s="1004"/>
      <c r="AC1300" s="1004"/>
      <c r="AD1300" s="1004"/>
      <c r="AE1300" s="1004"/>
      <c r="AF1300" s="1004"/>
      <c r="AG1300" s="1004"/>
    </row>
    <row r="1301" spans="3:33" x14ac:dyDescent="0.25">
      <c r="C1301" s="1004"/>
      <c r="D1301" s="1004"/>
      <c r="E1301" s="1004"/>
      <c r="F1301" s="1004"/>
      <c r="G1301" s="1004"/>
      <c r="H1301" s="1004"/>
      <c r="I1301" s="1004"/>
      <c r="J1301" s="1004"/>
      <c r="K1301" s="1004"/>
      <c r="L1301" s="1004"/>
      <c r="M1301" s="1004"/>
      <c r="N1301" s="1004"/>
      <c r="O1301" s="1004"/>
      <c r="P1301" s="1004"/>
      <c r="Q1301" s="1004"/>
      <c r="R1301" s="1004"/>
      <c r="S1301" s="1004"/>
      <c r="T1301" s="1004"/>
      <c r="U1301" s="1004"/>
      <c r="V1301" s="1004"/>
      <c r="W1301" s="1004"/>
      <c r="X1301" s="1004"/>
      <c r="Y1301" s="1004"/>
      <c r="Z1301" s="1004"/>
      <c r="AA1301" s="1004"/>
      <c r="AB1301" s="1004"/>
      <c r="AC1301" s="1004"/>
      <c r="AD1301" s="1004"/>
      <c r="AE1301" s="1004"/>
      <c r="AF1301" s="1004"/>
      <c r="AG1301" s="1004"/>
    </row>
    <row r="1302" spans="3:33" x14ac:dyDescent="0.25">
      <c r="C1302" s="1004"/>
      <c r="D1302" s="1004"/>
      <c r="E1302" s="1004"/>
      <c r="F1302" s="1004"/>
      <c r="G1302" s="1004"/>
      <c r="H1302" s="1004"/>
      <c r="I1302" s="1004"/>
      <c r="J1302" s="1004"/>
      <c r="K1302" s="1004"/>
      <c r="L1302" s="1004"/>
      <c r="M1302" s="1004"/>
      <c r="N1302" s="1004"/>
      <c r="O1302" s="1004"/>
      <c r="P1302" s="1004"/>
      <c r="Q1302" s="1004"/>
      <c r="R1302" s="1004"/>
      <c r="S1302" s="1004"/>
      <c r="T1302" s="1004"/>
      <c r="U1302" s="1004"/>
      <c r="V1302" s="1004"/>
      <c r="W1302" s="1004"/>
      <c r="X1302" s="1004"/>
      <c r="Y1302" s="1004"/>
      <c r="Z1302" s="1004"/>
      <c r="AA1302" s="1004"/>
      <c r="AB1302" s="1004"/>
      <c r="AC1302" s="1004"/>
      <c r="AD1302" s="1004"/>
      <c r="AE1302" s="1004"/>
      <c r="AF1302" s="1004"/>
      <c r="AG1302" s="1004"/>
    </row>
    <row r="1303" spans="3:33" x14ac:dyDescent="0.25">
      <c r="C1303" s="1004"/>
      <c r="D1303" s="1004"/>
      <c r="E1303" s="1004"/>
      <c r="F1303" s="1004"/>
      <c r="G1303" s="1004"/>
      <c r="H1303" s="1004"/>
      <c r="I1303" s="1004"/>
      <c r="J1303" s="1004"/>
      <c r="K1303" s="1004"/>
      <c r="L1303" s="1004"/>
      <c r="M1303" s="1004"/>
      <c r="N1303" s="1004"/>
      <c r="O1303" s="1004"/>
      <c r="P1303" s="1004"/>
      <c r="Q1303" s="1004"/>
      <c r="R1303" s="1004"/>
      <c r="S1303" s="1004"/>
      <c r="T1303" s="1004"/>
      <c r="U1303" s="1004"/>
      <c r="V1303" s="1004"/>
      <c r="W1303" s="1004"/>
      <c r="X1303" s="1004"/>
      <c r="Y1303" s="1004"/>
      <c r="Z1303" s="1004"/>
      <c r="AA1303" s="1004"/>
      <c r="AB1303" s="1004"/>
      <c r="AC1303" s="1004"/>
      <c r="AD1303" s="1004"/>
      <c r="AE1303" s="1004"/>
      <c r="AF1303" s="1004"/>
      <c r="AG1303" s="1004"/>
    </row>
    <row r="1304" spans="3:33" x14ac:dyDescent="0.25">
      <c r="C1304" s="1004"/>
      <c r="D1304" s="1004"/>
      <c r="E1304" s="1004"/>
      <c r="F1304" s="1004"/>
      <c r="G1304" s="1004"/>
      <c r="H1304" s="1004"/>
      <c r="I1304" s="1004"/>
      <c r="J1304" s="1004"/>
      <c r="K1304" s="1004"/>
      <c r="L1304" s="1004"/>
      <c r="M1304" s="1004"/>
      <c r="N1304" s="1004"/>
      <c r="O1304" s="1004"/>
      <c r="P1304" s="1004"/>
      <c r="Q1304" s="1004"/>
      <c r="R1304" s="1004"/>
      <c r="S1304" s="1004"/>
      <c r="T1304" s="1004"/>
      <c r="U1304" s="1004"/>
      <c r="V1304" s="1004"/>
      <c r="W1304" s="1004"/>
      <c r="X1304" s="1004"/>
      <c r="Y1304" s="1004"/>
      <c r="Z1304" s="1004"/>
      <c r="AA1304" s="1004"/>
      <c r="AB1304" s="1004"/>
      <c r="AC1304" s="1004"/>
      <c r="AD1304" s="1004"/>
      <c r="AE1304" s="1004"/>
      <c r="AF1304" s="1004"/>
      <c r="AG1304" s="1004"/>
    </row>
    <row r="1305" spans="3:33" x14ac:dyDescent="0.25">
      <c r="C1305" s="1004"/>
      <c r="D1305" s="1004"/>
      <c r="E1305" s="1004"/>
      <c r="F1305" s="1004"/>
      <c r="G1305" s="1004"/>
      <c r="H1305" s="1004"/>
      <c r="I1305" s="1004"/>
      <c r="J1305" s="1004"/>
      <c r="K1305" s="1004"/>
      <c r="L1305" s="1004"/>
      <c r="M1305" s="1004"/>
      <c r="N1305" s="1004"/>
      <c r="O1305" s="1004"/>
      <c r="P1305" s="1004"/>
      <c r="Q1305" s="1004"/>
      <c r="R1305" s="1004"/>
      <c r="S1305" s="1004"/>
      <c r="T1305" s="1004"/>
      <c r="U1305" s="1004"/>
      <c r="V1305" s="1004"/>
      <c r="W1305" s="1004"/>
      <c r="X1305" s="1004"/>
      <c r="Y1305" s="1004"/>
      <c r="Z1305" s="1004"/>
      <c r="AA1305" s="1004"/>
      <c r="AB1305" s="1004"/>
      <c r="AC1305" s="1004"/>
      <c r="AD1305" s="1004"/>
      <c r="AE1305" s="1004"/>
      <c r="AF1305" s="1004"/>
      <c r="AG1305" s="1004"/>
    </row>
    <row r="1306" spans="3:33" x14ac:dyDescent="0.25">
      <c r="C1306" s="1004"/>
      <c r="D1306" s="1004"/>
      <c r="E1306" s="1004"/>
      <c r="F1306" s="1004"/>
      <c r="G1306" s="1004"/>
      <c r="H1306" s="1004"/>
      <c r="I1306" s="1004"/>
      <c r="J1306" s="1004"/>
      <c r="K1306" s="1004"/>
      <c r="L1306" s="1004"/>
      <c r="M1306" s="1004"/>
      <c r="N1306" s="1004"/>
      <c r="O1306" s="1004"/>
      <c r="P1306" s="1004"/>
      <c r="Q1306" s="1004"/>
      <c r="R1306" s="1004"/>
      <c r="S1306" s="1004"/>
      <c r="T1306" s="1004"/>
      <c r="U1306" s="1004"/>
      <c r="V1306" s="1004"/>
      <c r="W1306" s="1004"/>
      <c r="X1306" s="1004"/>
      <c r="Y1306" s="1004"/>
      <c r="Z1306" s="1004"/>
      <c r="AA1306" s="1004"/>
      <c r="AB1306" s="1004"/>
      <c r="AC1306" s="1004"/>
      <c r="AD1306" s="1004"/>
      <c r="AE1306" s="1004"/>
      <c r="AF1306" s="1004"/>
      <c r="AG1306" s="1004"/>
    </row>
    <row r="1307" spans="3:33" x14ac:dyDescent="0.25">
      <c r="C1307" s="1004"/>
      <c r="D1307" s="1004"/>
      <c r="E1307" s="1004"/>
      <c r="F1307" s="1004"/>
      <c r="G1307" s="1004"/>
      <c r="H1307" s="1004"/>
      <c r="I1307" s="1004"/>
      <c r="J1307" s="1004"/>
      <c r="K1307" s="1004"/>
      <c r="L1307" s="1004"/>
      <c r="M1307" s="1004"/>
      <c r="N1307" s="1004"/>
      <c r="O1307" s="1004"/>
      <c r="P1307" s="1004"/>
      <c r="Q1307" s="1004"/>
      <c r="R1307" s="1004"/>
      <c r="S1307" s="1004"/>
      <c r="T1307" s="1004"/>
      <c r="U1307" s="1004"/>
      <c r="V1307" s="1004"/>
      <c r="W1307" s="1004"/>
      <c r="X1307" s="1004"/>
      <c r="Y1307" s="1004"/>
      <c r="Z1307" s="1004"/>
      <c r="AA1307" s="1004"/>
      <c r="AB1307" s="1004"/>
      <c r="AC1307" s="1004"/>
      <c r="AD1307" s="1004"/>
      <c r="AE1307" s="1004"/>
      <c r="AF1307" s="1004"/>
      <c r="AG1307" s="1004"/>
    </row>
    <row r="1308" spans="3:33" x14ac:dyDescent="0.25">
      <c r="C1308" s="1004"/>
      <c r="D1308" s="1004"/>
      <c r="E1308" s="1004"/>
      <c r="F1308" s="1004"/>
      <c r="G1308" s="1004"/>
      <c r="H1308" s="1004"/>
      <c r="I1308" s="1004"/>
      <c r="J1308" s="1004"/>
      <c r="K1308" s="1004"/>
      <c r="L1308" s="1004"/>
      <c r="M1308" s="1004"/>
      <c r="N1308" s="1004"/>
      <c r="O1308" s="1004"/>
      <c r="P1308" s="1004"/>
      <c r="Q1308" s="1004"/>
      <c r="R1308" s="1004"/>
      <c r="S1308" s="1004"/>
      <c r="T1308" s="1004"/>
      <c r="U1308" s="1004"/>
      <c r="V1308" s="1004"/>
      <c r="W1308" s="1004"/>
      <c r="X1308" s="1004"/>
      <c r="Y1308" s="1004"/>
      <c r="Z1308" s="1004"/>
      <c r="AA1308" s="1004"/>
      <c r="AB1308" s="1004"/>
      <c r="AC1308" s="1004"/>
      <c r="AD1308" s="1004"/>
      <c r="AE1308" s="1004"/>
      <c r="AF1308" s="1004"/>
      <c r="AG1308" s="1004"/>
    </row>
    <row r="1309" spans="3:33" x14ac:dyDescent="0.25">
      <c r="C1309" s="1004"/>
      <c r="D1309" s="1004"/>
      <c r="E1309" s="1004"/>
      <c r="F1309" s="1004"/>
      <c r="G1309" s="1004"/>
      <c r="H1309" s="1004"/>
      <c r="I1309" s="1004"/>
      <c r="J1309" s="1004"/>
      <c r="K1309" s="1004"/>
      <c r="L1309" s="1004"/>
      <c r="M1309" s="1004"/>
      <c r="N1309" s="1004"/>
      <c r="O1309" s="1004"/>
      <c r="P1309" s="1004"/>
      <c r="Q1309" s="1004"/>
      <c r="R1309" s="1004"/>
      <c r="S1309" s="1004"/>
      <c r="T1309" s="1004"/>
      <c r="U1309" s="1004"/>
      <c r="V1309" s="1004"/>
      <c r="W1309" s="1004"/>
      <c r="X1309" s="1004"/>
      <c r="Y1309" s="1004"/>
      <c r="Z1309" s="1004"/>
      <c r="AA1309" s="1004"/>
      <c r="AB1309" s="1004"/>
      <c r="AC1309" s="1004"/>
      <c r="AD1309" s="1004"/>
      <c r="AE1309" s="1004"/>
      <c r="AF1309" s="1004"/>
      <c r="AG1309" s="1004"/>
    </row>
    <row r="1310" spans="3:33" x14ac:dyDescent="0.25">
      <c r="C1310" s="1004"/>
      <c r="D1310" s="1004"/>
      <c r="E1310" s="1004"/>
      <c r="F1310" s="1004"/>
      <c r="G1310" s="1004"/>
      <c r="H1310" s="1004"/>
      <c r="I1310" s="1004"/>
      <c r="J1310" s="1004"/>
      <c r="K1310" s="1004"/>
      <c r="L1310" s="1004"/>
      <c r="M1310" s="1004"/>
      <c r="N1310" s="1004"/>
      <c r="O1310" s="1004"/>
      <c r="P1310" s="1004"/>
      <c r="Q1310" s="1004"/>
      <c r="R1310" s="1004"/>
      <c r="S1310" s="1004"/>
      <c r="T1310" s="1004"/>
      <c r="U1310" s="1004"/>
      <c r="V1310" s="1004"/>
      <c r="W1310" s="1004"/>
      <c r="X1310" s="1004"/>
      <c r="Y1310" s="1004"/>
      <c r="Z1310" s="1004"/>
      <c r="AA1310" s="1004"/>
      <c r="AB1310" s="1004"/>
      <c r="AC1310" s="1004"/>
      <c r="AD1310" s="1004"/>
      <c r="AE1310" s="1004"/>
      <c r="AF1310" s="1004"/>
      <c r="AG1310" s="1004"/>
    </row>
    <row r="1311" spans="3:33" x14ac:dyDescent="0.25">
      <c r="C1311" s="1004"/>
      <c r="D1311" s="1004"/>
      <c r="E1311" s="1004"/>
      <c r="F1311" s="1004"/>
      <c r="G1311" s="1004"/>
      <c r="H1311" s="1004"/>
      <c r="I1311" s="1004"/>
      <c r="J1311" s="1004"/>
      <c r="K1311" s="1004"/>
      <c r="L1311" s="1004"/>
      <c r="M1311" s="1004"/>
      <c r="N1311" s="1004"/>
      <c r="O1311" s="1004"/>
      <c r="P1311" s="1004"/>
      <c r="Q1311" s="1004"/>
      <c r="R1311" s="1004"/>
      <c r="S1311" s="1004"/>
      <c r="T1311" s="1004"/>
      <c r="U1311" s="1004"/>
      <c r="V1311" s="1004"/>
      <c r="W1311" s="1004"/>
      <c r="X1311" s="1004"/>
      <c r="Y1311" s="1004"/>
      <c r="Z1311" s="1004"/>
      <c r="AA1311" s="1004"/>
      <c r="AB1311" s="1004"/>
      <c r="AC1311" s="1004"/>
      <c r="AD1311" s="1004"/>
      <c r="AE1311" s="1004"/>
      <c r="AF1311" s="1004"/>
      <c r="AG1311" s="1004"/>
    </row>
    <row r="1312" spans="3:33" x14ac:dyDescent="0.25">
      <c r="C1312" s="1004"/>
      <c r="D1312" s="1004"/>
      <c r="E1312" s="1004"/>
      <c r="F1312" s="1004"/>
      <c r="G1312" s="1004"/>
      <c r="H1312" s="1004"/>
      <c r="I1312" s="1004"/>
      <c r="J1312" s="1004"/>
      <c r="K1312" s="1004"/>
      <c r="L1312" s="1004"/>
      <c r="M1312" s="1004"/>
      <c r="N1312" s="1004"/>
      <c r="O1312" s="1004"/>
      <c r="P1312" s="1004"/>
      <c r="Q1312" s="1004"/>
      <c r="R1312" s="1004"/>
      <c r="S1312" s="1004"/>
      <c r="T1312" s="1004"/>
      <c r="U1312" s="1004"/>
      <c r="V1312" s="1004"/>
      <c r="W1312" s="1004"/>
      <c r="X1312" s="1004"/>
      <c r="Y1312" s="1004"/>
      <c r="Z1312" s="1004"/>
      <c r="AA1312" s="1004"/>
      <c r="AB1312" s="1004"/>
      <c r="AC1312" s="1004"/>
      <c r="AD1312" s="1004"/>
      <c r="AE1312" s="1004"/>
      <c r="AF1312" s="1004"/>
      <c r="AG1312" s="1004"/>
    </row>
    <row r="1313" spans="3:33" x14ac:dyDescent="0.25">
      <c r="C1313" s="1004"/>
      <c r="D1313" s="1004"/>
      <c r="E1313" s="1004"/>
      <c r="F1313" s="1004"/>
      <c r="G1313" s="1004"/>
      <c r="H1313" s="1004"/>
      <c r="I1313" s="1004"/>
      <c r="J1313" s="1004"/>
      <c r="K1313" s="1004"/>
      <c r="L1313" s="1004"/>
      <c r="M1313" s="1004"/>
      <c r="N1313" s="1004"/>
      <c r="O1313" s="1004"/>
      <c r="P1313" s="1004"/>
      <c r="Q1313" s="1004"/>
      <c r="R1313" s="1004"/>
      <c r="S1313" s="1004"/>
      <c r="T1313" s="1004"/>
      <c r="U1313" s="1004"/>
      <c r="V1313" s="1004"/>
      <c r="W1313" s="1004"/>
      <c r="X1313" s="1004"/>
      <c r="Y1313" s="1004"/>
      <c r="Z1313" s="1004"/>
      <c r="AA1313" s="1004"/>
      <c r="AB1313" s="1004"/>
      <c r="AC1313" s="1004"/>
      <c r="AD1313" s="1004"/>
      <c r="AE1313" s="1004"/>
      <c r="AF1313" s="1004"/>
      <c r="AG1313" s="1004"/>
    </row>
    <row r="1314" spans="3:33" x14ac:dyDescent="0.25">
      <c r="C1314" s="1004"/>
      <c r="D1314" s="1004"/>
      <c r="E1314" s="1004"/>
      <c r="F1314" s="1004"/>
      <c r="G1314" s="1004"/>
      <c r="H1314" s="1004"/>
      <c r="I1314" s="1004"/>
      <c r="J1314" s="1004"/>
      <c r="K1314" s="1004"/>
      <c r="L1314" s="1004"/>
      <c r="M1314" s="1004"/>
      <c r="N1314" s="1004"/>
      <c r="O1314" s="1004"/>
      <c r="P1314" s="1004"/>
      <c r="Q1314" s="1004"/>
      <c r="R1314" s="1004"/>
      <c r="S1314" s="1004"/>
      <c r="T1314" s="1004"/>
      <c r="U1314" s="1004"/>
      <c r="V1314" s="1004"/>
      <c r="W1314" s="1004"/>
      <c r="X1314" s="1004"/>
      <c r="Y1314" s="1004"/>
      <c r="Z1314" s="1004"/>
      <c r="AA1314" s="1004"/>
      <c r="AB1314" s="1004"/>
      <c r="AC1314" s="1004"/>
      <c r="AD1314" s="1004"/>
      <c r="AE1314" s="1004"/>
      <c r="AF1314" s="1004"/>
      <c r="AG1314" s="1004"/>
    </row>
    <row r="1315" spans="3:33" x14ac:dyDescent="0.25">
      <c r="C1315" s="1004"/>
      <c r="D1315" s="1004"/>
      <c r="E1315" s="1004"/>
      <c r="F1315" s="1004"/>
      <c r="G1315" s="1004"/>
      <c r="H1315" s="1004"/>
      <c r="I1315" s="1004"/>
      <c r="J1315" s="1004"/>
      <c r="K1315" s="1004"/>
      <c r="L1315" s="1004"/>
      <c r="M1315" s="1004"/>
      <c r="N1315" s="1004"/>
      <c r="O1315" s="1004"/>
      <c r="P1315" s="1004"/>
      <c r="Q1315" s="1004"/>
      <c r="R1315" s="1004"/>
      <c r="S1315" s="1004"/>
      <c r="T1315" s="1004"/>
      <c r="U1315" s="1004"/>
      <c r="V1315" s="1004"/>
      <c r="W1315" s="1004"/>
      <c r="X1315" s="1004"/>
      <c r="Y1315" s="1004"/>
      <c r="Z1315" s="1004"/>
      <c r="AA1315" s="1004"/>
      <c r="AB1315" s="1004"/>
      <c r="AC1315" s="1004"/>
      <c r="AD1315" s="1004"/>
      <c r="AE1315" s="1004"/>
      <c r="AF1315" s="1004"/>
      <c r="AG1315" s="1004"/>
    </row>
    <row r="1316" spans="3:33" x14ac:dyDescent="0.25">
      <c r="C1316" s="1004"/>
      <c r="D1316" s="1004"/>
      <c r="E1316" s="1004"/>
      <c r="F1316" s="1004"/>
      <c r="G1316" s="1004"/>
      <c r="H1316" s="1004"/>
      <c r="I1316" s="1004"/>
      <c r="J1316" s="1004"/>
      <c r="K1316" s="1004"/>
      <c r="L1316" s="1004"/>
      <c r="M1316" s="1004"/>
      <c r="N1316" s="1004"/>
      <c r="O1316" s="1004"/>
      <c r="P1316" s="1004"/>
      <c r="Q1316" s="1004"/>
      <c r="R1316" s="1004"/>
      <c r="S1316" s="1004"/>
      <c r="T1316" s="1004"/>
      <c r="U1316" s="1004"/>
      <c r="V1316" s="1004"/>
      <c r="W1316" s="1004"/>
      <c r="X1316" s="1004"/>
      <c r="Y1316" s="1004"/>
      <c r="Z1316" s="1004"/>
      <c r="AA1316" s="1004"/>
      <c r="AB1316" s="1004"/>
      <c r="AC1316" s="1004"/>
      <c r="AD1316" s="1004"/>
      <c r="AE1316" s="1004"/>
      <c r="AF1316" s="1004"/>
      <c r="AG1316" s="1004"/>
    </row>
    <row r="1317" spans="3:33" x14ac:dyDescent="0.25">
      <c r="C1317" s="1004"/>
      <c r="D1317" s="1004"/>
      <c r="E1317" s="1004"/>
      <c r="F1317" s="1004"/>
      <c r="G1317" s="1004"/>
      <c r="H1317" s="1004"/>
      <c r="I1317" s="1004"/>
      <c r="J1317" s="1004"/>
      <c r="K1317" s="1004"/>
      <c r="L1317" s="1004"/>
      <c r="M1317" s="1004"/>
      <c r="N1317" s="1004"/>
      <c r="O1317" s="1004"/>
      <c r="P1317" s="1004"/>
      <c r="Q1317" s="1004"/>
      <c r="R1317" s="1004"/>
      <c r="S1317" s="1004"/>
      <c r="T1317" s="1004"/>
      <c r="U1317" s="1004"/>
      <c r="V1317" s="1004"/>
      <c r="W1317" s="1004"/>
      <c r="X1317" s="1004"/>
      <c r="Y1317" s="1004"/>
      <c r="Z1317" s="1004"/>
      <c r="AA1317" s="1004"/>
      <c r="AB1317" s="1004"/>
      <c r="AC1317" s="1004"/>
      <c r="AD1317" s="1004"/>
      <c r="AE1317" s="1004"/>
      <c r="AF1317" s="1004"/>
      <c r="AG1317" s="1004"/>
    </row>
    <row r="1318" spans="3:33" x14ac:dyDescent="0.25">
      <c r="C1318" s="1004"/>
      <c r="D1318" s="1004"/>
      <c r="E1318" s="1004"/>
      <c r="F1318" s="1004"/>
      <c r="G1318" s="1004"/>
      <c r="H1318" s="1004"/>
      <c r="I1318" s="1004"/>
      <c r="J1318" s="1004"/>
      <c r="K1318" s="1004"/>
      <c r="L1318" s="1004"/>
      <c r="M1318" s="1004"/>
      <c r="N1318" s="1004"/>
      <c r="O1318" s="1004"/>
      <c r="P1318" s="1004"/>
      <c r="Q1318" s="1004"/>
      <c r="R1318" s="1004"/>
      <c r="S1318" s="1004"/>
      <c r="T1318" s="1004"/>
      <c r="U1318" s="1004"/>
      <c r="V1318" s="1004"/>
      <c r="W1318" s="1004"/>
      <c r="X1318" s="1004"/>
      <c r="Y1318" s="1004"/>
      <c r="Z1318" s="1004"/>
      <c r="AA1318" s="1004"/>
      <c r="AB1318" s="1004"/>
      <c r="AC1318" s="1004"/>
      <c r="AD1318" s="1004"/>
      <c r="AE1318" s="1004"/>
      <c r="AF1318" s="1004"/>
      <c r="AG1318" s="1004"/>
    </row>
    <row r="1319" spans="3:33" x14ac:dyDescent="0.25">
      <c r="C1319" s="1004"/>
      <c r="D1319" s="1004"/>
      <c r="E1319" s="1004"/>
      <c r="F1319" s="1004"/>
      <c r="G1319" s="1004"/>
      <c r="H1319" s="1004"/>
      <c r="I1319" s="1004"/>
      <c r="J1319" s="1004"/>
      <c r="K1319" s="1004"/>
      <c r="L1319" s="1004"/>
      <c r="M1319" s="1004"/>
      <c r="N1319" s="1004"/>
      <c r="O1319" s="1004"/>
      <c r="P1319" s="1004"/>
      <c r="Q1319" s="1004"/>
      <c r="R1319" s="1004"/>
      <c r="S1319" s="1004"/>
      <c r="T1319" s="1004"/>
      <c r="U1319" s="1004"/>
      <c r="V1319" s="1004"/>
      <c r="W1319" s="1004"/>
      <c r="X1319" s="1004"/>
      <c r="Y1319" s="1004"/>
      <c r="Z1319" s="1004"/>
      <c r="AA1319" s="1004"/>
      <c r="AB1319" s="1004"/>
      <c r="AC1319" s="1004"/>
      <c r="AD1319" s="1004"/>
      <c r="AE1319" s="1004"/>
      <c r="AF1319" s="1004"/>
      <c r="AG1319" s="1004"/>
    </row>
    <row r="1320" spans="3:33" x14ac:dyDescent="0.25">
      <c r="C1320" s="1004"/>
      <c r="D1320" s="1004"/>
      <c r="E1320" s="1004"/>
      <c r="F1320" s="1004"/>
      <c r="G1320" s="1004"/>
      <c r="H1320" s="1004"/>
      <c r="I1320" s="1004"/>
      <c r="J1320" s="1004"/>
      <c r="K1320" s="1004"/>
      <c r="L1320" s="1004"/>
      <c r="M1320" s="1004"/>
      <c r="N1320" s="1004"/>
      <c r="O1320" s="1004"/>
      <c r="P1320" s="1004"/>
      <c r="Q1320" s="1004"/>
      <c r="R1320" s="1004"/>
      <c r="S1320" s="1004"/>
      <c r="T1320" s="1004"/>
      <c r="U1320" s="1004"/>
      <c r="V1320" s="1004"/>
      <c r="W1320" s="1004"/>
      <c r="X1320" s="1004"/>
      <c r="Y1320" s="1004"/>
      <c r="Z1320" s="1004"/>
      <c r="AA1320" s="1004"/>
      <c r="AB1320" s="1004"/>
      <c r="AC1320" s="1004"/>
      <c r="AD1320" s="1004"/>
      <c r="AE1320" s="1004"/>
      <c r="AF1320" s="1004"/>
      <c r="AG1320" s="1004"/>
    </row>
    <row r="1321" spans="3:33" x14ac:dyDescent="0.25">
      <c r="C1321" s="1004"/>
      <c r="D1321" s="1004"/>
      <c r="E1321" s="1004"/>
      <c r="F1321" s="1004"/>
      <c r="G1321" s="1004"/>
      <c r="H1321" s="1004"/>
      <c r="I1321" s="1004"/>
      <c r="J1321" s="1004"/>
      <c r="K1321" s="1004"/>
      <c r="L1321" s="1004"/>
      <c r="M1321" s="1004"/>
      <c r="N1321" s="1004"/>
      <c r="O1321" s="1004"/>
      <c r="P1321" s="1004"/>
      <c r="Q1321" s="1004"/>
      <c r="R1321" s="1004"/>
      <c r="S1321" s="1004"/>
      <c r="T1321" s="1004"/>
      <c r="U1321" s="1004"/>
      <c r="V1321" s="1004"/>
      <c r="W1321" s="1004"/>
      <c r="X1321" s="1004"/>
      <c r="Y1321" s="1004"/>
      <c r="Z1321" s="1004"/>
      <c r="AA1321" s="1004"/>
      <c r="AB1321" s="1004"/>
      <c r="AC1321" s="1004"/>
      <c r="AD1321" s="1004"/>
      <c r="AE1321" s="1004"/>
      <c r="AF1321" s="1004"/>
      <c r="AG1321" s="1004"/>
    </row>
    <row r="1322" spans="3:33" x14ac:dyDescent="0.25">
      <c r="C1322" s="1004"/>
      <c r="D1322" s="1004"/>
      <c r="E1322" s="1004"/>
      <c r="F1322" s="1004"/>
      <c r="G1322" s="1004"/>
      <c r="H1322" s="1004"/>
      <c r="I1322" s="1004"/>
      <c r="J1322" s="1004"/>
      <c r="K1322" s="1004"/>
      <c r="L1322" s="1004"/>
      <c r="M1322" s="1004"/>
      <c r="N1322" s="1004"/>
      <c r="O1322" s="1004"/>
      <c r="P1322" s="1004"/>
      <c r="Q1322" s="1004"/>
      <c r="R1322" s="1004"/>
      <c r="S1322" s="1004"/>
      <c r="T1322" s="1004"/>
      <c r="U1322" s="1004"/>
      <c r="V1322" s="1004"/>
      <c r="W1322" s="1004"/>
      <c r="X1322" s="1004"/>
      <c r="Y1322" s="1004"/>
      <c r="Z1322" s="1004"/>
      <c r="AA1322" s="1004"/>
      <c r="AB1322" s="1004"/>
      <c r="AC1322" s="1004"/>
      <c r="AD1322" s="1004"/>
      <c r="AE1322" s="1004"/>
      <c r="AF1322" s="1004"/>
      <c r="AG1322" s="1004"/>
    </row>
    <row r="1323" spans="3:33" x14ac:dyDescent="0.25">
      <c r="C1323" s="1004"/>
      <c r="D1323" s="1004"/>
      <c r="E1323" s="1004"/>
      <c r="F1323" s="1004"/>
      <c r="G1323" s="1004"/>
      <c r="H1323" s="1004"/>
      <c r="I1323" s="1004"/>
      <c r="J1323" s="1004"/>
      <c r="K1323" s="1004"/>
      <c r="L1323" s="1004"/>
      <c r="M1323" s="1004"/>
      <c r="N1323" s="1004"/>
      <c r="O1323" s="1004"/>
      <c r="P1323" s="1004"/>
      <c r="Q1323" s="1004"/>
      <c r="R1323" s="1004"/>
      <c r="S1323" s="1004"/>
      <c r="T1323" s="1004"/>
      <c r="U1323" s="1004"/>
      <c r="V1323" s="1004"/>
      <c r="W1323" s="1004"/>
      <c r="X1323" s="1004"/>
      <c r="Y1323" s="1004"/>
      <c r="Z1323" s="1004"/>
      <c r="AA1323" s="1004"/>
      <c r="AB1323" s="1004"/>
      <c r="AC1323" s="1004"/>
      <c r="AD1323" s="1004"/>
      <c r="AE1323" s="1004"/>
      <c r="AF1323" s="1004"/>
      <c r="AG1323" s="1004"/>
    </row>
    <row r="1324" spans="3:33" x14ac:dyDescent="0.25">
      <c r="C1324" s="1004"/>
      <c r="D1324" s="1004"/>
      <c r="E1324" s="1004"/>
      <c r="F1324" s="1004"/>
      <c r="G1324" s="1004"/>
      <c r="H1324" s="1004"/>
      <c r="I1324" s="1004"/>
      <c r="J1324" s="1004"/>
      <c r="K1324" s="1004"/>
      <c r="L1324" s="1004"/>
      <c r="M1324" s="1004"/>
      <c r="N1324" s="1004"/>
      <c r="O1324" s="1004"/>
      <c r="P1324" s="1004"/>
      <c r="Q1324" s="1004"/>
      <c r="R1324" s="1004"/>
      <c r="S1324" s="1004"/>
      <c r="T1324" s="1004"/>
      <c r="U1324" s="1004"/>
      <c r="V1324" s="1004"/>
      <c r="W1324" s="1004"/>
      <c r="X1324" s="1004"/>
      <c r="Y1324" s="1004"/>
      <c r="Z1324" s="1004"/>
      <c r="AA1324" s="1004"/>
      <c r="AB1324" s="1004"/>
      <c r="AC1324" s="1004"/>
      <c r="AD1324" s="1004"/>
      <c r="AE1324" s="1004"/>
      <c r="AF1324" s="1004"/>
      <c r="AG1324" s="1004"/>
    </row>
    <row r="1325" spans="3:33" x14ac:dyDescent="0.25">
      <c r="C1325" s="1004"/>
      <c r="D1325" s="1004"/>
      <c r="E1325" s="1004"/>
      <c r="F1325" s="1004"/>
      <c r="G1325" s="1004"/>
      <c r="H1325" s="1004"/>
      <c r="I1325" s="1004"/>
      <c r="J1325" s="1004"/>
      <c r="K1325" s="1004"/>
      <c r="L1325" s="1004"/>
      <c r="M1325" s="1004"/>
      <c r="N1325" s="1004"/>
      <c r="O1325" s="1004"/>
      <c r="P1325" s="1004"/>
      <c r="Q1325" s="1004"/>
      <c r="R1325" s="1004"/>
      <c r="S1325" s="1004"/>
      <c r="T1325" s="1004"/>
      <c r="U1325" s="1004"/>
      <c r="V1325" s="1004"/>
      <c r="W1325" s="1004"/>
      <c r="X1325" s="1004"/>
      <c r="Y1325" s="1004"/>
      <c r="Z1325" s="1004"/>
      <c r="AA1325" s="1004"/>
      <c r="AB1325" s="1004"/>
      <c r="AC1325" s="1004"/>
      <c r="AD1325" s="1004"/>
      <c r="AE1325" s="1004"/>
      <c r="AF1325" s="1004"/>
      <c r="AG1325" s="1004"/>
    </row>
    <row r="1326" spans="3:33" x14ac:dyDescent="0.25">
      <c r="C1326" s="1004"/>
      <c r="D1326" s="1004"/>
      <c r="E1326" s="1004"/>
      <c r="F1326" s="1004"/>
      <c r="G1326" s="1004"/>
      <c r="H1326" s="1004"/>
      <c r="I1326" s="1004"/>
      <c r="J1326" s="1004"/>
      <c r="K1326" s="1004"/>
      <c r="L1326" s="1004"/>
      <c r="M1326" s="1004"/>
      <c r="N1326" s="1004"/>
      <c r="O1326" s="1004"/>
      <c r="P1326" s="1004"/>
      <c r="Q1326" s="1004"/>
      <c r="R1326" s="1004"/>
      <c r="S1326" s="1004"/>
      <c r="T1326" s="1004"/>
      <c r="U1326" s="1004"/>
      <c r="V1326" s="1004"/>
      <c r="W1326" s="1004"/>
      <c r="X1326" s="1004"/>
      <c r="Y1326" s="1004"/>
      <c r="Z1326" s="1004"/>
      <c r="AA1326" s="1004"/>
      <c r="AB1326" s="1004"/>
      <c r="AC1326" s="1004"/>
      <c r="AD1326" s="1004"/>
      <c r="AE1326" s="1004"/>
      <c r="AF1326" s="1004"/>
      <c r="AG1326" s="1004"/>
    </row>
    <row r="1327" spans="3:33" x14ac:dyDescent="0.25">
      <c r="C1327" s="1004"/>
      <c r="D1327" s="1004"/>
      <c r="E1327" s="1004"/>
      <c r="F1327" s="1004"/>
      <c r="G1327" s="1004"/>
      <c r="H1327" s="1004"/>
      <c r="I1327" s="1004"/>
      <c r="J1327" s="1004"/>
      <c r="K1327" s="1004"/>
      <c r="L1327" s="1004"/>
      <c r="M1327" s="1004"/>
      <c r="N1327" s="1004"/>
      <c r="O1327" s="1004"/>
      <c r="P1327" s="1004"/>
      <c r="Q1327" s="1004"/>
      <c r="R1327" s="1004"/>
      <c r="S1327" s="1004"/>
      <c r="T1327" s="1004"/>
      <c r="U1327" s="1004"/>
      <c r="V1327" s="1004"/>
      <c r="W1327" s="1004"/>
      <c r="X1327" s="1004"/>
      <c r="Y1327" s="1004"/>
      <c r="Z1327" s="1004"/>
      <c r="AA1327" s="1004"/>
      <c r="AB1327" s="1004"/>
      <c r="AC1327" s="1004"/>
      <c r="AD1327" s="1004"/>
      <c r="AE1327" s="1004"/>
      <c r="AF1327" s="1004"/>
      <c r="AG1327" s="1004"/>
    </row>
    <row r="1328" spans="3:33" x14ac:dyDescent="0.25">
      <c r="C1328" s="1004"/>
      <c r="D1328" s="1004"/>
      <c r="E1328" s="1004"/>
      <c r="F1328" s="1004"/>
      <c r="G1328" s="1004"/>
      <c r="H1328" s="1004"/>
      <c r="I1328" s="1004"/>
      <c r="J1328" s="1004"/>
      <c r="K1328" s="1004"/>
      <c r="L1328" s="1004"/>
      <c r="M1328" s="1004"/>
      <c r="N1328" s="1004"/>
      <c r="O1328" s="1004"/>
      <c r="P1328" s="1004"/>
      <c r="Q1328" s="1004"/>
      <c r="R1328" s="1004"/>
      <c r="S1328" s="1004"/>
      <c r="T1328" s="1004"/>
      <c r="U1328" s="1004"/>
      <c r="V1328" s="1004"/>
      <c r="W1328" s="1004"/>
      <c r="X1328" s="1004"/>
      <c r="Y1328" s="1004"/>
      <c r="Z1328" s="1004"/>
      <c r="AA1328" s="1004"/>
      <c r="AB1328" s="1004"/>
      <c r="AC1328" s="1004"/>
      <c r="AD1328" s="1004"/>
      <c r="AE1328" s="1004"/>
      <c r="AF1328" s="1004"/>
      <c r="AG1328" s="1004"/>
    </row>
    <row r="1329" spans="3:33" x14ac:dyDescent="0.25">
      <c r="C1329" s="1004"/>
      <c r="D1329" s="1004"/>
      <c r="E1329" s="1004"/>
      <c r="F1329" s="1004"/>
      <c r="G1329" s="1004"/>
      <c r="H1329" s="1004"/>
      <c r="I1329" s="1004"/>
      <c r="J1329" s="1004"/>
      <c r="K1329" s="1004"/>
      <c r="L1329" s="1004"/>
      <c r="M1329" s="1004"/>
      <c r="N1329" s="1004"/>
      <c r="O1329" s="1004"/>
      <c r="P1329" s="1004"/>
      <c r="Q1329" s="1004"/>
      <c r="R1329" s="1004"/>
      <c r="S1329" s="1004"/>
      <c r="T1329" s="1004"/>
      <c r="U1329" s="1004"/>
      <c r="V1329" s="1004"/>
      <c r="W1329" s="1004"/>
      <c r="X1329" s="1004"/>
      <c r="Y1329" s="1004"/>
      <c r="Z1329" s="1004"/>
      <c r="AA1329" s="1004"/>
      <c r="AB1329" s="1004"/>
      <c r="AC1329" s="1004"/>
      <c r="AD1329" s="1004"/>
      <c r="AE1329" s="1004"/>
      <c r="AF1329" s="1004"/>
      <c r="AG1329" s="1004"/>
    </row>
    <row r="1330" spans="3:33" x14ac:dyDescent="0.25">
      <c r="C1330" s="1004"/>
      <c r="D1330" s="1004"/>
      <c r="E1330" s="1004"/>
      <c r="F1330" s="1004"/>
      <c r="G1330" s="1004"/>
      <c r="H1330" s="1004"/>
      <c r="I1330" s="1004"/>
      <c r="J1330" s="1004"/>
      <c r="K1330" s="1004"/>
      <c r="L1330" s="1004"/>
      <c r="M1330" s="1004"/>
      <c r="N1330" s="1004"/>
      <c r="O1330" s="1004"/>
      <c r="P1330" s="1004"/>
      <c r="Q1330" s="1004"/>
      <c r="R1330" s="1004"/>
      <c r="S1330" s="1004"/>
      <c r="T1330" s="1004"/>
      <c r="U1330" s="1004"/>
      <c r="V1330" s="1004"/>
      <c r="W1330" s="1004"/>
      <c r="X1330" s="1004"/>
      <c r="Y1330" s="1004"/>
      <c r="Z1330" s="1004"/>
      <c r="AA1330" s="1004"/>
      <c r="AB1330" s="1004"/>
      <c r="AC1330" s="1004"/>
      <c r="AD1330" s="1004"/>
      <c r="AE1330" s="1004"/>
      <c r="AF1330" s="1004"/>
      <c r="AG1330" s="1004"/>
    </row>
    <row r="1331" spans="3:33" x14ac:dyDescent="0.25">
      <c r="C1331" s="1004"/>
      <c r="D1331" s="1004"/>
      <c r="E1331" s="1004"/>
      <c r="F1331" s="1004"/>
      <c r="G1331" s="1004"/>
      <c r="H1331" s="1004"/>
      <c r="I1331" s="1004"/>
      <c r="J1331" s="1004"/>
      <c r="K1331" s="1004"/>
      <c r="L1331" s="1004"/>
      <c r="M1331" s="1004"/>
      <c r="N1331" s="1004"/>
      <c r="O1331" s="1004"/>
      <c r="P1331" s="1004"/>
      <c r="Q1331" s="1004"/>
      <c r="R1331" s="1004"/>
      <c r="S1331" s="1004"/>
      <c r="T1331" s="1004"/>
      <c r="U1331" s="1004"/>
      <c r="V1331" s="1004"/>
      <c r="W1331" s="1004"/>
      <c r="X1331" s="1004"/>
      <c r="Y1331" s="1004"/>
      <c r="Z1331" s="1004"/>
      <c r="AA1331" s="1004"/>
      <c r="AB1331" s="1004"/>
      <c r="AC1331" s="1004"/>
      <c r="AD1331" s="1004"/>
      <c r="AE1331" s="1004"/>
      <c r="AF1331" s="1004"/>
      <c r="AG1331" s="1004"/>
    </row>
    <row r="1332" spans="3:33" x14ac:dyDescent="0.25">
      <c r="C1332" s="1004"/>
      <c r="D1332" s="1004"/>
      <c r="E1332" s="1004"/>
      <c r="F1332" s="1004"/>
      <c r="G1332" s="1004"/>
      <c r="H1332" s="1004"/>
      <c r="I1332" s="1004"/>
      <c r="J1332" s="1004"/>
      <c r="K1332" s="1004"/>
      <c r="L1332" s="1004"/>
      <c r="M1332" s="1004"/>
      <c r="N1332" s="1004"/>
      <c r="O1332" s="1004"/>
      <c r="P1332" s="1004"/>
      <c r="Q1332" s="1004"/>
      <c r="R1332" s="1004"/>
      <c r="S1332" s="1004"/>
      <c r="T1332" s="1004"/>
      <c r="U1332" s="1004"/>
      <c r="V1332" s="1004"/>
      <c r="W1332" s="1004"/>
      <c r="X1332" s="1004"/>
      <c r="Y1332" s="1004"/>
      <c r="Z1332" s="1004"/>
      <c r="AA1332" s="1004"/>
      <c r="AB1332" s="1004"/>
      <c r="AC1332" s="1004"/>
      <c r="AD1332" s="1004"/>
      <c r="AE1332" s="1004"/>
      <c r="AF1332" s="1004"/>
      <c r="AG1332" s="1004"/>
    </row>
    <row r="1333" spans="3:33" x14ac:dyDescent="0.25">
      <c r="C1333" s="1004"/>
      <c r="D1333" s="1004"/>
      <c r="E1333" s="1004"/>
      <c r="F1333" s="1004"/>
      <c r="G1333" s="1004"/>
      <c r="H1333" s="1004"/>
      <c r="I1333" s="1004"/>
      <c r="J1333" s="1004"/>
      <c r="K1333" s="1004"/>
      <c r="L1333" s="1004"/>
      <c r="M1333" s="1004"/>
      <c r="N1333" s="1004"/>
      <c r="O1333" s="1004"/>
      <c r="P1333" s="1004"/>
      <c r="Q1333" s="1004"/>
      <c r="R1333" s="1004"/>
      <c r="S1333" s="1004"/>
      <c r="T1333" s="1004"/>
      <c r="U1333" s="1004"/>
      <c r="V1333" s="1004"/>
      <c r="W1333" s="1004"/>
      <c r="X1333" s="1004"/>
      <c r="Y1333" s="1004"/>
      <c r="Z1333" s="1004"/>
      <c r="AA1333" s="1004"/>
      <c r="AB1333" s="1004"/>
      <c r="AC1333" s="1004"/>
      <c r="AD1333" s="1004"/>
      <c r="AE1333" s="1004"/>
      <c r="AF1333" s="1004"/>
      <c r="AG1333" s="1004"/>
    </row>
    <row r="1334" spans="3:33" x14ac:dyDescent="0.25">
      <c r="C1334" s="1004"/>
      <c r="D1334" s="1004"/>
      <c r="E1334" s="1004"/>
      <c r="F1334" s="1004"/>
      <c r="G1334" s="1004"/>
      <c r="H1334" s="1004"/>
      <c r="I1334" s="1004"/>
      <c r="J1334" s="1004"/>
      <c r="K1334" s="1004"/>
      <c r="L1334" s="1004"/>
      <c r="M1334" s="1004"/>
      <c r="N1334" s="1004"/>
      <c r="O1334" s="1004"/>
      <c r="P1334" s="1004"/>
      <c r="Q1334" s="1004"/>
      <c r="R1334" s="1004"/>
      <c r="S1334" s="1004"/>
      <c r="T1334" s="1004"/>
      <c r="U1334" s="1004"/>
      <c r="V1334" s="1004"/>
      <c r="W1334" s="1004"/>
      <c r="X1334" s="1004"/>
      <c r="Y1334" s="1004"/>
      <c r="Z1334" s="1004"/>
      <c r="AA1334" s="1004"/>
      <c r="AB1334" s="1004"/>
      <c r="AC1334" s="1004"/>
      <c r="AD1334" s="1004"/>
      <c r="AE1334" s="1004"/>
      <c r="AF1334" s="1004"/>
      <c r="AG1334" s="1004"/>
    </row>
    <row r="1335" spans="3:33" x14ac:dyDescent="0.25">
      <c r="C1335" s="1004"/>
      <c r="D1335" s="1004"/>
      <c r="E1335" s="1004"/>
      <c r="F1335" s="1004"/>
      <c r="G1335" s="1004"/>
      <c r="H1335" s="1004"/>
      <c r="I1335" s="1004"/>
      <c r="J1335" s="1004"/>
      <c r="K1335" s="1004"/>
      <c r="L1335" s="1004"/>
      <c r="M1335" s="1004"/>
      <c r="N1335" s="1004"/>
      <c r="O1335" s="1004"/>
      <c r="P1335" s="1004"/>
      <c r="Q1335" s="1004"/>
      <c r="R1335" s="1004"/>
      <c r="S1335" s="1004"/>
      <c r="T1335" s="1004"/>
      <c r="U1335" s="1004"/>
      <c r="V1335" s="1004"/>
      <c r="W1335" s="1004"/>
      <c r="X1335" s="1004"/>
      <c r="Y1335" s="1004"/>
      <c r="Z1335" s="1004"/>
      <c r="AA1335" s="1004"/>
      <c r="AB1335" s="1004"/>
      <c r="AC1335" s="1004"/>
      <c r="AD1335" s="1004"/>
      <c r="AE1335" s="1004"/>
      <c r="AF1335" s="1004"/>
      <c r="AG1335" s="1004"/>
    </row>
    <row r="1336" spans="3:33" x14ac:dyDescent="0.25">
      <c r="C1336" s="1004"/>
      <c r="D1336" s="1004"/>
      <c r="E1336" s="1004"/>
      <c r="F1336" s="1004"/>
      <c r="G1336" s="1004"/>
      <c r="H1336" s="1004"/>
      <c r="I1336" s="1004"/>
      <c r="J1336" s="1004"/>
      <c r="K1336" s="1004"/>
      <c r="L1336" s="1004"/>
      <c r="M1336" s="1004"/>
      <c r="N1336" s="1004"/>
      <c r="O1336" s="1004"/>
      <c r="P1336" s="1004"/>
      <c r="Q1336" s="1004"/>
      <c r="R1336" s="1004"/>
      <c r="S1336" s="1004"/>
      <c r="T1336" s="1004"/>
      <c r="U1336" s="1004"/>
      <c r="V1336" s="1004"/>
      <c r="W1336" s="1004"/>
      <c r="X1336" s="1004"/>
      <c r="Y1336" s="1004"/>
      <c r="Z1336" s="1004"/>
      <c r="AA1336" s="1004"/>
      <c r="AB1336" s="1004"/>
      <c r="AC1336" s="1004"/>
      <c r="AD1336" s="1004"/>
      <c r="AE1336" s="1004"/>
      <c r="AF1336" s="1004"/>
      <c r="AG1336" s="1004"/>
    </row>
    <row r="1337" spans="3:33" x14ac:dyDescent="0.25">
      <c r="C1337" s="1004"/>
      <c r="D1337" s="1004"/>
      <c r="E1337" s="1004"/>
      <c r="F1337" s="1004"/>
      <c r="G1337" s="1004"/>
      <c r="H1337" s="1004"/>
      <c r="I1337" s="1004"/>
      <c r="J1337" s="1004"/>
      <c r="K1337" s="1004"/>
      <c r="L1337" s="1004"/>
      <c r="M1337" s="1004"/>
      <c r="N1337" s="1004"/>
      <c r="O1337" s="1004"/>
      <c r="P1337" s="1004"/>
      <c r="Q1337" s="1004"/>
      <c r="R1337" s="1004"/>
      <c r="S1337" s="1004"/>
      <c r="T1337" s="1004"/>
      <c r="U1337" s="1004"/>
      <c r="V1337" s="1004"/>
      <c r="W1337" s="1004"/>
      <c r="X1337" s="1004"/>
      <c r="Y1337" s="1004"/>
      <c r="Z1337" s="1004"/>
      <c r="AA1337" s="1004"/>
      <c r="AB1337" s="1004"/>
      <c r="AC1337" s="1004"/>
      <c r="AD1337" s="1004"/>
      <c r="AE1337" s="1004"/>
      <c r="AF1337" s="1004"/>
      <c r="AG1337" s="1004"/>
    </row>
    <row r="1338" spans="3:33" x14ac:dyDescent="0.25">
      <c r="C1338" s="1004"/>
      <c r="D1338" s="1004"/>
      <c r="E1338" s="1004"/>
      <c r="F1338" s="1004"/>
      <c r="G1338" s="1004"/>
      <c r="H1338" s="1004"/>
      <c r="I1338" s="1004"/>
      <c r="J1338" s="1004"/>
      <c r="K1338" s="1004"/>
      <c r="L1338" s="1004"/>
      <c r="M1338" s="1004"/>
      <c r="N1338" s="1004"/>
      <c r="O1338" s="1004"/>
      <c r="P1338" s="1004"/>
      <c r="Q1338" s="1004"/>
      <c r="R1338" s="1004"/>
      <c r="S1338" s="1004"/>
      <c r="T1338" s="1004"/>
      <c r="U1338" s="1004"/>
      <c r="V1338" s="1004"/>
      <c r="W1338" s="1004"/>
      <c r="X1338" s="1004"/>
      <c r="Y1338" s="1004"/>
      <c r="Z1338" s="1004"/>
      <c r="AA1338" s="1004"/>
      <c r="AB1338" s="1004"/>
      <c r="AC1338" s="1004"/>
      <c r="AD1338" s="1004"/>
      <c r="AE1338" s="1004"/>
      <c r="AF1338" s="1004"/>
      <c r="AG1338" s="1004"/>
    </row>
    <row r="1339" spans="3:33" x14ac:dyDescent="0.25">
      <c r="C1339" s="1004"/>
      <c r="D1339" s="1004"/>
      <c r="E1339" s="1004"/>
      <c r="F1339" s="1004"/>
      <c r="G1339" s="1004"/>
      <c r="H1339" s="1004"/>
      <c r="I1339" s="1004"/>
      <c r="J1339" s="1004"/>
      <c r="K1339" s="1004"/>
      <c r="L1339" s="1004"/>
      <c r="M1339" s="1004"/>
      <c r="N1339" s="1004"/>
      <c r="O1339" s="1004"/>
      <c r="P1339" s="1004"/>
      <c r="Q1339" s="1004"/>
      <c r="R1339" s="1004"/>
      <c r="S1339" s="1004"/>
      <c r="T1339" s="1004"/>
      <c r="U1339" s="1004"/>
      <c r="V1339" s="1004"/>
      <c r="W1339" s="1004"/>
      <c r="X1339" s="1004"/>
      <c r="Y1339" s="1004"/>
      <c r="Z1339" s="1004"/>
      <c r="AA1339" s="1004"/>
      <c r="AB1339" s="1004"/>
      <c r="AC1339" s="1004"/>
      <c r="AD1339" s="1004"/>
      <c r="AE1339" s="1004"/>
      <c r="AF1339" s="1004"/>
      <c r="AG1339" s="1004"/>
    </row>
    <row r="1340" spans="3:33" x14ac:dyDescent="0.25">
      <c r="C1340" s="1004"/>
      <c r="D1340" s="1004"/>
      <c r="E1340" s="1004"/>
      <c r="F1340" s="1004"/>
      <c r="G1340" s="1004"/>
      <c r="H1340" s="1004"/>
      <c r="I1340" s="1004"/>
      <c r="J1340" s="1004"/>
      <c r="K1340" s="1004"/>
      <c r="L1340" s="1004"/>
      <c r="M1340" s="1004"/>
      <c r="N1340" s="1004"/>
      <c r="O1340" s="1004"/>
      <c r="P1340" s="1004"/>
      <c r="Q1340" s="1004"/>
      <c r="R1340" s="1004"/>
      <c r="S1340" s="1004"/>
      <c r="T1340" s="1004"/>
      <c r="U1340" s="1004"/>
      <c r="V1340" s="1004"/>
      <c r="W1340" s="1004"/>
      <c r="X1340" s="1004"/>
      <c r="Y1340" s="1004"/>
      <c r="Z1340" s="1004"/>
      <c r="AA1340" s="1004"/>
      <c r="AB1340" s="1004"/>
      <c r="AC1340" s="1004"/>
      <c r="AD1340" s="1004"/>
      <c r="AE1340" s="1004"/>
      <c r="AF1340" s="1004"/>
      <c r="AG1340" s="1004"/>
    </row>
    <row r="1341" spans="3:33" x14ac:dyDescent="0.25">
      <c r="C1341" s="1004"/>
      <c r="D1341" s="1004"/>
      <c r="E1341" s="1004"/>
      <c r="F1341" s="1004"/>
      <c r="G1341" s="1004"/>
      <c r="H1341" s="1004"/>
      <c r="I1341" s="1004"/>
      <c r="J1341" s="1004"/>
      <c r="K1341" s="1004"/>
      <c r="L1341" s="1004"/>
      <c r="M1341" s="1004"/>
      <c r="N1341" s="1004"/>
      <c r="O1341" s="1004"/>
      <c r="P1341" s="1004"/>
      <c r="Q1341" s="1004"/>
      <c r="R1341" s="1004"/>
      <c r="S1341" s="1004"/>
      <c r="T1341" s="1004"/>
      <c r="U1341" s="1004"/>
      <c r="V1341" s="1004"/>
      <c r="W1341" s="1004"/>
      <c r="X1341" s="1004"/>
      <c r="Y1341" s="1004"/>
      <c r="Z1341" s="1004"/>
      <c r="AA1341" s="1004"/>
      <c r="AB1341" s="1004"/>
      <c r="AC1341" s="1004"/>
      <c r="AD1341" s="1004"/>
      <c r="AE1341" s="1004"/>
      <c r="AF1341" s="1004"/>
      <c r="AG1341" s="1004"/>
    </row>
    <row r="1342" spans="3:33" x14ac:dyDescent="0.25">
      <c r="C1342" s="1004"/>
      <c r="D1342" s="1004"/>
      <c r="E1342" s="1004"/>
      <c r="F1342" s="1004"/>
      <c r="G1342" s="1004"/>
      <c r="H1342" s="1004"/>
      <c r="I1342" s="1004"/>
      <c r="J1342" s="1004"/>
      <c r="K1342" s="1004"/>
      <c r="L1342" s="1004"/>
      <c r="M1342" s="1004"/>
      <c r="N1342" s="1004"/>
      <c r="O1342" s="1004"/>
      <c r="P1342" s="1004"/>
      <c r="Q1342" s="1004"/>
      <c r="R1342" s="1004"/>
      <c r="S1342" s="1004"/>
      <c r="T1342" s="1004"/>
      <c r="U1342" s="1004"/>
      <c r="V1342" s="1004"/>
      <c r="W1342" s="1004"/>
      <c r="X1342" s="1004"/>
      <c r="Y1342" s="1004"/>
      <c r="Z1342" s="1004"/>
      <c r="AA1342" s="1004"/>
      <c r="AB1342" s="1004"/>
      <c r="AC1342" s="1004"/>
      <c r="AD1342" s="1004"/>
      <c r="AE1342" s="1004"/>
      <c r="AF1342" s="1004"/>
      <c r="AG1342" s="1004"/>
    </row>
    <row r="1343" spans="3:33" x14ac:dyDescent="0.25">
      <c r="C1343" s="1004"/>
      <c r="D1343" s="1004"/>
      <c r="E1343" s="1004"/>
      <c r="F1343" s="1004"/>
      <c r="G1343" s="1004"/>
      <c r="H1343" s="1004"/>
      <c r="I1343" s="1004"/>
      <c r="J1343" s="1004"/>
      <c r="K1343" s="1004"/>
      <c r="L1343" s="1004"/>
      <c r="M1343" s="1004"/>
      <c r="N1343" s="1004"/>
      <c r="O1343" s="1004"/>
      <c r="P1343" s="1004"/>
      <c r="Q1343" s="1004"/>
      <c r="R1343" s="1004"/>
      <c r="S1343" s="1004"/>
      <c r="T1343" s="1004"/>
      <c r="U1343" s="1004"/>
      <c r="V1343" s="1004"/>
      <c r="W1343" s="1004"/>
      <c r="X1343" s="1004"/>
      <c r="Y1343" s="1004"/>
      <c r="Z1343" s="1004"/>
      <c r="AA1343" s="1004"/>
      <c r="AB1343" s="1004"/>
      <c r="AC1343" s="1004"/>
      <c r="AD1343" s="1004"/>
      <c r="AE1343" s="1004"/>
      <c r="AF1343" s="1004"/>
      <c r="AG1343" s="1004"/>
    </row>
    <row r="1344" spans="3:33" x14ac:dyDescent="0.25">
      <c r="C1344" s="1004"/>
      <c r="D1344" s="1004"/>
      <c r="E1344" s="1004"/>
      <c r="F1344" s="1004"/>
      <c r="G1344" s="1004"/>
      <c r="H1344" s="1004"/>
      <c r="I1344" s="1004"/>
      <c r="J1344" s="1004"/>
      <c r="K1344" s="1004"/>
      <c r="L1344" s="1004"/>
      <c r="M1344" s="1004"/>
      <c r="N1344" s="1004"/>
      <c r="O1344" s="1004"/>
      <c r="P1344" s="1004"/>
      <c r="Q1344" s="1004"/>
      <c r="R1344" s="1004"/>
      <c r="S1344" s="1004"/>
      <c r="T1344" s="1004"/>
      <c r="U1344" s="1004"/>
      <c r="V1344" s="1004"/>
      <c r="W1344" s="1004"/>
      <c r="X1344" s="1004"/>
      <c r="Y1344" s="1004"/>
      <c r="Z1344" s="1004"/>
      <c r="AA1344" s="1004"/>
      <c r="AB1344" s="1004"/>
      <c r="AC1344" s="1004"/>
      <c r="AD1344" s="1004"/>
      <c r="AE1344" s="1004"/>
      <c r="AF1344" s="1004"/>
      <c r="AG1344" s="1004"/>
    </row>
    <row r="1345" spans="3:33" x14ac:dyDescent="0.25">
      <c r="C1345" s="1004"/>
      <c r="D1345" s="1004"/>
      <c r="E1345" s="1004"/>
      <c r="F1345" s="1004"/>
      <c r="G1345" s="1004"/>
      <c r="H1345" s="1004"/>
      <c r="I1345" s="1004"/>
      <c r="J1345" s="1004"/>
      <c r="K1345" s="1004"/>
      <c r="L1345" s="1004"/>
      <c r="M1345" s="1004"/>
      <c r="N1345" s="1004"/>
      <c r="O1345" s="1004"/>
      <c r="P1345" s="1004"/>
      <c r="Q1345" s="1004"/>
      <c r="R1345" s="1004"/>
      <c r="S1345" s="1004"/>
      <c r="T1345" s="1004"/>
      <c r="U1345" s="1004"/>
      <c r="V1345" s="1004"/>
      <c r="W1345" s="1004"/>
      <c r="X1345" s="1004"/>
      <c r="Y1345" s="1004"/>
      <c r="Z1345" s="1004"/>
      <c r="AA1345" s="1004"/>
      <c r="AB1345" s="1004"/>
      <c r="AC1345" s="1004"/>
      <c r="AD1345" s="1004"/>
      <c r="AE1345" s="1004"/>
      <c r="AF1345" s="1004"/>
      <c r="AG1345" s="1004"/>
    </row>
    <row r="1346" spans="3:33" x14ac:dyDescent="0.25">
      <c r="C1346" s="1004"/>
      <c r="D1346" s="1004"/>
      <c r="E1346" s="1004"/>
      <c r="F1346" s="1004"/>
      <c r="G1346" s="1004"/>
      <c r="H1346" s="1004"/>
      <c r="I1346" s="1004"/>
      <c r="J1346" s="1004"/>
      <c r="K1346" s="1004"/>
      <c r="L1346" s="1004"/>
      <c r="M1346" s="1004"/>
      <c r="N1346" s="1004"/>
      <c r="O1346" s="1004"/>
      <c r="P1346" s="1004"/>
      <c r="Q1346" s="1004"/>
      <c r="R1346" s="1004"/>
      <c r="S1346" s="1004"/>
      <c r="T1346" s="1004"/>
      <c r="U1346" s="1004"/>
      <c r="V1346" s="1004"/>
      <c r="W1346" s="1004"/>
      <c r="X1346" s="1004"/>
      <c r="Y1346" s="1004"/>
      <c r="Z1346" s="1004"/>
      <c r="AA1346" s="1004"/>
      <c r="AB1346" s="1004"/>
      <c r="AC1346" s="1004"/>
      <c r="AD1346" s="1004"/>
      <c r="AE1346" s="1004"/>
      <c r="AF1346" s="1004"/>
      <c r="AG1346" s="1004"/>
    </row>
    <row r="1347" spans="3:33" x14ac:dyDescent="0.25">
      <c r="C1347" s="1004"/>
      <c r="D1347" s="1004"/>
      <c r="E1347" s="1004"/>
      <c r="F1347" s="1004"/>
      <c r="G1347" s="1004"/>
      <c r="H1347" s="1004"/>
      <c r="I1347" s="1004"/>
      <c r="J1347" s="1004"/>
      <c r="K1347" s="1004"/>
      <c r="L1347" s="1004"/>
      <c r="M1347" s="1004"/>
      <c r="N1347" s="1004"/>
      <c r="O1347" s="1004"/>
      <c r="P1347" s="1004"/>
      <c r="Q1347" s="1004"/>
      <c r="R1347" s="1004"/>
      <c r="S1347" s="1004"/>
      <c r="T1347" s="1004"/>
      <c r="U1347" s="1004"/>
      <c r="V1347" s="1004"/>
      <c r="W1347" s="1004"/>
      <c r="X1347" s="1004"/>
      <c r="Y1347" s="1004"/>
      <c r="Z1347" s="1004"/>
      <c r="AA1347" s="1004"/>
      <c r="AB1347" s="1004"/>
      <c r="AC1347" s="1004"/>
      <c r="AD1347" s="1004"/>
      <c r="AE1347" s="1004"/>
      <c r="AF1347" s="1004"/>
      <c r="AG1347" s="1004"/>
    </row>
    <row r="1348" spans="3:33" x14ac:dyDescent="0.25">
      <c r="C1348" s="1004"/>
      <c r="D1348" s="1004"/>
      <c r="E1348" s="1004"/>
      <c r="F1348" s="1004"/>
      <c r="G1348" s="1004"/>
      <c r="H1348" s="1004"/>
      <c r="I1348" s="1004"/>
      <c r="J1348" s="1004"/>
      <c r="K1348" s="1004"/>
      <c r="L1348" s="1004"/>
      <c r="M1348" s="1004"/>
      <c r="N1348" s="1004"/>
      <c r="O1348" s="1004"/>
      <c r="P1348" s="1004"/>
      <c r="Q1348" s="1004"/>
      <c r="R1348" s="1004"/>
      <c r="S1348" s="1004"/>
      <c r="T1348" s="1004"/>
      <c r="U1348" s="1004"/>
      <c r="V1348" s="1004"/>
      <c r="W1348" s="1004"/>
      <c r="X1348" s="1004"/>
      <c r="Y1348" s="1004"/>
      <c r="Z1348" s="1004"/>
      <c r="AA1348" s="1004"/>
      <c r="AB1348" s="1004"/>
      <c r="AC1348" s="1004"/>
      <c r="AD1348" s="1004"/>
      <c r="AE1348" s="1004"/>
      <c r="AF1348" s="1004"/>
      <c r="AG1348" s="1004"/>
    </row>
    <row r="1349" spans="3:33" x14ac:dyDescent="0.25">
      <c r="C1349" s="1004"/>
      <c r="D1349" s="1004"/>
      <c r="E1349" s="1004"/>
      <c r="F1349" s="1004"/>
      <c r="G1349" s="1004"/>
      <c r="H1349" s="1004"/>
      <c r="I1349" s="1004"/>
      <c r="J1349" s="1004"/>
      <c r="K1349" s="1004"/>
      <c r="L1349" s="1004"/>
      <c r="M1349" s="1004"/>
      <c r="N1349" s="1004"/>
      <c r="O1349" s="1004"/>
      <c r="P1349" s="1004"/>
      <c r="Q1349" s="1004"/>
      <c r="R1349" s="1004"/>
      <c r="S1349" s="1004"/>
      <c r="T1349" s="1004"/>
      <c r="U1349" s="1004"/>
      <c r="V1349" s="1004"/>
      <c r="W1349" s="1004"/>
      <c r="X1349" s="1004"/>
      <c r="Y1349" s="1004"/>
      <c r="Z1349" s="1004"/>
      <c r="AA1349" s="1004"/>
      <c r="AB1349" s="1004"/>
      <c r="AC1349" s="1004"/>
      <c r="AD1349" s="1004"/>
      <c r="AE1349" s="1004"/>
      <c r="AF1349" s="1004"/>
      <c r="AG1349" s="1004"/>
    </row>
    <row r="1350" spans="3:33" x14ac:dyDescent="0.25">
      <c r="C1350" s="1004"/>
      <c r="D1350" s="1004"/>
      <c r="E1350" s="1004"/>
      <c r="F1350" s="1004"/>
      <c r="G1350" s="1004"/>
      <c r="H1350" s="1004"/>
      <c r="I1350" s="1004"/>
      <c r="J1350" s="1004"/>
      <c r="K1350" s="1004"/>
      <c r="L1350" s="1004"/>
      <c r="M1350" s="1004"/>
      <c r="N1350" s="1004"/>
      <c r="O1350" s="1004"/>
      <c r="P1350" s="1004"/>
      <c r="Q1350" s="1004"/>
      <c r="R1350" s="1004"/>
      <c r="S1350" s="1004"/>
      <c r="T1350" s="1004"/>
      <c r="U1350" s="1004"/>
      <c r="V1350" s="1004"/>
      <c r="W1350" s="1004"/>
      <c r="X1350" s="1004"/>
      <c r="Y1350" s="1004"/>
      <c r="Z1350" s="1004"/>
      <c r="AA1350" s="1004"/>
      <c r="AB1350" s="1004"/>
      <c r="AC1350" s="1004"/>
      <c r="AD1350" s="1004"/>
      <c r="AE1350" s="1004"/>
      <c r="AF1350" s="1004"/>
      <c r="AG1350" s="1004"/>
    </row>
    <row r="1351" spans="3:33" x14ac:dyDescent="0.25">
      <c r="C1351" s="1004"/>
      <c r="D1351" s="1004"/>
      <c r="E1351" s="1004"/>
      <c r="F1351" s="1004"/>
      <c r="G1351" s="1004"/>
      <c r="H1351" s="1004"/>
      <c r="I1351" s="1004"/>
      <c r="J1351" s="1004"/>
      <c r="K1351" s="1004"/>
      <c r="L1351" s="1004"/>
      <c r="M1351" s="1004"/>
      <c r="N1351" s="1004"/>
      <c r="O1351" s="1004"/>
      <c r="P1351" s="1004"/>
      <c r="Q1351" s="1004"/>
      <c r="R1351" s="1004"/>
      <c r="S1351" s="1004"/>
      <c r="T1351" s="1004"/>
      <c r="U1351" s="1004"/>
      <c r="V1351" s="1004"/>
      <c r="W1351" s="1004"/>
      <c r="X1351" s="1004"/>
      <c r="Y1351" s="1004"/>
      <c r="Z1351" s="1004"/>
      <c r="AA1351" s="1004"/>
      <c r="AB1351" s="1004"/>
      <c r="AC1351" s="1004"/>
      <c r="AD1351" s="1004"/>
      <c r="AE1351" s="1004"/>
      <c r="AF1351" s="1004"/>
      <c r="AG1351" s="1004"/>
    </row>
    <row r="1352" spans="3:33" x14ac:dyDescent="0.25">
      <c r="C1352" s="1004"/>
      <c r="D1352" s="1004"/>
      <c r="E1352" s="1004"/>
      <c r="F1352" s="1004"/>
      <c r="G1352" s="1004"/>
      <c r="H1352" s="1004"/>
      <c r="I1352" s="1004"/>
      <c r="J1352" s="1004"/>
      <c r="K1352" s="1004"/>
      <c r="L1352" s="1004"/>
      <c r="M1352" s="1004"/>
      <c r="N1352" s="1004"/>
      <c r="O1352" s="1004"/>
      <c r="P1352" s="1004"/>
      <c r="Q1352" s="1004"/>
      <c r="R1352" s="1004"/>
      <c r="S1352" s="1004"/>
      <c r="T1352" s="1004"/>
      <c r="U1352" s="1004"/>
      <c r="V1352" s="1004"/>
      <c r="W1352" s="1004"/>
      <c r="X1352" s="1004"/>
      <c r="Y1352" s="1004"/>
      <c r="Z1352" s="1004"/>
      <c r="AA1352" s="1004"/>
      <c r="AB1352" s="1004"/>
      <c r="AC1352" s="1004"/>
      <c r="AD1352" s="1004"/>
      <c r="AE1352" s="1004"/>
      <c r="AF1352" s="1004"/>
      <c r="AG1352" s="1004"/>
    </row>
    <row r="1353" spans="3:33" x14ac:dyDescent="0.25">
      <c r="C1353" s="1004"/>
      <c r="D1353" s="1004"/>
      <c r="E1353" s="1004"/>
      <c r="F1353" s="1004"/>
      <c r="G1353" s="1004"/>
      <c r="H1353" s="1004"/>
      <c r="I1353" s="1004"/>
      <c r="J1353" s="1004"/>
      <c r="K1353" s="1004"/>
      <c r="L1353" s="1004"/>
      <c r="M1353" s="1004"/>
      <c r="N1353" s="1004"/>
      <c r="O1353" s="1004"/>
      <c r="P1353" s="1004"/>
      <c r="Q1353" s="1004"/>
      <c r="R1353" s="1004"/>
      <c r="S1353" s="1004"/>
      <c r="T1353" s="1004"/>
      <c r="U1353" s="1004"/>
      <c r="V1353" s="1004"/>
      <c r="W1353" s="1004"/>
      <c r="X1353" s="1004"/>
      <c r="Y1353" s="1004"/>
      <c r="Z1353" s="1004"/>
      <c r="AA1353" s="1004"/>
      <c r="AB1353" s="1004"/>
      <c r="AC1353" s="1004"/>
      <c r="AD1353" s="1004"/>
      <c r="AE1353" s="1004"/>
      <c r="AF1353" s="1004"/>
      <c r="AG1353" s="1004"/>
    </row>
    <row r="1354" spans="3:33" x14ac:dyDescent="0.25">
      <c r="C1354" s="1004"/>
      <c r="D1354" s="1004"/>
      <c r="E1354" s="1004"/>
      <c r="F1354" s="1004"/>
      <c r="G1354" s="1004"/>
      <c r="H1354" s="1004"/>
      <c r="I1354" s="1004"/>
      <c r="J1354" s="1004"/>
      <c r="K1354" s="1004"/>
      <c r="L1354" s="1004"/>
      <c r="M1354" s="1004"/>
      <c r="N1354" s="1004"/>
      <c r="O1354" s="1004"/>
      <c r="P1354" s="1004"/>
      <c r="Q1354" s="1004"/>
      <c r="R1354" s="1004"/>
      <c r="S1354" s="1004"/>
      <c r="T1354" s="1004"/>
      <c r="U1354" s="1004"/>
      <c r="V1354" s="1004"/>
      <c r="W1354" s="1004"/>
      <c r="X1354" s="1004"/>
      <c r="Y1354" s="1004"/>
      <c r="Z1354" s="1004"/>
      <c r="AA1354" s="1004"/>
      <c r="AB1354" s="1004"/>
      <c r="AC1354" s="1004"/>
      <c r="AD1354" s="1004"/>
      <c r="AE1354" s="1004"/>
      <c r="AF1354" s="1004"/>
      <c r="AG1354" s="1004"/>
    </row>
    <row r="1355" spans="3:33" x14ac:dyDescent="0.25">
      <c r="C1355" s="1004"/>
      <c r="D1355" s="1004"/>
      <c r="E1355" s="1004"/>
      <c r="F1355" s="1004"/>
      <c r="G1355" s="1004"/>
      <c r="H1355" s="1004"/>
      <c r="I1355" s="1004"/>
      <c r="J1355" s="1004"/>
      <c r="K1355" s="1004"/>
      <c r="L1355" s="1004"/>
      <c r="M1355" s="1004"/>
      <c r="N1355" s="1004"/>
      <c r="O1355" s="1004"/>
      <c r="P1355" s="1004"/>
      <c r="Q1355" s="1004"/>
      <c r="R1355" s="1004"/>
      <c r="S1355" s="1004"/>
      <c r="T1355" s="1004"/>
      <c r="U1355" s="1004"/>
      <c r="V1355" s="1004"/>
      <c r="W1355" s="1004"/>
      <c r="X1355" s="1004"/>
      <c r="Y1355" s="1004"/>
      <c r="Z1355" s="1004"/>
      <c r="AA1355" s="1004"/>
      <c r="AB1355" s="1004"/>
      <c r="AC1355" s="1004"/>
      <c r="AD1355" s="1004"/>
      <c r="AE1355" s="1004"/>
      <c r="AF1355" s="1004"/>
      <c r="AG1355" s="1004"/>
    </row>
    <row r="1356" spans="3:33" x14ac:dyDescent="0.25">
      <c r="C1356" s="1004"/>
      <c r="D1356" s="1004"/>
      <c r="E1356" s="1004"/>
      <c r="F1356" s="1004"/>
      <c r="G1356" s="1004"/>
      <c r="H1356" s="1004"/>
      <c r="I1356" s="1004"/>
      <c r="J1356" s="1004"/>
      <c r="K1356" s="1004"/>
      <c r="L1356" s="1004"/>
      <c r="M1356" s="1004"/>
      <c r="N1356" s="1004"/>
      <c r="O1356" s="1004"/>
      <c r="P1356" s="1004"/>
      <c r="Q1356" s="1004"/>
      <c r="R1356" s="1004"/>
      <c r="S1356" s="1004"/>
      <c r="T1356" s="1004"/>
      <c r="U1356" s="1004"/>
      <c r="V1356" s="1004"/>
      <c r="W1356" s="1004"/>
      <c r="X1356" s="1004"/>
      <c r="Y1356" s="1004"/>
      <c r="Z1356" s="1004"/>
      <c r="AA1356" s="1004"/>
      <c r="AB1356" s="1004"/>
      <c r="AC1356" s="1004"/>
      <c r="AD1356" s="1004"/>
      <c r="AE1356" s="1004"/>
      <c r="AF1356" s="1004"/>
      <c r="AG1356" s="1004"/>
    </row>
    <row r="1357" spans="3:33" x14ac:dyDescent="0.25">
      <c r="C1357" s="1004"/>
      <c r="D1357" s="1004"/>
      <c r="E1357" s="1004"/>
      <c r="F1357" s="1004"/>
      <c r="G1357" s="1004"/>
      <c r="H1357" s="1004"/>
      <c r="I1357" s="1004"/>
      <c r="J1357" s="1004"/>
      <c r="K1357" s="1004"/>
      <c r="L1357" s="1004"/>
      <c r="M1357" s="1004"/>
      <c r="N1357" s="1004"/>
      <c r="O1357" s="1004"/>
      <c r="P1357" s="1004"/>
      <c r="Q1357" s="1004"/>
      <c r="R1357" s="1004"/>
      <c r="S1357" s="1004"/>
      <c r="T1357" s="1004"/>
      <c r="U1357" s="1004"/>
      <c r="V1357" s="1004"/>
      <c r="W1357" s="1004"/>
      <c r="X1357" s="1004"/>
      <c r="Y1357" s="1004"/>
      <c r="Z1357" s="1004"/>
      <c r="AA1357" s="1004"/>
      <c r="AB1357" s="1004"/>
      <c r="AC1357" s="1004"/>
      <c r="AD1357" s="1004"/>
      <c r="AE1357" s="1004"/>
      <c r="AF1357" s="1004"/>
      <c r="AG1357" s="1004"/>
    </row>
    <row r="1358" spans="3:33" x14ac:dyDescent="0.25">
      <c r="C1358" s="1004"/>
      <c r="D1358" s="1004"/>
      <c r="E1358" s="1004"/>
      <c r="F1358" s="1004"/>
      <c r="G1358" s="1004"/>
      <c r="H1358" s="1004"/>
      <c r="I1358" s="1004"/>
      <c r="J1358" s="1004"/>
      <c r="K1358" s="1004"/>
      <c r="L1358" s="1004"/>
      <c r="M1358" s="1004"/>
      <c r="N1358" s="1004"/>
      <c r="O1358" s="1004"/>
      <c r="P1358" s="1004"/>
      <c r="Q1358" s="1004"/>
      <c r="R1358" s="1004"/>
      <c r="S1358" s="1004"/>
      <c r="T1358" s="1004"/>
      <c r="U1358" s="1004"/>
      <c r="V1358" s="1004"/>
      <c r="W1358" s="1004"/>
      <c r="X1358" s="1004"/>
      <c r="Y1358" s="1004"/>
      <c r="Z1358" s="1004"/>
      <c r="AA1358" s="1004"/>
      <c r="AB1358" s="1004"/>
      <c r="AC1358" s="1004"/>
      <c r="AD1358" s="1004"/>
      <c r="AE1358" s="1004"/>
      <c r="AF1358" s="1004"/>
      <c r="AG1358" s="1004"/>
    </row>
    <row r="1359" spans="3:33" x14ac:dyDescent="0.25">
      <c r="C1359" s="1004"/>
      <c r="D1359" s="1004"/>
      <c r="E1359" s="1004"/>
      <c r="F1359" s="1004"/>
      <c r="G1359" s="1004"/>
      <c r="H1359" s="1004"/>
      <c r="I1359" s="1004"/>
      <c r="J1359" s="1004"/>
      <c r="K1359" s="1004"/>
      <c r="L1359" s="1004"/>
      <c r="M1359" s="1004"/>
      <c r="N1359" s="1004"/>
      <c r="O1359" s="1004"/>
      <c r="P1359" s="1004"/>
      <c r="Q1359" s="1004"/>
      <c r="R1359" s="1004"/>
      <c r="S1359" s="1004"/>
      <c r="T1359" s="1004"/>
      <c r="U1359" s="1004"/>
      <c r="V1359" s="1004"/>
      <c r="W1359" s="1004"/>
      <c r="X1359" s="1004"/>
      <c r="Y1359" s="1004"/>
      <c r="Z1359" s="1004"/>
      <c r="AA1359" s="1004"/>
      <c r="AB1359" s="1004"/>
      <c r="AC1359" s="1004"/>
      <c r="AD1359" s="1004"/>
      <c r="AE1359" s="1004"/>
      <c r="AF1359" s="1004"/>
      <c r="AG1359" s="1004"/>
    </row>
    <row r="1360" spans="3:33" x14ac:dyDescent="0.25">
      <c r="C1360" s="1004"/>
      <c r="D1360" s="1004"/>
      <c r="E1360" s="1004"/>
      <c r="F1360" s="1004"/>
      <c r="G1360" s="1004"/>
      <c r="H1360" s="1004"/>
      <c r="I1360" s="1004"/>
      <c r="J1360" s="1004"/>
      <c r="K1360" s="1004"/>
      <c r="L1360" s="1004"/>
      <c r="M1360" s="1004"/>
      <c r="N1360" s="1004"/>
      <c r="O1360" s="1004"/>
      <c r="P1360" s="1004"/>
      <c r="Q1360" s="1004"/>
      <c r="R1360" s="1004"/>
      <c r="S1360" s="1004"/>
      <c r="T1360" s="1004"/>
      <c r="U1360" s="1004"/>
      <c r="V1360" s="1004"/>
      <c r="W1360" s="1004"/>
      <c r="X1360" s="1004"/>
      <c r="Y1360" s="1004"/>
      <c r="Z1360" s="1004"/>
      <c r="AA1360" s="1004"/>
      <c r="AB1360" s="1004"/>
      <c r="AC1360" s="1004"/>
      <c r="AD1360" s="1004"/>
      <c r="AE1360" s="1004"/>
      <c r="AF1360" s="1004"/>
      <c r="AG1360" s="1004"/>
    </row>
    <row r="1361" spans="3:33" x14ac:dyDescent="0.25">
      <c r="C1361" s="1004"/>
      <c r="D1361" s="1004"/>
      <c r="E1361" s="1004"/>
      <c r="F1361" s="1004"/>
      <c r="G1361" s="1004"/>
      <c r="H1361" s="1004"/>
      <c r="I1361" s="1004"/>
      <c r="J1361" s="1004"/>
      <c r="K1361" s="1004"/>
      <c r="L1361" s="1004"/>
      <c r="M1361" s="1004"/>
      <c r="N1361" s="1004"/>
      <c r="O1361" s="1004"/>
      <c r="P1361" s="1004"/>
      <c r="Q1361" s="1004"/>
      <c r="R1361" s="1004"/>
      <c r="S1361" s="1004"/>
      <c r="T1361" s="1004"/>
      <c r="U1361" s="1004"/>
      <c r="V1361" s="1004"/>
      <c r="W1361" s="1004"/>
      <c r="X1361" s="1004"/>
      <c r="Y1361" s="1004"/>
      <c r="Z1361" s="1004"/>
      <c r="AA1361" s="1004"/>
      <c r="AB1361" s="1004"/>
      <c r="AC1361" s="1004"/>
      <c r="AD1361" s="1004"/>
      <c r="AE1361" s="1004"/>
      <c r="AF1361" s="1004"/>
      <c r="AG1361" s="1004"/>
    </row>
    <row r="1362" spans="3:33" x14ac:dyDescent="0.25">
      <c r="C1362" s="1004"/>
      <c r="D1362" s="1004"/>
      <c r="E1362" s="1004"/>
      <c r="F1362" s="1004"/>
      <c r="G1362" s="1004"/>
      <c r="H1362" s="1004"/>
      <c r="I1362" s="1004"/>
      <c r="J1362" s="1004"/>
      <c r="K1362" s="1004"/>
      <c r="L1362" s="1004"/>
      <c r="M1362" s="1004"/>
      <c r="N1362" s="1004"/>
      <c r="O1362" s="1004"/>
      <c r="P1362" s="1004"/>
      <c r="Q1362" s="1004"/>
      <c r="R1362" s="1004"/>
      <c r="S1362" s="1004"/>
      <c r="T1362" s="1004"/>
      <c r="U1362" s="1004"/>
      <c r="V1362" s="1004"/>
      <c r="W1362" s="1004"/>
      <c r="X1362" s="1004"/>
      <c r="Y1362" s="1004"/>
      <c r="Z1362" s="1004"/>
      <c r="AA1362" s="1004"/>
      <c r="AB1362" s="1004"/>
      <c r="AC1362" s="1004"/>
      <c r="AD1362" s="1004"/>
      <c r="AE1362" s="1004"/>
      <c r="AF1362" s="1004"/>
      <c r="AG1362" s="1004"/>
    </row>
    <row r="1363" spans="3:33" x14ac:dyDescent="0.25">
      <c r="C1363" s="1004"/>
      <c r="D1363" s="1004"/>
      <c r="E1363" s="1004"/>
      <c r="F1363" s="1004"/>
      <c r="G1363" s="1004"/>
      <c r="H1363" s="1004"/>
      <c r="I1363" s="1004"/>
      <c r="J1363" s="1004"/>
      <c r="K1363" s="1004"/>
      <c r="L1363" s="1004"/>
      <c r="M1363" s="1004"/>
      <c r="N1363" s="1004"/>
      <c r="O1363" s="1004"/>
      <c r="P1363" s="1004"/>
      <c r="Q1363" s="1004"/>
      <c r="R1363" s="1004"/>
      <c r="S1363" s="1004"/>
      <c r="T1363" s="1004"/>
      <c r="U1363" s="1004"/>
      <c r="V1363" s="1004"/>
      <c r="W1363" s="1004"/>
      <c r="X1363" s="1004"/>
      <c r="Y1363" s="1004"/>
      <c r="Z1363" s="1004"/>
      <c r="AA1363" s="1004"/>
      <c r="AB1363" s="1004"/>
      <c r="AC1363" s="1004"/>
      <c r="AD1363" s="1004"/>
      <c r="AE1363" s="1004"/>
      <c r="AF1363" s="1004"/>
      <c r="AG1363" s="1004"/>
    </row>
    <row r="1364" spans="3:33" x14ac:dyDescent="0.25">
      <c r="C1364" s="1004"/>
      <c r="D1364" s="1004"/>
      <c r="E1364" s="1004"/>
      <c r="F1364" s="1004"/>
      <c r="G1364" s="1004"/>
      <c r="H1364" s="1004"/>
      <c r="I1364" s="1004"/>
      <c r="J1364" s="1004"/>
      <c r="K1364" s="1004"/>
      <c r="L1364" s="1004"/>
      <c r="M1364" s="1004"/>
      <c r="N1364" s="1004"/>
      <c r="O1364" s="1004"/>
      <c r="P1364" s="1004"/>
      <c r="Q1364" s="1004"/>
      <c r="R1364" s="1004"/>
      <c r="S1364" s="1004"/>
      <c r="T1364" s="1004"/>
      <c r="U1364" s="1004"/>
      <c r="V1364" s="1004"/>
      <c r="W1364" s="1004"/>
      <c r="X1364" s="1004"/>
      <c r="Y1364" s="1004"/>
      <c r="Z1364" s="1004"/>
      <c r="AA1364" s="1004"/>
      <c r="AB1364" s="1004"/>
      <c r="AC1364" s="1004"/>
      <c r="AD1364" s="1004"/>
      <c r="AE1364" s="1004"/>
      <c r="AF1364" s="1004"/>
      <c r="AG1364" s="1004"/>
    </row>
    <row r="1365" spans="3:33" x14ac:dyDescent="0.25">
      <c r="C1365" s="1004"/>
      <c r="D1365" s="1004"/>
      <c r="E1365" s="1004"/>
      <c r="F1365" s="1004"/>
      <c r="G1365" s="1004"/>
      <c r="H1365" s="1004"/>
      <c r="I1365" s="1004"/>
      <c r="J1365" s="1004"/>
      <c r="K1365" s="1004"/>
      <c r="L1365" s="1004"/>
      <c r="M1365" s="1004"/>
      <c r="N1365" s="1004"/>
      <c r="O1365" s="1004"/>
      <c r="P1365" s="1004"/>
      <c r="Q1365" s="1004"/>
      <c r="R1365" s="1004"/>
      <c r="S1365" s="1004"/>
      <c r="T1365" s="1004"/>
      <c r="U1365" s="1004"/>
      <c r="V1365" s="1004"/>
      <c r="W1365" s="1004"/>
      <c r="X1365" s="1004"/>
      <c r="Y1365" s="1004"/>
      <c r="Z1365" s="1004"/>
      <c r="AA1365" s="1004"/>
      <c r="AB1365" s="1004"/>
      <c r="AC1365" s="1004"/>
      <c r="AD1365" s="1004"/>
      <c r="AE1365" s="1004"/>
      <c r="AF1365" s="1004"/>
      <c r="AG1365" s="1004"/>
    </row>
    <row r="1366" spans="3:33" x14ac:dyDescent="0.25">
      <c r="C1366" s="1004"/>
      <c r="D1366" s="1004"/>
      <c r="E1366" s="1004"/>
      <c r="F1366" s="1004"/>
      <c r="G1366" s="1004"/>
      <c r="H1366" s="1004"/>
      <c r="I1366" s="1004"/>
      <c r="J1366" s="1004"/>
      <c r="K1366" s="1004"/>
      <c r="L1366" s="1004"/>
      <c r="M1366" s="1004"/>
      <c r="N1366" s="1004"/>
      <c r="O1366" s="1004"/>
      <c r="P1366" s="1004"/>
      <c r="Q1366" s="1004"/>
      <c r="R1366" s="1004"/>
      <c r="S1366" s="1004"/>
      <c r="T1366" s="1004"/>
      <c r="U1366" s="1004"/>
      <c r="V1366" s="1004"/>
      <c r="W1366" s="1004"/>
      <c r="X1366" s="1004"/>
      <c r="Y1366" s="1004"/>
      <c r="Z1366" s="1004"/>
      <c r="AA1366" s="1004"/>
      <c r="AB1366" s="1004"/>
      <c r="AC1366" s="1004"/>
      <c r="AD1366" s="1004"/>
      <c r="AE1366" s="1004"/>
      <c r="AF1366" s="1004"/>
      <c r="AG1366" s="1004"/>
    </row>
    <row r="1367" spans="3:33" x14ac:dyDescent="0.25">
      <c r="C1367" s="1004"/>
      <c r="D1367" s="1004"/>
      <c r="E1367" s="1004"/>
      <c r="F1367" s="1004"/>
      <c r="G1367" s="1004"/>
      <c r="H1367" s="1004"/>
      <c r="I1367" s="1004"/>
      <c r="J1367" s="1004"/>
      <c r="K1367" s="1004"/>
      <c r="L1367" s="1004"/>
      <c r="M1367" s="1004"/>
      <c r="N1367" s="1004"/>
      <c r="O1367" s="1004"/>
      <c r="P1367" s="1004"/>
      <c r="Q1367" s="1004"/>
      <c r="R1367" s="1004"/>
      <c r="S1367" s="1004"/>
      <c r="T1367" s="1004"/>
      <c r="U1367" s="1004"/>
      <c r="V1367" s="1004"/>
      <c r="W1367" s="1004"/>
      <c r="X1367" s="1004"/>
      <c r="Y1367" s="1004"/>
      <c r="Z1367" s="1004"/>
      <c r="AA1367" s="1004"/>
      <c r="AB1367" s="1004"/>
      <c r="AC1367" s="1004"/>
      <c r="AD1367" s="1004"/>
      <c r="AE1367" s="1004"/>
      <c r="AF1367" s="1004"/>
      <c r="AG1367" s="1004"/>
    </row>
    <row r="1368" spans="3:33" x14ac:dyDescent="0.25">
      <c r="C1368" s="1004"/>
      <c r="D1368" s="1004"/>
      <c r="E1368" s="1004"/>
      <c r="F1368" s="1004"/>
      <c r="G1368" s="1004"/>
      <c r="H1368" s="1004"/>
      <c r="I1368" s="1004"/>
      <c r="J1368" s="1004"/>
      <c r="K1368" s="1004"/>
      <c r="L1368" s="1004"/>
      <c r="M1368" s="1004"/>
      <c r="N1368" s="1004"/>
      <c r="O1368" s="1004"/>
      <c r="P1368" s="1004"/>
      <c r="Q1368" s="1004"/>
      <c r="R1368" s="1004"/>
      <c r="S1368" s="1004"/>
      <c r="T1368" s="1004"/>
      <c r="U1368" s="1004"/>
      <c r="V1368" s="1004"/>
      <c r="W1368" s="1004"/>
      <c r="X1368" s="1004"/>
      <c r="Y1368" s="1004"/>
      <c r="Z1368" s="1004"/>
      <c r="AA1368" s="1004"/>
      <c r="AB1368" s="1004"/>
      <c r="AC1368" s="1004"/>
      <c r="AD1368" s="1004"/>
      <c r="AE1368" s="1004"/>
      <c r="AF1368" s="1004"/>
      <c r="AG1368" s="1004"/>
    </row>
    <row r="1369" spans="3:33" x14ac:dyDescent="0.25">
      <c r="C1369" s="1004"/>
      <c r="D1369" s="1004"/>
      <c r="E1369" s="1004"/>
      <c r="F1369" s="1004"/>
      <c r="G1369" s="1004"/>
      <c r="H1369" s="1004"/>
      <c r="I1369" s="1004"/>
      <c r="J1369" s="1004"/>
      <c r="K1369" s="1004"/>
      <c r="L1369" s="1004"/>
      <c r="M1369" s="1004"/>
      <c r="N1369" s="1004"/>
      <c r="O1369" s="1004"/>
      <c r="P1369" s="1004"/>
      <c r="Q1369" s="1004"/>
      <c r="R1369" s="1004"/>
      <c r="S1369" s="1004"/>
      <c r="T1369" s="1004"/>
      <c r="U1369" s="1004"/>
      <c r="V1369" s="1004"/>
      <c r="W1369" s="1004"/>
      <c r="X1369" s="1004"/>
      <c r="Y1369" s="1004"/>
      <c r="Z1369" s="1004"/>
      <c r="AA1369" s="1004"/>
      <c r="AB1369" s="1004"/>
      <c r="AC1369" s="1004"/>
      <c r="AD1369" s="1004"/>
      <c r="AE1369" s="1004"/>
      <c r="AF1369" s="1004"/>
      <c r="AG1369" s="1004"/>
    </row>
    <row r="1370" spans="3:33" x14ac:dyDescent="0.25">
      <c r="C1370" s="1004"/>
      <c r="D1370" s="1004"/>
      <c r="E1370" s="1004"/>
      <c r="F1370" s="1004"/>
      <c r="G1370" s="1004"/>
      <c r="H1370" s="1004"/>
      <c r="I1370" s="1004"/>
      <c r="J1370" s="1004"/>
      <c r="K1370" s="1004"/>
      <c r="L1370" s="1004"/>
      <c r="M1370" s="1004"/>
      <c r="N1370" s="1004"/>
      <c r="O1370" s="1004"/>
      <c r="P1370" s="1004"/>
      <c r="Q1370" s="1004"/>
      <c r="R1370" s="1004"/>
      <c r="S1370" s="1004"/>
      <c r="T1370" s="1004"/>
      <c r="U1370" s="1004"/>
      <c r="V1370" s="1004"/>
      <c r="W1370" s="1004"/>
      <c r="X1370" s="1004"/>
      <c r="Y1370" s="1004"/>
      <c r="Z1370" s="1004"/>
      <c r="AA1370" s="1004"/>
      <c r="AB1370" s="1004"/>
      <c r="AC1370" s="1004"/>
      <c r="AD1370" s="1004"/>
      <c r="AE1370" s="1004"/>
      <c r="AF1370" s="1004"/>
      <c r="AG1370" s="1004"/>
    </row>
    <row r="1371" spans="3:33" x14ac:dyDescent="0.25">
      <c r="C1371" s="1004"/>
      <c r="D1371" s="1004"/>
      <c r="E1371" s="1004"/>
      <c r="F1371" s="1004"/>
      <c r="G1371" s="1004"/>
      <c r="H1371" s="1004"/>
      <c r="I1371" s="1004"/>
      <c r="J1371" s="1004"/>
      <c r="K1371" s="1004"/>
      <c r="L1371" s="1004"/>
      <c r="M1371" s="1004"/>
      <c r="N1371" s="1004"/>
      <c r="O1371" s="1004"/>
      <c r="P1371" s="1004"/>
      <c r="Q1371" s="1004"/>
      <c r="R1371" s="1004"/>
      <c r="S1371" s="1004"/>
      <c r="T1371" s="1004"/>
      <c r="U1371" s="1004"/>
      <c r="V1371" s="1004"/>
      <c r="W1371" s="1004"/>
      <c r="X1371" s="1004"/>
      <c r="Y1371" s="1004"/>
      <c r="Z1371" s="1004"/>
      <c r="AA1371" s="1004"/>
      <c r="AB1371" s="1004"/>
      <c r="AC1371" s="1004"/>
      <c r="AD1371" s="1004"/>
      <c r="AE1371" s="1004"/>
      <c r="AF1371" s="1004"/>
      <c r="AG1371" s="1004"/>
    </row>
    <row r="1372" spans="3:33" x14ac:dyDescent="0.25">
      <c r="C1372" s="1004"/>
      <c r="D1372" s="1004"/>
      <c r="E1372" s="1004"/>
      <c r="F1372" s="1004"/>
      <c r="G1372" s="1004"/>
      <c r="H1372" s="1004"/>
      <c r="I1372" s="1004"/>
      <c r="J1372" s="1004"/>
      <c r="K1372" s="1004"/>
      <c r="L1372" s="1004"/>
      <c r="M1372" s="1004"/>
      <c r="N1372" s="1004"/>
      <c r="O1372" s="1004"/>
      <c r="P1372" s="1004"/>
      <c r="Q1372" s="1004"/>
      <c r="R1372" s="1004"/>
      <c r="S1372" s="1004"/>
      <c r="T1372" s="1004"/>
      <c r="U1372" s="1004"/>
      <c r="V1372" s="1004"/>
      <c r="W1372" s="1004"/>
      <c r="X1372" s="1004"/>
      <c r="Y1372" s="1004"/>
      <c r="Z1372" s="1004"/>
      <c r="AA1372" s="1004"/>
      <c r="AB1372" s="1004"/>
      <c r="AC1372" s="1004"/>
      <c r="AD1372" s="1004"/>
      <c r="AE1372" s="1004"/>
      <c r="AF1372" s="1004"/>
      <c r="AG1372" s="1004"/>
    </row>
    <row r="1373" spans="3:33" x14ac:dyDescent="0.25">
      <c r="C1373" s="1004"/>
      <c r="D1373" s="1004"/>
      <c r="E1373" s="1004"/>
      <c r="F1373" s="1004"/>
      <c r="G1373" s="1004"/>
      <c r="H1373" s="1004"/>
      <c r="I1373" s="1004"/>
      <c r="J1373" s="1004"/>
      <c r="K1373" s="1004"/>
      <c r="L1373" s="1004"/>
      <c r="M1373" s="1004"/>
      <c r="N1373" s="1004"/>
      <c r="O1373" s="1004"/>
      <c r="P1373" s="1004"/>
      <c r="Q1373" s="1004"/>
      <c r="R1373" s="1004"/>
      <c r="S1373" s="1004"/>
      <c r="T1373" s="1004"/>
      <c r="U1373" s="1004"/>
      <c r="V1373" s="1004"/>
      <c r="W1373" s="1004"/>
      <c r="X1373" s="1004"/>
      <c r="Y1373" s="1004"/>
      <c r="Z1373" s="1004"/>
      <c r="AA1373" s="1004"/>
      <c r="AB1373" s="1004"/>
      <c r="AC1373" s="1004"/>
      <c r="AD1373" s="1004"/>
      <c r="AE1373" s="1004"/>
      <c r="AF1373" s="1004"/>
      <c r="AG1373" s="1004"/>
    </row>
    <row r="1374" spans="3:33" x14ac:dyDescent="0.25">
      <c r="C1374" s="1004"/>
      <c r="D1374" s="1004"/>
      <c r="E1374" s="1004"/>
      <c r="F1374" s="1004"/>
      <c r="G1374" s="1004"/>
      <c r="H1374" s="1004"/>
      <c r="I1374" s="1004"/>
      <c r="J1374" s="1004"/>
      <c r="K1374" s="1004"/>
      <c r="L1374" s="1004"/>
      <c r="M1374" s="1004"/>
      <c r="N1374" s="1004"/>
      <c r="O1374" s="1004"/>
      <c r="P1374" s="1004"/>
      <c r="Q1374" s="1004"/>
      <c r="R1374" s="1004"/>
      <c r="S1374" s="1004"/>
      <c r="T1374" s="1004"/>
      <c r="U1374" s="1004"/>
      <c r="V1374" s="1004"/>
      <c r="W1374" s="1004"/>
      <c r="X1374" s="1004"/>
      <c r="Y1374" s="1004"/>
      <c r="Z1374" s="1004"/>
      <c r="AA1374" s="1004"/>
      <c r="AB1374" s="1004"/>
      <c r="AC1374" s="1004"/>
      <c r="AD1374" s="1004"/>
      <c r="AE1374" s="1004"/>
      <c r="AF1374" s="1004"/>
      <c r="AG1374" s="1004"/>
    </row>
    <row r="1375" spans="3:33" x14ac:dyDescent="0.25">
      <c r="C1375" s="1004"/>
      <c r="D1375" s="1004"/>
      <c r="E1375" s="1004"/>
      <c r="F1375" s="1004"/>
      <c r="G1375" s="1004"/>
      <c r="H1375" s="1004"/>
      <c r="I1375" s="1004"/>
      <c r="J1375" s="1004"/>
      <c r="K1375" s="1004"/>
      <c r="L1375" s="1004"/>
      <c r="M1375" s="1004"/>
      <c r="N1375" s="1004"/>
      <c r="O1375" s="1004"/>
      <c r="P1375" s="1004"/>
      <c r="Q1375" s="1004"/>
      <c r="R1375" s="1004"/>
      <c r="S1375" s="1004"/>
      <c r="T1375" s="1004"/>
      <c r="U1375" s="1004"/>
      <c r="V1375" s="1004"/>
      <c r="W1375" s="1004"/>
      <c r="X1375" s="1004"/>
      <c r="Y1375" s="1004"/>
      <c r="Z1375" s="1004"/>
      <c r="AA1375" s="1004"/>
      <c r="AB1375" s="1004"/>
      <c r="AC1375" s="1004"/>
      <c r="AD1375" s="1004"/>
      <c r="AE1375" s="1004"/>
      <c r="AF1375" s="1004"/>
      <c r="AG1375" s="1004"/>
    </row>
    <row r="1376" spans="3:33" x14ac:dyDescent="0.25">
      <c r="C1376" s="1004"/>
      <c r="D1376" s="1004"/>
      <c r="E1376" s="1004"/>
      <c r="F1376" s="1004"/>
      <c r="G1376" s="1004"/>
      <c r="H1376" s="1004"/>
      <c r="I1376" s="1004"/>
      <c r="J1376" s="1004"/>
      <c r="K1376" s="1004"/>
      <c r="L1376" s="1004"/>
      <c r="M1376" s="1004"/>
      <c r="N1376" s="1004"/>
      <c r="O1376" s="1004"/>
      <c r="P1376" s="1004"/>
      <c r="Q1376" s="1004"/>
      <c r="R1376" s="1004"/>
      <c r="S1376" s="1004"/>
      <c r="T1376" s="1004"/>
      <c r="U1376" s="1004"/>
      <c r="V1376" s="1004"/>
      <c r="W1376" s="1004"/>
      <c r="X1376" s="1004"/>
      <c r="Y1376" s="1004"/>
      <c r="Z1376" s="1004"/>
      <c r="AA1376" s="1004"/>
      <c r="AB1376" s="1004"/>
      <c r="AC1376" s="1004"/>
      <c r="AD1376" s="1004"/>
      <c r="AE1376" s="1004"/>
      <c r="AF1376" s="1004"/>
      <c r="AG1376" s="1004"/>
    </row>
    <row r="1377" spans="3:33" x14ac:dyDescent="0.25">
      <c r="C1377" s="1004"/>
      <c r="D1377" s="1004"/>
      <c r="E1377" s="1004"/>
      <c r="F1377" s="1004"/>
      <c r="G1377" s="1004"/>
      <c r="H1377" s="1004"/>
      <c r="I1377" s="1004"/>
      <c r="J1377" s="1004"/>
      <c r="K1377" s="1004"/>
      <c r="L1377" s="1004"/>
      <c r="M1377" s="1004"/>
      <c r="N1377" s="1004"/>
      <c r="O1377" s="1004"/>
      <c r="P1377" s="1004"/>
      <c r="Q1377" s="1004"/>
      <c r="R1377" s="1004"/>
      <c r="S1377" s="1004"/>
      <c r="T1377" s="1004"/>
      <c r="U1377" s="1004"/>
      <c r="V1377" s="1004"/>
      <c r="W1377" s="1004"/>
      <c r="X1377" s="1004"/>
      <c r="Y1377" s="1004"/>
      <c r="Z1377" s="1004"/>
      <c r="AA1377" s="1004"/>
      <c r="AB1377" s="1004"/>
      <c r="AC1377" s="1004"/>
      <c r="AD1377" s="1004"/>
      <c r="AE1377" s="1004"/>
      <c r="AF1377" s="1004"/>
      <c r="AG1377" s="1004"/>
    </row>
    <row r="1378" spans="3:33" x14ac:dyDescent="0.25">
      <c r="C1378" s="1004"/>
      <c r="D1378" s="1004"/>
      <c r="E1378" s="1004"/>
      <c r="F1378" s="1004"/>
      <c r="G1378" s="1004"/>
      <c r="H1378" s="1004"/>
      <c r="I1378" s="1004"/>
      <c r="J1378" s="1004"/>
      <c r="K1378" s="1004"/>
      <c r="L1378" s="1004"/>
      <c r="M1378" s="1004"/>
      <c r="N1378" s="1004"/>
      <c r="O1378" s="1004"/>
      <c r="P1378" s="1004"/>
      <c r="Q1378" s="1004"/>
      <c r="R1378" s="1004"/>
      <c r="S1378" s="1004"/>
      <c r="T1378" s="1004"/>
      <c r="U1378" s="1004"/>
      <c r="V1378" s="1004"/>
      <c r="W1378" s="1004"/>
      <c r="X1378" s="1004"/>
      <c r="Y1378" s="1004"/>
      <c r="Z1378" s="1004"/>
      <c r="AA1378" s="1004"/>
      <c r="AB1378" s="1004"/>
      <c r="AC1378" s="1004"/>
      <c r="AD1378" s="1004"/>
      <c r="AE1378" s="1004"/>
      <c r="AF1378" s="1004"/>
      <c r="AG1378" s="1004"/>
    </row>
    <row r="1379" spans="3:33" x14ac:dyDescent="0.25">
      <c r="C1379" s="1004"/>
      <c r="D1379" s="1004"/>
      <c r="E1379" s="1004"/>
      <c r="F1379" s="1004"/>
      <c r="G1379" s="1004"/>
      <c r="H1379" s="1004"/>
      <c r="I1379" s="1004"/>
      <c r="J1379" s="1004"/>
      <c r="K1379" s="1004"/>
      <c r="L1379" s="1004"/>
      <c r="M1379" s="1004"/>
      <c r="N1379" s="1004"/>
      <c r="O1379" s="1004"/>
      <c r="P1379" s="1004"/>
      <c r="Q1379" s="1004"/>
      <c r="R1379" s="1004"/>
      <c r="S1379" s="1004"/>
      <c r="T1379" s="1004"/>
      <c r="U1379" s="1004"/>
      <c r="V1379" s="1004"/>
      <c r="W1379" s="1004"/>
      <c r="X1379" s="1004"/>
      <c r="Y1379" s="1004"/>
      <c r="Z1379" s="1004"/>
      <c r="AA1379" s="1004"/>
      <c r="AB1379" s="1004"/>
      <c r="AC1379" s="1004"/>
      <c r="AD1379" s="1004"/>
      <c r="AE1379" s="1004"/>
      <c r="AF1379" s="1004"/>
      <c r="AG1379" s="1004"/>
    </row>
    <row r="1380" spans="3:33" x14ac:dyDescent="0.25">
      <c r="C1380" s="1004"/>
      <c r="D1380" s="1004"/>
      <c r="E1380" s="1004"/>
      <c r="F1380" s="1004"/>
      <c r="G1380" s="1004"/>
      <c r="H1380" s="1004"/>
      <c r="I1380" s="1004"/>
      <c r="J1380" s="1004"/>
      <c r="K1380" s="1004"/>
      <c r="L1380" s="1004"/>
      <c r="M1380" s="1004"/>
      <c r="N1380" s="1004"/>
      <c r="O1380" s="1004"/>
      <c r="P1380" s="1004"/>
      <c r="Q1380" s="1004"/>
      <c r="R1380" s="1004"/>
      <c r="S1380" s="1004"/>
      <c r="T1380" s="1004"/>
      <c r="U1380" s="1004"/>
      <c r="V1380" s="1004"/>
      <c r="W1380" s="1004"/>
      <c r="X1380" s="1004"/>
      <c r="Y1380" s="1004"/>
      <c r="Z1380" s="1004"/>
      <c r="AA1380" s="1004"/>
      <c r="AB1380" s="1004"/>
      <c r="AC1380" s="1004"/>
      <c r="AD1380" s="1004"/>
      <c r="AE1380" s="1004"/>
      <c r="AF1380" s="1004"/>
      <c r="AG1380" s="1004"/>
    </row>
    <row r="1381" spans="3:33" x14ac:dyDescent="0.25">
      <c r="C1381" s="1004"/>
      <c r="D1381" s="1004"/>
      <c r="E1381" s="1004"/>
      <c r="F1381" s="1004"/>
      <c r="G1381" s="1004"/>
      <c r="H1381" s="1004"/>
      <c r="I1381" s="1004"/>
      <c r="J1381" s="1004"/>
      <c r="K1381" s="1004"/>
      <c r="L1381" s="1004"/>
      <c r="M1381" s="1004"/>
      <c r="N1381" s="1004"/>
      <c r="O1381" s="1004"/>
      <c r="P1381" s="1004"/>
      <c r="Q1381" s="1004"/>
      <c r="R1381" s="1004"/>
      <c r="S1381" s="1004"/>
      <c r="T1381" s="1004"/>
      <c r="U1381" s="1004"/>
      <c r="V1381" s="1004"/>
      <c r="W1381" s="1004"/>
      <c r="X1381" s="1004"/>
      <c r="Y1381" s="1004"/>
      <c r="Z1381" s="1004"/>
      <c r="AA1381" s="1004"/>
      <c r="AB1381" s="1004"/>
      <c r="AC1381" s="1004"/>
      <c r="AD1381" s="1004"/>
      <c r="AE1381" s="1004"/>
      <c r="AF1381" s="1004"/>
      <c r="AG1381" s="1004"/>
    </row>
    <row r="1382" spans="3:33" x14ac:dyDescent="0.25">
      <c r="C1382" s="1004"/>
      <c r="D1382" s="1004"/>
      <c r="E1382" s="1004"/>
      <c r="F1382" s="1004"/>
      <c r="G1382" s="1004"/>
      <c r="H1382" s="1004"/>
      <c r="I1382" s="1004"/>
      <c r="J1382" s="1004"/>
      <c r="K1382" s="1004"/>
      <c r="L1382" s="1004"/>
      <c r="M1382" s="1004"/>
      <c r="N1382" s="1004"/>
      <c r="O1382" s="1004"/>
      <c r="P1382" s="1004"/>
      <c r="Q1382" s="1004"/>
      <c r="R1382" s="1004"/>
      <c r="S1382" s="1004"/>
      <c r="T1382" s="1004"/>
      <c r="U1382" s="1004"/>
      <c r="V1382" s="1004"/>
      <c r="W1382" s="1004"/>
      <c r="X1382" s="1004"/>
      <c r="Y1382" s="1004"/>
      <c r="Z1382" s="1004"/>
      <c r="AA1382" s="1004"/>
      <c r="AB1382" s="1004"/>
      <c r="AC1382" s="1004"/>
      <c r="AD1382" s="1004"/>
      <c r="AE1382" s="1004"/>
      <c r="AF1382" s="1004"/>
      <c r="AG1382" s="1004"/>
    </row>
    <row r="1383" spans="3:33" x14ac:dyDescent="0.25">
      <c r="C1383" s="1004"/>
      <c r="D1383" s="1004"/>
      <c r="E1383" s="1004"/>
      <c r="F1383" s="1004"/>
      <c r="G1383" s="1004"/>
      <c r="H1383" s="1004"/>
      <c r="I1383" s="1004"/>
      <c r="J1383" s="1004"/>
      <c r="K1383" s="1004"/>
      <c r="L1383" s="1004"/>
      <c r="M1383" s="1004"/>
      <c r="N1383" s="1004"/>
      <c r="O1383" s="1004"/>
      <c r="P1383" s="1004"/>
      <c r="Q1383" s="1004"/>
      <c r="R1383" s="1004"/>
      <c r="S1383" s="1004"/>
      <c r="T1383" s="1004"/>
      <c r="U1383" s="1004"/>
      <c r="V1383" s="1004"/>
      <c r="W1383" s="1004"/>
      <c r="X1383" s="1004"/>
      <c r="Y1383" s="1004"/>
      <c r="Z1383" s="1004"/>
      <c r="AA1383" s="1004"/>
      <c r="AB1383" s="1004"/>
      <c r="AC1383" s="1004"/>
      <c r="AD1383" s="1004"/>
      <c r="AE1383" s="1004"/>
      <c r="AF1383" s="1004"/>
      <c r="AG1383" s="1004"/>
    </row>
    <row r="1384" spans="3:33" x14ac:dyDescent="0.25">
      <c r="C1384" s="1004"/>
      <c r="D1384" s="1004"/>
      <c r="E1384" s="1004"/>
      <c r="F1384" s="1004"/>
      <c r="G1384" s="1004"/>
      <c r="H1384" s="1004"/>
      <c r="I1384" s="1004"/>
      <c r="J1384" s="1004"/>
      <c r="K1384" s="1004"/>
      <c r="L1384" s="1004"/>
      <c r="M1384" s="1004"/>
      <c r="N1384" s="1004"/>
      <c r="O1384" s="1004"/>
      <c r="P1384" s="1004"/>
      <c r="Q1384" s="1004"/>
      <c r="R1384" s="1004"/>
      <c r="S1384" s="1004"/>
      <c r="T1384" s="1004"/>
      <c r="U1384" s="1004"/>
      <c r="V1384" s="1004"/>
      <c r="W1384" s="1004"/>
      <c r="X1384" s="1004"/>
      <c r="Y1384" s="1004"/>
      <c r="Z1384" s="1004"/>
      <c r="AA1384" s="1004"/>
      <c r="AB1384" s="1004"/>
      <c r="AC1384" s="1004"/>
      <c r="AD1384" s="1004"/>
      <c r="AE1384" s="1004"/>
      <c r="AF1384" s="1004"/>
      <c r="AG1384" s="1004"/>
    </row>
    <row r="1385" spans="3:33" x14ac:dyDescent="0.25">
      <c r="C1385" s="1004"/>
      <c r="D1385" s="1004"/>
      <c r="E1385" s="1004"/>
      <c r="F1385" s="1004"/>
      <c r="G1385" s="1004"/>
      <c r="H1385" s="1004"/>
      <c r="I1385" s="1004"/>
      <c r="J1385" s="1004"/>
      <c r="K1385" s="1004"/>
      <c r="L1385" s="1004"/>
      <c r="M1385" s="1004"/>
      <c r="N1385" s="1004"/>
      <c r="O1385" s="1004"/>
      <c r="P1385" s="1004"/>
      <c r="Q1385" s="1004"/>
      <c r="R1385" s="1004"/>
      <c r="S1385" s="1004"/>
      <c r="T1385" s="1004"/>
      <c r="U1385" s="1004"/>
      <c r="V1385" s="1004"/>
      <c r="W1385" s="1004"/>
      <c r="X1385" s="1004"/>
      <c r="Y1385" s="1004"/>
      <c r="Z1385" s="1004"/>
      <c r="AA1385" s="1004"/>
      <c r="AB1385" s="1004"/>
      <c r="AC1385" s="1004"/>
      <c r="AD1385" s="1004"/>
      <c r="AE1385" s="1004"/>
      <c r="AF1385" s="1004"/>
      <c r="AG1385" s="1004"/>
    </row>
    <row r="1386" spans="3:33" x14ac:dyDescent="0.25">
      <c r="C1386" s="1004"/>
      <c r="D1386" s="1004"/>
      <c r="E1386" s="1004"/>
      <c r="F1386" s="1004"/>
      <c r="G1386" s="1004"/>
      <c r="H1386" s="1004"/>
      <c r="I1386" s="1004"/>
      <c r="J1386" s="1004"/>
      <c r="K1386" s="1004"/>
      <c r="L1386" s="1004"/>
      <c r="M1386" s="1004"/>
      <c r="N1386" s="1004"/>
      <c r="O1386" s="1004"/>
      <c r="P1386" s="1004"/>
      <c r="Q1386" s="1004"/>
      <c r="R1386" s="1004"/>
      <c r="S1386" s="1004"/>
      <c r="T1386" s="1004"/>
      <c r="U1386" s="1004"/>
      <c r="V1386" s="1004"/>
      <c r="W1386" s="1004"/>
      <c r="X1386" s="1004"/>
      <c r="Y1386" s="1004"/>
      <c r="Z1386" s="1004"/>
      <c r="AA1386" s="1004"/>
      <c r="AB1386" s="1004"/>
      <c r="AC1386" s="1004"/>
      <c r="AD1386" s="1004"/>
      <c r="AE1386" s="1004"/>
      <c r="AF1386" s="1004"/>
      <c r="AG1386" s="1004"/>
    </row>
    <row r="1387" spans="3:33" x14ac:dyDescent="0.25">
      <c r="C1387" s="1004"/>
      <c r="D1387" s="1004"/>
      <c r="E1387" s="1004"/>
      <c r="F1387" s="1004"/>
      <c r="G1387" s="1004"/>
      <c r="H1387" s="1004"/>
      <c r="I1387" s="1004"/>
      <c r="J1387" s="1004"/>
      <c r="K1387" s="1004"/>
      <c r="L1387" s="1004"/>
      <c r="M1387" s="1004"/>
      <c r="N1387" s="1004"/>
      <c r="O1387" s="1004"/>
      <c r="P1387" s="1004"/>
      <c r="Q1387" s="1004"/>
      <c r="R1387" s="1004"/>
      <c r="S1387" s="1004"/>
      <c r="T1387" s="1004"/>
      <c r="U1387" s="1004"/>
      <c r="V1387" s="1004"/>
      <c r="W1387" s="1004"/>
      <c r="X1387" s="1004"/>
      <c r="Y1387" s="1004"/>
      <c r="Z1387" s="1004"/>
      <c r="AA1387" s="1004"/>
      <c r="AB1387" s="1004"/>
      <c r="AC1387" s="1004"/>
      <c r="AD1387" s="1004"/>
      <c r="AE1387" s="1004"/>
      <c r="AF1387" s="1004"/>
      <c r="AG1387" s="1004"/>
    </row>
  </sheetData>
  <mergeCells count="22">
    <mergeCell ref="A1:AR1"/>
    <mergeCell ref="A2:AR2"/>
    <mergeCell ref="A3:AR3"/>
    <mergeCell ref="A4:AR4"/>
    <mergeCell ref="C6:G6"/>
    <mergeCell ref="H6:M6"/>
    <mergeCell ref="N6:W6"/>
    <mergeCell ref="X6:AD6"/>
    <mergeCell ref="AE6:AJ6"/>
    <mergeCell ref="AK6:AL6"/>
    <mergeCell ref="AM6:AQ6"/>
    <mergeCell ref="A107:P107"/>
    <mergeCell ref="A103:B103"/>
    <mergeCell ref="AR6:AR7"/>
    <mergeCell ref="A7:B7"/>
    <mergeCell ref="C8:G8"/>
    <mergeCell ref="H8:M8"/>
    <mergeCell ref="N8:W8"/>
    <mergeCell ref="X8:AD8"/>
    <mergeCell ref="AE8:AJ8"/>
    <mergeCell ref="AK8:AL8"/>
    <mergeCell ref="AM8:AQ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0" tint="-0.14999847407452621"/>
  </sheetPr>
  <dimension ref="A1:AK88"/>
  <sheetViews>
    <sheetView topLeftCell="A7" workbookViewId="0">
      <selection activeCell="A73" sqref="A73:K73"/>
    </sheetView>
  </sheetViews>
  <sheetFormatPr baseColWidth="10" defaultColWidth="11.42578125" defaultRowHeight="15" x14ac:dyDescent="0.25"/>
  <cols>
    <col min="1" max="1" width="36.42578125" style="251" customWidth="1"/>
    <col min="2" max="2" width="68.5703125" style="251" customWidth="1"/>
    <col min="3" max="12" width="11.42578125" style="251"/>
    <col min="13" max="13" width="16.85546875" style="251" customWidth="1"/>
    <col min="14" max="19" width="12" style="251" bestFit="1" customWidth="1"/>
    <col min="20" max="25" width="12.7109375" style="251" bestFit="1" customWidth="1"/>
    <col min="26" max="26" width="12" style="251" bestFit="1" customWidth="1"/>
    <col min="27" max="256" width="11.42578125" style="251"/>
    <col min="257" max="257" width="33.42578125" style="251" customWidth="1"/>
    <col min="258" max="258" width="26.42578125" style="251" customWidth="1"/>
    <col min="259" max="268" width="11.42578125" style="251"/>
    <col min="269" max="282" width="0" style="251" hidden="1" customWidth="1"/>
    <col min="283" max="512" width="11.42578125" style="251"/>
    <col min="513" max="513" width="33.42578125" style="251" customWidth="1"/>
    <col min="514" max="514" width="26.42578125" style="251" customWidth="1"/>
    <col min="515" max="524" width="11.42578125" style="251"/>
    <col min="525" max="538" width="0" style="251" hidden="1" customWidth="1"/>
    <col min="539" max="768" width="11.42578125" style="251"/>
    <col min="769" max="769" width="33.42578125" style="251" customWidth="1"/>
    <col min="770" max="770" width="26.42578125" style="251" customWidth="1"/>
    <col min="771" max="780" width="11.42578125" style="251"/>
    <col min="781" max="794" width="0" style="251" hidden="1" customWidth="1"/>
    <col min="795" max="1024" width="11.42578125" style="251"/>
    <col min="1025" max="1025" width="33.42578125" style="251" customWidth="1"/>
    <col min="1026" max="1026" width="26.42578125" style="251" customWidth="1"/>
    <col min="1027" max="1036" width="11.42578125" style="251"/>
    <col min="1037" max="1050" width="0" style="251" hidden="1" customWidth="1"/>
    <col min="1051" max="1280" width="11.42578125" style="251"/>
    <col min="1281" max="1281" width="33.42578125" style="251" customWidth="1"/>
    <col min="1282" max="1282" width="26.42578125" style="251" customWidth="1"/>
    <col min="1283" max="1292" width="11.42578125" style="251"/>
    <col min="1293" max="1306" width="0" style="251" hidden="1" customWidth="1"/>
    <col min="1307" max="1536" width="11.42578125" style="251"/>
    <col min="1537" max="1537" width="33.42578125" style="251" customWidth="1"/>
    <col min="1538" max="1538" width="26.42578125" style="251" customWidth="1"/>
    <col min="1539" max="1548" width="11.42578125" style="251"/>
    <col min="1549" max="1562" width="0" style="251" hidden="1" customWidth="1"/>
    <col min="1563" max="1792" width="11.42578125" style="251"/>
    <col min="1793" max="1793" width="33.42578125" style="251" customWidth="1"/>
    <col min="1794" max="1794" width="26.42578125" style="251" customWidth="1"/>
    <col min="1795" max="1804" width="11.42578125" style="251"/>
    <col min="1805" max="1818" width="0" style="251" hidden="1" customWidth="1"/>
    <col min="1819" max="2048" width="11.42578125" style="251"/>
    <col min="2049" max="2049" width="33.42578125" style="251" customWidth="1"/>
    <col min="2050" max="2050" width="26.42578125" style="251" customWidth="1"/>
    <col min="2051" max="2060" width="11.42578125" style="251"/>
    <col min="2061" max="2074" width="0" style="251" hidden="1" customWidth="1"/>
    <col min="2075" max="2304" width="11.42578125" style="251"/>
    <col min="2305" max="2305" width="33.42578125" style="251" customWidth="1"/>
    <col min="2306" max="2306" width="26.42578125" style="251" customWidth="1"/>
    <col min="2307" max="2316" width="11.42578125" style="251"/>
    <col min="2317" max="2330" width="0" style="251" hidden="1" customWidth="1"/>
    <col min="2331" max="2560" width="11.42578125" style="251"/>
    <col min="2561" max="2561" width="33.42578125" style="251" customWidth="1"/>
    <col min="2562" max="2562" width="26.42578125" style="251" customWidth="1"/>
    <col min="2563" max="2572" width="11.42578125" style="251"/>
    <col min="2573" max="2586" width="0" style="251" hidden="1" customWidth="1"/>
    <col min="2587" max="2816" width="11.42578125" style="251"/>
    <col min="2817" max="2817" width="33.42578125" style="251" customWidth="1"/>
    <col min="2818" max="2818" width="26.42578125" style="251" customWidth="1"/>
    <col min="2819" max="2828" width="11.42578125" style="251"/>
    <col min="2829" max="2842" width="0" style="251" hidden="1" customWidth="1"/>
    <col min="2843" max="3072" width="11.42578125" style="251"/>
    <col min="3073" max="3073" width="33.42578125" style="251" customWidth="1"/>
    <col min="3074" max="3074" width="26.42578125" style="251" customWidth="1"/>
    <col min="3075" max="3084" width="11.42578125" style="251"/>
    <col min="3085" max="3098" width="0" style="251" hidden="1" customWidth="1"/>
    <col min="3099" max="3328" width="11.42578125" style="251"/>
    <col min="3329" max="3329" width="33.42578125" style="251" customWidth="1"/>
    <col min="3330" max="3330" width="26.42578125" style="251" customWidth="1"/>
    <col min="3331" max="3340" width="11.42578125" style="251"/>
    <col min="3341" max="3354" width="0" style="251" hidden="1" customWidth="1"/>
    <col min="3355" max="3584" width="11.42578125" style="251"/>
    <col min="3585" max="3585" width="33.42578125" style="251" customWidth="1"/>
    <col min="3586" max="3586" width="26.42578125" style="251" customWidth="1"/>
    <col min="3587" max="3596" width="11.42578125" style="251"/>
    <col min="3597" max="3610" width="0" style="251" hidden="1" customWidth="1"/>
    <col min="3611" max="3840" width="11.42578125" style="251"/>
    <col min="3841" max="3841" width="33.42578125" style="251" customWidth="1"/>
    <col min="3842" max="3842" width="26.42578125" style="251" customWidth="1"/>
    <col min="3843" max="3852" width="11.42578125" style="251"/>
    <col min="3853" max="3866" width="0" style="251" hidden="1" customWidth="1"/>
    <col min="3867" max="4096" width="11.42578125" style="251"/>
    <col min="4097" max="4097" width="33.42578125" style="251" customWidth="1"/>
    <col min="4098" max="4098" width="26.42578125" style="251" customWidth="1"/>
    <col min="4099" max="4108" width="11.42578125" style="251"/>
    <col min="4109" max="4122" width="0" style="251" hidden="1" customWidth="1"/>
    <col min="4123" max="4352" width="11.42578125" style="251"/>
    <col min="4353" max="4353" width="33.42578125" style="251" customWidth="1"/>
    <col min="4354" max="4354" width="26.42578125" style="251" customWidth="1"/>
    <col min="4355" max="4364" width="11.42578125" style="251"/>
    <col min="4365" max="4378" width="0" style="251" hidden="1" customWidth="1"/>
    <col min="4379" max="4608" width="11.42578125" style="251"/>
    <col min="4609" max="4609" width="33.42578125" style="251" customWidth="1"/>
    <col min="4610" max="4610" width="26.42578125" style="251" customWidth="1"/>
    <col min="4611" max="4620" width="11.42578125" style="251"/>
    <col min="4621" max="4634" width="0" style="251" hidden="1" customWidth="1"/>
    <col min="4635" max="4864" width="11.42578125" style="251"/>
    <col min="4865" max="4865" width="33.42578125" style="251" customWidth="1"/>
    <col min="4866" max="4866" width="26.42578125" style="251" customWidth="1"/>
    <col min="4867" max="4876" width="11.42578125" style="251"/>
    <col min="4877" max="4890" width="0" style="251" hidden="1" customWidth="1"/>
    <col min="4891" max="5120" width="11.42578125" style="251"/>
    <col min="5121" max="5121" width="33.42578125" style="251" customWidth="1"/>
    <col min="5122" max="5122" width="26.42578125" style="251" customWidth="1"/>
    <col min="5123" max="5132" width="11.42578125" style="251"/>
    <col min="5133" max="5146" width="0" style="251" hidden="1" customWidth="1"/>
    <col min="5147" max="5376" width="11.42578125" style="251"/>
    <col min="5377" max="5377" width="33.42578125" style="251" customWidth="1"/>
    <col min="5378" max="5378" width="26.42578125" style="251" customWidth="1"/>
    <col min="5379" max="5388" width="11.42578125" style="251"/>
    <col min="5389" max="5402" width="0" style="251" hidden="1" customWidth="1"/>
    <col min="5403" max="5632" width="11.42578125" style="251"/>
    <col min="5633" max="5633" width="33.42578125" style="251" customWidth="1"/>
    <col min="5634" max="5634" width="26.42578125" style="251" customWidth="1"/>
    <col min="5635" max="5644" width="11.42578125" style="251"/>
    <col min="5645" max="5658" width="0" style="251" hidden="1" customWidth="1"/>
    <col min="5659" max="5888" width="11.42578125" style="251"/>
    <col min="5889" max="5889" width="33.42578125" style="251" customWidth="1"/>
    <col min="5890" max="5890" width="26.42578125" style="251" customWidth="1"/>
    <col min="5891" max="5900" width="11.42578125" style="251"/>
    <col min="5901" max="5914" width="0" style="251" hidden="1" customWidth="1"/>
    <col min="5915" max="6144" width="11.42578125" style="251"/>
    <col min="6145" max="6145" width="33.42578125" style="251" customWidth="1"/>
    <col min="6146" max="6146" width="26.42578125" style="251" customWidth="1"/>
    <col min="6147" max="6156" width="11.42578125" style="251"/>
    <col min="6157" max="6170" width="0" style="251" hidden="1" customWidth="1"/>
    <col min="6171" max="6400" width="11.42578125" style="251"/>
    <col min="6401" max="6401" width="33.42578125" style="251" customWidth="1"/>
    <col min="6402" max="6402" width="26.42578125" style="251" customWidth="1"/>
    <col min="6403" max="6412" width="11.42578125" style="251"/>
    <col min="6413" max="6426" width="0" style="251" hidden="1" customWidth="1"/>
    <col min="6427" max="6656" width="11.42578125" style="251"/>
    <col min="6657" max="6657" width="33.42578125" style="251" customWidth="1"/>
    <col min="6658" max="6658" width="26.42578125" style="251" customWidth="1"/>
    <col min="6659" max="6668" width="11.42578125" style="251"/>
    <col min="6669" max="6682" width="0" style="251" hidden="1" customWidth="1"/>
    <col min="6683" max="6912" width="11.42578125" style="251"/>
    <col min="6913" max="6913" width="33.42578125" style="251" customWidth="1"/>
    <col min="6914" max="6914" width="26.42578125" style="251" customWidth="1"/>
    <col min="6915" max="6924" width="11.42578125" style="251"/>
    <col min="6925" max="6938" width="0" style="251" hidden="1" customWidth="1"/>
    <col min="6939" max="7168" width="11.42578125" style="251"/>
    <col min="7169" max="7169" width="33.42578125" style="251" customWidth="1"/>
    <col min="7170" max="7170" width="26.42578125" style="251" customWidth="1"/>
    <col min="7171" max="7180" width="11.42578125" style="251"/>
    <col min="7181" max="7194" width="0" style="251" hidden="1" customWidth="1"/>
    <col min="7195" max="7424" width="11.42578125" style="251"/>
    <col min="7425" max="7425" width="33.42578125" style="251" customWidth="1"/>
    <col min="7426" max="7426" width="26.42578125" style="251" customWidth="1"/>
    <col min="7427" max="7436" width="11.42578125" style="251"/>
    <col min="7437" max="7450" width="0" style="251" hidden="1" customWidth="1"/>
    <col min="7451" max="7680" width="11.42578125" style="251"/>
    <col min="7681" max="7681" width="33.42578125" style="251" customWidth="1"/>
    <col min="7682" max="7682" width="26.42578125" style="251" customWidth="1"/>
    <col min="7683" max="7692" width="11.42578125" style="251"/>
    <col min="7693" max="7706" width="0" style="251" hidden="1" customWidth="1"/>
    <col min="7707" max="7936" width="11.42578125" style="251"/>
    <col min="7937" max="7937" width="33.42578125" style="251" customWidth="1"/>
    <col min="7938" max="7938" width="26.42578125" style="251" customWidth="1"/>
    <col min="7939" max="7948" width="11.42578125" style="251"/>
    <col min="7949" max="7962" width="0" style="251" hidden="1" customWidth="1"/>
    <col min="7963" max="8192" width="11.42578125" style="251"/>
    <col min="8193" max="8193" width="33.42578125" style="251" customWidth="1"/>
    <col min="8194" max="8194" width="26.42578125" style="251" customWidth="1"/>
    <col min="8195" max="8204" width="11.42578125" style="251"/>
    <col min="8205" max="8218" width="0" style="251" hidden="1" customWidth="1"/>
    <col min="8219" max="8448" width="11.42578125" style="251"/>
    <col min="8449" max="8449" width="33.42578125" style="251" customWidth="1"/>
    <col min="8450" max="8450" width="26.42578125" style="251" customWidth="1"/>
    <col min="8451" max="8460" width="11.42578125" style="251"/>
    <col min="8461" max="8474" width="0" style="251" hidden="1" customWidth="1"/>
    <col min="8475" max="8704" width="11.42578125" style="251"/>
    <col min="8705" max="8705" width="33.42578125" style="251" customWidth="1"/>
    <col min="8706" max="8706" width="26.42578125" style="251" customWidth="1"/>
    <col min="8707" max="8716" width="11.42578125" style="251"/>
    <col min="8717" max="8730" width="0" style="251" hidden="1" customWidth="1"/>
    <col min="8731" max="8960" width="11.42578125" style="251"/>
    <col min="8961" max="8961" width="33.42578125" style="251" customWidth="1"/>
    <col min="8962" max="8962" width="26.42578125" style="251" customWidth="1"/>
    <col min="8963" max="8972" width="11.42578125" style="251"/>
    <col min="8973" max="8986" width="0" style="251" hidden="1" customWidth="1"/>
    <col min="8987" max="9216" width="11.42578125" style="251"/>
    <col min="9217" max="9217" width="33.42578125" style="251" customWidth="1"/>
    <col min="9218" max="9218" width="26.42578125" style="251" customWidth="1"/>
    <col min="9219" max="9228" width="11.42578125" style="251"/>
    <col min="9229" max="9242" width="0" style="251" hidden="1" customWidth="1"/>
    <col min="9243" max="9472" width="11.42578125" style="251"/>
    <col min="9473" max="9473" width="33.42578125" style="251" customWidth="1"/>
    <col min="9474" max="9474" width="26.42578125" style="251" customWidth="1"/>
    <col min="9475" max="9484" width="11.42578125" style="251"/>
    <col min="9485" max="9498" width="0" style="251" hidden="1" customWidth="1"/>
    <col min="9499" max="9728" width="11.42578125" style="251"/>
    <col min="9729" max="9729" width="33.42578125" style="251" customWidth="1"/>
    <col min="9730" max="9730" width="26.42578125" style="251" customWidth="1"/>
    <col min="9731" max="9740" width="11.42578125" style="251"/>
    <col min="9741" max="9754" width="0" style="251" hidden="1" customWidth="1"/>
    <col min="9755" max="9984" width="11.42578125" style="251"/>
    <col min="9985" max="9985" width="33.42578125" style="251" customWidth="1"/>
    <col min="9986" max="9986" width="26.42578125" style="251" customWidth="1"/>
    <col min="9987" max="9996" width="11.42578125" style="251"/>
    <col min="9997" max="10010" width="0" style="251" hidden="1" customWidth="1"/>
    <col min="10011" max="10240" width="11.42578125" style="251"/>
    <col min="10241" max="10241" width="33.42578125" style="251" customWidth="1"/>
    <col min="10242" max="10242" width="26.42578125" style="251" customWidth="1"/>
    <col min="10243" max="10252" width="11.42578125" style="251"/>
    <col min="10253" max="10266" width="0" style="251" hidden="1" customWidth="1"/>
    <col min="10267" max="10496" width="11.42578125" style="251"/>
    <col min="10497" max="10497" width="33.42578125" style="251" customWidth="1"/>
    <col min="10498" max="10498" width="26.42578125" style="251" customWidth="1"/>
    <col min="10499" max="10508" width="11.42578125" style="251"/>
    <col min="10509" max="10522" width="0" style="251" hidden="1" customWidth="1"/>
    <col min="10523" max="10752" width="11.42578125" style="251"/>
    <col min="10753" max="10753" width="33.42578125" style="251" customWidth="1"/>
    <col min="10754" max="10754" width="26.42578125" style="251" customWidth="1"/>
    <col min="10755" max="10764" width="11.42578125" style="251"/>
    <col min="10765" max="10778" width="0" style="251" hidden="1" customWidth="1"/>
    <col min="10779" max="11008" width="11.42578125" style="251"/>
    <col min="11009" max="11009" width="33.42578125" style="251" customWidth="1"/>
    <col min="11010" max="11010" width="26.42578125" style="251" customWidth="1"/>
    <col min="11011" max="11020" width="11.42578125" style="251"/>
    <col min="11021" max="11034" width="0" style="251" hidden="1" customWidth="1"/>
    <col min="11035" max="11264" width="11.42578125" style="251"/>
    <col min="11265" max="11265" width="33.42578125" style="251" customWidth="1"/>
    <col min="11266" max="11266" width="26.42578125" style="251" customWidth="1"/>
    <col min="11267" max="11276" width="11.42578125" style="251"/>
    <col min="11277" max="11290" width="0" style="251" hidden="1" customWidth="1"/>
    <col min="11291" max="11520" width="11.42578125" style="251"/>
    <col min="11521" max="11521" width="33.42578125" style="251" customWidth="1"/>
    <col min="11522" max="11522" width="26.42578125" style="251" customWidth="1"/>
    <col min="11523" max="11532" width="11.42578125" style="251"/>
    <col min="11533" max="11546" width="0" style="251" hidden="1" customWidth="1"/>
    <col min="11547" max="11776" width="11.42578125" style="251"/>
    <col min="11777" max="11777" width="33.42578125" style="251" customWidth="1"/>
    <col min="11778" max="11778" width="26.42578125" style="251" customWidth="1"/>
    <col min="11779" max="11788" width="11.42578125" style="251"/>
    <col min="11789" max="11802" width="0" style="251" hidden="1" customWidth="1"/>
    <col min="11803" max="12032" width="11.42578125" style="251"/>
    <col min="12033" max="12033" width="33.42578125" style="251" customWidth="1"/>
    <col min="12034" max="12034" width="26.42578125" style="251" customWidth="1"/>
    <col min="12035" max="12044" width="11.42578125" style="251"/>
    <col min="12045" max="12058" width="0" style="251" hidden="1" customWidth="1"/>
    <col min="12059" max="12288" width="11.42578125" style="251"/>
    <col min="12289" max="12289" width="33.42578125" style="251" customWidth="1"/>
    <col min="12290" max="12290" width="26.42578125" style="251" customWidth="1"/>
    <col min="12291" max="12300" width="11.42578125" style="251"/>
    <col min="12301" max="12314" width="0" style="251" hidden="1" customWidth="1"/>
    <col min="12315" max="12544" width="11.42578125" style="251"/>
    <col min="12545" max="12545" width="33.42578125" style="251" customWidth="1"/>
    <col min="12546" max="12546" width="26.42578125" style="251" customWidth="1"/>
    <col min="12547" max="12556" width="11.42578125" style="251"/>
    <col min="12557" max="12570" width="0" style="251" hidden="1" customWidth="1"/>
    <col min="12571" max="12800" width="11.42578125" style="251"/>
    <col min="12801" max="12801" width="33.42578125" style="251" customWidth="1"/>
    <col min="12802" max="12802" width="26.42578125" style="251" customWidth="1"/>
    <col min="12803" max="12812" width="11.42578125" style="251"/>
    <col min="12813" max="12826" width="0" style="251" hidden="1" customWidth="1"/>
    <col min="12827" max="13056" width="11.42578125" style="251"/>
    <col min="13057" max="13057" width="33.42578125" style="251" customWidth="1"/>
    <col min="13058" max="13058" width="26.42578125" style="251" customWidth="1"/>
    <col min="13059" max="13068" width="11.42578125" style="251"/>
    <col min="13069" max="13082" width="0" style="251" hidden="1" customWidth="1"/>
    <col min="13083" max="13312" width="11.42578125" style="251"/>
    <col min="13313" max="13313" width="33.42578125" style="251" customWidth="1"/>
    <col min="13314" max="13314" width="26.42578125" style="251" customWidth="1"/>
    <col min="13315" max="13324" width="11.42578125" style="251"/>
    <col min="13325" max="13338" width="0" style="251" hidden="1" customWidth="1"/>
    <col min="13339" max="13568" width="11.42578125" style="251"/>
    <col min="13569" max="13569" width="33.42578125" style="251" customWidth="1"/>
    <col min="13570" max="13570" width="26.42578125" style="251" customWidth="1"/>
    <col min="13571" max="13580" width="11.42578125" style="251"/>
    <col min="13581" max="13594" width="0" style="251" hidden="1" customWidth="1"/>
    <col min="13595" max="13824" width="11.42578125" style="251"/>
    <col min="13825" max="13825" width="33.42578125" style="251" customWidth="1"/>
    <col min="13826" max="13826" width="26.42578125" style="251" customWidth="1"/>
    <col min="13827" max="13836" width="11.42578125" style="251"/>
    <col min="13837" max="13850" width="0" style="251" hidden="1" customWidth="1"/>
    <col min="13851" max="14080" width="11.42578125" style="251"/>
    <col min="14081" max="14081" width="33.42578125" style="251" customWidth="1"/>
    <col min="14082" max="14082" width="26.42578125" style="251" customWidth="1"/>
    <col min="14083" max="14092" width="11.42578125" style="251"/>
    <col min="14093" max="14106" width="0" style="251" hidden="1" customWidth="1"/>
    <col min="14107" max="14336" width="11.42578125" style="251"/>
    <col min="14337" max="14337" width="33.42578125" style="251" customWidth="1"/>
    <col min="14338" max="14338" width="26.42578125" style="251" customWidth="1"/>
    <col min="14339" max="14348" width="11.42578125" style="251"/>
    <col min="14349" max="14362" width="0" style="251" hidden="1" customWidth="1"/>
    <col min="14363" max="14592" width="11.42578125" style="251"/>
    <col min="14593" max="14593" width="33.42578125" style="251" customWidth="1"/>
    <col min="14594" max="14594" width="26.42578125" style="251" customWidth="1"/>
    <col min="14595" max="14604" width="11.42578125" style="251"/>
    <col min="14605" max="14618" width="0" style="251" hidden="1" customWidth="1"/>
    <col min="14619" max="14848" width="11.42578125" style="251"/>
    <col min="14849" max="14849" width="33.42578125" style="251" customWidth="1"/>
    <col min="14850" max="14850" width="26.42578125" style="251" customWidth="1"/>
    <col min="14851" max="14860" width="11.42578125" style="251"/>
    <col min="14861" max="14874" width="0" style="251" hidden="1" customWidth="1"/>
    <col min="14875" max="15104" width="11.42578125" style="251"/>
    <col min="15105" max="15105" width="33.42578125" style="251" customWidth="1"/>
    <col min="15106" max="15106" width="26.42578125" style="251" customWidth="1"/>
    <col min="15107" max="15116" width="11.42578125" style="251"/>
    <col min="15117" max="15130" width="0" style="251" hidden="1" customWidth="1"/>
    <col min="15131" max="15360" width="11.42578125" style="251"/>
    <col min="15361" max="15361" width="33.42578125" style="251" customWidth="1"/>
    <col min="15362" max="15362" width="26.42578125" style="251" customWidth="1"/>
    <col min="15363" max="15372" width="11.42578125" style="251"/>
    <col min="15373" max="15386" width="0" style="251" hidden="1" customWidth="1"/>
    <col min="15387" max="15616" width="11.42578125" style="251"/>
    <col min="15617" max="15617" width="33.42578125" style="251" customWidth="1"/>
    <col min="15618" max="15618" width="26.42578125" style="251" customWidth="1"/>
    <col min="15619" max="15628" width="11.42578125" style="251"/>
    <col min="15629" max="15642" width="0" style="251" hidden="1" customWidth="1"/>
    <col min="15643" max="15872" width="11.42578125" style="251"/>
    <col min="15873" max="15873" width="33.42578125" style="251" customWidth="1"/>
    <col min="15874" max="15874" width="26.42578125" style="251" customWidth="1"/>
    <col min="15875" max="15884" width="11.42578125" style="251"/>
    <col min="15885" max="15898" width="0" style="251" hidden="1" customWidth="1"/>
    <col min="15899" max="16128" width="11.42578125" style="251"/>
    <col min="16129" max="16129" width="33.42578125" style="251" customWidth="1"/>
    <col min="16130" max="16130" width="26.42578125" style="251" customWidth="1"/>
    <col min="16131" max="16140" width="11.42578125" style="251"/>
    <col min="16141" max="16154" width="0" style="251" hidden="1" customWidth="1"/>
    <col min="16155" max="16384" width="11.42578125" style="251"/>
  </cols>
  <sheetData>
    <row r="1" spans="1:26" x14ac:dyDescent="0.25">
      <c r="A1" s="1694" t="s">
        <v>1912</v>
      </c>
      <c r="B1" s="1694"/>
      <c r="C1" s="1694"/>
      <c r="D1" s="1694"/>
      <c r="E1" s="1694"/>
      <c r="F1" s="1694"/>
      <c r="G1" s="1694"/>
      <c r="H1" s="1694"/>
      <c r="I1" s="1694"/>
      <c r="J1" s="1694"/>
      <c r="K1" s="1694"/>
    </row>
    <row r="2" spans="1:26" x14ac:dyDescent="0.25">
      <c r="A2" s="1694" t="s">
        <v>1942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</row>
    <row r="3" spans="1:26" x14ac:dyDescent="0.25">
      <c r="A3" s="1695" t="s">
        <v>1657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</row>
    <row r="4" spans="1:26" x14ac:dyDescent="0.25">
      <c r="A4" s="1694" t="s">
        <v>497</v>
      </c>
      <c r="B4" s="1694"/>
      <c r="C4" s="1694"/>
      <c r="D4" s="1694"/>
      <c r="E4" s="1694"/>
      <c r="F4" s="1694"/>
      <c r="G4" s="1694"/>
      <c r="H4" s="1694"/>
      <c r="I4" s="1694"/>
      <c r="J4" s="1694"/>
      <c r="K4" s="1694"/>
      <c r="L4" s="149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</row>
    <row r="5" spans="1:26" ht="6.75" customHeight="1" thickBot="1" x14ac:dyDescent="0.3">
      <c r="A5" s="737"/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26" ht="26.25" thickBot="1" x14ac:dyDescent="0.3">
      <c r="A6" s="745" t="s">
        <v>486</v>
      </c>
      <c r="B6" s="746" t="s">
        <v>487</v>
      </c>
      <c r="C6" s="734">
        <v>43373</v>
      </c>
      <c r="D6" s="734">
        <v>43465</v>
      </c>
      <c r="E6" s="735">
        <v>43555</v>
      </c>
      <c r="F6" s="734">
        <v>43644</v>
      </c>
      <c r="G6" s="734">
        <v>43674</v>
      </c>
      <c r="H6" s="734">
        <v>43705</v>
      </c>
      <c r="I6" s="734">
        <v>43736</v>
      </c>
      <c r="J6" s="747" t="s">
        <v>1463</v>
      </c>
      <c r="K6" s="748" t="s">
        <v>942</v>
      </c>
    </row>
    <row r="7" spans="1:26" x14ac:dyDescent="0.25">
      <c r="A7" s="1696" t="s">
        <v>106</v>
      </c>
      <c r="B7" s="438" t="s">
        <v>1620</v>
      </c>
      <c r="C7" s="502">
        <v>7.8120000000000004E-3</v>
      </c>
      <c r="D7" s="502">
        <v>1.3366000000000001E-2</v>
      </c>
      <c r="E7" s="503">
        <v>1.6791000000000004E-2</v>
      </c>
      <c r="F7" s="503">
        <v>9.6350000000000012E-3</v>
      </c>
      <c r="G7" s="503">
        <v>4.4150000000000005E-3</v>
      </c>
      <c r="H7" s="503">
        <v>5.5600000000000007E-3</v>
      </c>
      <c r="I7" s="503">
        <v>4.2260000000000006E-3</v>
      </c>
      <c r="J7" s="504">
        <v>-0.56139076284379863</v>
      </c>
      <c r="K7" s="504">
        <v>-0.45903737839221703</v>
      </c>
    </row>
    <row r="8" spans="1:26" ht="15.75" thickBot="1" x14ac:dyDescent="0.3">
      <c r="A8" s="1697" t="s">
        <v>106</v>
      </c>
      <c r="B8" s="443" t="s">
        <v>1621</v>
      </c>
      <c r="C8" s="505">
        <v>1.0648000000000001E-2</v>
      </c>
      <c r="D8" s="505">
        <v>1.6988000000000003E-2</v>
      </c>
      <c r="E8" s="506">
        <v>1.5576000000000001E-2</v>
      </c>
      <c r="F8" s="506">
        <v>9.222000000000001E-3</v>
      </c>
      <c r="G8" s="506">
        <v>4.365E-3</v>
      </c>
      <c r="H8" s="506">
        <v>5.2050000000000004E-3</v>
      </c>
      <c r="I8" s="506">
        <v>4.052E-3</v>
      </c>
      <c r="J8" s="507">
        <v>-0.56061591845586645</v>
      </c>
      <c r="K8" s="507">
        <v>-0.61945905334335094</v>
      </c>
    </row>
    <row r="9" spans="1:26" x14ac:dyDescent="0.25">
      <c r="A9" s="1696" t="s">
        <v>1078</v>
      </c>
      <c r="B9" s="438" t="s">
        <v>1622</v>
      </c>
      <c r="C9" s="502">
        <v>1.6385E-2</v>
      </c>
      <c r="D9" s="502">
        <v>1.0862E-2</v>
      </c>
      <c r="E9" s="503">
        <v>6.8570000000000002E-3</v>
      </c>
      <c r="F9" s="503">
        <v>1.2085E-2</v>
      </c>
      <c r="G9" s="503">
        <v>8.9640000000000015E-3</v>
      </c>
      <c r="H9" s="503">
        <v>9.9220000000000003E-3</v>
      </c>
      <c r="I9" s="503">
        <v>1.0804000000000001E-2</v>
      </c>
      <c r="J9" s="504">
        <v>-0.10599917252792711</v>
      </c>
      <c r="K9" s="504">
        <v>-0.34061641745498927</v>
      </c>
    </row>
    <row r="10" spans="1:26" ht="15.75" thickBot="1" x14ac:dyDescent="0.3">
      <c r="A10" s="1697" t="s">
        <v>1078</v>
      </c>
      <c r="B10" s="443" t="s">
        <v>1623</v>
      </c>
      <c r="C10" s="505">
        <v>1.5220000000000001E-2</v>
      </c>
      <c r="D10" s="505">
        <v>1.2846000000000002E-2</v>
      </c>
      <c r="E10" s="506">
        <v>1.3989E-2</v>
      </c>
      <c r="F10" s="506">
        <v>1.0870000000000001E-2</v>
      </c>
      <c r="G10" s="506">
        <v>9.3550000000000005E-3</v>
      </c>
      <c r="H10" s="506">
        <v>1.1258000000000001E-2</v>
      </c>
      <c r="I10" s="506">
        <v>1.1607000000000001E-2</v>
      </c>
      <c r="J10" s="507">
        <v>6.7801287948482031E-2</v>
      </c>
      <c r="K10" s="507">
        <v>-0.23738501971090667</v>
      </c>
    </row>
    <row r="11" spans="1:26" x14ac:dyDescent="0.25">
      <c r="A11" s="1696" t="s">
        <v>108</v>
      </c>
      <c r="B11" s="983" t="s">
        <v>1264</v>
      </c>
      <c r="C11" s="502">
        <v>2.7570000000000003E-3</v>
      </c>
      <c r="D11" s="502">
        <v>5.9780000000000007E-3</v>
      </c>
      <c r="E11" s="502">
        <v>7.418000000000001E-3</v>
      </c>
      <c r="F11" s="502">
        <v>3.6700000000000005E-3</v>
      </c>
      <c r="G11" s="502">
        <v>9.2600000000000009E-3</v>
      </c>
      <c r="H11" s="502">
        <v>8.6390000000000008E-3</v>
      </c>
      <c r="I11" s="502">
        <v>5.7360000000000006E-3</v>
      </c>
      <c r="J11" s="504">
        <v>0.56294277929155312</v>
      </c>
      <c r="K11" s="504">
        <v>1.0805223068552774</v>
      </c>
    </row>
    <row r="12" spans="1:26" x14ac:dyDescent="0.25">
      <c r="A12" s="1698" t="s">
        <v>108</v>
      </c>
      <c r="B12" s="448" t="s">
        <v>1262</v>
      </c>
      <c r="C12" s="508">
        <v>9.0540000000000013E-3</v>
      </c>
      <c r="D12" s="508">
        <v>9.1990000000000006E-3</v>
      </c>
      <c r="E12" s="508">
        <v>2.2461000000000002E-2</v>
      </c>
      <c r="F12" s="508">
        <v>9.7290000000000015E-3</v>
      </c>
      <c r="G12" s="508">
        <v>9.025E-3</v>
      </c>
      <c r="H12" s="508">
        <v>8.3830000000000016E-3</v>
      </c>
      <c r="I12" s="508">
        <v>1.2019000000000002E-2</v>
      </c>
      <c r="J12" s="509">
        <v>0.23537876451845</v>
      </c>
      <c r="K12" s="509">
        <v>0.32747956704219133</v>
      </c>
    </row>
    <row r="13" spans="1:26" ht="15.75" thickBot="1" x14ac:dyDescent="0.3">
      <c r="A13" s="1697" t="s">
        <v>108</v>
      </c>
      <c r="B13" s="984" t="s">
        <v>1265</v>
      </c>
      <c r="C13" s="505">
        <v>8.1190000000000012E-3</v>
      </c>
      <c r="D13" s="505">
        <v>9.326000000000001E-3</v>
      </c>
      <c r="E13" s="505">
        <v>2.5493000000000002E-2</v>
      </c>
      <c r="F13" s="505">
        <v>7.5340000000000008E-3</v>
      </c>
      <c r="G13" s="505">
        <v>1.1427000000000001E-2</v>
      </c>
      <c r="H13" s="505">
        <v>5.9980000000000007E-3</v>
      </c>
      <c r="I13" s="505">
        <v>1.1343000000000001E-2</v>
      </c>
      <c r="J13" s="507">
        <v>0.50557472790018576</v>
      </c>
      <c r="K13" s="507">
        <v>0.39709323808350772</v>
      </c>
    </row>
    <row r="14" spans="1:26" x14ac:dyDescent="0.25">
      <c r="A14" s="1696" t="s">
        <v>109</v>
      </c>
      <c r="B14" s="983" t="s">
        <v>1624</v>
      </c>
      <c r="C14" s="502">
        <v>1.1788000000000002E-2</v>
      </c>
      <c r="D14" s="502">
        <v>2.9990000000000004E-3</v>
      </c>
      <c r="E14" s="502">
        <v>-2.6760000000000003E-2</v>
      </c>
      <c r="F14" s="502">
        <v>2.2791000000000002E-2</v>
      </c>
      <c r="G14" s="502">
        <v>8.2490000000000011E-3</v>
      </c>
      <c r="H14" s="502">
        <v>5.1740000000000006E-3</v>
      </c>
      <c r="I14" s="502">
        <v>7.1720000000000004E-3</v>
      </c>
      <c r="J14" s="504">
        <v>0.68531437848273435</v>
      </c>
      <c r="K14" s="504">
        <v>-0.39158466236851042</v>
      </c>
    </row>
    <row r="15" spans="1:26" x14ac:dyDescent="0.25">
      <c r="A15" s="1699" t="s">
        <v>109</v>
      </c>
      <c r="B15" s="985" t="s">
        <v>1625</v>
      </c>
      <c r="C15" s="508">
        <v>2.8570000000000002E-3</v>
      </c>
      <c r="D15" s="508">
        <v>4.4050000000000001E-3</v>
      </c>
      <c r="E15" s="508">
        <v>2.0469000000000001E-2</v>
      </c>
      <c r="F15" s="508">
        <v>1.6834000000000002E-2</v>
      </c>
      <c r="G15" s="508">
        <v>7.0610000000000004E-3</v>
      </c>
      <c r="H15" s="508">
        <v>8.6660000000000001E-3</v>
      </c>
      <c r="I15" s="508">
        <v>4.947E-3</v>
      </c>
      <c r="J15" s="509">
        <v>-0.70613045027919685</v>
      </c>
      <c r="K15" s="509">
        <v>0.73153657682884132</v>
      </c>
    </row>
    <row r="16" spans="1:26" x14ac:dyDescent="0.25">
      <c r="A16" s="1700" t="s">
        <v>109</v>
      </c>
      <c r="B16" s="985" t="s">
        <v>625</v>
      </c>
      <c r="C16" s="508">
        <v>1.2591000000000003E-2</v>
      </c>
      <c r="D16" s="508">
        <v>2.0788000000000001E-2</v>
      </c>
      <c r="E16" s="508">
        <v>1.5361E-2</v>
      </c>
      <c r="F16" s="508">
        <v>1.6588000000000002E-2</v>
      </c>
      <c r="G16" s="508">
        <v>1.6206000000000002E-2</v>
      </c>
      <c r="H16" s="508">
        <v>1.4968E-2</v>
      </c>
      <c r="I16" s="508">
        <v>1.6355000000000001E-2</v>
      </c>
      <c r="J16" s="509">
        <v>-1.4046298529057182E-2</v>
      </c>
      <c r="K16" s="509">
        <v>0.29894368993725656</v>
      </c>
    </row>
    <row r="17" spans="1:37" x14ac:dyDescent="0.25">
      <c r="A17" s="1698" t="s">
        <v>109</v>
      </c>
      <c r="B17" s="985" t="s">
        <v>624</v>
      </c>
      <c r="C17" s="508">
        <v>1.3134000000000002E-2</v>
      </c>
      <c r="D17" s="508">
        <v>6.5200000000000006E-3</v>
      </c>
      <c r="E17" s="508">
        <v>3.7270000000000003E-3</v>
      </c>
      <c r="F17" s="508">
        <v>2.0323000000000004E-2</v>
      </c>
      <c r="G17" s="508">
        <v>3.3850000000000004E-3</v>
      </c>
      <c r="H17" s="508">
        <v>4.6120000000000006E-3</v>
      </c>
      <c r="I17" s="508">
        <v>6.8200000000000005E-3</v>
      </c>
      <c r="J17" s="509">
        <v>-0.66441962308714275</v>
      </c>
      <c r="K17" s="509">
        <v>-0.48073701842546068</v>
      </c>
    </row>
    <row r="18" spans="1:37" ht="15.75" thickBot="1" x14ac:dyDescent="0.3">
      <c r="A18" s="1697" t="s">
        <v>109</v>
      </c>
      <c r="B18" s="984" t="s">
        <v>623</v>
      </c>
      <c r="C18" s="505">
        <v>1.2165E-2</v>
      </c>
      <c r="D18" s="505">
        <v>3.4640000000000005E-3</v>
      </c>
      <c r="E18" s="505">
        <v>-6.6820000000000004E-3</v>
      </c>
      <c r="F18" s="505">
        <v>1.7474E-2</v>
      </c>
      <c r="G18" s="505">
        <v>1.06E-2</v>
      </c>
      <c r="H18" s="505">
        <v>5.8420000000000008E-3</v>
      </c>
      <c r="I18" s="505">
        <v>3.9650000000000006E-3</v>
      </c>
      <c r="J18" s="507">
        <v>0.7730914501545153</v>
      </c>
      <c r="K18" s="507">
        <v>-0.67406494040279474</v>
      </c>
    </row>
    <row r="19" spans="1:37" ht="27" thickBot="1" x14ac:dyDescent="0.3">
      <c r="A19" s="510" t="s">
        <v>1073</v>
      </c>
      <c r="B19" s="1293" t="s">
        <v>1626</v>
      </c>
      <c r="C19" s="1294">
        <v>6.6620000000000004E-3</v>
      </c>
      <c r="D19" s="1294">
        <v>4.326E-3</v>
      </c>
      <c r="E19" s="1294">
        <v>1.9840000000000001E-3</v>
      </c>
      <c r="F19" s="1294">
        <v>2.6510000000000001E-3</v>
      </c>
      <c r="G19" s="1294">
        <v>3.3270000000000001E-3</v>
      </c>
      <c r="H19" s="1294">
        <v>3.3270000000000001E-3</v>
      </c>
      <c r="I19" s="1294">
        <v>3.3270000000000001E-3</v>
      </c>
      <c r="J19" s="1295">
        <v>0.25499811391927574</v>
      </c>
      <c r="K19" s="1295">
        <v>-0.50060042029420593</v>
      </c>
    </row>
    <row r="20" spans="1:37" x14ac:dyDescent="0.25">
      <c r="A20" s="1701" t="s">
        <v>1074</v>
      </c>
      <c r="B20" s="438" t="s">
        <v>1627</v>
      </c>
      <c r="C20" s="502">
        <v>2.382E-3</v>
      </c>
      <c r="D20" s="502">
        <v>6.6500000000000001E-4</v>
      </c>
      <c r="E20" s="502">
        <v>9.1600000000000004E-4</v>
      </c>
      <c r="F20" s="502">
        <v>3.5640000000000003E-3</v>
      </c>
      <c r="G20" s="502">
        <v>2.7260000000000001E-3</v>
      </c>
      <c r="H20" s="502">
        <v>1.8350000000000003E-3</v>
      </c>
      <c r="I20" s="502">
        <v>2.5760000000000002E-3</v>
      </c>
      <c r="J20" s="504">
        <v>-0.2772166105499439</v>
      </c>
      <c r="K20" s="504">
        <v>8.1444164567590321E-2</v>
      </c>
    </row>
    <row r="21" spans="1:37" x14ac:dyDescent="0.25">
      <c r="A21" s="1700" t="s">
        <v>1074</v>
      </c>
      <c r="B21" s="448" t="s">
        <v>1628</v>
      </c>
      <c r="C21" s="508">
        <v>6.5100000000000002E-3</v>
      </c>
      <c r="D21" s="508">
        <v>6.6310000000000006E-3</v>
      </c>
      <c r="E21" s="508">
        <v>8.1019999999999998E-3</v>
      </c>
      <c r="F21" s="508">
        <v>9.051E-3</v>
      </c>
      <c r="G21" s="508">
        <v>8.9480000000000011E-3</v>
      </c>
      <c r="H21" s="508">
        <v>8.6240000000000015E-3</v>
      </c>
      <c r="I21" s="508">
        <v>9.4740000000000015E-3</v>
      </c>
      <c r="J21" s="509">
        <v>4.6735167384819525E-2</v>
      </c>
      <c r="K21" s="509">
        <v>0.45529953917050708</v>
      </c>
    </row>
    <row r="22" spans="1:37" ht="15.75" thickBot="1" x14ac:dyDescent="0.3">
      <c r="A22" s="1697" t="s">
        <v>1074</v>
      </c>
      <c r="B22" s="443" t="s">
        <v>1629</v>
      </c>
      <c r="C22" s="505">
        <v>1.7880000000000001E-3</v>
      </c>
      <c r="D22" s="505">
        <v>3.0170000000000002E-3</v>
      </c>
      <c r="E22" s="505">
        <v>2.8410000000000002E-3</v>
      </c>
      <c r="F22" s="505">
        <v>3.9720000000000007E-3</v>
      </c>
      <c r="G22" s="505">
        <v>3.7440000000000004E-3</v>
      </c>
      <c r="H22" s="505">
        <v>3.3040000000000001E-3</v>
      </c>
      <c r="I22" s="505">
        <v>3.5720000000000001E-3</v>
      </c>
      <c r="J22" s="507">
        <v>-0.10070493454179269</v>
      </c>
      <c r="K22" s="507">
        <v>0.99776286353467558</v>
      </c>
    </row>
    <row r="23" spans="1:37" x14ac:dyDescent="0.25">
      <c r="A23" s="1698" t="s">
        <v>1075</v>
      </c>
      <c r="B23" s="448" t="s">
        <v>1630</v>
      </c>
      <c r="C23" s="508">
        <v>4.8990000000000006E-3</v>
      </c>
      <c r="D23" s="508">
        <v>6.9390000000000007E-3</v>
      </c>
      <c r="E23" s="511">
        <v>7.7890000000000008E-3</v>
      </c>
      <c r="F23" s="511">
        <v>1.5046000000000002E-2</v>
      </c>
      <c r="G23" s="511">
        <v>1.4296000000000001E-2</v>
      </c>
      <c r="H23" s="511">
        <v>1.7391000000000004E-2</v>
      </c>
      <c r="I23" s="511">
        <v>1.2336000000000001E-2</v>
      </c>
      <c r="J23" s="512">
        <v>-0.18011431609730164</v>
      </c>
      <c r="K23" s="512">
        <v>-1.5180649112063687</v>
      </c>
    </row>
    <row r="24" spans="1:37" ht="15.75" thickBot="1" x14ac:dyDescent="0.3">
      <c r="A24" s="1697" t="s">
        <v>1075</v>
      </c>
      <c r="B24" s="984" t="s">
        <v>1631</v>
      </c>
      <c r="C24" s="513">
        <v>1.3776000000000002E-2</v>
      </c>
      <c r="D24" s="513">
        <v>8.4700000000000001E-3</v>
      </c>
      <c r="E24" s="511">
        <v>9.5850000000000015E-3</v>
      </c>
      <c r="F24" s="511">
        <v>1.3237000000000001E-2</v>
      </c>
      <c r="G24" s="511">
        <v>1.3112E-2</v>
      </c>
      <c r="H24" s="511">
        <v>1.2938000000000002E-2</v>
      </c>
      <c r="I24" s="511">
        <v>1.1898000000000001E-2</v>
      </c>
      <c r="J24" s="514">
        <v>-0.10115585102364583</v>
      </c>
      <c r="K24" s="514">
        <v>0.13632404181184676</v>
      </c>
    </row>
    <row r="25" spans="1:37" ht="15" hidden="1" customHeight="1" x14ac:dyDescent="0.25">
      <c r="A25" s="515"/>
      <c r="B25" s="516"/>
      <c r="C25" s="508"/>
      <c r="D25" s="508"/>
      <c r="E25" s="508"/>
      <c r="F25" s="508"/>
      <c r="G25" s="508"/>
      <c r="H25" s="508"/>
      <c r="I25" s="508"/>
      <c r="J25" s="512" t="e">
        <v>#DIV/0!</v>
      </c>
      <c r="K25" s="512" t="e">
        <v>#DIV/0!</v>
      </c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92"/>
      <c r="AB25" s="286"/>
      <c r="AC25" s="287"/>
      <c r="AD25" s="287"/>
      <c r="AE25" s="287"/>
      <c r="AF25" s="287"/>
      <c r="AG25" s="287"/>
      <c r="AH25" s="287"/>
      <c r="AI25" s="287"/>
      <c r="AJ25" s="287"/>
      <c r="AK25" s="287"/>
    </row>
    <row r="26" spans="1:37" ht="15" hidden="1" customHeight="1" x14ac:dyDescent="0.25">
      <c r="A26" s="515"/>
      <c r="B26" s="516"/>
      <c r="C26" s="508"/>
      <c r="D26" s="508"/>
      <c r="E26" s="508"/>
      <c r="F26" s="508"/>
      <c r="G26" s="508"/>
      <c r="H26" s="508"/>
      <c r="I26" s="508"/>
      <c r="J26" s="512" t="e">
        <v>#DIV/0!</v>
      </c>
      <c r="K26" s="512" t="e">
        <v>#DIV/0!</v>
      </c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92"/>
      <c r="AB26" s="286"/>
      <c r="AC26" s="287"/>
      <c r="AD26" s="287"/>
      <c r="AE26" s="287"/>
      <c r="AF26" s="287"/>
      <c r="AG26" s="287"/>
      <c r="AH26" s="287"/>
      <c r="AI26" s="287"/>
      <c r="AJ26" s="287"/>
      <c r="AK26" s="287"/>
    </row>
    <row r="27" spans="1:37" ht="15" hidden="1" customHeight="1" x14ac:dyDescent="0.25">
      <c r="A27" s="515"/>
      <c r="B27" s="516"/>
      <c r="C27" s="508"/>
      <c r="D27" s="508"/>
      <c r="E27" s="508"/>
      <c r="F27" s="508"/>
      <c r="G27" s="508"/>
      <c r="H27" s="508"/>
      <c r="I27" s="508"/>
      <c r="J27" s="512" t="e">
        <v>#DIV/0!</v>
      </c>
      <c r="K27" s="512" t="e">
        <v>#DIV/0!</v>
      </c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92"/>
      <c r="AB27" s="286"/>
      <c r="AC27" s="287"/>
      <c r="AD27" s="287"/>
      <c r="AE27" s="287"/>
      <c r="AF27" s="287"/>
      <c r="AG27" s="287"/>
      <c r="AH27" s="287"/>
      <c r="AI27" s="287"/>
      <c r="AJ27" s="287"/>
      <c r="AK27" s="287"/>
    </row>
    <row r="28" spans="1:37" ht="15" hidden="1" customHeight="1" x14ac:dyDescent="0.25">
      <c r="A28" s="515"/>
      <c r="B28" s="516"/>
      <c r="C28" s="508"/>
      <c r="D28" s="508"/>
      <c r="E28" s="508"/>
      <c r="F28" s="508"/>
      <c r="G28" s="508"/>
      <c r="H28" s="508"/>
      <c r="I28" s="508"/>
      <c r="J28" s="512" t="e">
        <v>#DIV/0!</v>
      </c>
      <c r="K28" s="512" t="e">
        <v>#DIV/0!</v>
      </c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92"/>
      <c r="AB28" s="286"/>
      <c r="AC28" s="287"/>
      <c r="AD28" s="287"/>
      <c r="AE28" s="287"/>
      <c r="AF28" s="287"/>
      <c r="AG28" s="287"/>
      <c r="AH28" s="287"/>
      <c r="AI28" s="287"/>
      <c r="AJ28" s="287"/>
      <c r="AK28" s="287"/>
    </row>
    <row r="29" spans="1:37" ht="15" hidden="1" customHeight="1" x14ac:dyDescent="0.25">
      <c r="A29" s="515"/>
      <c r="B29" s="516"/>
      <c r="C29" s="508"/>
      <c r="D29" s="508"/>
      <c r="E29" s="508"/>
      <c r="F29" s="508"/>
      <c r="G29" s="508"/>
      <c r="H29" s="508"/>
      <c r="I29" s="508"/>
      <c r="J29" s="512" t="e">
        <v>#DIV/0!</v>
      </c>
      <c r="K29" s="512" t="e">
        <v>#DIV/0!</v>
      </c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92"/>
      <c r="AB29" s="286"/>
      <c r="AC29" s="287"/>
      <c r="AD29" s="287"/>
      <c r="AE29" s="287"/>
      <c r="AF29" s="287"/>
      <c r="AG29" s="287"/>
      <c r="AH29" s="287"/>
      <c r="AI29" s="287"/>
      <c r="AJ29" s="287"/>
      <c r="AK29" s="287"/>
    </row>
    <row r="30" spans="1:37" ht="15" hidden="1" customHeight="1" x14ac:dyDescent="0.25">
      <c r="A30" s="515"/>
      <c r="B30" s="516"/>
      <c r="C30" s="508"/>
      <c r="D30" s="508"/>
      <c r="E30" s="508"/>
      <c r="F30" s="508"/>
      <c r="G30" s="508"/>
      <c r="H30" s="508"/>
      <c r="I30" s="508"/>
      <c r="J30" s="512" t="e">
        <v>#DIV/0!</v>
      </c>
      <c r="K30" s="512" t="e">
        <v>#DIV/0!</v>
      </c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92"/>
      <c r="AB30" s="286"/>
      <c r="AC30" s="287"/>
      <c r="AD30" s="287"/>
      <c r="AE30" s="287"/>
      <c r="AF30" s="287"/>
      <c r="AG30" s="287"/>
      <c r="AH30" s="287"/>
      <c r="AI30" s="287"/>
      <c r="AJ30" s="287"/>
      <c r="AK30" s="287"/>
    </row>
    <row r="31" spans="1:37" ht="15" hidden="1" customHeight="1" x14ac:dyDescent="0.25">
      <c r="A31" s="497"/>
      <c r="B31" s="515"/>
      <c r="C31" s="508"/>
      <c r="D31" s="508"/>
      <c r="E31" s="508"/>
      <c r="F31" s="508"/>
      <c r="G31" s="508"/>
      <c r="H31" s="508"/>
      <c r="I31" s="508"/>
      <c r="J31" s="512" t="e">
        <v>#DIV/0!</v>
      </c>
      <c r="K31" s="512" t="e">
        <v>#DIV/0!</v>
      </c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85"/>
      <c r="AB31" s="292"/>
      <c r="AC31" s="287"/>
      <c r="AD31" s="287"/>
      <c r="AE31" s="287"/>
      <c r="AF31" s="287"/>
      <c r="AG31" s="287"/>
      <c r="AH31" s="287"/>
      <c r="AI31" s="287"/>
      <c r="AJ31" s="287"/>
      <c r="AK31" s="287"/>
    </row>
    <row r="32" spans="1:37" ht="15.75" thickBot="1" x14ac:dyDescent="0.3">
      <c r="A32" s="1692" t="s">
        <v>941</v>
      </c>
      <c r="B32" s="1693"/>
      <c r="C32" s="517">
        <v>9.0584383894903257E-3</v>
      </c>
      <c r="D32" s="517">
        <v>8.4823630914499949E-3</v>
      </c>
      <c r="E32" s="518">
        <v>8.9402028757174668E-3</v>
      </c>
      <c r="F32" s="518">
        <v>1.008459480412441E-2</v>
      </c>
      <c r="G32" s="518">
        <v>7.6157561229141272E-3</v>
      </c>
      <c r="H32" s="518">
        <v>7.5475200514485193E-3</v>
      </c>
      <c r="I32" s="518">
        <v>7.9228818509746099E-3</v>
      </c>
      <c r="J32" s="519">
        <v>-0.21435793853271132</v>
      </c>
      <c r="K32" s="519">
        <v>-0.12535897355477935</v>
      </c>
      <c r="M32" s="252">
        <v>0</v>
      </c>
      <c r="N32" s="252">
        <v>0</v>
      </c>
      <c r="O32" s="252">
        <v>0</v>
      </c>
      <c r="P32" s="252">
        <v>0</v>
      </c>
      <c r="Q32" s="252">
        <v>0</v>
      </c>
      <c r="R32" s="252">
        <v>0</v>
      </c>
      <c r="S32" s="252"/>
      <c r="T32" s="254"/>
      <c r="U32" s="254"/>
      <c r="V32" s="254"/>
      <c r="W32" s="254"/>
      <c r="X32" s="254"/>
      <c r="Y32" s="254"/>
      <c r="Z32" s="254"/>
      <c r="AA32" s="288"/>
      <c r="AB32" s="289"/>
      <c r="AC32" s="290"/>
      <c r="AD32" s="290"/>
      <c r="AE32" s="290"/>
      <c r="AF32" s="291"/>
      <c r="AG32" s="291"/>
      <c r="AH32" s="291"/>
      <c r="AI32" s="291"/>
      <c r="AJ32" s="290"/>
      <c r="AK32" s="290"/>
    </row>
    <row r="33" spans="1:26" ht="3.75" customHeight="1" x14ac:dyDescent="0.25">
      <c r="A33" s="738"/>
      <c r="B33" s="739"/>
      <c r="C33" s="740"/>
      <c r="D33" s="740"/>
      <c r="E33" s="740"/>
      <c r="F33" s="740"/>
      <c r="G33" s="742"/>
      <c r="H33" s="742"/>
      <c r="I33" s="742"/>
      <c r="J33" s="743"/>
      <c r="K33" s="744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</row>
    <row r="34" spans="1:26" x14ac:dyDescent="0.25">
      <c r="A34" s="253" t="s">
        <v>970</v>
      </c>
      <c r="B34" s="256"/>
      <c r="C34" s="257"/>
      <c r="D34" s="257"/>
      <c r="E34" s="257"/>
      <c r="F34" s="257"/>
      <c r="G34" s="257"/>
      <c r="H34" s="257"/>
      <c r="I34" s="257"/>
      <c r="J34" s="258"/>
      <c r="K34" s="259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</row>
    <row r="35" spans="1:26" x14ac:dyDescent="0.25"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</row>
    <row r="36" spans="1:26" x14ac:dyDescent="0.25">
      <c r="A36" s="1694" t="s">
        <v>1915</v>
      </c>
      <c r="B36" s="1694"/>
      <c r="C36" s="1694"/>
      <c r="D36" s="1694"/>
      <c r="E36" s="1694"/>
      <c r="F36" s="1694"/>
      <c r="G36" s="1694"/>
      <c r="H36" s="1694"/>
      <c r="I36" s="1694"/>
      <c r="J36" s="1694"/>
      <c r="K36" s="1694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</row>
    <row r="37" spans="1:26" x14ac:dyDescent="0.25">
      <c r="A37" s="1694" t="s">
        <v>1942</v>
      </c>
      <c r="B37" s="1694"/>
      <c r="C37" s="1694"/>
      <c r="D37" s="1694"/>
      <c r="E37" s="1694"/>
      <c r="F37" s="1694"/>
      <c r="G37" s="1694"/>
      <c r="H37" s="1694"/>
      <c r="I37" s="1694"/>
      <c r="J37" s="1694"/>
      <c r="K37" s="1694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</row>
    <row r="38" spans="1:26" x14ac:dyDescent="0.25">
      <c r="A38" s="1695" t="s">
        <v>1657</v>
      </c>
      <c r="B38" s="1695"/>
      <c r="C38" s="1695"/>
      <c r="D38" s="1695"/>
      <c r="E38" s="1695"/>
      <c r="F38" s="1695"/>
      <c r="G38" s="1695"/>
      <c r="H38" s="1695"/>
      <c r="I38" s="1695"/>
      <c r="J38" s="1695"/>
      <c r="K38" s="1695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</row>
    <row r="39" spans="1:26" x14ac:dyDescent="0.25">
      <c r="A39" s="1694" t="s">
        <v>497</v>
      </c>
      <c r="B39" s="1694"/>
      <c r="C39" s="1694"/>
      <c r="D39" s="1694"/>
      <c r="E39" s="1694"/>
      <c r="F39" s="1694"/>
      <c r="G39" s="1694"/>
      <c r="H39" s="1694"/>
      <c r="I39" s="1694"/>
      <c r="J39" s="1694"/>
      <c r="K39" s="1694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</row>
    <row r="40" spans="1:26" ht="6.75" customHeight="1" thickBot="1" x14ac:dyDescent="0.3">
      <c r="A40" s="737"/>
      <c r="B40" s="737"/>
      <c r="C40" s="737"/>
      <c r="D40" s="737"/>
      <c r="E40" s="737"/>
      <c r="F40" s="737"/>
      <c r="G40" s="737"/>
      <c r="H40" s="737"/>
      <c r="I40" s="737"/>
      <c r="J40" s="737"/>
      <c r="K40" s="737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</row>
    <row r="41" spans="1:26" ht="26.25" thickBot="1" x14ac:dyDescent="0.3">
      <c r="A41" s="732" t="s">
        <v>486</v>
      </c>
      <c r="B41" s="733" t="s">
        <v>487</v>
      </c>
      <c r="C41" s="734">
        <v>43373</v>
      </c>
      <c r="D41" s="734">
        <v>43465</v>
      </c>
      <c r="E41" s="735">
        <v>43555</v>
      </c>
      <c r="F41" s="1006">
        <v>43644</v>
      </c>
      <c r="G41" s="735">
        <v>43676</v>
      </c>
      <c r="H41" s="734">
        <v>43705</v>
      </c>
      <c r="I41" s="1006">
        <v>43736</v>
      </c>
      <c r="J41" s="736" t="s">
        <v>1463</v>
      </c>
      <c r="K41" s="736" t="s">
        <v>942</v>
      </c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</row>
    <row r="42" spans="1:26" x14ac:dyDescent="0.25">
      <c r="A42" s="1702" t="s">
        <v>106</v>
      </c>
      <c r="B42" s="465" t="s">
        <v>1602</v>
      </c>
      <c r="C42" s="484">
        <v>8.2380000000000005E-3</v>
      </c>
      <c r="D42" s="484">
        <v>3.3197000000000004E-2</v>
      </c>
      <c r="E42" s="484">
        <v>8.0780000000000001E-3</v>
      </c>
      <c r="F42" s="484">
        <v>2.3191000000000003E-2</v>
      </c>
      <c r="G42" s="484">
        <v>2.0498000000000002E-2</v>
      </c>
      <c r="H42" s="484">
        <v>4.845E-2</v>
      </c>
      <c r="I42" s="484">
        <v>2.2957000000000002E-2</v>
      </c>
      <c r="J42" s="1007">
        <v>-1.009012116769443E-2</v>
      </c>
      <c r="K42" s="485">
        <v>1.7867200776887595</v>
      </c>
      <c r="M42" s="190"/>
      <c r="N42" s="252">
        <v>28769572.48</v>
      </c>
      <c r="O42" s="252">
        <v>25543434.649999999</v>
      </c>
      <c r="P42" s="252">
        <v>24059991.66</v>
      </c>
      <c r="Q42" s="252">
        <v>23569343.440000001</v>
      </c>
      <c r="R42" s="252">
        <v>25192118.120000001</v>
      </c>
      <c r="S42" s="252"/>
      <c r="T42" s="252"/>
      <c r="U42" s="252"/>
      <c r="V42" s="252"/>
      <c r="W42" s="252"/>
      <c r="X42" s="252"/>
      <c r="Y42" s="252"/>
      <c r="Z42" s="252"/>
    </row>
    <row r="43" spans="1:26" x14ac:dyDescent="0.25">
      <c r="A43" s="1703"/>
      <c r="B43" s="468" t="s">
        <v>1601</v>
      </c>
      <c r="C43" s="488"/>
      <c r="D43" s="488"/>
      <c r="E43" s="488"/>
      <c r="F43" s="488">
        <v>3.0097000000000002E-2</v>
      </c>
      <c r="G43" s="488">
        <v>3.2580000000000005E-2</v>
      </c>
      <c r="H43" s="488">
        <v>3.4141000000000005E-2</v>
      </c>
      <c r="I43" s="488">
        <v>3.7694000000000005E-2</v>
      </c>
      <c r="J43" s="1008">
        <v>0.25241718443698719</v>
      </c>
      <c r="K43" s="489" t="s">
        <v>1079</v>
      </c>
      <c r="M43" s="190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</row>
    <row r="44" spans="1:26" ht="15.75" thickBot="1" x14ac:dyDescent="0.3">
      <c r="A44" s="1704" t="s">
        <v>106</v>
      </c>
      <c r="B44" s="466" t="s">
        <v>1603</v>
      </c>
      <c r="C44" s="486">
        <v>9.9490000000000012E-3</v>
      </c>
      <c r="D44" s="486">
        <v>2.3339000000000002E-2</v>
      </c>
      <c r="E44" s="486">
        <v>1.1000000000000001E-2</v>
      </c>
      <c r="F44" s="486">
        <v>1.0625000000000001E-2</v>
      </c>
      <c r="G44" s="486">
        <v>1.9615000000000004E-2</v>
      </c>
      <c r="H44" s="486">
        <v>8.4400000000000003E-2</v>
      </c>
      <c r="I44" s="486">
        <v>2.1287000000000004E-2</v>
      </c>
      <c r="J44" s="1009">
        <v>1.0034823529411767</v>
      </c>
      <c r="K44" s="487">
        <v>1.1396120213086744</v>
      </c>
      <c r="M44" s="190"/>
      <c r="N44" s="252">
        <v>46698619.909999996</v>
      </c>
      <c r="O44" s="252">
        <v>43656219.060000002</v>
      </c>
      <c r="P44" s="252">
        <v>41090414.229999997</v>
      </c>
      <c r="Q44" s="252">
        <v>39724813.619999997</v>
      </c>
      <c r="R44" s="252">
        <v>43394188.719999999</v>
      </c>
      <c r="S44" s="252"/>
      <c r="T44" s="252"/>
      <c r="U44" s="252"/>
      <c r="V44" s="252"/>
      <c r="W44" s="252"/>
      <c r="X44" s="252"/>
      <c r="Y44" s="252"/>
      <c r="Z44" s="252"/>
    </row>
    <row r="45" spans="1:26" ht="15" customHeight="1" x14ac:dyDescent="0.25">
      <c r="A45" s="1702" t="s">
        <v>1078</v>
      </c>
      <c r="B45" s="467" t="s">
        <v>1283</v>
      </c>
      <c r="C45" s="484">
        <v>0.111806</v>
      </c>
      <c r="D45" s="484">
        <v>7.0209000000000008E-2</v>
      </c>
      <c r="E45" s="484">
        <v>6.2684000000000004E-2</v>
      </c>
      <c r="F45" s="484">
        <v>0.10260200000000001</v>
      </c>
      <c r="G45" s="484">
        <v>3.9661000000000002E-2</v>
      </c>
      <c r="H45" s="484">
        <v>7.6290000000000011E-2</v>
      </c>
      <c r="I45" s="484">
        <v>3.6480000000000005E-2</v>
      </c>
      <c r="J45" s="1007">
        <v>-0.64445137521685747</v>
      </c>
      <c r="K45" s="485">
        <v>-0.67372055166985678</v>
      </c>
      <c r="M45" s="190"/>
      <c r="N45" s="252">
        <v>21273742.620000001</v>
      </c>
      <c r="O45" s="252">
        <v>23093641.140000001</v>
      </c>
      <c r="P45" s="252">
        <v>20531977.440000001</v>
      </c>
      <c r="Q45" s="252">
        <v>21765561.219999999</v>
      </c>
      <c r="R45" s="252">
        <v>22481183.77</v>
      </c>
      <c r="S45" s="252"/>
      <c r="T45" s="252"/>
      <c r="U45" s="252"/>
      <c r="V45" s="252"/>
      <c r="W45" s="252"/>
      <c r="X45" s="252"/>
      <c r="Y45" s="252"/>
      <c r="Z45" s="252"/>
    </row>
    <row r="46" spans="1:26" ht="15" customHeight="1" x14ac:dyDescent="0.25">
      <c r="A46" s="1703"/>
      <c r="B46" s="468" t="s">
        <v>1604</v>
      </c>
      <c r="C46" s="488">
        <v>5.5881000000000007E-2</v>
      </c>
      <c r="D46" s="488">
        <v>6.1078000000000007E-2</v>
      </c>
      <c r="E46" s="488">
        <v>5.0562000000000003E-2</v>
      </c>
      <c r="F46" s="488">
        <v>4.2148999999999999E-2</v>
      </c>
      <c r="G46" s="488">
        <v>4.8025000000000005E-2</v>
      </c>
      <c r="H46" s="488">
        <v>4.3778000000000004E-2</v>
      </c>
      <c r="I46" s="488">
        <v>4.3350000000000007E-2</v>
      </c>
      <c r="J46" s="1008">
        <v>2.8494151699921887E-2</v>
      </c>
      <c r="K46" s="489">
        <v>-0.22424437644279807</v>
      </c>
      <c r="M46" s="190"/>
      <c r="N46" s="252">
        <v>1975559.53</v>
      </c>
      <c r="O46" s="252">
        <v>2194280.91</v>
      </c>
      <c r="P46" s="252">
        <v>2470902.5299999998</v>
      </c>
      <c r="Q46" s="252">
        <v>2550868.4300000002</v>
      </c>
      <c r="R46" s="252">
        <v>2552616.15</v>
      </c>
      <c r="S46" s="252"/>
      <c r="T46" s="252"/>
      <c r="U46" s="252"/>
      <c r="V46" s="252"/>
      <c r="W46" s="252"/>
      <c r="X46" s="252"/>
      <c r="Y46" s="252"/>
      <c r="Z46" s="252"/>
    </row>
    <row r="47" spans="1:26" ht="15.75" customHeight="1" x14ac:dyDescent="0.25">
      <c r="A47" s="1703"/>
      <c r="B47" s="468" t="s">
        <v>1605</v>
      </c>
      <c r="C47" s="488">
        <v>3.5120999999999999E-2</v>
      </c>
      <c r="D47" s="488">
        <v>3.5515000000000005E-2</v>
      </c>
      <c r="E47" s="488">
        <v>3.1459000000000001E-2</v>
      </c>
      <c r="F47" s="488">
        <v>3.6688000000000005E-2</v>
      </c>
      <c r="G47" s="488">
        <v>4.3364000000000007E-2</v>
      </c>
      <c r="H47" s="488">
        <v>3.3931000000000003E-2</v>
      </c>
      <c r="I47" s="488">
        <v>3.3832000000000001E-2</v>
      </c>
      <c r="J47" s="1008">
        <v>-7.7845617095508177E-2</v>
      </c>
      <c r="K47" s="489">
        <v>-3.6701688448506548E-2</v>
      </c>
      <c r="M47" s="190"/>
      <c r="N47" s="252">
        <v>65549649.700000003</v>
      </c>
      <c r="O47" s="252">
        <v>58498307.020000003</v>
      </c>
      <c r="P47" s="252">
        <v>46842419.119999997</v>
      </c>
      <c r="Q47" s="252">
        <v>41883355.619999997</v>
      </c>
      <c r="R47" s="252">
        <v>43024682.189999998</v>
      </c>
      <c r="S47" s="252"/>
      <c r="T47" s="252"/>
      <c r="U47" s="252"/>
      <c r="V47" s="252"/>
      <c r="W47" s="252"/>
      <c r="X47" s="252"/>
      <c r="Y47" s="252"/>
      <c r="Z47" s="252"/>
    </row>
    <row r="48" spans="1:26" ht="15.75" thickBot="1" x14ac:dyDescent="0.3">
      <c r="A48" s="1704"/>
      <c r="B48" s="466" t="s">
        <v>1606</v>
      </c>
      <c r="C48" s="486">
        <v>1.4763000000000002E-2</v>
      </c>
      <c r="D48" s="486">
        <v>1.7550000000000003E-2</v>
      </c>
      <c r="E48" s="486">
        <v>1.6571000000000002E-2</v>
      </c>
      <c r="F48" s="486">
        <v>1.5764E-2</v>
      </c>
      <c r="G48" s="486">
        <v>1.4228000000000001E-2</v>
      </c>
      <c r="H48" s="486">
        <v>1.4255000000000002E-2</v>
      </c>
      <c r="I48" s="486">
        <v>1.6915000000000003E-2</v>
      </c>
      <c r="J48" s="1009">
        <v>7.3014463334179311E-2</v>
      </c>
      <c r="K48" s="487">
        <v>0.14576982998035634</v>
      </c>
      <c r="M48" s="190"/>
      <c r="N48" s="252">
        <v>49771819.969999999</v>
      </c>
      <c r="O48" s="252">
        <v>49815353.259999998</v>
      </c>
      <c r="P48" s="252">
        <v>45439104.609999999</v>
      </c>
      <c r="Q48" s="252">
        <v>42936727.270000003</v>
      </c>
      <c r="R48" s="252">
        <v>46359414.869999997</v>
      </c>
      <c r="S48" s="252"/>
      <c r="T48" s="252"/>
      <c r="U48" s="252"/>
      <c r="V48" s="252"/>
      <c r="W48" s="252"/>
      <c r="X48" s="252"/>
      <c r="Y48" s="252"/>
      <c r="Z48" s="252"/>
    </row>
    <row r="49" spans="1:26" x14ac:dyDescent="0.25">
      <c r="A49" s="1702" t="s">
        <v>108</v>
      </c>
      <c r="B49" s="465" t="s">
        <v>1259</v>
      </c>
      <c r="C49" s="484">
        <v>1.6984000000000003E-2</v>
      </c>
      <c r="D49" s="484">
        <v>3.3580000000000006E-2</v>
      </c>
      <c r="E49" s="484">
        <v>3.3953000000000004E-2</v>
      </c>
      <c r="F49" s="484">
        <v>1.6952000000000002E-2</v>
      </c>
      <c r="G49" s="484">
        <v>1.7402000000000001E-2</v>
      </c>
      <c r="H49" s="484">
        <v>4.9970000000000006E-3</v>
      </c>
      <c r="I49" s="484">
        <v>2.2416000000000002E-2</v>
      </c>
      <c r="J49" s="1007">
        <v>0.32232184992921187</v>
      </c>
      <c r="K49" s="485">
        <v>0.31983042863871869</v>
      </c>
      <c r="M49" s="190"/>
      <c r="N49" s="252">
        <v>66575294.799999997</v>
      </c>
      <c r="O49" s="252">
        <v>67033462.789999999</v>
      </c>
      <c r="P49" s="252">
        <v>49733957.770000003</v>
      </c>
      <c r="Q49" s="252">
        <v>50470090.170000002</v>
      </c>
      <c r="R49" s="252">
        <v>50949017.770000003</v>
      </c>
      <c r="S49" s="252"/>
      <c r="T49" s="252"/>
      <c r="U49" s="252"/>
      <c r="V49" s="252"/>
      <c r="W49" s="252"/>
      <c r="X49" s="252"/>
      <c r="Y49" s="252"/>
      <c r="Z49" s="252"/>
    </row>
    <row r="50" spans="1:26" x14ac:dyDescent="0.25">
      <c r="A50" s="1703"/>
      <c r="B50" s="468" t="s">
        <v>1607</v>
      </c>
      <c r="C50" s="488">
        <v>5.8916000000000003E-2</v>
      </c>
      <c r="D50" s="488">
        <v>3.3549000000000002E-2</v>
      </c>
      <c r="E50" s="488">
        <v>3.9504000000000004E-2</v>
      </c>
      <c r="F50" s="488">
        <v>1.5619000000000003E-2</v>
      </c>
      <c r="G50" s="488">
        <v>2.2150000000000004E-3</v>
      </c>
      <c r="H50" s="488">
        <v>3.6017E-2</v>
      </c>
      <c r="I50" s="488">
        <v>4.5652000000000005E-2</v>
      </c>
      <c r="J50" s="1008">
        <v>1.9228503745438248</v>
      </c>
      <c r="K50" s="489">
        <v>-0.22513408921175906</v>
      </c>
      <c r="M50" s="190"/>
      <c r="N50" s="252"/>
      <c r="O50" s="252"/>
      <c r="P50" s="252">
        <v>22127688.73</v>
      </c>
      <c r="Q50" s="252">
        <v>22374087.940000001</v>
      </c>
      <c r="R50" s="252">
        <v>22644137.609999999</v>
      </c>
      <c r="S50" s="252"/>
      <c r="T50" s="252"/>
      <c r="U50" s="252"/>
      <c r="V50" s="252"/>
      <c r="W50" s="252"/>
      <c r="X50" s="252"/>
      <c r="Y50" s="252"/>
      <c r="Z50" s="252"/>
    </row>
    <row r="51" spans="1:26" ht="15.75" thickBot="1" x14ac:dyDescent="0.3">
      <c r="A51" s="1704"/>
      <c r="B51" s="466" t="s">
        <v>1608</v>
      </c>
      <c r="C51" s="486">
        <v>2.0454000000000003E-2</v>
      </c>
      <c r="D51" s="486">
        <v>3.5899000000000007E-2</v>
      </c>
      <c r="E51" s="486">
        <v>3.3945999999999997E-2</v>
      </c>
      <c r="F51" s="486">
        <v>1.6012000000000002E-2</v>
      </c>
      <c r="G51" s="486">
        <v>1.9932999999999999E-2</v>
      </c>
      <c r="H51" s="486">
        <v>6.1600000000000005E-3</v>
      </c>
      <c r="I51" s="486">
        <v>3.6404000000000006E-2</v>
      </c>
      <c r="J51" s="1009">
        <v>1.2735448413689734</v>
      </c>
      <c r="K51" s="487">
        <v>0.77979857240637529</v>
      </c>
      <c r="M51" s="190"/>
      <c r="N51" s="252">
        <v>37396265.630000003</v>
      </c>
      <c r="O51" s="252">
        <v>39389633.460000001</v>
      </c>
      <c r="P51" s="252">
        <v>33643512.509999998</v>
      </c>
      <c r="Q51" s="252">
        <v>28759980.129999999</v>
      </c>
      <c r="R51" s="252">
        <v>28929903.870000001</v>
      </c>
      <c r="S51" s="252"/>
      <c r="T51" s="252"/>
      <c r="U51" s="252"/>
      <c r="V51" s="252"/>
      <c r="W51" s="252"/>
      <c r="X51" s="252"/>
      <c r="Y51" s="252"/>
      <c r="Z51" s="252"/>
    </row>
    <row r="52" spans="1:26" x14ac:dyDescent="0.25">
      <c r="A52" s="1702" t="s">
        <v>109</v>
      </c>
      <c r="B52" s="465" t="s">
        <v>1609</v>
      </c>
      <c r="C52" s="484">
        <v>6.8130000000000005E-3</v>
      </c>
      <c r="D52" s="484">
        <v>3.8918000000000008E-2</v>
      </c>
      <c r="E52" s="484">
        <v>1.7098000000000002E-2</v>
      </c>
      <c r="F52" s="484">
        <v>2.3710000000000005E-2</v>
      </c>
      <c r="G52" s="484">
        <v>2.2028000000000002E-2</v>
      </c>
      <c r="H52" s="484">
        <v>2.3772000000000001E-2</v>
      </c>
      <c r="I52" s="484">
        <v>2.4008999999999999E-2</v>
      </c>
      <c r="J52" s="1007">
        <v>1.2610712779417698E-2</v>
      </c>
      <c r="K52" s="485">
        <v>2.5239982386613824</v>
      </c>
      <c r="M52" s="190"/>
      <c r="N52" s="252">
        <v>6256266.6799999997</v>
      </c>
      <c r="O52" s="252">
        <v>5322098.3499999996</v>
      </c>
      <c r="P52" s="252">
        <v>1251986.55</v>
      </c>
      <c r="Q52" s="252">
        <v>1429264.09</v>
      </c>
      <c r="R52" s="252">
        <v>1363699.44</v>
      </c>
      <c r="S52" s="252"/>
      <c r="T52" s="252"/>
      <c r="U52" s="252"/>
      <c r="V52" s="252"/>
      <c r="W52" s="252"/>
      <c r="X52" s="252"/>
      <c r="Y52" s="252"/>
      <c r="Z52" s="252"/>
    </row>
    <row r="53" spans="1:26" x14ac:dyDescent="0.25">
      <c r="A53" s="1703"/>
      <c r="B53" s="468" t="s">
        <v>1610</v>
      </c>
      <c r="C53" s="488">
        <v>3.7720000000000004E-2</v>
      </c>
      <c r="D53" s="488">
        <v>2.2681E-2</v>
      </c>
      <c r="E53" s="488">
        <v>2.3654000000000005E-2</v>
      </c>
      <c r="F53" s="488">
        <v>2.4647000000000002E-2</v>
      </c>
      <c r="G53" s="488">
        <v>2.1207000000000004E-2</v>
      </c>
      <c r="H53" s="488">
        <v>1.4439000000000002E-2</v>
      </c>
      <c r="I53" s="488">
        <v>2.5316000000000002E-2</v>
      </c>
      <c r="J53" s="1008">
        <v>2.7143262871749074E-2</v>
      </c>
      <c r="K53" s="489">
        <v>-0.32884411452810181</v>
      </c>
      <c r="M53" s="190"/>
      <c r="N53" s="252">
        <v>18344724.170000002</v>
      </c>
      <c r="O53" s="252">
        <v>25699617.399999999</v>
      </c>
      <c r="P53" s="252">
        <v>26497108.899999999</v>
      </c>
      <c r="Q53" s="252">
        <v>28108163.260000002</v>
      </c>
      <c r="R53" s="252">
        <v>32634739.43</v>
      </c>
      <c r="S53" s="252"/>
      <c r="T53" s="252"/>
      <c r="U53" s="252"/>
      <c r="V53" s="252"/>
      <c r="W53" s="252"/>
      <c r="X53" s="252"/>
      <c r="Y53" s="252"/>
      <c r="Z53" s="252"/>
    </row>
    <row r="54" spans="1:26" x14ac:dyDescent="0.25">
      <c r="A54" s="1703"/>
      <c r="B54" s="468" t="s">
        <v>1611</v>
      </c>
      <c r="C54" s="488">
        <v>2.5667000000000002E-2</v>
      </c>
      <c r="D54" s="488">
        <v>2.7676000000000003E-2</v>
      </c>
      <c r="E54" s="488">
        <v>2.4520000000000004E-2</v>
      </c>
      <c r="F54" s="488">
        <v>2.2538000000000002E-2</v>
      </c>
      <c r="G54" s="488">
        <v>2.0846000000000003E-2</v>
      </c>
      <c r="H54" s="488">
        <v>1.6008999999999999E-2</v>
      </c>
      <c r="I54" s="488">
        <v>2.5183000000000004E-2</v>
      </c>
      <c r="J54" s="1008">
        <v>0.11735735202768663</v>
      </c>
      <c r="K54" s="489">
        <v>-1.8856897962364057E-2</v>
      </c>
      <c r="M54" s="190"/>
      <c r="N54" s="252">
        <v>47011824.600000001</v>
      </c>
      <c r="O54" s="252">
        <v>42632738.479999997</v>
      </c>
      <c r="P54" s="252">
        <v>38958836.810000002</v>
      </c>
      <c r="Q54" s="252">
        <v>37351247.619999997</v>
      </c>
      <c r="R54" s="252">
        <v>36207231.549999997</v>
      </c>
      <c r="S54" s="252"/>
      <c r="T54" s="252"/>
      <c r="U54" s="252"/>
      <c r="V54" s="252"/>
      <c r="W54" s="252"/>
      <c r="X54" s="252"/>
      <c r="Y54" s="252"/>
      <c r="Z54" s="252"/>
    </row>
    <row r="55" spans="1:26" ht="15.75" thickBot="1" x14ac:dyDescent="0.3">
      <c r="A55" s="1704"/>
      <c r="B55" s="466" t="s">
        <v>1267</v>
      </c>
      <c r="C55" s="486">
        <v>2.5907000000000003E-2</v>
      </c>
      <c r="D55" s="486">
        <v>2.2474000000000001E-2</v>
      </c>
      <c r="E55" s="486">
        <v>2.1491000000000003E-2</v>
      </c>
      <c r="F55" s="486">
        <v>1.5517E-2</v>
      </c>
      <c r="G55" s="486">
        <v>1.8648999999999999E-2</v>
      </c>
      <c r="H55" s="486">
        <v>1.6302000000000001E-2</v>
      </c>
      <c r="I55" s="486">
        <v>1.4586000000000002E-2</v>
      </c>
      <c r="J55" s="1009">
        <v>-5.999871109106128E-2</v>
      </c>
      <c r="K55" s="487">
        <v>-0.43698614274134401</v>
      </c>
      <c r="M55" s="190"/>
      <c r="N55" s="252">
        <v>21869245.75</v>
      </c>
      <c r="O55" s="252">
        <v>22165126.760000002</v>
      </c>
      <c r="P55" s="252">
        <v>21291949.16</v>
      </c>
      <c r="Q55" s="252">
        <v>21533576.66</v>
      </c>
      <c r="R55" s="252">
        <v>24658922.449999999</v>
      </c>
      <c r="S55" s="252"/>
      <c r="T55" s="252"/>
      <c r="U55" s="252"/>
      <c r="V55" s="252"/>
      <c r="W55" s="252"/>
      <c r="X55" s="252"/>
      <c r="Y55" s="252"/>
      <c r="Z55" s="252"/>
    </row>
    <row r="56" spans="1:26" ht="26.25" thickBot="1" x14ac:dyDescent="0.3">
      <c r="A56" s="490" t="s">
        <v>1073</v>
      </c>
      <c r="B56" s="470" t="s">
        <v>1612</v>
      </c>
      <c r="C56" s="491">
        <v>1.9492000000000002E-2</v>
      </c>
      <c r="D56" s="491">
        <v>8.1070000000000014E-3</v>
      </c>
      <c r="E56" s="491">
        <v>1.1908E-2</v>
      </c>
      <c r="F56" s="491">
        <v>3.8980000000000004E-3</v>
      </c>
      <c r="G56" s="491">
        <v>5.0700000000000007E-3</v>
      </c>
      <c r="H56" s="491">
        <v>5.3880000000000004E-3</v>
      </c>
      <c r="I56" s="491">
        <v>8.9910000000000007E-3</v>
      </c>
      <c r="J56" s="1010">
        <v>1.3065674704976911</v>
      </c>
      <c r="K56" s="492">
        <v>-0.5387338395239073</v>
      </c>
      <c r="M56" s="190"/>
      <c r="N56" s="252">
        <v>315479.33</v>
      </c>
      <c r="O56" s="252">
        <v>315698.46000000002</v>
      </c>
      <c r="P56" s="252">
        <v>316006.42</v>
      </c>
      <c r="Q56" s="252">
        <v>316233.34999999998</v>
      </c>
      <c r="R56" s="252">
        <v>315449.15000000002</v>
      </c>
      <c r="S56" s="252"/>
      <c r="T56" s="252"/>
      <c r="U56" s="252"/>
      <c r="V56" s="252"/>
      <c r="W56" s="252"/>
      <c r="X56" s="252"/>
      <c r="Y56" s="252"/>
      <c r="Z56" s="252"/>
    </row>
    <row r="57" spans="1:26" x14ac:dyDescent="0.25">
      <c r="A57" s="1702" t="s">
        <v>1074</v>
      </c>
      <c r="B57" s="982" t="s">
        <v>1613</v>
      </c>
      <c r="C57" s="484">
        <v>1.6370000000000003E-2</v>
      </c>
      <c r="D57" s="484">
        <v>9.2100000000000012E-3</v>
      </c>
      <c r="E57" s="484">
        <v>2.0130000000000002E-2</v>
      </c>
      <c r="F57" s="484">
        <v>2.2739000000000002E-2</v>
      </c>
      <c r="G57" s="484">
        <v>1.8275000000000003E-2</v>
      </c>
      <c r="H57" s="484">
        <v>7.0955000000000004E-2</v>
      </c>
      <c r="I57" s="484">
        <v>4.6081999999999998E-2</v>
      </c>
      <c r="J57" s="1007">
        <v>1.0265622938563699</v>
      </c>
      <c r="K57" s="485">
        <v>1.8150274893097122</v>
      </c>
      <c r="M57" s="190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spans="1:26" x14ac:dyDescent="0.25">
      <c r="A58" s="1703"/>
      <c r="B58" s="468" t="s">
        <v>1614</v>
      </c>
      <c r="C58" s="488">
        <v>1.8692E-2</v>
      </c>
      <c r="D58" s="488">
        <v>2.4212000000000001E-2</v>
      </c>
      <c r="E58" s="488">
        <v>1.8184000000000002E-2</v>
      </c>
      <c r="F58" s="488">
        <v>2.0722000000000001E-2</v>
      </c>
      <c r="G58" s="488">
        <v>1.9555000000000003E-2</v>
      </c>
      <c r="H58" s="488">
        <v>1.5505E-2</v>
      </c>
      <c r="I58" s="488">
        <v>1.7358000000000002E-2</v>
      </c>
      <c r="J58" s="1008">
        <v>-0.16233954251520119</v>
      </c>
      <c r="K58" s="489">
        <v>-7.1367429916541755E-2</v>
      </c>
      <c r="M58" s="47"/>
      <c r="N58" s="252">
        <v>101967791.18000001</v>
      </c>
      <c r="O58" s="252">
        <v>100264935.68000001</v>
      </c>
      <c r="P58" s="252">
        <v>95016565.849999994</v>
      </c>
      <c r="Q58" s="252">
        <v>85611063.780000001</v>
      </c>
      <c r="R58" s="252">
        <v>83833475.159999996</v>
      </c>
      <c r="S58" s="252"/>
      <c r="T58" s="252"/>
      <c r="U58" s="252"/>
      <c r="V58" s="252"/>
      <c r="W58" s="252"/>
      <c r="X58" s="252"/>
      <c r="Y58" s="252"/>
      <c r="Z58" s="252"/>
    </row>
    <row r="59" spans="1:26" x14ac:dyDescent="0.25">
      <c r="A59" s="1703"/>
      <c r="B59" s="468" t="s">
        <v>1615</v>
      </c>
      <c r="C59" s="488">
        <v>2.7950000000000002E-3</v>
      </c>
      <c r="D59" s="488">
        <v>1.03E-2</v>
      </c>
      <c r="E59" s="488">
        <v>1.2715000000000002E-2</v>
      </c>
      <c r="F59" s="488">
        <v>2.4753000000000001E-2</v>
      </c>
      <c r="G59" s="488">
        <v>2.6249999999999999E-2</v>
      </c>
      <c r="H59" s="488">
        <v>2.5979000000000002E-2</v>
      </c>
      <c r="I59" s="488">
        <v>1.5498000000000001E-2</v>
      </c>
      <c r="J59" s="1008">
        <v>-0.3738940734456429</v>
      </c>
      <c r="K59" s="489">
        <v>4.5449016100178889</v>
      </c>
      <c r="M59" s="190"/>
      <c r="N59" s="252"/>
      <c r="O59" s="252"/>
      <c r="P59" s="252">
        <v>1462246.22</v>
      </c>
      <c r="Q59" s="252">
        <v>1494770.2</v>
      </c>
      <c r="R59" s="252">
        <v>1497451.11</v>
      </c>
      <c r="S59" s="252"/>
      <c r="T59" s="252"/>
      <c r="U59" s="252"/>
      <c r="V59" s="252"/>
      <c r="W59" s="252"/>
      <c r="X59" s="252"/>
      <c r="Y59" s="252"/>
      <c r="Z59" s="252"/>
    </row>
    <row r="60" spans="1:26" ht="15.75" thickBot="1" x14ac:dyDescent="0.3">
      <c r="A60" s="1704"/>
      <c r="B60" s="466" t="s">
        <v>1616</v>
      </c>
      <c r="C60" s="486">
        <v>3.0651000000000005E-2</v>
      </c>
      <c r="D60" s="486">
        <v>2.5248000000000003E-2</v>
      </c>
      <c r="E60" s="486">
        <v>2.0435000000000002E-2</v>
      </c>
      <c r="F60" s="486">
        <v>2.6364000000000002E-2</v>
      </c>
      <c r="G60" s="486">
        <v>2.7635000000000003E-2</v>
      </c>
      <c r="H60" s="486">
        <v>2.3086000000000002E-2</v>
      </c>
      <c r="I60" s="486">
        <v>1.9319000000000003E-2</v>
      </c>
      <c r="J60" s="1009">
        <v>-0.26722045213169471</v>
      </c>
      <c r="K60" s="487">
        <v>-0.36971061303056996</v>
      </c>
      <c r="M60" s="190"/>
      <c r="N60" s="252">
        <v>33951049.350000001</v>
      </c>
      <c r="O60" s="252">
        <v>36874748.93</v>
      </c>
      <c r="P60" s="252">
        <v>37999266.75</v>
      </c>
      <c r="Q60" s="252">
        <v>37931730.25</v>
      </c>
      <c r="R60" s="252">
        <v>38197543.969999999</v>
      </c>
      <c r="S60" s="252"/>
      <c r="T60" s="252"/>
      <c r="U60" s="252"/>
      <c r="V60" s="252"/>
      <c r="W60" s="252"/>
      <c r="X60" s="252"/>
      <c r="Y60" s="252"/>
      <c r="Z60" s="252"/>
    </row>
    <row r="61" spans="1:26" x14ac:dyDescent="0.25">
      <c r="A61" s="1703" t="s">
        <v>1075</v>
      </c>
      <c r="B61" s="465" t="s">
        <v>1617</v>
      </c>
      <c r="C61" s="488">
        <v>4.1841000000000003E-2</v>
      </c>
      <c r="D61" s="488">
        <v>1.7673000000000001E-2</v>
      </c>
      <c r="E61" s="488">
        <v>2.0725E-2</v>
      </c>
      <c r="F61" s="488">
        <v>2.5460000000000003E-2</v>
      </c>
      <c r="G61" s="488">
        <v>2.3032E-2</v>
      </c>
      <c r="H61" s="488">
        <v>2.7068000000000002E-2</v>
      </c>
      <c r="I61" s="488">
        <v>2.0209000000000001E-2</v>
      </c>
      <c r="J61" s="1008">
        <v>-0.20624509033778482</v>
      </c>
      <c r="K61" s="489">
        <v>-0.51700485170048516</v>
      </c>
      <c r="M61" s="190"/>
      <c r="N61" s="252">
        <v>36961665.939999998</v>
      </c>
      <c r="O61" s="252">
        <v>33028152.010000002</v>
      </c>
      <c r="P61" s="252">
        <v>36722123.869999997</v>
      </c>
      <c r="Q61" s="252">
        <v>36707870.829999998</v>
      </c>
      <c r="R61" s="252">
        <v>35707912.049999997</v>
      </c>
      <c r="S61" s="252"/>
      <c r="T61" s="252"/>
      <c r="U61" s="252"/>
      <c r="V61" s="252"/>
      <c r="W61" s="252"/>
      <c r="X61" s="252"/>
      <c r="Y61" s="252"/>
      <c r="Z61" s="252"/>
    </row>
    <row r="62" spans="1:26" x14ac:dyDescent="0.25">
      <c r="A62" s="1703" t="s">
        <v>1075</v>
      </c>
      <c r="B62" s="468" t="s">
        <v>1618</v>
      </c>
      <c r="C62" s="488">
        <v>1.6721E-2</v>
      </c>
      <c r="D62" s="488">
        <v>1.4170000000000001E-3</v>
      </c>
      <c r="E62" s="488">
        <v>2.1154000000000003E-2</v>
      </c>
      <c r="F62" s="488">
        <v>1.9224000000000002E-2</v>
      </c>
      <c r="G62" s="488">
        <v>2.5252000000000004E-2</v>
      </c>
      <c r="H62" s="488">
        <v>2.2108000000000003E-2</v>
      </c>
      <c r="I62" s="488">
        <v>2.4244000000000002E-2</v>
      </c>
      <c r="J62" s="1008">
        <v>0.26113191843528921</v>
      </c>
      <c r="K62" s="489">
        <v>0.44991328269840331</v>
      </c>
      <c r="M62" s="190"/>
      <c r="N62" s="252">
        <v>39368551.25</v>
      </c>
      <c r="O62" s="252">
        <v>39537200.609999999</v>
      </c>
      <c r="P62" s="252">
        <v>35911731.219999999</v>
      </c>
      <c r="Q62" s="252">
        <v>38902934.289999999</v>
      </c>
      <c r="R62" s="252">
        <v>39048428.920000002</v>
      </c>
      <c r="S62" s="252"/>
      <c r="T62" s="252"/>
      <c r="U62" s="252"/>
      <c r="V62" s="252"/>
      <c r="W62" s="252"/>
      <c r="X62" s="252"/>
      <c r="Y62" s="252"/>
      <c r="Z62" s="252"/>
    </row>
    <row r="63" spans="1:26" ht="15.75" thickBot="1" x14ac:dyDescent="0.3">
      <c r="A63" s="1703" t="s">
        <v>1075</v>
      </c>
      <c r="B63" s="466" t="s">
        <v>1275</v>
      </c>
      <c r="C63" s="488">
        <v>9.2030000000000011E-3</v>
      </c>
      <c r="D63" s="488">
        <v>5.1699999999999999E-4</v>
      </c>
      <c r="E63" s="488">
        <v>2.0751000000000002E-2</v>
      </c>
      <c r="F63" s="488">
        <v>2.5365000000000002E-2</v>
      </c>
      <c r="G63" s="488">
        <v>2.9636000000000003E-2</v>
      </c>
      <c r="H63" s="488">
        <v>2.1132000000000001E-2</v>
      </c>
      <c r="I63" s="488">
        <v>1.9874000000000003E-2</v>
      </c>
      <c r="J63" s="1008">
        <v>-0.21647940074906363</v>
      </c>
      <c r="K63" s="489">
        <v>-1.1595132022166685</v>
      </c>
      <c r="M63" s="189"/>
      <c r="N63" s="252">
        <v>25935002.43</v>
      </c>
      <c r="O63" s="252">
        <v>22552159.899999999</v>
      </c>
      <c r="P63" s="252">
        <v>21824737.050000001</v>
      </c>
      <c r="Q63" s="252">
        <v>22000897.969999999</v>
      </c>
      <c r="R63" s="252">
        <v>21756673.899999999</v>
      </c>
      <c r="S63" s="252"/>
      <c r="T63" s="252"/>
      <c r="U63" s="252"/>
      <c r="V63" s="252"/>
      <c r="W63" s="252"/>
      <c r="X63" s="252"/>
      <c r="Y63" s="252"/>
      <c r="Z63" s="252"/>
    </row>
    <row r="64" spans="1:26" ht="15.75" thickBot="1" x14ac:dyDescent="0.3">
      <c r="A64" s="1692" t="s">
        <v>941</v>
      </c>
      <c r="B64" s="1705"/>
      <c r="C64" s="493">
        <v>2.6610362278649796E-2</v>
      </c>
      <c r="D64" s="493">
        <v>2.5329643020769635E-2</v>
      </c>
      <c r="E64" s="493">
        <v>2.3965546279873573E-2</v>
      </c>
      <c r="F64" s="493">
        <v>2.4813999999999999E-2</v>
      </c>
      <c r="G64" s="493">
        <v>2.3227999999999999E-2</v>
      </c>
      <c r="H64" s="493">
        <v>2.9930999999999999E-2</v>
      </c>
      <c r="I64" s="493">
        <v>2.5538144138545275E-2</v>
      </c>
      <c r="J64" s="494">
        <v>2.9182886215252498E-2</v>
      </c>
      <c r="K64" s="494">
        <v>-4.029325602097461E-2</v>
      </c>
      <c r="M64" s="252">
        <v>0</v>
      </c>
      <c r="N64" s="252">
        <v>649992125.32000005</v>
      </c>
      <c r="O64" s="252">
        <v>637616808.86999989</v>
      </c>
      <c r="P64" s="252">
        <v>603192527.39999998</v>
      </c>
      <c r="Q64" s="252">
        <v>585422580.13999999</v>
      </c>
      <c r="R64" s="252">
        <v>600748790.19999993</v>
      </c>
      <c r="S64" s="252"/>
      <c r="T64" s="254"/>
      <c r="U64" s="254"/>
      <c r="V64" s="254"/>
      <c r="W64" s="254"/>
      <c r="X64" s="254"/>
      <c r="Y64" s="254"/>
      <c r="Z64" s="254"/>
    </row>
    <row r="65" spans="1:26" ht="4.5" customHeight="1" x14ac:dyDescent="0.25">
      <c r="A65" s="738"/>
      <c r="B65" s="739"/>
      <c r="C65" s="740"/>
      <c r="D65" s="740"/>
      <c r="E65" s="740"/>
      <c r="F65" s="740"/>
      <c r="G65" s="740"/>
      <c r="H65" s="740"/>
      <c r="I65" s="740"/>
      <c r="J65" s="741"/>
      <c r="K65" s="741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</row>
    <row r="66" spans="1:26" x14ac:dyDescent="0.25">
      <c r="A66" s="253" t="s">
        <v>970</v>
      </c>
      <c r="B66" s="253"/>
      <c r="C66" s="253"/>
      <c r="D66" s="253"/>
      <c r="E66" s="253"/>
      <c r="F66" s="253"/>
      <c r="G66" s="253"/>
      <c r="H66" s="253"/>
      <c r="I66" s="253"/>
      <c r="J66" s="253"/>
      <c r="K66" s="253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</row>
    <row r="67" spans="1:26" x14ac:dyDescent="0.25">
      <c r="A67" s="253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</row>
    <row r="68" spans="1:26" x14ac:dyDescent="0.25">
      <c r="A68" s="253"/>
      <c r="B68" s="260"/>
      <c r="C68" s="260"/>
      <c r="D68" s="260"/>
      <c r="E68" s="260"/>
      <c r="F68" s="260"/>
      <c r="G68" s="260"/>
      <c r="H68" s="260"/>
      <c r="I68" s="260"/>
      <c r="J68" s="260"/>
      <c r="K68" s="260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</row>
    <row r="69" spans="1:26" x14ac:dyDescent="0.25">
      <c r="A69" s="253"/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</row>
    <row r="70" spans="1:26" x14ac:dyDescent="0.25">
      <c r="A70" s="253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</row>
    <row r="71" spans="1:26" x14ac:dyDescent="0.25">
      <c r="A71" s="1694" t="s">
        <v>1943</v>
      </c>
      <c r="B71" s="1694"/>
      <c r="C71" s="1694"/>
      <c r="D71" s="1694"/>
      <c r="E71" s="1694"/>
      <c r="F71" s="1694"/>
      <c r="G71" s="1694"/>
      <c r="H71" s="1694"/>
      <c r="I71" s="1694"/>
      <c r="J71" s="1694"/>
      <c r="K71" s="1694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</row>
    <row r="72" spans="1:26" x14ac:dyDescent="0.25">
      <c r="A72" s="1694" t="s">
        <v>1942</v>
      </c>
      <c r="B72" s="1694"/>
      <c r="C72" s="1694"/>
      <c r="D72" s="1694"/>
      <c r="E72" s="1694"/>
      <c r="F72" s="1694"/>
      <c r="G72" s="1694"/>
      <c r="H72" s="1694"/>
      <c r="I72" s="1694"/>
      <c r="J72" s="1694"/>
      <c r="K72" s="1694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</row>
    <row r="73" spans="1:26" x14ac:dyDescent="0.25">
      <c r="A73" s="1695" t="s">
        <v>1657</v>
      </c>
      <c r="B73" s="1695"/>
      <c r="C73" s="1695"/>
      <c r="D73" s="1695"/>
      <c r="E73" s="1695"/>
      <c r="F73" s="1695"/>
      <c r="G73" s="1695"/>
      <c r="H73" s="1695"/>
      <c r="I73" s="1695"/>
      <c r="J73" s="1695"/>
      <c r="K73" s="1695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</row>
    <row r="74" spans="1:26" x14ac:dyDescent="0.25">
      <c r="A74" s="1694" t="s">
        <v>497</v>
      </c>
      <c r="B74" s="1694"/>
      <c r="C74" s="1694"/>
      <c r="D74" s="1694"/>
      <c r="E74" s="1694"/>
      <c r="F74" s="1694"/>
      <c r="G74" s="1694"/>
      <c r="H74" s="1694"/>
      <c r="I74" s="1694"/>
      <c r="J74" s="1694"/>
      <c r="K74" s="1694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</row>
    <row r="75" spans="1:26" ht="5.25" customHeight="1" thickBot="1" x14ac:dyDescent="0.3">
      <c r="A75" s="753"/>
      <c r="B75" s="754"/>
      <c r="C75" s="754"/>
      <c r="D75" s="754"/>
      <c r="E75" s="754"/>
      <c r="F75" s="754"/>
      <c r="G75" s="754"/>
      <c r="H75" s="754"/>
      <c r="I75" s="754"/>
      <c r="J75" s="754"/>
      <c r="K75" s="754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</row>
    <row r="76" spans="1:26" ht="26.25" thickBot="1" x14ac:dyDescent="0.3">
      <c r="A76" s="749" t="s">
        <v>486</v>
      </c>
      <c r="B76" s="750" t="s">
        <v>487</v>
      </c>
      <c r="C76" s="1298">
        <v>43373</v>
      </c>
      <c r="D76" s="751">
        <v>43465</v>
      </c>
      <c r="E76" s="751">
        <v>43555</v>
      </c>
      <c r="F76" s="751">
        <v>43644</v>
      </c>
      <c r="G76" s="751">
        <v>43676</v>
      </c>
      <c r="H76" s="751">
        <v>43705</v>
      </c>
      <c r="I76" s="751">
        <v>43736</v>
      </c>
      <c r="J76" s="1296" t="s">
        <v>1463</v>
      </c>
      <c r="K76" s="752" t="s">
        <v>942</v>
      </c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</row>
    <row r="77" spans="1:26" ht="26.25" thickBot="1" x14ac:dyDescent="0.3">
      <c r="A77" s="495" t="s">
        <v>109</v>
      </c>
      <c r="B77" s="474" t="s">
        <v>1619</v>
      </c>
      <c r="C77" s="1297">
        <v>1.6648000000000003E-2</v>
      </c>
      <c r="D77" s="1297">
        <v>4.3670000000000002E-3</v>
      </c>
      <c r="E77" s="1297">
        <v>-2.0530000000000001E-3</v>
      </c>
      <c r="F77" s="1297">
        <v>8.2150000000000001E-3</v>
      </c>
      <c r="G77" s="1297">
        <v>2.147E-3</v>
      </c>
      <c r="H77" s="1297">
        <v>-2.5500000000000002E-4</v>
      </c>
      <c r="I77" s="1297">
        <v>3.0760000000000002E-3</v>
      </c>
      <c r="J77" s="496">
        <v>-0.62556299452221542</v>
      </c>
      <c r="K77" s="496">
        <v>-0.8152330610283518</v>
      </c>
      <c r="M77" s="252">
        <v>35305055.93</v>
      </c>
      <c r="N77" s="252">
        <v>32763507.710000001</v>
      </c>
      <c r="O77" s="252">
        <v>31415752.02</v>
      </c>
      <c r="P77" s="252">
        <v>29622703.600000001</v>
      </c>
      <c r="Q77" s="252">
        <v>29503987.75</v>
      </c>
      <c r="R77" s="252">
        <v>29352642.219999999</v>
      </c>
      <c r="S77" s="252"/>
      <c r="T77" s="252"/>
      <c r="U77" s="252"/>
      <c r="V77" s="252"/>
      <c r="W77" s="252"/>
      <c r="X77" s="252"/>
      <c r="Y77" s="252"/>
      <c r="Z77" s="252"/>
    </row>
    <row r="78" spans="1:26" ht="15" hidden="1" customHeight="1" x14ac:dyDescent="0.25">
      <c r="A78" s="497"/>
      <c r="B78" s="498"/>
      <c r="C78" s="499"/>
      <c r="D78" s="499"/>
      <c r="E78" s="499"/>
      <c r="F78" s="499"/>
      <c r="G78" s="499"/>
      <c r="H78" s="499"/>
      <c r="I78" s="499"/>
      <c r="J78" s="499" t="e">
        <v>#DIV/0!</v>
      </c>
      <c r="K78" s="499" t="e">
        <v>#DIV/0!</v>
      </c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</row>
    <row r="79" spans="1:26" ht="15" hidden="1" customHeight="1" x14ac:dyDescent="0.25">
      <c r="A79" s="497"/>
      <c r="B79" s="498"/>
      <c r="C79" s="499"/>
      <c r="D79" s="499"/>
      <c r="E79" s="499"/>
      <c r="F79" s="499"/>
      <c r="G79" s="499"/>
      <c r="H79" s="499"/>
      <c r="I79" s="499"/>
      <c r="J79" s="499" t="e">
        <v>#DIV/0!</v>
      </c>
      <c r="K79" s="499" t="e">
        <v>#DIV/0!</v>
      </c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</row>
    <row r="80" spans="1:26" ht="15" hidden="1" customHeight="1" x14ac:dyDescent="0.25">
      <c r="A80" s="497"/>
      <c r="B80" s="498"/>
      <c r="C80" s="499"/>
      <c r="D80" s="499"/>
      <c r="E80" s="499"/>
      <c r="F80" s="499"/>
      <c r="G80" s="499"/>
      <c r="H80" s="499"/>
      <c r="I80" s="499"/>
      <c r="J80" s="499" t="e">
        <v>#DIV/0!</v>
      </c>
      <c r="K80" s="499" t="e">
        <v>#DIV/0!</v>
      </c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</row>
    <row r="81" spans="1:26" x14ac:dyDescent="0.25">
      <c r="A81" s="500" t="s">
        <v>941</v>
      </c>
      <c r="B81" s="498"/>
      <c r="C81" s="501">
        <v>1.6648000000000003E-2</v>
      </c>
      <c r="D81" s="501">
        <v>4.3670000000000002E-3</v>
      </c>
      <c r="E81" s="501">
        <v>-2.0530000000000001E-3</v>
      </c>
      <c r="F81" s="501">
        <v>8.2150000000000001E-3</v>
      </c>
      <c r="G81" s="501">
        <v>2.147E-3</v>
      </c>
      <c r="H81" s="501">
        <v>-2.5500000000000002E-4</v>
      </c>
      <c r="I81" s="501">
        <v>3.0760000000000002E-3</v>
      </c>
      <c r="J81" s="1299">
        <v>-0.62556299452221542</v>
      </c>
      <c r="K81" s="1299">
        <v>-0.8152330610283518</v>
      </c>
      <c r="M81" s="252">
        <v>35305055.93</v>
      </c>
      <c r="N81" s="252">
        <v>32763507.710000001</v>
      </c>
      <c r="O81" s="252">
        <v>31415752.02</v>
      </c>
      <c r="P81" s="252">
        <v>29622703.600000001</v>
      </c>
      <c r="Q81" s="252">
        <v>29503987.75</v>
      </c>
      <c r="R81" s="252">
        <v>29352642.219999999</v>
      </c>
      <c r="S81" s="252"/>
      <c r="T81" s="254"/>
      <c r="U81" s="254"/>
      <c r="V81" s="254"/>
      <c r="W81" s="254"/>
      <c r="X81" s="254"/>
      <c r="Y81" s="254"/>
      <c r="Z81" s="254"/>
    </row>
    <row r="82" spans="1:26" ht="6" customHeight="1" x14ac:dyDescent="0.25">
      <c r="A82" s="255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</row>
    <row r="83" spans="1:26" x14ac:dyDescent="0.25">
      <c r="A83" s="253" t="s">
        <v>970</v>
      </c>
      <c r="B83" s="256"/>
      <c r="C83" s="256"/>
      <c r="D83" s="256"/>
      <c r="E83" s="256"/>
      <c r="F83" s="256"/>
      <c r="G83" s="256"/>
      <c r="H83" s="260"/>
      <c r="I83" s="260"/>
      <c r="J83" s="260"/>
      <c r="K83" s="260"/>
    </row>
    <row r="84" spans="1:26" x14ac:dyDescent="0.25">
      <c r="A84" s="253" t="s">
        <v>1347</v>
      </c>
      <c r="B84" s="260"/>
      <c r="C84" s="260"/>
      <c r="D84" s="260"/>
      <c r="E84" s="260"/>
      <c r="F84" s="260"/>
      <c r="G84" s="260"/>
    </row>
    <row r="85" spans="1:26" x14ac:dyDescent="0.25">
      <c r="A85" s="253"/>
    </row>
    <row r="86" spans="1:26" x14ac:dyDescent="0.25">
      <c r="A86" s="253"/>
    </row>
    <row r="87" spans="1:26" x14ac:dyDescent="0.25">
      <c r="A87" s="253"/>
    </row>
    <row r="88" spans="1:26" x14ac:dyDescent="0.25">
      <c r="A88" s="253"/>
    </row>
  </sheetData>
  <mergeCells count="26">
    <mergeCell ref="A1:K1"/>
    <mergeCell ref="A36:K36"/>
    <mergeCell ref="A71:K71"/>
    <mergeCell ref="A72:K72"/>
    <mergeCell ref="A73:K73"/>
    <mergeCell ref="A74:K74"/>
    <mergeCell ref="A42:A44"/>
    <mergeCell ref="A49:A51"/>
    <mergeCell ref="A52:A55"/>
    <mergeCell ref="A57:A60"/>
    <mergeCell ref="A61:A63"/>
    <mergeCell ref="A64:B64"/>
    <mergeCell ref="A45:A48"/>
    <mergeCell ref="A32:B32"/>
    <mergeCell ref="A39:K39"/>
    <mergeCell ref="A2:K2"/>
    <mergeCell ref="A3:K3"/>
    <mergeCell ref="A4:K4"/>
    <mergeCell ref="A7:A8"/>
    <mergeCell ref="A9:A10"/>
    <mergeCell ref="A11:A13"/>
    <mergeCell ref="A14:A18"/>
    <mergeCell ref="A20:A22"/>
    <mergeCell ref="A23:A24"/>
    <mergeCell ref="A37:K37"/>
    <mergeCell ref="A38:K38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0" tint="-0.14999847407452621"/>
  </sheetPr>
  <dimension ref="A1:T69"/>
  <sheetViews>
    <sheetView workbookViewId="0">
      <selection activeCell="A59" sqref="A59:Q59"/>
    </sheetView>
  </sheetViews>
  <sheetFormatPr baseColWidth="10" defaultColWidth="11.42578125" defaultRowHeight="15" x14ac:dyDescent="0.25"/>
  <cols>
    <col min="1" max="1" width="51.5703125" style="132" customWidth="1"/>
    <col min="2" max="2" width="53.85546875" style="132" bestFit="1" customWidth="1"/>
    <col min="3" max="16384" width="11.42578125" style="132"/>
  </cols>
  <sheetData>
    <row r="1" spans="1:17" x14ac:dyDescent="0.25">
      <c r="A1" s="1706" t="s">
        <v>1944</v>
      </c>
      <c r="B1" s="1706"/>
      <c r="C1" s="1706"/>
      <c r="D1" s="1706"/>
      <c r="E1" s="1706"/>
      <c r="F1" s="1706"/>
      <c r="G1" s="1706"/>
      <c r="H1" s="1706"/>
      <c r="I1" s="1706"/>
      <c r="J1" s="1706"/>
      <c r="K1" s="1706"/>
      <c r="L1" s="1706"/>
      <c r="M1" s="1706"/>
      <c r="N1" s="1706"/>
      <c r="O1" s="1706"/>
      <c r="P1" s="1706"/>
      <c r="Q1" s="1706"/>
    </row>
    <row r="2" spans="1:17" x14ac:dyDescent="0.25">
      <c r="A2" s="1706" t="s">
        <v>1945</v>
      </c>
      <c r="B2" s="1706"/>
      <c r="C2" s="1706"/>
      <c r="D2" s="1706"/>
      <c r="E2" s="1706"/>
      <c r="F2" s="1706"/>
      <c r="G2" s="1706"/>
      <c r="H2" s="1706"/>
      <c r="I2" s="1706"/>
      <c r="J2" s="1706"/>
      <c r="K2" s="1706"/>
      <c r="L2" s="1706"/>
      <c r="M2" s="1706"/>
      <c r="N2" s="1706"/>
      <c r="O2" s="1706"/>
      <c r="P2" s="1706"/>
      <c r="Q2" s="1706"/>
    </row>
    <row r="3" spans="1:17" x14ac:dyDescent="0.25">
      <c r="A3" s="1707" t="s">
        <v>1657</v>
      </c>
      <c r="B3" s="1707"/>
      <c r="C3" s="1707"/>
      <c r="D3" s="1707"/>
      <c r="E3" s="1707"/>
      <c r="F3" s="1707"/>
      <c r="G3" s="1707"/>
      <c r="H3" s="1707"/>
      <c r="I3" s="1707"/>
      <c r="J3" s="1707"/>
      <c r="K3" s="1707"/>
      <c r="L3" s="1707"/>
      <c r="M3" s="1707"/>
      <c r="N3" s="1707"/>
      <c r="O3" s="1707"/>
      <c r="P3" s="1707"/>
      <c r="Q3" s="1707"/>
    </row>
    <row r="4" spans="1:17" x14ac:dyDescent="0.25">
      <c r="A4" s="1708" t="s">
        <v>485</v>
      </c>
      <c r="B4" s="1708"/>
      <c r="C4" s="1708"/>
      <c r="D4" s="1708"/>
      <c r="E4" s="1708"/>
      <c r="F4" s="1708"/>
      <c r="G4" s="1708"/>
      <c r="H4" s="1708"/>
      <c r="I4" s="1708"/>
      <c r="J4" s="1708"/>
      <c r="K4" s="1708"/>
      <c r="L4" s="1708"/>
      <c r="M4" s="1708"/>
      <c r="N4" s="1708"/>
      <c r="O4" s="1708"/>
      <c r="P4" s="1708"/>
      <c r="Q4" s="1708"/>
    </row>
    <row r="5" spans="1:17" ht="5.25" customHeight="1" x14ac:dyDescent="0.25">
      <c r="A5" s="758"/>
      <c r="B5" s="758"/>
      <c r="C5" s="758"/>
      <c r="D5" s="758"/>
      <c r="E5" s="758"/>
      <c r="F5" s="758"/>
      <c r="G5" s="758"/>
      <c r="H5" s="758"/>
      <c r="I5" s="758"/>
      <c r="J5" s="758"/>
      <c r="K5" s="758"/>
      <c r="L5" s="759"/>
      <c r="M5" s="759"/>
      <c r="N5" s="759"/>
      <c r="O5" s="759"/>
      <c r="P5" s="759"/>
      <c r="Q5" s="759"/>
    </row>
    <row r="6" spans="1:17" ht="27" customHeight="1" thickBot="1" x14ac:dyDescent="0.3">
      <c r="A6" s="755" t="s">
        <v>486</v>
      </c>
      <c r="B6" s="755" t="s">
        <v>507</v>
      </c>
      <c r="C6" s="756">
        <v>43373</v>
      </c>
      <c r="D6" s="756">
        <v>43404</v>
      </c>
      <c r="E6" s="756">
        <v>43434</v>
      </c>
      <c r="F6" s="756">
        <v>43465</v>
      </c>
      <c r="G6" s="756">
        <v>43496</v>
      </c>
      <c r="H6" s="756">
        <v>43524</v>
      </c>
      <c r="I6" s="756">
        <v>43555</v>
      </c>
      <c r="J6" s="756">
        <v>43585</v>
      </c>
      <c r="K6" s="756">
        <v>43616</v>
      </c>
      <c r="L6" s="756">
        <v>43646</v>
      </c>
      <c r="M6" s="756">
        <v>43676</v>
      </c>
      <c r="N6" s="756">
        <v>43708</v>
      </c>
      <c r="O6" s="756">
        <v>43738</v>
      </c>
      <c r="P6" s="757" t="s">
        <v>1464</v>
      </c>
      <c r="Q6" s="757" t="s">
        <v>942</v>
      </c>
    </row>
    <row r="7" spans="1:17" x14ac:dyDescent="0.25">
      <c r="A7" s="1709" t="s">
        <v>106</v>
      </c>
      <c r="B7" s="438" t="s">
        <v>1620</v>
      </c>
      <c r="C7" s="1300">
        <v>181.95599999999999</v>
      </c>
      <c r="D7" s="1301">
        <v>182.1549</v>
      </c>
      <c r="E7" s="1301">
        <v>182.3218</v>
      </c>
      <c r="F7" s="1301">
        <v>182.52709999999999</v>
      </c>
      <c r="G7" s="1301">
        <v>182.81180000000001</v>
      </c>
      <c r="H7" s="1301">
        <v>182.89850000000001</v>
      </c>
      <c r="I7" s="1301">
        <v>183.15950000000001</v>
      </c>
      <c r="J7" s="1301">
        <v>183.27260000000001</v>
      </c>
      <c r="K7" s="1301">
        <v>183.46440000000001</v>
      </c>
      <c r="L7" s="1301">
        <v>183.61170000000001</v>
      </c>
      <c r="M7" s="1301">
        <v>183.67519999999999</v>
      </c>
      <c r="N7" s="1301">
        <v>183.75749999999999</v>
      </c>
      <c r="O7" s="1301">
        <v>183.82220000000001</v>
      </c>
      <c r="P7" s="1476">
        <v>1.1464411036987083E-3</v>
      </c>
      <c r="Q7" s="1470">
        <v>1.0256325705115636E-2</v>
      </c>
    </row>
    <row r="8" spans="1:17" ht="15.75" thickBot="1" x14ac:dyDescent="0.3">
      <c r="A8" s="1710" t="s">
        <v>106</v>
      </c>
      <c r="B8" s="443" t="s">
        <v>1621</v>
      </c>
      <c r="C8" s="1305">
        <v>253.79810000000001</v>
      </c>
      <c r="D8" s="1306">
        <v>254.0264</v>
      </c>
      <c r="E8" s="1306">
        <v>254.24539999999999</v>
      </c>
      <c r="F8" s="1306">
        <v>254.6097</v>
      </c>
      <c r="G8" s="1306">
        <v>254.77930000000001</v>
      </c>
      <c r="H8" s="1306">
        <v>254.94319999999999</v>
      </c>
      <c r="I8" s="1306">
        <v>255.28280000000001</v>
      </c>
      <c r="J8" s="1306">
        <v>255.44329999999999</v>
      </c>
      <c r="K8" s="1306">
        <v>255.5753</v>
      </c>
      <c r="L8" s="1306">
        <v>255.77170000000001</v>
      </c>
      <c r="M8" s="1306">
        <v>255.8571</v>
      </c>
      <c r="N8" s="1306">
        <v>255.96420000000001</v>
      </c>
      <c r="O8" s="1306">
        <v>256.05070000000001</v>
      </c>
      <c r="P8" s="1311">
        <v>1.0908165367786832E-3</v>
      </c>
      <c r="Q8" s="1472">
        <v>8.8755589580851897E-3</v>
      </c>
    </row>
    <row r="9" spans="1:17" x14ac:dyDescent="0.25">
      <c r="A9" s="1709" t="s">
        <v>1078</v>
      </c>
      <c r="B9" s="438" t="s">
        <v>1622</v>
      </c>
      <c r="C9" s="1300">
        <v>211.2227</v>
      </c>
      <c r="D9" s="1301">
        <v>211.77760000000001</v>
      </c>
      <c r="E9" s="1301">
        <v>211.78620000000001</v>
      </c>
      <c r="F9" s="1301">
        <v>211.97630000000001</v>
      </c>
      <c r="G9" s="1301">
        <v>212.24719999999999</v>
      </c>
      <c r="H9" s="1301">
        <v>212.34700000000001</v>
      </c>
      <c r="I9" s="1301">
        <v>212.48750000000001</v>
      </c>
      <c r="J9" s="1301">
        <v>212.66929999999999</v>
      </c>
      <c r="K9" s="1301">
        <v>212.87219999999999</v>
      </c>
      <c r="L9" s="1301">
        <v>213.0866</v>
      </c>
      <c r="M9" s="1301">
        <v>213.27260000000001</v>
      </c>
      <c r="N9" s="1301">
        <v>213.4649</v>
      </c>
      <c r="O9" s="1301">
        <v>213.65710000000001</v>
      </c>
      <c r="P9" s="1476">
        <v>2.6773152323985167E-3</v>
      </c>
      <c r="Q9" s="1470">
        <v>1.1525276402583674E-2</v>
      </c>
    </row>
    <row r="10" spans="1:17" ht="15.75" thickBot="1" x14ac:dyDescent="0.3">
      <c r="A10" s="1710" t="s">
        <v>1078</v>
      </c>
      <c r="B10" s="443" t="s">
        <v>1623</v>
      </c>
      <c r="C10" s="1305">
        <v>207.77529999999999</v>
      </c>
      <c r="D10" s="1306">
        <v>207.95490000000001</v>
      </c>
      <c r="E10" s="1306">
        <v>208.10910000000001</v>
      </c>
      <c r="F10" s="1306">
        <v>208.3338</v>
      </c>
      <c r="G10" s="1306">
        <v>208.53919999999999</v>
      </c>
      <c r="H10" s="1306">
        <v>208.68960000000001</v>
      </c>
      <c r="I10" s="1306">
        <v>208.94990000000001</v>
      </c>
      <c r="J10" s="1306">
        <v>209.17439999999999</v>
      </c>
      <c r="K10" s="1306">
        <v>209.3954</v>
      </c>
      <c r="L10" s="1306">
        <v>209.58510000000001</v>
      </c>
      <c r="M10" s="1306">
        <v>209.76820000000001</v>
      </c>
      <c r="N10" s="1306">
        <v>209.9716</v>
      </c>
      <c r="O10" s="1306">
        <v>210.1747</v>
      </c>
      <c r="P10" s="1311">
        <v>2.8131770817676929E-3</v>
      </c>
      <c r="Q10" s="1472">
        <v>1.1548052150568495E-2</v>
      </c>
    </row>
    <row r="11" spans="1:17" ht="26.25" x14ac:dyDescent="0.25">
      <c r="A11" s="1715" t="s">
        <v>108</v>
      </c>
      <c r="B11" s="983" t="s">
        <v>1264</v>
      </c>
      <c r="C11" s="1300">
        <v>100.9975</v>
      </c>
      <c r="D11" s="1301">
        <v>101.1358</v>
      </c>
      <c r="E11" s="1301">
        <v>101.1649</v>
      </c>
      <c r="F11" s="1301">
        <v>101.2178</v>
      </c>
      <c r="G11" s="1301">
        <v>101.262</v>
      </c>
      <c r="H11" s="1301">
        <v>101.4302</v>
      </c>
      <c r="I11" s="1301">
        <v>101.4961</v>
      </c>
      <c r="J11" s="1301">
        <v>101.58199999999999</v>
      </c>
      <c r="K11" s="1301">
        <v>101.69799999999999</v>
      </c>
      <c r="L11" s="1301">
        <v>101.7291</v>
      </c>
      <c r="M11" s="1301">
        <v>101.8103</v>
      </c>
      <c r="N11" s="1301">
        <v>101.8862</v>
      </c>
      <c r="O11" s="1301">
        <v>101.9349</v>
      </c>
      <c r="P11" s="1476">
        <v>2.0230199618397923E-3</v>
      </c>
      <c r="Q11" s="1470">
        <v>9.2814178568776124E-3</v>
      </c>
    </row>
    <row r="12" spans="1:17" ht="15" customHeight="1" x14ac:dyDescent="0.25">
      <c r="A12" s="1716"/>
      <c r="B12" s="448" t="s">
        <v>1262</v>
      </c>
      <c r="C12" s="1303">
        <v>140.20529999999999</v>
      </c>
      <c r="D12" s="520">
        <v>140.36019999999999</v>
      </c>
      <c r="E12" s="520">
        <v>140.4957</v>
      </c>
      <c r="F12" s="520">
        <v>140.60849999999999</v>
      </c>
      <c r="G12" s="520">
        <v>140.92760000000001</v>
      </c>
      <c r="H12" s="520">
        <v>140.88390000000001</v>
      </c>
      <c r="I12" s="520">
        <v>141.1454</v>
      </c>
      <c r="J12" s="520">
        <v>141.239</v>
      </c>
      <c r="K12" s="520">
        <v>141.34960000000001</v>
      </c>
      <c r="L12" s="520">
        <v>141.46420000000001</v>
      </c>
      <c r="M12" s="520">
        <v>141.57560000000001</v>
      </c>
      <c r="N12" s="520">
        <v>141.67910000000001</v>
      </c>
      <c r="O12" s="520">
        <v>141.821</v>
      </c>
      <c r="P12" s="1310">
        <v>2.522192894032502E-3</v>
      </c>
      <c r="Q12" s="1471">
        <v>1.1523815433510744E-2</v>
      </c>
    </row>
    <row r="13" spans="1:17" ht="15" customHeight="1" thickBot="1" x14ac:dyDescent="0.3">
      <c r="A13" s="1717"/>
      <c r="B13" s="984" t="s">
        <v>1265</v>
      </c>
      <c r="C13" s="1305">
        <v>195.22829999999999</v>
      </c>
      <c r="D13" s="1306">
        <v>195.3981</v>
      </c>
      <c r="E13" s="1306">
        <v>195.57079999999999</v>
      </c>
      <c r="F13" s="1306">
        <v>195.72900000000001</v>
      </c>
      <c r="G13" s="1306">
        <v>196.06299999999999</v>
      </c>
      <c r="H13" s="1306">
        <v>196.08080000000001</v>
      </c>
      <c r="I13" s="1306">
        <v>196.3313</v>
      </c>
      <c r="J13" s="1306">
        <v>196.42519999999999</v>
      </c>
      <c r="K13" s="1306">
        <v>196.5575</v>
      </c>
      <c r="L13" s="1306">
        <v>196.68090000000001</v>
      </c>
      <c r="M13" s="1306">
        <v>196.87450000000001</v>
      </c>
      <c r="N13" s="1306">
        <v>196.97880000000001</v>
      </c>
      <c r="O13" s="1306">
        <v>197.16499999999999</v>
      </c>
      <c r="P13" s="1311">
        <v>2.4613472889334132E-3</v>
      </c>
      <c r="Q13" s="1472">
        <v>9.9201806295501314E-3</v>
      </c>
    </row>
    <row r="14" spans="1:17" x14ac:dyDescent="0.25">
      <c r="A14" s="1709" t="s">
        <v>109</v>
      </c>
      <c r="B14" s="983" t="s">
        <v>1624</v>
      </c>
      <c r="C14" s="1300">
        <v>195.66370000000001</v>
      </c>
      <c r="D14" s="1301">
        <v>195.74529999999999</v>
      </c>
      <c r="E14" s="1301">
        <v>195.85560000000001</v>
      </c>
      <c r="F14" s="1301">
        <v>195.9066</v>
      </c>
      <c r="G14" s="1301">
        <v>196.2713</v>
      </c>
      <c r="H14" s="1301">
        <v>196.39060000000001</v>
      </c>
      <c r="I14" s="1301">
        <v>196.04409999999999</v>
      </c>
      <c r="J14" s="1301">
        <v>196.54329999999999</v>
      </c>
      <c r="K14" s="1301">
        <v>196.69890000000001</v>
      </c>
      <c r="L14" s="1301">
        <v>197.07249999999999</v>
      </c>
      <c r="M14" s="1301">
        <v>197.2184</v>
      </c>
      <c r="N14" s="1301">
        <v>197.30109999999999</v>
      </c>
      <c r="O14" s="1301">
        <v>197.41900000000001</v>
      </c>
      <c r="P14" s="1476">
        <v>1.7582361821158216E-3</v>
      </c>
      <c r="Q14" s="1470">
        <v>8.9710048414703668E-3</v>
      </c>
    </row>
    <row r="15" spans="1:17" ht="26.25" x14ac:dyDescent="0.25">
      <c r="A15" s="1711" t="s">
        <v>109</v>
      </c>
      <c r="B15" s="985" t="s">
        <v>1625</v>
      </c>
      <c r="C15" s="1303">
        <v>125.7831</v>
      </c>
      <c r="D15" s="520">
        <v>125.8244</v>
      </c>
      <c r="E15" s="520">
        <v>126.047</v>
      </c>
      <c r="F15" s="520">
        <v>126.09520000000001</v>
      </c>
      <c r="G15" s="520">
        <v>126.34990000000001</v>
      </c>
      <c r="H15" s="520">
        <v>126.4592</v>
      </c>
      <c r="I15" s="520">
        <v>126.67659999999999</v>
      </c>
      <c r="J15" s="520">
        <v>126.84</v>
      </c>
      <c r="K15" s="520">
        <v>126.9149</v>
      </c>
      <c r="L15" s="520">
        <v>127.093</v>
      </c>
      <c r="M15" s="520">
        <v>127.1876</v>
      </c>
      <c r="N15" s="520">
        <v>127.2739</v>
      </c>
      <c r="O15" s="520">
        <v>127.32640000000001</v>
      </c>
      <c r="P15" s="1310">
        <v>1.8364504732755003E-3</v>
      </c>
      <c r="Q15" s="1471">
        <v>1.2269533824496312E-2</v>
      </c>
    </row>
    <row r="16" spans="1:17" ht="26.25" x14ac:dyDescent="0.25">
      <c r="A16" s="1712" t="s">
        <v>109</v>
      </c>
      <c r="B16" s="985" t="s">
        <v>625</v>
      </c>
      <c r="C16" s="1303">
        <v>1</v>
      </c>
      <c r="D16" s="520">
        <v>1</v>
      </c>
      <c r="E16" s="520">
        <v>1</v>
      </c>
      <c r="F16" s="520">
        <v>1.0015000000000001</v>
      </c>
      <c r="G16" s="520">
        <v>1.0015000000000001</v>
      </c>
      <c r="H16" s="520">
        <v>1.0013000000000001</v>
      </c>
      <c r="I16" s="520">
        <v>1.0013000000000001</v>
      </c>
      <c r="J16" s="520">
        <v>1.0013000000000001</v>
      </c>
      <c r="K16" s="520">
        <v>1.0016</v>
      </c>
      <c r="L16" s="520">
        <v>1.0013000000000001</v>
      </c>
      <c r="M16" s="520">
        <v>1.0013000000000001</v>
      </c>
      <c r="N16" s="520">
        <v>1.0012000000000001</v>
      </c>
      <c r="O16" s="520">
        <v>1.0011000000000001</v>
      </c>
      <c r="P16" s="1310">
        <v>-1.9974033756114848E-4</v>
      </c>
      <c r="Q16" s="1471">
        <v>1.1000000000001009E-3</v>
      </c>
    </row>
    <row r="17" spans="1:17" x14ac:dyDescent="0.25">
      <c r="A17" s="1711" t="s">
        <v>109</v>
      </c>
      <c r="B17" s="985" t="s">
        <v>624</v>
      </c>
      <c r="C17" s="1303">
        <v>256.1003</v>
      </c>
      <c r="D17" s="520">
        <v>256.23469999999998</v>
      </c>
      <c r="E17" s="520">
        <v>256.41840000000002</v>
      </c>
      <c r="F17" s="520">
        <v>256.55939999999998</v>
      </c>
      <c r="G17" s="520">
        <v>256.66969999999998</v>
      </c>
      <c r="H17" s="520">
        <v>256.96199999999999</v>
      </c>
      <c r="I17" s="520">
        <v>256.99</v>
      </c>
      <c r="J17" s="520">
        <v>257.3252</v>
      </c>
      <c r="K17" s="520">
        <v>257.40039999999999</v>
      </c>
      <c r="L17" s="520">
        <v>257.83640000000003</v>
      </c>
      <c r="M17" s="520">
        <v>257.91129999999998</v>
      </c>
      <c r="N17" s="520">
        <v>258.01319999999998</v>
      </c>
      <c r="O17" s="520">
        <v>258.15989999999999</v>
      </c>
      <c r="P17" s="1310">
        <v>1.254671566931462E-3</v>
      </c>
      <c r="Q17" s="1471">
        <v>8.0421616062143972E-3</v>
      </c>
    </row>
    <row r="18" spans="1:17" ht="27" thickBot="1" x14ac:dyDescent="0.3">
      <c r="A18" s="1710" t="s">
        <v>109</v>
      </c>
      <c r="B18" s="984" t="s">
        <v>623</v>
      </c>
      <c r="C18" s="1305">
        <v>175.57079999999999</v>
      </c>
      <c r="D18" s="1306">
        <v>175.59139999999999</v>
      </c>
      <c r="E18" s="1306">
        <v>175.6833</v>
      </c>
      <c r="F18" s="1306">
        <v>175.73439999999999</v>
      </c>
      <c r="G18" s="1306">
        <v>176.0231</v>
      </c>
      <c r="H18" s="1306">
        <v>176.3005</v>
      </c>
      <c r="I18" s="1306">
        <v>176.31030000000001</v>
      </c>
      <c r="J18" s="1306">
        <v>176.49719999999999</v>
      </c>
      <c r="K18" s="1306">
        <v>176.55500000000001</v>
      </c>
      <c r="L18" s="1306">
        <v>176.81209999999999</v>
      </c>
      <c r="M18" s="1306">
        <v>176.96860000000001</v>
      </c>
      <c r="N18" s="1306">
        <v>177.04220000000001</v>
      </c>
      <c r="O18" s="1306">
        <v>177.10069999999999</v>
      </c>
      <c r="P18" s="1311">
        <v>1.6322412323591113E-3</v>
      </c>
      <c r="Q18" s="1472">
        <v>8.7138635809599196E-3</v>
      </c>
    </row>
    <row r="19" spans="1:17" ht="26.25" thickBot="1" x14ac:dyDescent="0.3">
      <c r="A19" s="1057" t="s">
        <v>1073</v>
      </c>
      <c r="B19" s="455" t="s">
        <v>1626</v>
      </c>
      <c r="C19" s="1473">
        <v>104.2987</v>
      </c>
      <c r="D19" s="1474">
        <v>104.3374</v>
      </c>
      <c r="E19" s="1474">
        <v>104.3751</v>
      </c>
      <c r="F19" s="1474">
        <v>104.4139</v>
      </c>
      <c r="G19" s="1474">
        <v>104.45310000000001</v>
      </c>
      <c r="H19" s="1474">
        <v>104.492</v>
      </c>
      <c r="I19" s="1474">
        <v>104.5104</v>
      </c>
      <c r="J19" s="1474">
        <v>104.53919999999999</v>
      </c>
      <c r="K19" s="1474">
        <v>104.56910000000001</v>
      </c>
      <c r="L19" s="1474">
        <v>104.59220000000001</v>
      </c>
      <c r="M19" s="1474">
        <v>104.62220000000001</v>
      </c>
      <c r="N19" s="1474">
        <v>104.65219999999999</v>
      </c>
      <c r="O19" s="1474">
        <v>104.6812</v>
      </c>
      <c r="P19" s="1477">
        <v>8.5092387386438598E-4</v>
      </c>
      <c r="Q19" s="1475">
        <v>3.6673515585525745E-3</v>
      </c>
    </row>
    <row r="20" spans="1:17" x14ac:dyDescent="0.25">
      <c r="A20" s="1709" t="s">
        <v>1074</v>
      </c>
      <c r="B20" s="438" t="s">
        <v>1627</v>
      </c>
      <c r="C20" s="1300">
        <v>204.9323</v>
      </c>
      <c r="D20" s="1301">
        <v>204.95699999999999</v>
      </c>
      <c r="E20" s="1301">
        <v>204.96850000000001</v>
      </c>
      <c r="F20" s="1301">
        <v>204.98</v>
      </c>
      <c r="G20" s="1301">
        <v>204.99760000000001</v>
      </c>
      <c r="H20" s="1301">
        <v>205.02160000000001</v>
      </c>
      <c r="I20" s="1301">
        <v>205.0402</v>
      </c>
      <c r="J20" s="1301">
        <v>205.101</v>
      </c>
      <c r="K20" s="1301">
        <v>205.15520000000001</v>
      </c>
      <c r="L20" s="1301">
        <v>205.21610000000001</v>
      </c>
      <c r="M20" s="1301">
        <v>205.2662</v>
      </c>
      <c r="N20" s="1301">
        <v>205.29820000000001</v>
      </c>
      <c r="O20" s="1301">
        <v>205.34219999999999</v>
      </c>
      <c r="P20" s="1476">
        <v>6.1447420548377859E-4</v>
      </c>
      <c r="Q20" s="1470">
        <v>2.0001727399731194E-3</v>
      </c>
    </row>
    <row r="21" spans="1:17" x14ac:dyDescent="0.25">
      <c r="A21" s="1712" t="s">
        <v>1074</v>
      </c>
      <c r="B21" s="448" t="s">
        <v>1628</v>
      </c>
      <c r="C21" s="1303">
        <v>156.71199999999999</v>
      </c>
      <c r="D21" s="520">
        <v>156.79349999999999</v>
      </c>
      <c r="E21" s="520">
        <v>156.84880000000001</v>
      </c>
      <c r="F21" s="520">
        <v>156.9376</v>
      </c>
      <c r="G21" s="520">
        <v>156.999</v>
      </c>
      <c r="H21" s="520">
        <v>157.09989999999999</v>
      </c>
      <c r="I21" s="520">
        <v>157.21170000000001</v>
      </c>
      <c r="J21" s="520">
        <v>157.33109999999999</v>
      </c>
      <c r="K21" s="520">
        <v>157.4554</v>
      </c>
      <c r="L21" s="520">
        <v>157.57419999999999</v>
      </c>
      <c r="M21" s="520">
        <v>157.6977</v>
      </c>
      <c r="N21" s="520">
        <v>157.81479999999999</v>
      </c>
      <c r="O21" s="520">
        <v>157.93940000000001</v>
      </c>
      <c r="P21" s="1310">
        <v>2.3176382935786175E-3</v>
      </c>
      <c r="Q21" s="1471">
        <v>7.8322017458778981E-3</v>
      </c>
    </row>
    <row r="22" spans="1:17" ht="15.75" thickBot="1" x14ac:dyDescent="0.3">
      <c r="A22" s="1710" t="s">
        <v>1074</v>
      </c>
      <c r="B22" s="443" t="s">
        <v>1629</v>
      </c>
      <c r="C22" s="1305">
        <v>131.27359999999999</v>
      </c>
      <c r="D22" s="1306">
        <v>131.2961</v>
      </c>
      <c r="E22" s="1306">
        <v>131.31110000000001</v>
      </c>
      <c r="F22" s="1306">
        <v>131.34479999999999</v>
      </c>
      <c r="G22" s="1306">
        <v>131.36789999999999</v>
      </c>
      <c r="H22" s="1306">
        <v>131.3974</v>
      </c>
      <c r="I22" s="1306">
        <v>131.43049999999999</v>
      </c>
      <c r="J22" s="1306">
        <v>131.4751</v>
      </c>
      <c r="K22" s="1306">
        <v>131.52160000000001</v>
      </c>
      <c r="L22" s="1306">
        <v>131.5651</v>
      </c>
      <c r="M22" s="1306">
        <v>131.60820000000001</v>
      </c>
      <c r="N22" s="1306">
        <v>131.64519999999999</v>
      </c>
      <c r="O22" s="1306">
        <v>131.68440000000001</v>
      </c>
      <c r="P22" s="1311">
        <v>9.0677542904622679E-4</v>
      </c>
      <c r="Q22" s="1472">
        <v>3.1293420763963448E-3</v>
      </c>
    </row>
    <row r="23" spans="1:17" x14ac:dyDescent="0.25">
      <c r="A23" s="1713" t="s">
        <v>1075</v>
      </c>
      <c r="B23" s="438" t="s">
        <v>1630</v>
      </c>
      <c r="C23" s="1303">
        <v>211.49789999999999</v>
      </c>
      <c r="D23" s="520">
        <v>211.59899999999999</v>
      </c>
      <c r="E23" s="520">
        <v>211.70949999999999</v>
      </c>
      <c r="F23" s="520">
        <v>211.83349999999999</v>
      </c>
      <c r="G23" s="520">
        <v>212.09049999999999</v>
      </c>
      <c r="H23" s="520">
        <v>212.5085</v>
      </c>
      <c r="I23" s="520">
        <v>212.65219999999999</v>
      </c>
      <c r="J23" s="520">
        <v>212.86580000000001</v>
      </c>
      <c r="K23" s="520">
        <v>213.0883</v>
      </c>
      <c r="L23" s="520">
        <v>213.35550000000001</v>
      </c>
      <c r="M23" s="520">
        <v>213.63980000000001</v>
      </c>
      <c r="N23" s="520">
        <v>213.94980000000001</v>
      </c>
      <c r="O23" s="520">
        <v>214.16970000000001</v>
      </c>
      <c r="P23" s="1310">
        <v>3.8161659765040021E-3</v>
      </c>
      <c r="Q23" s="1471">
        <v>1.2632749545031033E-2</v>
      </c>
    </row>
    <row r="24" spans="1:17" ht="13.5" customHeight="1" thickBot="1" x14ac:dyDescent="0.3">
      <c r="A24" s="1714" t="s">
        <v>1075</v>
      </c>
      <c r="B24" s="984" t="s">
        <v>1631</v>
      </c>
      <c r="C24" s="1305">
        <v>105.8396</v>
      </c>
      <c r="D24" s="1306">
        <v>105.88249999999999</v>
      </c>
      <c r="E24" s="1306">
        <v>105.8993</v>
      </c>
      <c r="F24" s="1306">
        <v>105.97539999999999</v>
      </c>
      <c r="G24" s="1306">
        <v>106.07299999999999</v>
      </c>
      <c r="H24" s="1306">
        <v>106.17749999999999</v>
      </c>
      <c r="I24" s="1306">
        <v>106.2654</v>
      </c>
      <c r="J24" s="1306">
        <v>106.3967</v>
      </c>
      <c r="K24" s="1306">
        <v>106.51860000000001</v>
      </c>
      <c r="L24" s="1306">
        <v>106.6361</v>
      </c>
      <c r="M24" s="1306">
        <v>106.7645</v>
      </c>
      <c r="N24" s="1306">
        <v>106.8805</v>
      </c>
      <c r="O24" s="1306">
        <v>106.98650000000001</v>
      </c>
      <c r="P24" s="1311">
        <v>3.2859416276477442E-3</v>
      </c>
      <c r="Q24" s="1472">
        <v>1.0836208753623428E-2</v>
      </c>
    </row>
    <row r="25" spans="1:17" x14ac:dyDescent="0.25">
      <c r="A25" s="137" t="s">
        <v>1084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</row>
    <row r="26" spans="1:17" x14ac:dyDescent="0.25">
      <c r="A26" s="232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</row>
    <row r="27" spans="1:17" x14ac:dyDescent="0.25">
      <c r="A27" s="1706" t="s">
        <v>1946</v>
      </c>
      <c r="B27" s="1706"/>
      <c r="C27" s="1706"/>
      <c r="D27" s="1706"/>
      <c r="E27" s="1706"/>
      <c r="F27" s="1706"/>
      <c r="G27" s="1706"/>
      <c r="H27" s="1706"/>
      <c r="I27" s="1706"/>
      <c r="J27" s="1706"/>
      <c r="K27" s="1706"/>
      <c r="L27" s="1706"/>
      <c r="M27" s="1706"/>
      <c r="N27" s="1706"/>
      <c r="O27" s="1706"/>
      <c r="P27" s="1706"/>
      <c r="Q27" s="1706"/>
    </row>
    <row r="28" spans="1:17" x14ac:dyDescent="0.25">
      <c r="A28" s="1706" t="s">
        <v>1945</v>
      </c>
      <c r="B28" s="1706"/>
      <c r="C28" s="1706"/>
      <c r="D28" s="1706"/>
      <c r="E28" s="1706"/>
      <c r="F28" s="1706"/>
      <c r="G28" s="1706"/>
      <c r="H28" s="1706"/>
      <c r="I28" s="1706"/>
      <c r="J28" s="1706"/>
      <c r="K28" s="1706"/>
      <c r="L28" s="1706"/>
      <c r="M28" s="1706"/>
      <c r="N28" s="1706"/>
      <c r="O28" s="1706"/>
      <c r="P28" s="1706"/>
      <c r="Q28" s="1706"/>
    </row>
    <row r="29" spans="1:17" x14ac:dyDescent="0.25">
      <c r="A29" s="1707" t="s">
        <v>1657</v>
      </c>
      <c r="B29" s="1707"/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</row>
    <row r="30" spans="1:17" x14ac:dyDescent="0.25">
      <c r="A30" s="1708" t="s">
        <v>670</v>
      </c>
      <c r="B30" s="1708"/>
      <c r="C30" s="1708"/>
      <c r="D30" s="1708"/>
      <c r="E30" s="1708"/>
      <c r="F30" s="1708"/>
      <c r="G30" s="1708"/>
      <c r="H30" s="1708"/>
      <c r="I30" s="1708"/>
      <c r="J30" s="1708"/>
      <c r="K30" s="1708"/>
      <c r="L30" s="1708"/>
      <c r="M30" s="1708"/>
      <c r="N30" s="1708"/>
      <c r="O30" s="1708"/>
      <c r="P30" s="1708"/>
      <c r="Q30" s="1708"/>
    </row>
    <row r="31" spans="1:17" ht="6" customHeight="1" x14ac:dyDescent="0.25">
      <c r="A31" s="760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760"/>
      <c r="Q31" s="760"/>
    </row>
    <row r="32" spans="1:17" ht="27" customHeight="1" thickBot="1" x14ac:dyDescent="0.3">
      <c r="A32" s="755" t="s">
        <v>486</v>
      </c>
      <c r="B32" s="755" t="s">
        <v>507</v>
      </c>
      <c r="C32" s="756">
        <v>43373</v>
      </c>
      <c r="D32" s="756">
        <v>43404</v>
      </c>
      <c r="E32" s="756">
        <v>43434</v>
      </c>
      <c r="F32" s="756">
        <v>43465</v>
      </c>
      <c r="G32" s="756">
        <v>43496</v>
      </c>
      <c r="H32" s="756">
        <v>43524</v>
      </c>
      <c r="I32" s="756">
        <v>43555</v>
      </c>
      <c r="J32" s="756">
        <v>43585</v>
      </c>
      <c r="K32" s="756">
        <v>43616</v>
      </c>
      <c r="L32" s="756">
        <v>43646</v>
      </c>
      <c r="M32" s="756">
        <v>43676</v>
      </c>
      <c r="N32" s="756">
        <v>43708</v>
      </c>
      <c r="O32" s="756">
        <v>43738</v>
      </c>
      <c r="P32" s="761" t="s">
        <v>1464</v>
      </c>
      <c r="Q32" s="761" t="s">
        <v>942</v>
      </c>
    </row>
    <row r="33" spans="1:20" x14ac:dyDescent="0.25">
      <c r="A33" s="1721" t="s">
        <v>106</v>
      </c>
      <c r="B33" s="465" t="s">
        <v>1602</v>
      </c>
      <c r="C33" s="1300">
        <v>1518.0624</v>
      </c>
      <c r="D33" s="1301">
        <v>1521.1561999999999</v>
      </c>
      <c r="E33" s="1301">
        <v>1522.0382999999999</v>
      </c>
      <c r="F33" s="1301">
        <v>1526.2754</v>
      </c>
      <c r="G33" s="1301">
        <v>1527.4839999999999</v>
      </c>
      <c r="H33" s="1301">
        <v>1528.9788000000001</v>
      </c>
      <c r="I33" s="1301">
        <v>1530.0418</v>
      </c>
      <c r="J33" s="1301">
        <v>1532.7268999999999</v>
      </c>
      <c r="K33" s="1301">
        <v>1534.0924</v>
      </c>
      <c r="L33" s="1301">
        <v>1537.0572</v>
      </c>
      <c r="M33" s="1301">
        <v>1539.7403999999999</v>
      </c>
      <c r="N33" s="1301">
        <v>1546.0057999999999</v>
      </c>
      <c r="O33" s="1302">
        <v>1548.9635000000001</v>
      </c>
      <c r="P33" s="1308">
        <v>7.7461658551159331E-3</v>
      </c>
      <c r="Q33" s="1308">
        <v>2.035561911025531E-2</v>
      </c>
      <c r="T33" s="192"/>
    </row>
    <row r="34" spans="1:20" x14ac:dyDescent="0.25">
      <c r="A34" s="1722"/>
      <c r="B34" s="468" t="s">
        <v>1601</v>
      </c>
      <c r="C34" s="1303"/>
      <c r="D34" s="520"/>
      <c r="E34" s="520"/>
      <c r="F34" s="520"/>
      <c r="G34" s="520"/>
      <c r="H34" s="520"/>
      <c r="I34" s="520"/>
      <c r="J34" s="520"/>
      <c r="K34" s="520">
        <v>5003.8545000000004</v>
      </c>
      <c r="L34" s="520">
        <v>5016.4049999999997</v>
      </c>
      <c r="M34" s="520">
        <v>5030.3293000000003</v>
      </c>
      <c r="N34" s="520">
        <v>5045.1198000000004</v>
      </c>
      <c r="O34" s="1304">
        <v>5060.9674000000005</v>
      </c>
      <c r="P34" s="1309">
        <v>8.8833337818618532E-3</v>
      </c>
      <c r="Q34" s="1309" t="s">
        <v>1079</v>
      </c>
      <c r="T34" s="192"/>
    </row>
    <row r="35" spans="1:20" ht="15.75" thickBot="1" x14ac:dyDescent="0.3">
      <c r="A35" s="1723" t="s">
        <v>106</v>
      </c>
      <c r="B35" s="466" t="s">
        <v>1603</v>
      </c>
      <c r="C35" s="1305">
        <v>1987.0446999999999</v>
      </c>
      <c r="D35" s="1306">
        <v>1990.9773</v>
      </c>
      <c r="E35" s="1306">
        <v>1993.6418000000001</v>
      </c>
      <c r="F35" s="1306">
        <v>1997.6137000000001</v>
      </c>
      <c r="G35" s="1306">
        <v>2000.2494999999999</v>
      </c>
      <c r="H35" s="1306">
        <v>2002.8494000000001</v>
      </c>
      <c r="I35" s="1306">
        <v>2004.7760000000001</v>
      </c>
      <c r="J35" s="1306">
        <v>2008.9327000000001</v>
      </c>
      <c r="K35" s="1306">
        <v>2012.5813000000001</v>
      </c>
      <c r="L35" s="1306">
        <v>2014.3634</v>
      </c>
      <c r="M35" s="1306">
        <v>2018.2343000000001</v>
      </c>
      <c r="N35" s="1306">
        <v>2032.5314000000001</v>
      </c>
      <c r="O35" s="1307">
        <v>2036.1369999999999</v>
      </c>
      <c r="P35" s="1312">
        <v>1.0809171771091546E-2</v>
      </c>
      <c r="Q35" s="1312">
        <v>2.470618803895052E-2</v>
      </c>
      <c r="T35" s="192"/>
    </row>
    <row r="36" spans="1:20" x14ac:dyDescent="0.25">
      <c r="A36" s="1724" t="s">
        <v>1078</v>
      </c>
      <c r="B36" s="467" t="s">
        <v>1283</v>
      </c>
      <c r="C36" s="1300">
        <v>6473.5315000000001</v>
      </c>
      <c r="D36" s="1301">
        <v>6509.4619000000002</v>
      </c>
      <c r="E36" s="1301">
        <v>6564.165</v>
      </c>
      <c r="F36" s="1301">
        <v>6602.1473999999998</v>
      </c>
      <c r="G36" s="1301">
        <v>6663.9602999999997</v>
      </c>
      <c r="H36" s="1301">
        <v>6719.7326000000003</v>
      </c>
      <c r="I36" s="1301">
        <v>6752.3723</v>
      </c>
      <c r="J36" s="1301">
        <v>6797.6958999999997</v>
      </c>
      <c r="K36" s="1301">
        <v>6826.1500999999998</v>
      </c>
      <c r="L36" s="1301">
        <v>6884.5146999999997</v>
      </c>
      <c r="M36" s="1301">
        <v>6914.3523999999998</v>
      </c>
      <c r="N36" s="1301">
        <v>6943.6356999999998</v>
      </c>
      <c r="O36" s="1302">
        <v>6964.7443999999996</v>
      </c>
      <c r="P36" s="1308">
        <v>1.1653646407349507E-2</v>
      </c>
      <c r="Q36" s="1308">
        <v>7.588020541801635E-2</v>
      </c>
      <c r="T36" s="192"/>
    </row>
    <row r="37" spans="1:20" x14ac:dyDescent="0.25">
      <c r="A37" s="1725" t="s">
        <v>1078</v>
      </c>
      <c r="B37" s="468" t="s">
        <v>1604</v>
      </c>
      <c r="C37" s="1303">
        <v>390.61930000000001</v>
      </c>
      <c r="D37" s="520">
        <v>392.40030000000002</v>
      </c>
      <c r="E37" s="520">
        <v>393.81979999999999</v>
      </c>
      <c r="F37" s="520">
        <v>395.83359999999999</v>
      </c>
      <c r="G37" s="520">
        <v>397.6662</v>
      </c>
      <c r="H37" s="520">
        <v>398.28039999999999</v>
      </c>
      <c r="I37" s="520">
        <v>400.04219999999998</v>
      </c>
      <c r="J37" s="520">
        <v>401.76839999999999</v>
      </c>
      <c r="K37" s="520">
        <v>403.38799999999998</v>
      </c>
      <c r="L37" s="520">
        <v>404.8048</v>
      </c>
      <c r="M37" s="520">
        <v>406.48140000000001</v>
      </c>
      <c r="N37" s="520">
        <v>408.01859999999999</v>
      </c>
      <c r="O37" s="1304">
        <v>409.49259999999998</v>
      </c>
      <c r="P37" s="1309">
        <v>1.1580396279885963E-2</v>
      </c>
      <c r="Q37" s="1309">
        <v>4.8316353032223376E-2</v>
      </c>
      <c r="T37" s="192"/>
    </row>
    <row r="38" spans="1:20" x14ac:dyDescent="0.25">
      <c r="A38" s="1722" t="s">
        <v>1078</v>
      </c>
      <c r="B38" s="468" t="s">
        <v>1605</v>
      </c>
      <c r="C38" s="1303">
        <v>1947.3012000000001</v>
      </c>
      <c r="D38" s="520">
        <v>1953.6981000000001</v>
      </c>
      <c r="E38" s="520">
        <v>1959.0962999999999</v>
      </c>
      <c r="F38" s="520">
        <v>1964.9132</v>
      </c>
      <c r="G38" s="520">
        <v>1969.5773999999999</v>
      </c>
      <c r="H38" s="520">
        <v>1971.0559000000001</v>
      </c>
      <c r="I38" s="520">
        <v>1976.3735999999999</v>
      </c>
      <c r="J38" s="520">
        <v>1982.5347999999999</v>
      </c>
      <c r="K38" s="520">
        <v>1988.6016999999999</v>
      </c>
      <c r="L38" s="520">
        <v>1994.6814999999999</v>
      </c>
      <c r="M38" s="520">
        <v>2002.0536999999999</v>
      </c>
      <c r="N38" s="520">
        <v>2007.8791000000001</v>
      </c>
      <c r="O38" s="1304">
        <v>2013.54</v>
      </c>
      <c r="P38" s="1309">
        <v>9.4543915908379614E-3</v>
      </c>
      <c r="Q38" s="1309">
        <v>3.4015693103871064E-2</v>
      </c>
      <c r="T38" s="192"/>
    </row>
    <row r="39" spans="1:20" ht="15.75" thickBot="1" x14ac:dyDescent="0.3">
      <c r="A39" s="1723" t="s">
        <v>1078</v>
      </c>
      <c r="B39" s="466" t="s">
        <v>1606</v>
      </c>
      <c r="C39" s="1305">
        <v>1578.759</v>
      </c>
      <c r="D39" s="1306">
        <v>1580.8118999999999</v>
      </c>
      <c r="E39" s="1306">
        <v>1583.2252000000001</v>
      </c>
      <c r="F39" s="1306">
        <v>1585.5830000000001</v>
      </c>
      <c r="G39" s="1306">
        <v>1587.4438</v>
      </c>
      <c r="H39" s="1306">
        <v>1588.7511</v>
      </c>
      <c r="I39" s="1306">
        <v>1590.9966999999999</v>
      </c>
      <c r="J39" s="1306">
        <v>1593.1270999999999</v>
      </c>
      <c r="K39" s="1306">
        <v>1595.3831</v>
      </c>
      <c r="L39" s="1306">
        <v>1597.4789000000001</v>
      </c>
      <c r="M39" s="1306">
        <v>1599.4844000000001</v>
      </c>
      <c r="N39" s="1306">
        <v>1601.4993999999999</v>
      </c>
      <c r="O39" s="1307">
        <v>1603.7568000000001</v>
      </c>
      <c r="P39" s="1312">
        <v>3.9298797624181736E-3</v>
      </c>
      <c r="Q39" s="1312">
        <v>1.5833828975796875E-2</v>
      </c>
      <c r="T39" s="192"/>
    </row>
    <row r="40" spans="1:20" ht="25.5" x14ac:dyDescent="0.25">
      <c r="A40" s="1721" t="s">
        <v>108</v>
      </c>
      <c r="B40" s="465" t="s">
        <v>1259</v>
      </c>
      <c r="C40" s="1300">
        <v>1174.6561999999999</v>
      </c>
      <c r="D40" s="1301">
        <v>1178.0947000000001</v>
      </c>
      <c r="E40" s="1301">
        <v>1179.7570000000001</v>
      </c>
      <c r="F40" s="1301">
        <v>1183.1151</v>
      </c>
      <c r="G40" s="1301">
        <v>1185.6467</v>
      </c>
      <c r="H40" s="1301">
        <v>1184.9319</v>
      </c>
      <c r="I40" s="1301">
        <v>1188.3438000000001</v>
      </c>
      <c r="J40" s="1301">
        <v>1189.491</v>
      </c>
      <c r="K40" s="1301">
        <v>1192.8569</v>
      </c>
      <c r="L40" s="1301">
        <v>1194.5419999999999</v>
      </c>
      <c r="M40" s="1301">
        <v>1196.3359</v>
      </c>
      <c r="N40" s="1301">
        <v>1196.8853999999999</v>
      </c>
      <c r="O40" s="1302">
        <v>1199.1212</v>
      </c>
      <c r="P40" s="1308">
        <v>3.833435743573795E-3</v>
      </c>
      <c r="Q40" s="1308">
        <v>2.0827370595754017E-2</v>
      </c>
      <c r="T40" s="192"/>
    </row>
    <row r="41" spans="1:20" ht="25.5" x14ac:dyDescent="0.25">
      <c r="A41" s="1722"/>
      <c r="B41" s="468" t="s">
        <v>1607</v>
      </c>
      <c r="C41" s="1303">
        <v>103.1176</v>
      </c>
      <c r="D41" s="520">
        <v>103.36620000000001</v>
      </c>
      <c r="E41" s="520">
        <v>103.5432</v>
      </c>
      <c r="F41" s="520">
        <v>103.839</v>
      </c>
      <c r="G41" s="520">
        <v>104.1035</v>
      </c>
      <c r="H41" s="520">
        <v>104.30759999999999</v>
      </c>
      <c r="I41" s="520">
        <v>104.5343</v>
      </c>
      <c r="J41" s="520">
        <v>104.7381</v>
      </c>
      <c r="K41" s="520">
        <v>104.94629999999999</v>
      </c>
      <c r="L41" s="520">
        <v>105.0829</v>
      </c>
      <c r="M41" s="520">
        <v>105.1093</v>
      </c>
      <c r="N41" s="520">
        <v>105.4319</v>
      </c>
      <c r="O41" s="1304">
        <v>105.833</v>
      </c>
      <c r="P41" s="1309">
        <v>7.1381737656650446E-3</v>
      </c>
      <c r="Q41" s="1309">
        <v>2.6333041110343944E-2</v>
      </c>
      <c r="T41" s="192"/>
    </row>
    <row r="42" spans="1:20" ht="15.75" thickBot="1" x14ac:dyDescent="0.3">
      <c r="A42" s="1723" t="s">
        <v>108</v>
      </c>
      <c r="B42" s="466" t="s">
        <v>1608</v>
      </c>
      <c r="C42" s="1305">
        <v>1436.2122999999999</v>
      </c>
      <c r="D42" s="1306">
        <v>1438.3798999999999</v>
      </c>
      <c r="E42" s="1306">
        <v>1441.0428999999999</v>
      </c>
      <c r="F42" s="1306">
        <v>1445.4186999999999</v>
      </c>
      <c r="G42" s="1306">
        <v>1446.0316</v>
      </c>
      <c r="H42" s="1306">
        <v>1446.7719999999999</v>
      </c>
      <c r="I42" s="1306">
        <v>1450.8969999999999</v>
      </c>
      <c r="J42" s="1306">
        <v>1453.5060000000001</v>
      </c>
      <c r="K42" s="1306">
        <v>1455.7357</v>
      </c>
      <c r="L42" s="1306">
        <v>1457.6781000000001</v>
      </c>
      <c r="M42" s="1306">
        <v>1460.1884</v>
      </c>
      <c r="N42" s="1306">
        <v>1461.0177000000001</v>
      </c>
      <c r="O42" s="1307">
        <v>1465.45</v>
      </c>
      <c r="P42" s="1312">
        <v>5.3316984044693809E-3</v>
      </c>
      <c r="Q42" s="1312">
        <v>2.0357505641749575E-2</v>
      </c>
      <c r="T42" s="192"/>
    </row>
    <row r="43" spans="1:20" x14ac:dyDescent="0.25">
      <c r="A43" s="1721" t="s">
        <v>109</v>
      </c>
      <c r="B43" s="465" t="s">
        <v>1609</v>
      </c>
      <c r="C43" s="1300">
        <v>513.38739999999996</v>
      </c>
      <c r="D43" s="1301">
        <v>513.80089999999996</v>
      </c>
      <c r="E43" s="1301">
        <v>514.43600000000004</v>
      </c>
      <c r="F43" s="1301">
        <v>516.12869999999998</v>
      </c>
      <c r="G43" s="1301">
        <v>517.23130000000003</v>
      </c>
      <c r="H43" s="1301">
        <v>518.27679999999998</v>
      </c>
      <c r="I43" s="1301">
        <v>519.08780000000002</v>
      </c>
      <c r="J43" s="1301">
        <v>520.13649999999996</v>
      </c>
      <c r="K43" s="1301">
        <v>521.37379999999996</v>
      </c>
      <c r="L43" s="1301">
        <v>522.40390000000002</v>
      </c>
      <c r="M43" s="1301">
        <v>523.39430000000004</v>
      </c>
      <c r="N43" s="1301">
        <v>524.4692</v>
      </c>
      <c r="O43" s="1302">
        <v>525.51859999999999</v>
      </c>
      <c r="P43" s="1308">
        <v>5.9622449219846382E-3</v>
      </c>
      <c r="Q43" s="1308">
        <v>2.3629718999726202E-2</v>
      </c>
      <c r="T43" s="192"/>
    </row>
    <row r="44" spans="1:20" x14ac:dyDescent="0.25">
      <c r="A44" s="1726" t="s">
        <v>109</v>
      </c>
      <c r="B44" s="468" t="s">
        <v>1610</v>
      </c>
      <c r="C44" s="1303">
        <v>376.97680000000003</v>
      </c>
      <c r="D44" s="520">
        <v>377.92270000000002</v>
      </c>
      <c r="E44" s="520">
        <v>378.81790000000001</v>
      </c>
      <c r="F44" s="520">
        <v>379.54759999999999</v>
      </c>
      <c r="G44" s="520">
        <v>380.43130000000002</v>
      </c>
      <c r="H44" s="520">
        <v>381.05990000000003</v>
      </c>
      <c r="I44" s="520">
        <v>381.8236</v>
      </c>
      <c r="J44" s="520">
        <v>382.46969999999999</v>
      </c>
      <c r="K44" s="520">
        <v>382.81740000000002</v>
      </c>
      <c r="L44" s="520">
        <v>383.6037</v>
      </c>
      <c r="M44" s="520">
        <v>384.29680000000002</v>
      </c>
      <c r="N44" s="520">
        <v>384.77420000000001</v>
      </c>
      <c r="O44" s="1304">
        <v>385.58600000000001</v>
      </c>
      <c r="P44" s="1309">
        <v>5.1675726798255835E-3</v>
      </c>
      <c r="Q44" s="1309">
        <v>2.2837479653920311E-2</v>
      </c>
      <c r="T44" s="192"/>
    </row>
    <row r="45" spans="1:20" ht="25.5" x14ac:dyDescent="0.25">
      <c r="A45" s="1722" t="s">
        <v>109</v>
      </c>
      <c r="B45" s="468" t="s">
        <v>1611</v>
      </c>
      <c r="C45" s="1303">
        <v>5855.6768000000002</v>
      </c>
      <c r="D45" s="520">
        <v>5872.0465999999997</v>
      </c>
      <c r="E45" s="520">
        <v>5887.5074000000004</v>
      </c>
      <c r="F45" s="520">
        <v>5901.2417999999998</v>
      </c>
      <c r="G45" s="520">
        <v>5914.1266999999998</v>
      </c>
      <c r="H45" s="520">
        <v>5924.7942000000003</v>
      </c>
      <c r="I45" s="520">
        <v>5937.0546999999997</v>
      </c>
      <c r="J45" s="520">
        <v>5947.1742999999997</v>
      </c>
      <c r="K45" s="520">
        <v>5952.5744999999997</v>
      </c>
      <c r="L45" s="520">
        <v>5963.7542000000003</v>
      </c>
      <c r="M45" s="520">
        <v>5974.3249999999998</v>
      </c>
      <c r="N45" s="520">
        <v>5982.4924000000001</v>
      </c>
      <c r="O45" s="1304">
        <v>5995.0469999999996</v>
      </c>
      <c r="P45" s="1309">
        <v>5.247164613189333E-3</v>
      </c>
      <c r="Q45" s="1309">
        <v>2.3800869610836339E-2</v>
      </c>
      <c r="T45" s="192"/>
    </row>
    <row r="46" spans="1:20" ht="15.75" thickBot="1" x14ac:dyDescent="0.3">
      <c r="A46" s="1723" t="s">
        <v>109</v>
      </c>
      <c r="B46" s="466" t="s">
        <v>1267</v>
      </c>
      <c r="C46" s="1305">
        <v>1559.8117999999999</v>
      </c>
      <c r="D46" s="1306">
        <v>1562.4548</v>
      </c>
      <c r="E46" s="1306">
        <v>1565.5103999999999</v>
      </c>
      <c r="F46" s="1306">
        <v>1568.4490000000001</v>
      </c>
      <c r="G46" s="1306">
        <v>1570.7581</v>
      </c>
      <c r="H46" s="1306">
        <v>1572.0336</v>
      </c>
      <c r="I46" s="1306">
        <v>1574.8823</v>
      </c>
      <c r="J46" s="1306">
        <v>1576.8984</v>
      </c>
      <c r="K46" s="1306">
        <v>1578.5929000000001</v>
      </c>
      <c r="L46" s="1306">
        <v>1580.6341</v>
      </c>
      <c r="M46" s="1306">
        <v>1584.0536</v>
      </c>
      <c r="N46" s="1306">
        <v>1586.2599</v>
      </c>
      <c r="O46" s="1307">
        <v>1588.1880000000001</v>
      </c>
      <c r="P46" s="1312">
        <v>4.7790314026504377E-3</v>
      </c>
      <c r="Q46" s="1312">
        <v>1.8192066504433519E-2</v>
      </c>
      <c r="T46" s="192"/>
    </row>
    <row r="47" spans="1:20" ht="25.5" customHeight="1" thickBot="1" x14ac:dyDescent="0.3">
      <c r="A47" s="1058" t="s">
        <v>1073</v>
      </c>
      <c r="B47" s="470" t="s">
        <v>1612</v>
      </c>
      <c r="C47" s="1313">
        <v>105.8798</v>
      </c>
      <c r="D47" s="1314">
        <v>106.16500000000001</v>
      </c>
      <c r="E47" s="1314">
        <v>106.2315</v>
      </c>
      <c r="F47" s="1314">
        <v>106.3062</v>
      </c>
      <c r="G47" s="1314">
        <v>106.40349999999999</v>
      </c>
      <c r="H47" s="1314">
        <v>106.4905</v>
      </c>
      <c r="I47" s="1314">
        <v>106.5992</v>
      </c>
      <c r="J47" s="1314">
        <v>106.6846</v>
      </c>
      <c r="K47" s="1314">
        <v>106.75660000000001</v>
      </c>
      <c r="L47" s="1314">
        <v>106.7912</v>
      </c>
      <c r="M47" s="1314">
        <v>106.8378</v>
      </c>
      <c r="N47" s="1314">
        <v>106.8873</v>
      </c>
      <c r="O47" s="1315">
        <v>106.9674</v>
      </c>
      <c r="P47" s="1316">
        <v>1.6499486849103143E-3</v>
      </c>
      <c r="Q47" s="1316">
        <v>1.0272025447724634E-2</v>
      </c>
      <c r="T47" s="192"/>
    </row>
    <row r="48" spans="1:20" x14ac:dyDescent="0.25">
      <c r="A48" s="1729" t="s">
        <v>1074</v>
      </c>
      <c r="B48" s="982" t="s">
        <v>1613</v>
      </c>
      <c r="C48" s="1300">
        <v>1021.6403</v>
      </c>
      <c r="D48" s="1301">
        <v>1021.8326</v>
      </c>
      <c r="E48" s="1301">
        <v>1024.0943</v>
      </c>
      <c r="F48" s="1301">
        <v>1024.8823</v>
      </c>
      <c r="G48" s="1301">
        <v>1028.0657000000001</v>
      </c>
      <c r="H48" s="1301">
        <v>1028.9843000000001</v>
      </c>
      <c r="I48" s="1301">
        <v>1030.7701999999999</v>
      </c>
      <c r="J48" s="1301">
        <v>1032.1778999999999</v>
      </c>
      <c r="K48" s="1301">
        <v>1034.357</v>
      </c>
      <c r="L48" s="1301">
        <v>1036.3169</v>
      </c>
      <c r="M48" s="1301">
        <v>1037.9670000000001</v>
      </c>
      <c r="N48" s="1301">
        <v>1044.1473000000001</v>
      </c>
      <c r="O48" s="1302">
        <v>1048.1569999999999</v>
      </c>
      <c r="P48" s="1308">
        <v>1.1425173129956574E-2</v>
      </c>
      <c r="Q48" s="1308">
        <v>2.5955025462484106E-2</v>
      </c>
      <c r="T48" s="192"/>
    </row>
    <row r="49" spans="1:20" ht="15" customHeight="1" x14ac:dyDescent="0.25">
      <c r="A49" s="1730"/>
      <c r="B49" s="468" t="s">
        <v>1614</v>
      </c>
      <c r="C49" s="1303">
        <v>1414.1806999999999</v>
      </c>
      <c r="D49" s="520">
        <v>1416.7392</v>
      </c>
      <c r="E49" s="520">
        <v>1419.4431</v>
      </c>
      <c r="F49" s="520">
        <v>1422.3523</v>
      </c>
      <c r="G49" s="520">
        <v>1424.377</v>
      </c>
      <c r="H49" s="520">
        <v>1426.2029</v>
      </c>
      <c r="I49" s="520">
        <v>1428.4425000000001</v>
      </c>
      <c r="J49" s="520">
        <v>1430.7692</v>
      </c>
      <c r="K49" s="520">
        <v>1432.8590999999999</v>
      </c>
      <c r="L49" s="520">
        <v>1435.3334</v>
      </c>
      <c r="M49" s="520">
        <v>1437.7623000000001</v>
      </c>
      <c r="N49" s="520">
        <v>1439.6867999999999</v>
      </c>
      <c r="O49" s="1304">
        <v>1441.7692999999999</v>
      </c>
      <c r="P49" s="1310">
        <v>4.4839059691636433E-3</v>
      </c>
      <c r="Q49" s="1310">
        <v>1.9508539467410383E-2</v>
      </c>
      <c r="S49" s="193"/>
      <c r="T49" s="192"/>
    </row>
    <row r="50" spans="1:20" x14ac:dyDescent="0.25">
      <c r="A50" s="1730"/>
      <c r="B50" s="468" t="s">
        <v>1615</v>
      </c>
      <c r="C50" s="1303">
        <v>1024.7865999999999</v>
      </c>
      <c r="D50" s="520">
        <v>1026.4197999999999</v>
      </c>
      <c r="E50" s="520">
        <v>1032.4594</v>
      </c>
      <c r="F50" s="520">
        <v>1033.3372999999999</v>
      </c>
      <c r="G50" s="520">
        <v>1036.1401000000001</v>
      </c>
      <c r="H50" s="520">
        <v>1036.9604999999999</v>
      </c>
      <c r="I50" s="520">
        <v>1038.097</v>
      </c>
      <c r="J50" s="520">
        <v>1039.9693</v>
      </c>
      <c r="K50" s="520">
        <v>1041.0023000000001</v>
      </c>
      <c r="L50" s="520">
        <v>1043.1496</v>
      </c>
      <c r="M50" s="520">
        <v>1045.4684</v>
      </c>
      <c r="N50" s="520">
        <v>1047.77</v>
      </c>
      <c r="O50" s="1304">
        <v>1049.1232</v>
      </c>
      <c r="P50" s="1310">
        <v>5.7265036577687735E-3</v>
      </c>
      <c r="Q50" s="1310">
        <v>2.3747968601463068E-2</v>
      </c>
      <c r="S50" s="245"/>
      <c r="T50" s="192"/>
    </row>
    <row r="51" spans="1:20" ht="18.75" customHeight="1" thickBot="1" x14ac:dyDescent="0.3">
      <c r="A51" s="1731"/>
      <c r="B51" s="466" t="s">
        <v>1616</v>
      </c>
      <c r="C51" s="1305">
        <v>1897.5265999999999</v>
      </c>
      <c r="D51" s="1306">
        <v>1902.0160000000001</v>
      </c>
      <c r="E51" s="1306">
        <v>1906.9825000000001</v>
      </c>
      <c r="F51" s="1306">
        <v>1911.0715</v>
      </c>
      <c r="G51" s="1306">
        <v>1912.5518999999999</v>
      </c>
      <c r="H51" s="1306">
        <v>1915.9907000000001</v>
      </c>
      <c r="I51" s="1306">
        <v>1919.3689999999999</v>
      </c>
      <c r="J51" s="1306">
        <v>1922.2833000000001</v>
      </c>
      <c r="K51" s="1306">
        <v>1926.1871000000001</v>
      </c>
      <c r="L51" s="1306">
        <v>1930.4188999999999</v>
      </c>
      <c r="M51" s="1306">
        <v>1934.9992</v>
      </c>
      <c r="N51" s="1306">
        <v>1938.8416999999999</v>
      </c>
      <c r="O51" s="1307">
        <v>1941.9630999999999</v>
      </c>
      <c r="P51" s="1311">
        <v>5.9801528051761444E-3</v>
      </c>
      <c r="Q51" s="1311">
        <v>2.3418117037199912E-2</v>
      </c>
      <c r="S51" s="193"/>
      <c r="T51" s="192"/>
    </row>
    <row r="52" spans="1:20" x14ac:dyDescent="0.25">
      <c r="A52" s="1727" t="s">
        <v>1075</v>
      </c>
      <c r="B52" s="468" t="s">
        <v>1617</v>
      </c>
      <c r="C52" s="1303">
        <v>1104.2099000000001</v>
      </c>
      <c r="D52" s="520">
        <v>1106.3771999999999</v>
      </c>
      <c r="E52" s="520">
        <v>1110.5300999999999</v>
      </c>
      <c r="F52" s="520">
        <v>1112.1687999999999</v>
      </c>
      <c r="G52" s="520">
        <v>1114.5336</v>
      </c>
      <c r="H52" s="520">
        <v>1115.2496000000001</v>
      </c>
      <c r="I52" s="520">
        <v>1117.2346</v>
      </c>
      <c r="J52" s="520">
        <v>1119.1967</v>
      </c>
      <c r="K52" s="520">
        <v>1121.4264000000001</v>
      </c>
      <c r="L52" s="520">
        <v>1123.8056999999999</v>
      </c>
      <c r="M52" s="520">
        <v>1125.9911</v>
      </c>
      <c r="N52" s="520">
        <v>1128.7886000000001</v>
      </c>
      <c r="O52" s="1304">
        <v>1130.6895</v>
      </c>
      <c r="P52" s="1310">
        <v>6.1254360962932162E-3</v>
      </c>
      <c r="Q52" s="1310">
        <v>2.3980585575260546E-2</v>
      </c>
      <c r="S52" s="193"/>
      <c r="T52" s="192"/>
    </row>
    <row r="53" spans="1:20" x14ac:dyDescent="0.25">
      <c r="A53" s="1727"/>
      <c r="B53" s="468" t="s">
        <v>1618</v>
      </c>
      <c r="C53" s="1303">
        <v>675.7278</v>
      </c>
      <c r="D53" s="520">
        <v>677.21839999999997</v>
      </c>
      <c r="E53" s="520">
        <v>678.51900000000001</v>
      </c>
      <c r="F53" s="520">
        <v>678.60910000000001</v>
      </c>
      <c r="G53" s="520">
        <v>680.13779999999997</v>
      </c>
      <c r="H53" s="520">
        <v>681.70209999999997</v>
      </c>
      <c r="I53" s="520">
        <v>682.9126</v>
      </c>
      <c r="J53" s="520">
        <v>684.25279999999998</v>
      </c>
      <c r="K53" s="520">
        <v>685.56349999999998</v>
      </c>
      <c r="L53" s="520">
        <v>686.66179999999997</v>
      </c>
      <c r="M53" s="520">
        <v>688.154</v>
      </c>
      <c r="N53" s="520">
        <v>689.43219999999997</v>
      </c>
      <c r="O53" s="1304">
        <v>690.82510000000002</v>
      </c>
      <c r="P53" s="1310">
        <v>6.063101223921368E-3</v>
      </c>
      <c r="Q53" s="1310">
        <v>2.2342280427118756E-2</v>
      </c>
      <c r="S53" s="193"/>
      <c r="T53" s="192"/>
    </row>
    <row r="54" spans="1:20" ht="15.75" thickBot="1" x14ac:dyDescent="0.3">
      <c r="A54" s="1728"/>
      <c r="B54" s="466" t="s">
        <v>1275</v>
      </c>
      <c r="C54" s="1305">
        <v>613.87980000000005</v>
      </c>
      <c r="D54" s="1306">
        <v>614.73919999999998</v>
      </c>
      <c r="E54" s="1306">
        <v>615.71630000000005</v>
      </c>
      <c r="F54" s="1306">
        <v>615.76589999999999</v>
      </c>
      <c r="G54" s="1306">
        <v>617.08190000000002</v>
      </c>
      <c r="H54" s="1306">
        <v>618.35440000000006</v>
      </c>
      <c r="I54" s="1306">
        <v>619.44510000000002</v>
      </c>
      <c r="J54" s="1306">
        <v>620.51660000000004</v>
      </c>
      <c r="K54" s="1306">
        <v>621.82410000000004</v>
      </c>
      <c r="L54" s="1306">
        <v>623.13850000000002</v>
      </c>
      <c r="M54" s="1306">
        <v>624.71609999999998</v>
      </c>
      <c r="N54" s="1306">
        <v>625.4941</v>
      </c>
      <c r="O54" s="1307">
        <v>626.53</v>
      </c>
      <c r="P54" s="1311">
        <v>5.4426102704293678E-3</v>
      </c>
      <c r="Q54" s="1311">
        <v>2.0606965728469852E-2</v>
      </c>
      <c r="S54" s="193"/>
      <c r="T54" s="192"/>
    </row>
    <row r="55" spans="1:20" x14ac:dyDescent="0.25">
      <c r="A55" s="15" t="s">
        <v>865</v>
      </c>
    </row>
    <row r="56" spans="1:20" x14ac:dyDescent="0.25">
      <c r="A56" s="137"/>
    </row>
    <row r="57" spans="1:20" x14ac:dyDescent="0.25">
      <c r="A57" s="1718" t="s">
        <v>1943</v>
      </c>
      <c r="B57" s="1718"/>
      <c r="C57" s="1718"/>
      <c r="D57" s="1718"/>
      <c r="E57" s="1718"/>
      <c r="F57" s="1718"/>
      <c r="G57" s="1718"/>
      <c r="H57" s="1718"/>
      <c r="I57" s="1718"/>
      <c r="J57" s="1718"/>
      <c r="K57" s="1718"/>
      <c r="L57" s="1718"/>
      <c r="M57" s="1718"/>
      <c r="N57" s="1718"/>
      <c r="O57" s="1718"/>
      <c r="P57" s="1718"/>
      <c r="Q57" s="1718"/>
    </row>
    <row r="58" spans="1:20" x14ac:dyDescent="0.25">
      <c r="A58" s="1718" t="s">
        <v>1947</v>
      </c>
      <c r="B58" s="1718"/>
      <c r="C58" s="1718"/>
      <c r="D58" s="1718"/>
      <c r="E58" s="1718"/>
      <c r="F58" s="1718"/>
      <c r="G58" s="1718"/>
      <c r="H58" s="1718"/>
      <c r="I58" s="1718"/>
      <c r="J58" s="1718"/>
      <c r="K58" s="1718"/>
      <c r="L58" s="1718"/>
      <c r="M58" s="1718"/>
      <c r="N58" s="1718"/>
      <c r="O58" s="1718"/>
      <c r="P58" s="1718"/>
      <c r="Q58" s="1718"/>
    </row>
    <row r="59" spans="1:20" x14ac:dyDescent="0.25">
      <c r="A59" s="1719" t="s">
        <v>1905</v>
      </c>
      <c r="B59" s="1719"/>
      <c r="C59" s="1719"/>
      <c r="D59" s="1719"/>
      <c r="E59" s="1719"/>
      <c r="F59" s="1719"/>
      <c r="G59" s="1719"/>
      <c r="H59" s="1719"/>
      <c r="I59" s="1719"/>
      <c r="J59" s="1719"/>
      <c r="K59" s="1719"/>
      <c r="L59" s="1719"/>
      <c r="M59" s="1719"/>
      <c r="N59" s="1719"/>
      <c r="O59" s="1719"/>
      <c r="P59" s="1719"/>
      <c r="Q59" s="1719"/>
    </row>
    <row r="60" spans="1:20" ht="15.75" customHeight="1" x14ac:dyDescent="0.25">
      <c r="A60" s="1720" t="s">
        <v>1085</v>
      </c>
      <c r="B60" s="1720"/>
      <c r="C60" s="1720"/>
      <c r="D60" s="1720"/>
      <c r="E60" s="1720"/>
      <c r="F60" s="1720"/>
      <c r="G60" s="1720"/>
      <c r="H60" s="1720"/>
      <c r="I60" s="1720"/>
      <c r="J60" s="1720"/>
      <c r="K60" s="1720"/>
      <c r="L60" s="1720"/>
      <c r="M60" s="1720"/>
      <c r="N60" s="1720"/>
      <c r="O60" s="1720"/>
      <c r="P60" s="1720"/>
      <c r="Q60" s="1720"/>
    </row>
    <row r="61" spans="1:20" ht="6.75" customHeight="1" x14ac:dyDescent="0.25">
      <c r="A61" s="760"/>
      <c r="B61" s="760"/>
      <c r="C61" s="760"/>
      <c r="D61" s="760"/>
      <c r="E61" s="760"/>
      <c r="F61" s="760"/>
      <c r="G61" s="760"/>
      <c r="H61" s="760"/>
      <c r="I61" s="760"/>
      <c r="J61" s="760"/>
      <c r="K61" s="760"/>
      <c r="L61" s="760"/>
      <c r="M61" s="760"/>
      <c r="N61" s="760"/>
      <c r="O61" s="760"/>
      <c r="P61" s="760"/>
      <c r="Q61" s="760"/>
    </row>
    <row r="62" spans="1:20" ht="26.25" customHeight="1" thickBot="1" x14ac:dyDescent="0.3">
      <c r="A62" s="755" t="s">
        <v>486</v>
      </c>
      <c r="B62" s="755" t="s">
        <v>507</v>
      </c>
      <c r="C62" s="756">
        <v>43373</v>
      </c>
      <c r="D62" s="756">
        <v>43404</v>
      </c>
      <c r="E62" s="756">
        <v>43434</v>
      </c>
      <c r="F62" s="756">
        <v>43465</v>
      </c>
      <c r="G62" s="756">
        <v>43496</v>
      </c>
      <c r="H62" s="756">
        <v>43524</v>
      </c>
      <c r="I62" s="756">
        <v>43555</v>
      </c>
      <c r="J62" s="756">
        <v>43585</v>
      </c>
      <c r="K62" s="756">
        <v>43616</v>
      </c>
      <c r="L62" s="756">
        <v>43646</v>
      </c>
      <c r="M62" s="756">
        <v>43676</v>
      </c>
      <c r="N62" s="756">
        <v>43708</v>
      </c>
      <c r="O62" s="756">
        <v>43738</v>
      </c>
      <c r="P62" s="761" t="s">
        <v>1082</v>
      </c>
      <c r="Q62" s="762" t="s">
        <v>1083</v>
      </c>
    </row>
    <row r="63" spans="1:20" ht="25.5" customHeight="1" thickBot="1" x14ac:dyDescent="0.3">
      <c r="A63" s="1059" t="s">
        <v>109</v>
      </c>
      <c r="B63" s="474" t="s">
        <v>1619</v>
      </c>
      <c r="C63" s="1317">
        <v>891.14670000000001</v>
      </c>
      <c r="D63" s="1318">
        <v>891.84540000000004</v>
      </c>
      <c r="E63" s="1318">
        <v>892.81830000000002</v>
      </c>
      <c r="F63" s="1318">
        <v>893.08720000000005</v>
      </c>
      <c r="G63" s="1318">
        <v>893.51279999999997</v>
      </c>
      <c r="H63" s="1318">
        <v>893.81500000000005</v>
      </c>
      <c r="I63" s="1318">
        <v>893.60389999999995</v>
      </c>
      <c r="J63" s="1318">
        <v>894.22739999999999</v>
      </c>
      <c r="K63" s="1318">
        <v>892.53539999999998</v>
      </c>
      <c r="L63" s="1318">
        <v>893.14639999999997</v>
      </c>
      <c r="M63" s="1318">
        <v>893.27530000000002</v>
      </c>
      <c r="N63" s="1318">
        <v>893.22199999999998</v>
      </c>
      <c r="O63" s="1318">
        <v>893.45090000000005</v>
      </c>
      <c r="P63" s="1319">
        <v>3.4092954973571579E-4</v>
      </c>
      <c r="Q63" s="1274">
        <v>2.5856573334110278E-3</v>
      </c>
    </row>
    <row r="64" spans="1:20" ht="3" customHeight="1" x14ac:dyDescent="0.25">
      <c r="A64" s="263"/>
      <c r="B64" s="262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50"/>
      <c r="Q64" s="50"/>
    </row>
    <row r="65" spans="1:17" x14ac:dyDescent="0.25">
      <c r="A65" s="137" t="s">
        <v>1084</v>
      </c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2"/>
      <c r="M65" s="52"/>
      <c r="N65" s="52"/>
      <c r="O65" s="52"/>
      <c r="P65" s="52"/>
      <c r="Q65" s="52"/>
    </row>
    <row r="66" spans="1:17" x14ac:dyDescent="0.25">
      <c r="A66" s="137"/>
    </row>
    <row r="67" spans="1:17" x14ac:dyDescent="0.25">
      <c r="A67" s="137"/>
    </row>
    <row r="68" spans="1:17" x14ac:dyDescent="0.25">
      <c r="A68" s="137"/>
    </row>
    <row r="69" spans="1:17" x14ac:dyDescent="0.25">
      <c r="A69" s="137"/>
    </row>
  </sheetData>
  <mergeCells count="24">
    <mergeCell ref="A1:Q1"/>
    <mergeCell ref="A27:Q27"/>
    <mergeCell ref="A57:Q57"/>
    <mergeCell ref="A29:Q29"/>
    <mergeCell ref="A30:Q30"/>
    <mergeCell ref="A58:Q58"/>
    <mergeCell ref="A59:Q59"/>
    <mergeCell ref="A60:Q60"/>
    <mergeCell ref="A33:A35"/>
    <mergeCell ref="A36:A39"/>
    <mergeCell ref="A40:A42"/>
    <mergeCell ref="A43:A46"/>
    <mergeCell ref="A52:A54"/>
    <mergeCell ref="A48:A51"/>
    <mergeCell ref="A14:A18"/>
    <mergeCell ref="A20:A22"/>
    <mergeCell ref="A23:A24"/>
    <mergeCell ref="A28:Q28"/>
    <mergeCell ref="A11:A13"/>
    <mergeCell ref="A2:Q2"/>
    <mergeCell ref="A3:Q3"/>
    <mergeCell ref="A4:Q4"/>
    <mergeCell ref="A7:A8"/>
    <mergeCell ref="A9:A10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M27"/>
  <sheetViews>
    <sheetView workbookViewId="0">
      <selection activeCell="L31" sqref="L31"/>
    </sheetView>
  </sheetViews>
  <sheetFormatPr baseColWidth="10" defaultColWidth="11.42578125" defaultRowHeight="15" x14ac:dyDescent="0.25"/>
  <cols>
    <col min="1" max="1" width="1.140625" style="822" customWidth="1"/>
    <col min="2" max="2" width="32.85546875" style="822" customWidth="1"/>
    <col min="3" max="4" width="12.7109375" style="822" bestFit="1" customWidth="1"/>
    <col min="5" max="6" width="13.85546875" style="822" bestFit="1" customWidth="1"/>
    <col min="7" max="7" width="14.28515625" style="822" bestFit="1" customWidth="1"/>
    <col min="8" max="9" width="13.85546875" style="822" bestFit="1" customWidth="1"/>
    <col min="10" max="10" width="12.5703125" style="822" customWidth="1"/>
    <col min="11" max="11" width="14.85546875" style="822" customWidth="1"/>
    <col min="12" max="12" width="12.7109375" style="822" customWidth="1"/>
    <col min="13" max="16384" width="11.42578125" style="822"/>
  </cols>
  <sheetData>
    <row r="1" spans="2:13" ht="15.75" thickBot="1" x14ac:dyDescent="0.3"/>
    <row r="2" spans="2:13" ht="15.75" x14ac:dyDescent="0.25">
      <c r="B2" s="1732" t="s">
        <v>1948</v>
      </c>
      <c r="C2" s="1733"/>
      <c r="D2" s="1733"/>
      <c r="E2" s="1733"/>
      <c r="F2" s="1733"/>
      <c r="G2" s="1733"/>
      <c r="H2" s="1733"/>
      <c r="I2" s="1733"/>
      <c r="J2" s="1733"/>
      <c r="K2" s="1733"/>
      <c r="L2" s="1734"/>
    </row>
    <row r="3" spans="2:13" ht="15.75" x14ac:dyDescent="0.25">
      <c r="B3" s="1931" t="s">
        <v>1949</v>
      </c>
      <c r="C3" s="1930"/>
      <c r="D3" s="1930"/>
      <c r="E3" s="1930"/>
      <c r="F3" s="1930"/>
      <c r="G3" s="1930"/>
      <c r="H3" s="1930"/>
      <c r="I3" s="1930"/>
      <c r="J3" s="1930"/>
      <c r="K3" s="1930"/>
      <c r="L3" s="1932"/>
    </row>
    <row r="4" spans="2:13" ht="15.75" x14ac:dyDescent="0.25">
      <c r="B4" s="1735" t="s">
        <v>1657</v>
      </c>
      <c r="C4" s="1736"/>
      <c r="D4" s="1736"/>
      <c r="E4" s="1736"/>
      <c r="F4" s="1736"/>
      <c r="G4" s="1736"/>
      <c r="H4" s="1736"/>
      <c r="I4" s="1736"/>
      <c r="J4" s="1736"/>
      <c r="K4" s="1736"/>
      <c r="L4" s="1737"/>
    </row>
    <row r="5" spans="2:13" ht="16.5" thickBot="1" x14ac:dyDescent="0.3">
      <c r="B5" s="1738" t="s">
        <v>1544</v>
      </c>
      <c r="C5" s="1739"/>
      <c r="D5" s="1739"/>
      <c r="E5" s="1739"/>
      <c r="F5" s="1739"/>
      <c r="G5" s="1739"/>
      <c r="H5" s="1739"/>
      <c r="I5" s="1739"/>
      <c r="J5" s="1739"/>
      <c r="K5" s="1739"/>
      <c r="L5" s="1740"/>
    </row>
    <row r="6" spans="2:13" ht="4.5" customHeight="1" thickBot="1" x14ac:dyDescent="0.3">
      <c r="B6" s="1051"/>
      <c r="C6" s="1052"/>
      <c r="D6" s="1052"/>
      <c r="E6" s="1052"/>
      <c r="F6" s="1052"/>
      <c r="G6" s="1052"/>
      <c r="H6" s="1052"/>
      <c r="I6" s="1052"/>
      <c r="J6" s="1052"/>
      <c r="K6" s="1052"/>
      <c r="L6" s="1053"/>
    </row>
    <row r="7" spans="2:13" ht="28.5" customHeight="1" thickBot="1" x14ac:dyDescent="0.3">
      <c r="B7" s="1320" t="s">
        <v>1533</v>
      </c>
      <c r="C7" s="1344">
        <v>43360</v>
      </c>
      <c r="D7" s="1345">
        <v>43451</v>
      </c>
      <c r="E7" s="1346">
        <v>43541</v>
      </c>
      <c r="F7" s="1346">
        <v>43633</v>
      </c>
      <c r="G7" s="1346">
        <v>43663</v>
      </c>
      <c r="H7" s="1346">
        <v>43694</v>
      </c>
      <c r="I7" s="1347">
        <v>43725</v>
      </c>
      <c r="J7" s="1321" t="s">
        <v>1545</v>
      </c>
      <c r="K7" s="1322" t="s">
        <v>1546</v>
      </c>
      <c r="L7" s="1323" t="s">
        <v>1547</v>
      </c>
    </row>
    <row r="8" spans="2:13" x14ac:dyDescent="0.25">
      <c r="B8" s="1329" t="s">
        <v>1534</v>
      </c>
      <c r="C8" s="1349">
        <v>276243.40999999997</v>
      </c>
      <c r="D8" s="1330">
        <v>622124.72</v>
      </c>
      <c r="E8" s="1330">
        <v>492111.30000000005</v>
      </c>
      <c r="F8" s="1330">
        <v>1034203.64</v>
      </c>
      <c r="G8" s="1350">
        <v>1068044.17</v>
      </c>
      <c r="H8" s="1330">
        <v>1177012.67</v>
      </c>
      <c r="I8" s="1351">
        <v>0</v>
      </c>
      <c r="J8" s="1929" t="s">
        <v>1079</v>
      </c>
      <c r="K8" s="1929" t="s">
        <v>1079</v>
      </c>
      <c r="L8" s="1929" t="s">
        <v>1079</v>
      </c>
      <c r="M8" s="1493"/>
    </row>
    <row r="9" spans="2:13" x14ac:dyDescent="0.25">
      <c r="B9" s="1331" t="s">
        <v>387</v>
      </c>
      <c r="C9" s="1352">
        <v>2.895349686795186E-3</v>
      </c>
      <c r="D9" s="1324">
        <v>6.3514287018558071E-3</v>
      </c>
      <c r="E9" s="1324">
        <v>4.7242000680545971E-3</v>
      </c>
      <c r="F9" s="1324">
        <v>1.0039058678250161E-2</v>
      </c>
      <c r="G9" s="1324">
        <v>1.0400983130228653E-2</v>
      </c>
      <c r="H9" s="1324">
        <v>1.1373646147217361E-2</v>
      </c>
      <c r="I9" s="1353">
        <v>0</v>
      </c>
      <c r="J9" s="1332"/>
      <c r="K9" s="1333"/>
      <c r="L9" s="1333"/>
    </row>
    <row r="10" spans="2:13" x14ac:dyDescent="0.25">
      <c r="B10" s="1331" t="s">
        <v>1535</v>
      </c>
      <c r="C10" s="1354">
        <v>26435878.870000001</v>
      </c>
      <c r="D10" s="1334">
        <v>24333800.670000006</v>
      </c>
      <c r="E10" s="1334">
        <v>24877201.780000001</v>
      </c>
      <c r="F10" s="1334">
        <v>22712889.670000002</v>
      </c>
      <c r="G10" s="1334">
        <v>21194052.300000001</v>
      </c>
      <c r="H10" s="1334">
        <v>21106817.350000001</v>
      </c>
      <c r="I10" s="1355">
        <v>20299784.399999999</v>
      </c>
      <c r="J10" s="1333">
        <v>-3.8235653278157679E-2</v>
      </c>
      <c r="K10" s="1333">
        <v>-0.10624386879258781</v>
      </c>
      <c r="L10" s="1333">
        <v>-0.23211236895790793</v>
      </c>
    </row>
    <row r="11" spans="2:13" x14ac:dyDescent="0.25">
      <c r="B11" s="1331" t="s">
        <v>387</v>
      </c>
      <c r="C11" s="1352">
        <v>0.27707851422196816</v>
      </c>
      <c r="D11" s="1324">
        <v>0.24842992897095634</v>
      </c>
      <c r="E11" s="1324">
        <v>0.23881767872853954</v>
      </c>
      <c r="F11" s="1324">
        <v>0.22047498512938121</v>
      </c>
      <c r="G11" s="1324">
        <v>0.20639500371364214</v>
      </c>
      <c r="H11" s="1324">
        <v>0.20395827330630867</v>
      </c>
      <c r="I11" s="1353">
        <v>0.20302258333719481</v>
      </c>
      <c r="J11" s="1333"/>
      <c r="K11" s="1333"/>
      <c r="L11" s="1333"/>
    </row>
    <row r="12" spans="2:13" x14ac:dyDescent="0.25">
      <c r="B12" s="1331" t="s">
        <v>1536</v>
      </c>
      <c r="C12" s="1354">
        <v>5135391</v>
      </c>
      <c r="D12" s="1334">
        <v>5025560</v>
      </c>
      <c r="E12" s="1334">
        <v>3755489.5</v>
      </c>
      <c r="F12" s="1334">
        <v>3820673</v>
      </c>
      <c r="G12" s="1334">
        <v>3857233</v>
      </c>
      <c r="H12" s="1334">
        <v>3863815</v>
      </c>
      <c r="I12" s="1355">
        <v>3553195.5</v>
      </c>
      <c r="J12" s="1333">
        <v>-8.0391918350128044E-2</v>
      </c>
      <c r="K12" s="1333">
        <v>-7.0007954096045377E-2</v>
      </c>
      <c r="L12" s="1333">
        <v>-0.30809640395444088</v>
      </c>
    </row>
    <row r="13" spans="2:13" x14ac:dyDescent="0.25">
      <c r="B13" s="1331" t="s">
        <v>387</v>
      </c>
      <c r="C13" s="1352">
        <v>5.382482327242058E-2</v>
      </c>
      <c r="D13" s="1324">
        <v>5.1307213812205488E-2</v>
      </c>
      <c r="E13" s="1324">
        <v>3.6052177122285797E-2</v>
      </c>
      <c r="F13" s="1324">
        <v>3.7087435156780223E-2</v>
      </c>
      <c r="G13" s="1324">
        <v>3.7563067604555404E-2</v>
      </c>
      <c r="H13" s="1324">
        <v>3.7336611328330604E-2</v>
      </c>
      <c r="I13" s="1353">
        <v>3.5536285277596134E-2</v>
      </c>
      <c r="J13" s="1333"/>
      <c r="K13" s="1333"/>
      <c r="L13" s="1333"/>
    </row>
    <row r="14" spans="2:13" x14ac:dyDescent="0.25">
      <c r="B14" s="1331" t="s">
        <v>1537</v>
      </c>
      <c r="C14" s="1354">
        <v>10480222.189999999</v>
      </c>
      <c r="D14" s="1334">
        <v>9748031.5099999998</v>
      </c>
      <c r="E14" s="1334">
        <v>7981253.4100000001</v>
      </c>
      <c r="F14" s="1334">
        <v>7982282.1200000001</v>
      </c>
      <c r="G14" s="1334">
        <v>8000031.0099999998</v>
      </c>
      <c r="H14" s="1334">
        <v>7293094.5</v>
      </c>
      <c r="I14" s="1355">
        <v>5674948.5</v>
      </c>
      <c r="J14" s="1333">
        <v>-0.2218737190365489</v>
      </c>
      <c r="K14" s="1333">
        <v>-0.28905688690441828</v>
      </c>
      <c r="L14" s="1333">
        <v>-0.45850876087198678</v>
      </c>
    </row>
    <row r="15" spans="2:13" x14ac:dyDescent="0.25">
      <c r="B15" s="1331" t="s">
        <v>387</v>
      </c>
      <c r="C15" s="1352">
        <v>0.10984482140356022</v>
      </c>
      <c r="D15" s="1324">
        <v>9.952012053018694E-2</v>
      </c>
      <c r="E15" s="1324">
        <v>7.6618923204329961E-2</v>
      </c>
      <c r="F15" s="1324">
        <v>7.7484351717256664E-2</v>
      </c>
      <c r="G15" s="1324">
        <v>7.7907065937465964E-2</v>
      </c>
      <c r="H15" s="1324">
        <v>7.0474242355621483E-2</v>
      </c>
      <c r="I15" s="1353">
        <v>5.6756401056926434E-2</v>
      </c>
      <c r="J15" s="1333"/>
      <c r="K15" s="1333"/>
      <c r="L15" s="1333"/>
    </row>
    <row r="16" spans="2:13" x14ac:dyDescent="0.25">
      <c r="B16" s="1331" t="s">
        <v>1538</v>
      </c>
      <c r="C16" s="1356">
        <v>5355682</v>
      </c>
      <c r="D16" s="1325">
        <v>4556300</v>
      </c>
      <c r="E16" s="1334">
        <v>2379828</v>
      </c>
      <c r="F16" s="1334">
        <v>1190352</v>
      </c>
      <c r="G16" s="1334">
        <v>1193136</v>
      </c>
      <c r="H16" s="1334">
        <v>1195920</v>
      </c>
      <c r="I16" s="1355">
        <v>1198644</v>
      </c>
      <c r="J16" s="1333">
        <v>2.2777443307244634E-3</v>
      </c>
      <c r="K16" s="1333">
        <v>6.9660066938182991E-3</v>
      </c>
      <c r="L16" s="1333">
        <v>-0.77619208907474346</v>
      </c>
    </row>
    <row r="17" spans="2:12" x14ac:dyDescent="0.25">
      <c r="B17" s="1331" t="s">
        <v>387</v>
      </c>
      <c r="C17" s="1352">
        <v>5.6133727140403523E-2</v>
      </c>
      <c r="D17" s="1324">
        <v>4.6516419720897144E-2</v>
      </c>
      <c r="E17" s="1324">
        <v>2.2846017962924719E-2</v>
      </c>
      <c r="F17" s="1324">
        <v>1.1554797443734036E-2</v>
      </c>
      <c r="G17" s="1324">
        <v>1.1619170589235553E-2</v>
      </c>
      <c r="H17" s="1324">
        <v>1.1556350451503794E-2</v>
      </c>
      <c r="I17" s="1353">
        <v>1.1987900786849172E-2</v>
      </c>
      <c r="J17" s="1333"/>
      <c r="K17" s="1333"/>
      <c r="L17" s="1333"/>
    </row>
    <row r="18" spans="2:12" ht="26.25" x14ac:dyDescent="0.25">
      <c r="B18" s="1335" t="s">
        <v>1539</v>
      </c>
      <c r="C18" s="1356">
        <v>15280944.156003883</v>
      </c>
      <c r="D18" s="1325">
        <v>13366223.312308548</v>
      </c>
      <c r="E18" s="1334">
        <v>12615057.03189934</v>
      </c>
      <c r="F18" s="1334">
        <v>16065354.619999999</v>
      </c>
      <c r="G18" s="1334">
        <v>16230730.039999999</v>
      </c>
      <c r="H18" s="1334">
        <v>16979206.780000001</v>
      </c>
      <c r="I18" s="1355">
        <v>17273565.350000001</v>
      </c>
      <c r="J18" s="1333">
        <v>1.7336414699108828E-2</v>
      </c>
      <c r="K18" s="1333">
        <v>7.5205979486807142E-2</v>
      </c>
      <c r="L18" s="1333">
        <v>0.13039908880324108</v>
      </c>
    </row>
    <row r="19" spans="2:12" x14ac:dyDescent="0.25">
      <c r="B19" s="1331" t="s">
        <v>387</v>
      </c>
      <c r="C19" s="1352">
        <v>0.16016192703391757</v>
      </c>
      <c r="D19" s="1324">
        <v>0.1364591562624464</v>
      </c>
      <c r="E19" s="1324">
        <v>0.12110279379606094</v>
      </c>
      <c r="F19" s="1324">
        <v>0.1559470799358986</v>
      </c>
      <c r="G19" s="1324">
        <v>0.15806045674809072</v>
      </c>
      <c r="H19" s="1324">
        <v>0.16407256667522016</v>
      </c>
      <c r="I19" s="1353">
        <v>0.17275670478553734</v>
      </c>
      <c r="J19" s="1333"/>
      <c r="K19" s="1333"/>
      <c r="L19" s="1333"/>
    </row>
    <row r="20" spans="2:12" x14ac:dyDescent="0.25">
      <c r="B20" s="1331" t="s">
        <v>1540</v>
      </c>
      <c r="C20" s="1357"/>
      <c r="D20" s="1334">
        <v>5487586</v>
      </c>
      <c r="E20" s="1334">
        <v>14945772.129999999</v>
      </c>
      <c r="F20" s="1334">
        <v>13661502.74</v>
      </c>
      <c r="G20" s="1334">
        <v>13816030.710000001</v>
      </c>
      <c r="H20" s="1334">
        <v>14615526.630000001</v>
      </c>
      <c r="I20" s="1355">
        <v>14336813</v>
      </c>
      <c r="J20" s="1333">
        <v>-1.9069694651160225E-2</v>
      </c>
      <c r="K20" s="1333">
        <v>4.9431623508205638E-2</v>
      </c>
      <c r="L20" s="1333" t="s">
        <v>1079</v>
      </c>
    </row>
    <row r="21" spans="2:12" x14ac:dyDescent="0.25">
      <c r="B21" s="1331" t="s">
        <v>387</v>
      </c>
      <c r="C21" s="1352">
        <v>0</v>
      </c>
      <c r="D21" s="1324">
        <v>5.6024154166872044E-2</v>
      </c>
      <c r="E21" s="1324">
        <v>0.14347733472829113</v>
      </c>
      <c r="F21" s="1324">
        <v>0.1326127875936845</v>
      </c>
      <c r="G21" s="1324">
        <v>0.13454528040860991</v>
      </c>
      <c r="H21" s="1324">
        <v>0.14123197853499084</v>
      </c>
      <c r="I21" s="1353">
        <v>0.14338560226690281</v>
      </c>
      <c r="J21" s="1333"/>
      <c r="K21" s="1333"/>
      <c r="L21" s="1333"/>
    </row>
    <row r="22" spans="2:12" x14ac:dyDescent="0.25">
      <c r="B22" s="1331" t="s">
        <v>1541</v>
      </c>
      <c r="C22" s="1356">
        <v>32444980.899999999</v>
      </c>
      <c r="D22" s="1325">
        <v>32997857.670000006</v>
      </c>
      <c r="E22" s="1334">
        <v>34439289.640000001</v>
      </c>
      <c r="F22" s="1334">
        <v>34350274.710000001</v>
      </c>
      <c r="G22" s="1334">
        <v>34325186.689999998</v>
      </c>
      <c r="H22" s="1334">
        <v>34252529.590000004</v>
      </c>
      <c r="I22" s="1355">
        <v>34247122.359999999</v>
      </c>
      <c r="J22" s="1333">
        <v>-1.5786366918672215E-4</v>
      </c>
      <c r="K22" s="1333">
        <v>-3.0029556057661433E-3</v>
      </c>
      <c r="L22" s="1333">
        <v>5.5544537552802226E-2</v>
      </c>
    </row>
    <row r="23" spans="2:12" x14ac:dyDescent="0.25">
      <c r="B23" s="1331" t="s">
        <v>387</v>
      </c>
      <c r="C23" s="1352">
        <v>0.34006083724093472</v>
      </c>
      <c r="D23" s="1324">
        <v>0.33688347941710278</v>
      </c>
      <c r="E23" s="1324">
        <v>0.33061239288965721</v>
      </c>
      <c r="F23" s="1324">
        <v>0.33343957620155207</v>
      </c>
      <c r="G23" s="1324">
        <v>0.33427052713057659</v>
      </c>
      <c r="H23" s="1324">
        <v>0.33098721970745837</v>
      </c>
      <c r="I23" s="1353">
        <v>0.34251296055105923</v>
      </c>
      <c r="J23" s="1333"/>
      <c r="K23" s="1333"/>
      <c r="L23" s="1333"/>
    </row>
    <row r="24" spans="2:12" x14ac:dyDescent="0.25">
      <c r="B24" s="1331" t="s">
        <v>1542</v>
      </c>
      <c r="C24" s="1356"/>
      <c r="D24" s="1325">
        <v>1812874.88</v>
      </c>
      <c r="E24" s="1334">
        <v>2682172.33</v>
      </c>
      <c r="F24" s="1334">
        <v>2200456.85</v>
      </c>
      <c r="G24" s="1334">
        <v>3002403.72</v>
      </c>
      <c r="H24" s="1334">
        <v>3002035.7</v>
      </c>
      <c r="I24" s="1355">
        <v>3403741.38</v>
      </c>
      <c r="J24" s="1333">
        <v>0.13381109358559581</v>
      </c>
      <c r="K24" s="1333">
        <v>0.5468339585936437</v>
      </c>
      <c r="L24" s="1348" t="s">
        <v>1079</v>
      </c>
    </row>
    <row r="25" spans="2:12" ht="15.75" thickBot="1" x14ac:dyDescent="0.3">
      <c r="B25" s="1336" t="s">
        <v>387</v>
      </c>
      <c r="C25" s="1358">
        <v>0</v>
      </c>
      <c r="D25" s="1326">
        <v>1.850809841747713E-2</v>
      </c>
      <c r="E25" s="1326">
        <v>2.5748481499856143E-2</v>
      </c>
      <c r="F25" s="1326">
        <v>2.1359928143462648E-2</v>
      </c>
      <c r="G25" s="1326">
        <v>2.9238444737595223E-2</v>
      </c>
      <c r="H25" s="1326">
        <v>2.9009111493348647E-2</v>
      </c>
      <c r="I25" s="1359">
        <v>3.4041561937934103E-2</v>
      </c>
      <c r="J25" s="1337"/>
      <c r="K25" s="1337"/>
      <c r="L25" s="1337"/>
    </row>
    <row r="26" spans="2:12" ht="15.75" thickBot="1" x14ac:dyDescent="0.3">
      <c r="B26" s="1338" t="s">
        <v>866</v>
      </c>
      <c r="C26" s="1339">
        <v>95409342.526003882</v>
      </c>
      <c r="D26" s="1339">
        <v>97950358.762308553</v>
      </c>
      <c r="E26" s="1339">
        <v>104168175.12189934</v>
      </c>
      <c r="F26" s="1339">
        <v>103017989.34999999</v>
      </c>
      <c r="G26" s="1339">
        <v>102686847.63999999</v>
      </c>
      <c r="H26" s="1339">
        <v>103485958.22000001</v>
      </c>
      <c r="I26" s="1339">
        <v>99987814.489999995</v>
      </c>
      <c r="J26" s="1340">
        <v>-3.3803076187045027E-2</v>
      </c>
      <c r="K26" s="1340">
        <v>-2.94140361224202E-2</v>
      </c>
      <c r="L26" s="1340">
        <v>4.798766916089215E-2</v>
      </c>
    </row>
    <row r="27" spans="2:12" ht="15.75" thickBot="1" x14ac:dyDescent="0.3">
      <c r="B27" s="1341" t="s">
        <v>1543</v>
      </c>
      <c r="C27" s="1343">
        <v>0.99999999999999989</v>
      </c>
      <c r="D27" s="1327">
        <v>1</v>
      </c>
      <c r="E27" s="1327">
        <v>1</v>
      </c>
      <c r="F27" s="1327">
        <v>1</v>
      </c>
      <c r="G27" s="1327">
        <v>1</v>
      </c>
      <c r="H27" s="1327">
        <v>1</v>
      </c>
      <c r="I27" s="1328">
        <v>1</v>
      </c>
      <c r="J27" s="1342"/>
      <c r="K27" s="1342"/>
      <c r="L27" s="1342"/>
    </row>
  </sheetData>
  <mergeCells count="4">
    <mergeCell ref="B3:L3"/>
    <mergeCell ref="B4:L4"/>
    <mergeCell ref="B5:L5"/>
    <mergeCell ref="B2:L2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0" tint="-0.14999847407452621"/>
  </sheetPr>
  <dimension ref="A1:V89"/>
  <sheetViews>
    <sheetView zoomScale="80" zoomScaleNormal="80" workbookViewId="0">
      <selection activeCell="C50" sqref="C50"/>
    </sheetView>
  </sheetViews>
  <sheetFormatPr baseColWidth="10" defaultColWidth="11.42578125" defaultRowHeight="15" x14ac:dyDescent="0.25"/>
  <cols>
    <col min="1" max="1" width="81.5703125" style="132" customWidth="1"/>
    <col min="2" max="2" width="54.140625" style="132" customWidth="1"/>
    <col min="3" max="3" width="18.85546875" style="132" bestFit="1" customWidth="1"/>
    <col min="4" max="4" width="18.85546875" style="132" customWidth="1"/>
    <col min="5" max="5" width="20.28515625" style="132" customWidth="1"/>
    <col min="6" max="6" width="15.42578125" style="132" bestFit="1" customWidth="1"/>
    <col min="7" max="7" width="15" style="132" bestFit="1" customWidth="1"/>
    <col min="8" max="8" width="12.7109375" style="132" bestFit="1" customWidth="1"/>
    <col min="9" max="9" width="15.42578125" style="132" bestFit="1" customWidth="1"/>
    <col min="10" max="10" width="48.5703125" style="132" customWidth="1"/>
    <col min="11" max="11" width="13.42578125" style="132" bestFit="1" customWidth="1"/>
    <col min="12" max="15" width="18.7109375" style="132" bestFit="1" customWidth="1"/>
    <col min="16" max="16" width="11.42578125" style="132"/>
    <col min="17" max="18" width="14" style="132" bestFit="1" customWidth="1"/>
    <col min="19" max="20" width="13" style="132" bestFit="1" customWidth="1"/>
    <col min="21" max="16384" width="11.42578125" style="132"/>
  </cols>
  <sheetData>
    <row r="1" spans="1:22" ht="15.75" x14ac:dyDescent="0.25">
      <c r="A1" s="1741" t="s">
        <v>1995</v>
      </c>
      <c r="B1" s="1741"/>
      <c r="C1" s="1741"/>
      <c r="D1" s="1741"/>
      <c r="E1" s="1741"/>
      <c r="F1" s="1741"/>
      <c r="G1" s="1741"/>
      <c r="H1" s="1741"/>
      <c r="I1" s="1741"/>
      <c r="K1" s="132">
        <v>6.86</v>
      </c>
    </row>
    <row r="2" spans="1:22" ht="21.75" customHeight="1" x14ac:dyDescent="0.25">
      <c r="A2" s="1741" t="s">
        <v>1996</v>
      </c>
      <c r="B2" s="1741"/>
      <c r="C2" s="1741"/>
      <c r="D2" s="1741"/>
      <c r="E2" s="1741"/>
      <c r="F2" s="1741"/>
      <c r="G2" s="1741"/>
      <c r="H2" s="1741"/>
      <c r="I2" s="1741"/>
    </row>
    <row r="3" spans="1:22" ht="15.75" x14ac:dyDescent="0.25">
      <c r="A3" s="1742" t="s">
        <v>1657</v>
      </c>
      <c r="B3" s="1742"/>
      <c r="C3" s="1742"/>
      <c r="D3" s="1742"/>
      <c r="E3" s="1742"/>
      <c r="F3" s="1742"/>
      <c r="G3" s="1742"/>
      <c r="H3" s="1742"/>
      <c r="I3" s="1742"/>
    </row>
    <row r="4" spans="1:22" ht="8.25" customHeight="1" x14ac:dyDescent="0.25">
      <c r="A4" s="763"/>
      <c r="B4" s="763"/>
      <c r="C4" s="764"/>
      <c r="D4" s="764"/>
      <c r="E4" s="764"/>
      <c r="F4" s="764"/>
      <c r="G4" s="764"/>
      <c r="H4" s="764"/>
      <c r="I4" s="764"/>
    </row>
    <row r="5" spans="1:22" ht="15.75" thickBot="1" x14ac:dyDescent="0.3">
      <c r="A5" s="1743" t="s">
        <v>486</v>
      </c>
      <c r="B5" s="1744" t="s">
        <v>487</v>
      </c>
      <c r="C5" s="1744" t="s">
        <v>1530</v>
      </c>
      <c r="D5" s="1744" t="s">
        <v>1997</v>
      </c>
      <c r="E5" s="1744" t="s">
        <v>488</v>
      </c>
      <c r="F5" s="1745" t="s">
        <v>489</v>
      </c>
      <c r="G5" s="1745"/>
      <c r="H5" s="1745"/>
      <c r="I5" s="1745"/>
      <c r="K5" s="136"/>
      <c r="L5" s="136"/>
      <c r="M5" s="136"/>
      <c r="N5" s="136"/>
      <c r="O5" s="136"/>
      <c r="P5" s="136"/>
      <c r="Q5" s="191"/>
      <c r="R5" s="191"/>
      <c r="S5" s="191"/>
      <c r="T5" s="191"/>
      <c r="U5" s="191"/>
      <c r="V5" s="136"/>
    </row>
    <row r="6" spans="1:22" x14ac:dyDescent="0.25">
      <c r="A6" s="1743"/>
      <c r="B6" s="1744"/>
      <c r="C6" s="1744"/>
      <c r="D6" s="1744"/>
      <c r="E6" s="1744"/>
      <c r="F6" s="765" t="s">
        <v>490</v>
      </c>
      <c r="G6" s="765" t="s">
        <v>491</v>
      </c>
      <c r="H6" s="765" t="s">
        <v>492</v>
      </c>
      <c r="I6" s="765" t="s">
        <v>493</v>
      </c>
      <c r="K6" s="142"/>
      <c r="L6" s="142"/>
      <c r="M6" s="142"/>
      <c r="N6" s="142"/>
      <c r="O6" s="142"/>
      <c r="P6" s="142"/>
      <c r="Q6" s="191"/>
      <c r="R6" s="191"/>
      <c r="S6" s="191"/>
      <c r="T6" s="191"/>
      <c r="U6" s="191"/>
      <c r="V6" s="136"/>
    </row>
    <row r="7" spans="1:22" ht="18.75" x14ac:dyDescent="0.25">
      <c r="A7" s="1943" t="s">
        <v>1030</v>
      </c>
      <c r="B7" s="1943"/>
      <c r="C7" s="1943"/>
      <c r="D7" s="1943"/>
      <c r="E7" s="1943"/>
      <c r="F7" s="1943"/>
      <c r="G7" s="1943"/>
      <c r="H7" s="1943"/>
      <c r="I7" s="1943"/>
      <c r="J7" s="138"/>
      <c r="K7" s="191"/>
      <c r="L7" s="191"/>
      <c r="M7" s="191"/>
      <c r="N7" s="191"/>
      <c r="O7" s="191"/>
      <c r="P7" s="136"/>
      <c r="Q7" s="191"/>
      <c r="R7" s="191"/>
      <c r="S7" s="191"/>
      <c r="T7" s="191"/>
      <c r="U7" s="191"/>
      <c r="V7" s="136"/>
    </row>
    <row r="8" spans="1:22" x14ac:dyDescent="0.25">
      <c r="A8" s="521" t="s">
        <v>631</v>
      </c>
      <c r="B8" s="1361" t="s">
        <v>1634</v>
      </c>
      <c r="C8" s="1378">
        <v>630100156.76999998</v>
      </c>
      <c r="D8" s="1378">
        <f>C8/$K$1</f>
        <v>91851334.806122437</v>
      </c>
      <c r="E8" s="1015">
        <v>5</v>
      </c>
      <c r="F8" s="1366">
        <v>2.6814000000000004E-2</v>
      </c>
      <c r="G8" s="1366">
        <v>3.0551000000000005E-2</v>
      </c>
      <c r="H8" s="1366">
        <v>2.8655000000000003E-2</v>
      </c>
      <c r="I8" s="1017">
        <v>2.6104000000000002E-2</v>
      </c>
      <c r="J8" s="343"/>
      <c r="K8" s="343"/>
      <c r="L8" s="146">
        <v>595770280.34000003</v>
      </c>
      <c r="M8" s="146">
        <v>595770280.34000003</v>
      </c>
      <c r="N8" s="146">
        <v>595770280.34000003</v>
      </c>
      <c r="O8" s="146">
        <v>595770280.34000003</v>
      </c>
      <c r="P8" s="136"/>
      <c r="Q8" s="136">
        <v>1.0337594372486817E-3</v>
      </c>
      <c r="R8" s="136">
        <v>1.0462704024314531E-3</v>
      </c>
      <c r="S8" s="136">
        <v>1.6886395617516582E-3</v>
      </c>
      <c r="T8" s="136">
        <v>1.7730354705729756E-3</v>
      </c>
      <c r="U8" s="136"/>
      <c r="V8" s="191"/>
    </row>
    <row r="9" spans="1:22" x14ac:dyDescent="0.25">
      <c r="A9" s="1754" t="s">
        <v>723</v>
      </c>
      <c r="B9" s="1055" t="s">
        <v>1299</v>
      </c>
      <c r="C9" s="1018">
        <v>598005476.41999996</v>
      </c>
      <c r="D9" s="1018">
        <f t="shared" ref="D9:D31" si="0">C9/$K$1</f>
        <v>87172809.973760918</v>
      </c>
      <c r="E9" s="1011">
        <v>4</v>
      </c>
      <c r="F9" s="1367">
        <v>3.1705000000000004E-2</v>
      </c>
      <c r="G9" s="1367">
        <v>3.3889000000000002E-2</v>
      </c>
      <c r="H9" s="1367">
        <v>3.3339000000000008E-2</v>
      </c>
      <c r="I9" s="1368">
        <v>3.4022000000000004E-2</v>
      </c>
      <c r="J9" s="343"/>
      <c r="K9" s="343"/>
      <c r="L9" s="146">
        <v>441790733.13999999</v>
      </c>
      <c r="M9" s="146">
        <v>441790733.13999999</v>
      </c>
      <c r="N9" s="146">
        <v>441790733.13999999</v>
      </c>
      <c r="O9" s="146">
        <v>441790733.13999999</v>
      </c>
      <c r="P9" s="136"/>
      <c r="Q9" s="136">
        <v>1.1061050891244884E-3</v>
      </c>
      <c r="R9" s="136">
        <v>1.0034216990661199E-3</v>
      </c>
      <c r="S9" s="136">
        <v>1.1182126608318022E-3</v>
      </c>
      <c r="T9" s="136">
        <v>1.4914859668334625E-3</v>
      </c>
      <c r="U9" s="136"/>
      <c r="V9" s="191"/>
    </row>
    <row r="10" spans="1:22" x14ac:dyDescent="0.25">
      <c r="A10" s="1755"/>
      <c r="B10" s="1362" t="s">
        <v>1273</v>
      </c>
      <c r="C10" s="1019">
        <v>562068936.58000004</v>
      </c>
      <c r="D10" s="1019">
        <f t="shared" si="0"/>
        <v>81934247.314868808</v>
      </c>
      <c r="E10" s="1012">
        <v>3</v>
      </c>
      <c r="F10" s="1360">
        <v>4.8452000000000002E-2</v>
      </c>
      <c r="G10" s="1360">
        <v>4.0382000000000008E-2</v>
      </c>
      <c r="H10" s="1360">
        <v>3.6931000000000005E-2</v>
      </c>
      <c r="I10" s="1369">
        <v>3.4795000000000006E-2</v>
      </c>
      <c r="J10" s="343"/>
      <c r="K10" s="343"/>
      <c r="L10" s="146">
        <v>557909821.70000005</v>
      </c>
      <c r="M10" s="146">
        <v>557909821.70000005</v>
      </c>
      <c r="N10" s="146">
        <v>557909821.70000005</v>
      </c>
      <c r="O10" s="146">
        <v>557909821.70000005</v>
      </c>
      <c r="P10" s="136"/>
      <c r="Q10" s="136">
        <v>1.179687752668507E-3</v>
      </c>
      <c r="R10" s="136">
        <v>1.575452383503428E-3</v>
      </c>
      <c r="S10" s="136">
        <v>1.6749595130818504E-3</v>
      </c>
      <c r="T10" s="136">
        <v>2.0330328437402644E-3</v>
      </c>
      <c r="U10" s="136"/>
      <c r="V10" s="191"/>
    </row>
    <row r="11" spans="1:22" x14ac:dyDescent="0.25">
      <c r="A11" s="1755"/>
      <c r="B11" s="1362" t="s">
        <v>1301</v>
      </c>
      <c r="C11" s="1019">
        <v>559122418.75</v>
      </c>
      <c r="D11" s="1019">
        <f t="shared" si="0"/>
        <v>81504725.765306115</v>
      </c>
      <c r="E11" s="1012">
        <v>3</v>
      </c>
      <c r="F11" s="1360">
        <v>2.2897000000000001E-2</v>
      </c>
      <c r="G11" s="1360">
        <v>2.4149E-2</v>
      </c>
      <c r="H11" s="1360">
        <v>2.7246000000000006E-2</v>
      </c>
      <c r="I11" s="1369">
        <v>2.8060000000000002E-2</v>
      </c>
      <c r="J11" s="343"/>
      <c r="K11" s="343"/>
      <c r="L11" s="146">
        <v>527297336.89999998</v>
      </c>
      <c r="M11" s="146">
        <v>527297336.89999998</v>
      </c>
      <c r="N11" s="146">
        <v>527297336.89999998</v>
      </c>
      <c r="O11" s="146">
        <v>527297336.89999998</v>
      </c>
      <c r="P11" s="136"/>
      <c r="Q11" s="136">
        <v>1.2486466717920286E-3</v>
      </c>
      <c r="R11" s="136">
        <v>2.3759535031132287E-3</v>
      </c>
      <c r="S11" s="136">
        <v>1.7743979389380983E-3</v>
      </c>
      <c r="T11" s="136">
        <v>1.8962463402776306E-3</v>
      </c>
      <c r="U11" s="136"/>
      <c r="V11" s="191"/>
    </row>
    <row r="12" spans="1:22" x14ac:dyDescent="0.25">
      <c r="A12" s="1756"/>
      <c r="B12" s="1056" t="s">
        <v>1120</v>
      </c>
      <c r="C12" s="1020">
        <v>1147331937.75</v>
      </c>
      <c r="D12" s="1020">
        <f t="shared" si="0"/>
        <v>167249553.60787171</v>
      </c>
      <c r="E12" s="1013">
        <v>5</v>
      </c>
      <c r="F12" s="1370">
        <v>3.4942000000000008E-2</v>
      </c>
      <c r="G12" s="1370">
        <v>1.8784000000000002E-2</v>
      </c>
      <c r="H12" s="1370">
        <v>2.9046000000000006E-2</v>
      </c>
      <c r="I12" s="1371">
        <v>2.9951000000000005E-2</v>
      </c>
      <c r="J12" s="343"/>
      <c r="K12" s="343"/>
      <c r="L12" s="146"/>
      <c r="M12" s="146"/>
      <c r="N12" s="146"/>
      <c r="O12" s="146"/>
      <c r="P12" s="136"/>
      <c r="Q12" s="136"/>
      <c r="R12" s="136"/>
      <c r="S12" s="136"/>
      <c r="T12" s="136"/>
      <c r="U12" s="136"/>
      <c r="V12" s="191"/>
    </row>
    <row r="13" spans="1:22" x14ac:dyDescent="0.25">
      <c r="A13" s="1372" t="s">
        <v>632</v>
      </c>
      <c r="B13" s="1373" t="s">
        <v>1408</v>
      </c>
      <c r="C13" s="1378">
        <v>557774428.51999998</v>
      </c>
      <c r="D13" s="1378">
        <f t="shared" si="0"/>
        <v>81308225.731778413</v>
      </c>
      <c r="E13" s="1015">
        <v>3</v>
      </c>
      <c r="F13" s="1366">
        <v>1.7401E-2</v>
      </c>
      <c r="G13" s="1366">
        <v>3.2830000000000005E-2</v>
      </c>
      <c r="H13" s="1366">
        <v>3.8161E-2</v>
      </c>
      <c r="I13" s="1374">
        <v>0</v>
      </c>
      <c r="J13" s="343"/>
      <c r="K13" s="343"/>
      <c r="L13" s="146"/>
      <c r="M13" s="146"/>
      <c r="N13" s="146"/>
      <c r="O13" s="146"/>
      <c r="P13" s="136"/>
      <c r="Q13" s="136"/>
      <c r="R13" s="136"/>
      <c r="S13" s="136"/>
      <c r="T13" s="136"/>
      <c r="U13" s="136"/>
      <c r="V13" s="191"/>
    </row>
    <row r="14" spans="1:22" x14ac:dyDescent="0.25">
      <c r="A14" s="1754" t="s">
        <v>109</v>
      </c>
      <c r="B14" s="1055" t="s">
        <v>1276</v>
      </c>
      <c r="C14" s="1018">
        <v>516861908.67000002</v>
      </c>
      <c r="D14" s="1018">
        <f t="shared" si="0"/>
        <v>75344301.555393592</v>
      </c>
      <c r="E14" s="1011">
        <v>3</v>
      </c>
      <c r="F14" s="1367">
        <v>2.5541000000000001E-2</v>
      </c>
      <c r="G14" s="1367">
        <v>1.9917000000000001E-2</v>
      </c>
      <c r="H14" s="1367">
        <v>2.0436000000000003E-2</v>
      </c>
      <c r="I14" s="1368">
        <v>2.2696000000000001E-2</v>
      </c>
      <c r="J14" s="343"/>
      <c r="K14" s="343"/>
      <c r="L14" s="146">
        <v>530822589.73000002</v>
      </c>
      <c r="M14" s="146">
        <v>530822589.73000002</v>
      </c>
      <c r="N14" s="146">
        <v>530822589.73000002</v>
      </c>
      <c r="O14" s="146">
        <v>530822589.73000002</v>
      </c>
      <c r="P14" s="136"/>
      <c r="Q14" s="136">
        <v>4.8831242931459003E-4</v>
      </c>
      <c r="R14" s="136">
        <v>6.9456271319145871E-4</v>
      </c>
      <c r="S14" s="136">
        <v>5.5322727462903695E-4</v>
      </c>
      <c r="T14" s="136">
        <v>7.6268072127699468E-4</v>
      </c>
      <c r="U14" s="136"/>
      <c r="V14" s="191"/>
    </row>
    <row r="15" spans="1:22" x14ac:dyDescent="0.25">
      <c r="A15" s="1756"/>
      <c r="B15" s="1363" t="s">
        <v>1635</v>
      </c>
      <c r="C15" s="1020">
        <v>330024105.44999999</v>
      </c>
      <c r="D15" s="1020">
        <f t="shared" si="0"/>
        <v>48108470.182215743</v>
      </c>
      <c r="E15" s="1013">
        <v>4</v>
      </c>
      <c r="F15" s="1370">
        <v>2.6177000000000002E-2</v>
      </c>
      <c r="G15" s="1370">
        <v>2.7267000000000003E-2</v>
      </c>
      <c r="H15" s="1370">
        <v>2.5291000000000004E-2</v>
      </c>
      <c r="I15" s="1371">
        <v>2.3965E-2</v>
      </c>
      <c r="J15" s="343"/>
      <c r="K15" s="343"/>
      <c r="L15" s="146">
        <v>289774794.56</v>
      </c>
      <c r="M15" s="146">
        <v>289774794.56</v>
      </c>
      <c r="N15" s="146">
        <v>289774794.56</v>
      </c>
      <c r="O15" s="146">
        <v>289774794.56</v>
      </c>
      <c r="P15" s="136"/>
      <c r="Q15" s="136">
        <v>8.875743504596959E-4</v>
      </c>
      <c r="R15" s="136">
        <v>1.1893477180448296E-3</v>
      </c>
      <c r="S15" s="136">
        <v>1.0087758361232001E-3</v>
      </c>
      <c r="T15" s="136">
        <v>1.1747035941009241E-3</v>
      </c>
      <c r="U15" s="136"/>
      <c r="V15" s="191"/>
    </row>
    <row r="16" spans="1:22" x14ac:dyDescent="0.25">
      <c r="A16" s="1754" t="s">
        <v>870</v>
      </c>
      <c r="B16" s="1376" t="s">
        <v>627</v>
      </c>
      <c r="C16" s="1018">
        <v>232157257.87</v>
      </c>
      <c r="D16" s="1018">
        <f t="shared" si="0"/>
        <v>33842165.870262392</v>
      </c>
      <c r="E16" s="1011">
        <v>4</v>
      </c>
      <c r="F16" s="1367">
        <v>1.7212000000000002E-2</v>
      </c>
      <c r="G16" s="1367">
        <v>1.7928000000000003E-2</v>
      </c>
      <c r="H16" s="1367">
        <v>1.6591000000000002E-2</v>
      </c>
      <c r="I16" s="1368">
        <v>1.7916999999999999E-2</v>
      </c>
      <c r="J16" s="343"/>
      <c r="K16" s="343"/>
      <c r="L16" s="146">
        <v>316196737.49000001</v>
      </c>
      <c r="M16" s="146">
        <v>316196737.49000001</v>
      </c>
      <c r="N16" s="146">
        <v>316196737.49000001</v>
      </c>
      <c r="O16" s="146">
        <v>316196737.49000001</v>
      </c>
      <c r="P16" s="136"/>
      <c r="Q16" s="136">
        <v>4.4811441572336811E-4</v>
      </c>
      <c r="R16" s="136">
        <v>4.3844988449209614E-4</v>
      </c>
      <c r="S16" s="136">
        <v>4.5352683643630872E-4</v>
      </c>
      <c r="T16" s="136">
        <v>3.7612104247253448E-4</v>
      </c>
      <c r="U16" s="136"/>
      <c r="V16" s="191"/>
    </row>
    <row r="17" spans="1:22" x14ac:dyDescent="0.25">
      <c r="A17" s="1756"/>
      <c r="B17" s="1363" t="s">
        <v>1257</v>
      </c>
      <c r="C17" s="1020">
        <v>574671752.39999998</v>
      </c>
      <c r="D17" s="1020">
        <f t="shared" si="0"/>
        <v>83771392.478134111</v>
      </c>
      <c r="E17" s="1013">
        <v>3</v>
      </c>
      <c r="F17" s="1370">
        <v>-3.9890000000000004E-3</v>
      </c>
      <c r="G17" s="1370">
        <v>3.0058000000000001E-2</v>
      </c>
      <c r="H17" s="1370">
        <v>3.9306000000000001E-2</v>
      </c>
      <c r="I17" s="1371">
        <v>4.2161000000000004E-2</v>
      </c>
      <c r="J17" s="343"/>
      <c r="K17" s="343"/>
      <c r="L17" s="146">
        <v>222282673.61000001</v>
      </c>
      <c r="M17" s="146">
        <v>222282673.61000001</v>
      </c>
      <c r="N17" s="146">
        <v>222282673.61000001</v>
      </c>
      <c r="O17" s="146">
        <v>222282673.61000001</v>
      </c>
      <c r="P17" s="136"/>
      <c r="Q17" s="136">
        <v>5.588231953959071E-4</v>
      </c>
      <c r="R17" s="136">
        <v>4.7753893282760542E-4</v>
      </c>
      <c r="S17" s="136">
        <v>5.1105126007309077E-4</v>
      </c>
      <c r="T17" s="136">
        <v>5.8547656553246876E-4</v>
      </c>
      <c r="U17" s="136"/>
      <c r="V17" s="191"/>
    </row>
    <row r="18" spans="1:22" x14ac:dyDescent="0.25">
      <c r="A18" s="521" t="s">
        <v>1086</v>
      </c>
      <c r="B18" s="1364" t="s">
        <v>919</v>
      </c>
      <c r="C18" s="1378">
        <v>524167423.43000001</v>
      </c>
      <c r="D18" s="1378">
        <f t="shared" si="0"/>
        <v>76409245.397959188</v>
      </c>
      <c r="E18" s="1015">
        <v>4</v>
      </c>
      <c r="F18" s="1366">
        <v>1.5362000000000001E-2</v>
      </c>
      <c r="G18" s="1366">
        <v>3.9516000000000003E-2</v>
      </c>
      <c r="H18" s="1366">
        <v>4.6643000000000004E-2</v>
      </c>
      <c r="I18" s="1374">
        <v>4.5546000000000003E-2</v>
      </c>
      <c r="J18" s="343"/>
      <c r="K18" s="343"/>
      <c r="L18" s="146">
        <v>550196457.37</v>
      </c>
      <c r="M18" s="146">
        <v>550196457.37</v>
      </c>
      <c r="N18" s="146">
        <v>550196457.37</v>
      </c>
      <c r="O18" s="146">
        <v>0</v>
      </c>
      <c r="P18" s="136"/>
      <c r="Q18" s="136">
        <v>-9.1826530292554007E-5</v>
      </c>
      <c r="R18" s="136">
        <v>-8.148848416146214E-4</v>
      </c>
      <c r="S18" s="136">
        <v>-2.3618226675540242E-4</v>
      </c>
      <c r="T18" s="136">
        <v>0</v>
      </c>
      <c r="U18" s="136"/>
      <c r="V18" s="191"/>
    </row>
    <row r="19" spans="1:22" x14ac:dyDescent="0.25">
      <c r="A19" s="1754" t="s">
        <v>1073</v>
      </c>
      <c r="B19" s="1055" t="s">
        <v>1636</v>
      </c>
      <c r="C19" s="1018">
        <v>518093246.29000002</v>
      </c>
      <c r="D19" s="1018">
        <f t="shared" si="0"/>
        <v>75523796.835276961</v>
      </c>
      <c r="E19" s="1011">
        <v>2</v>
      </c>
      <c r="F19" s="1367">
        <v>5.6471E-2</v>
      </c>
      <c r="G19" s="1367">
        <v>5.0160000000000003E-2</v>
      </c>
      <c r="H19" s="1367">
        <v>5.1128000000000007E-2</v>
      </c>
      <c r="I19" s="1368">
        <v>5.2342000000000007E-2</v>
      </c>
      <c r="J19" s="343"/>
      <c r="K19" s="343"/>
      <c r="L19" s="146">
        <v>496087107.63</v>
      </c>
      <c r="M19" s="146">
        <v>496087107.63</v>
      </c>
      <c r="N19" s="146">
        <v>496087107.63</v>
      </c>
      <c r="O19" s="146">
        <v>496087107.63</v>
      </c>
      <c r="P19" s="136"/>
      <c r="Q19" s="136">
        <v>6.5069429298191732E-5</v>
      </c>
      <c r="R19" s="136">
        <v>1.0649460243480247E-3</v>
      </c>
      <c r="S19" s="136">
        <v>1.0300103974656913E-3</v>
      </c>
      <c r="T19" s="136">
        <v>-7.63973275507777E-4</v>
      </c>
      <c r="U19" s="136"/>
      <c r="V19" s="191"/>
    </row>
    <row r="20" spans="1:22" x14ac:dyDescent="0.25">
      <c r="A20" s="1755"/>
      <c r="B20" s="1362" t="s">
        <v>1637</v>
      </c>
      <c r="C20" s="1019">
        <v>1618318391.9300001</v>
      </c>
      <c r="D20" s="1019">
        <f t="shared" si="0"/>
        <v>235906471.12682214</v>
      </c>
      <c r="E20" s="1013">
        <v>4</v>
      </c>
      <c r="F20" s="1360">
        <v>2.7809E-2</v>
      </c>
      <c r="G20" s="1360">
        <v>2.5806000000000006E-2</v>
      </c>
      <c r="H20" s="1360">
        <v>5.2485000000000004E-2</v>
      </c>
      <c r="I20" s="1369">
        <v>4.8626000000000003E-2</v>
      </c>
      <c r="J20" s="343"/>
      <c r="K20" s="343"/>
      <c r="L20" s="146">
        <v>480935227.20999998</v>
      </c>
      <c r="M20" s="146">
        <v>480935227.20999998</v>
      </c>
      <c r="N20" s="146">
        <v>480935227.20999998</v>
      </c>
      <c r="O20" s="146">
        <v>480935227.20999998</v>
      </c>
      <c r="P20" s="136"/>
      <c r="Q20" s="136">
        <v>1.7798861199623569E-3</v>
      </c>
      <c r="R20" s="136">
        <v>1.9203797898099545E-3</v>
      </c>
      <c r="S20" s="136">
        <v>7.8034773471158999E-4</v>
      </c>
      <c r="T20" s="136">
        <v>1.212184835917681E-3</v>
      </c>
      <c r="U20" s="136"/>
      <c r="V20" s="191"/>
    </row>
    <row r="21" spans="1:22" ht="29.25" customHeight="1" x14ac:dyDescent="0.25">
      <c r="A21" s="1756"/>
      <c r="B21" s="1365" t="s">
        <v>1297</v>
      </c>
      <c r="C21" s="1020">
        <v>280962825.31</v>
      </c>
      <c r="D21" s="1020">
        <f t="shared" si="0"/>
        <v>40956680.074344024</v>
      </c>
      <c r="E21" s="1013">
        <v>2</v>
      </c>
      <c r="F21" s="1370">
        <v>2.6259000000000005E-2</v>
      </c>
      <c r="G21" s="1370">
        <v>3.0724000000000001E-2</v>
      </c>
      <c r="H21" s="1370">
        <v>3.4238000000000005E-2</v>
      </c>
      <c r="I21" s="1371">
        <v>3.3692E-2</v>
      </c>
      <c r="J21" s="343"/>
      <c r="K21" s="343"/>
      <c r="L21" s="146">
        <v>263308825.86000001</v>
      </c>
      <c r="M21" s="146">
        <v>263308825.86000001</v>
      </c>
      <c r="N21" s="146">
        <v>263308825.86000001</v>
      </c>
      <c r="O21" s="146">
        <v>263308825.86000001</v>
      </c>
      <c r="P21" s="136"/>
      <c r="Q21" s="136">
        <v>9.5768494245742166E-4</v>
      </c>
      <c r="R21" s="136">
        <v>1.0872637883943465E-3</v>
      </c>
      <c r="S21" s="136">
        <v>4.091949850260774E-4</v>
      </c>
      <c r="T21" s="136">
        <v>7.6400875514079055E-4</v>
      </c>
      <c r="U21" s="136"/>
      <c r="V21" s="191"/>
    </row>
    <row r="22" spans="1:22" x14ac:dyDescent="0.25">
      <c r="A22" s="1752" t="s">
        <v>1074</v>
      </c>
      <c r="B22" s="1055" t="s">
        <v>1385</v>
      </c>
      <c r="C22" s="1018">
        <v>650248217.45000005</v>
      </c>
      <c r="D22" s="1018">
        <f t="shared" si="0"/>
        <v>94788369.890670553</v>
      </c>
      <c r="E22" s="1011">
        <v>5</v>
      </c>
      <c r="F22" s="1367">
        <v>1.5369000000000001E-2</v>
      </c>
      <c r="G22" s="1367">
        <v>3.3967000000000004E-2</v>
      </c>
      <c r="H22" s="1367">
        <v>3.9345999999999999E-2</v>
      </c>
      <c r="I22" s="1368">
        <v>0</v>
      </c>
      <c r="J22" s="343"/>
      <c r="K22" s="342"/>
      <c r="L22" s="146"/>
      <c r="M22" s="146"/>
      <c r="N22" s="146"/>
      <c r="O22" s="146"/>
      <c r="P22" s="136"/>
      <c r="Q22" s="136"/>
      <c r="R22" s="136"/>
      <c r="S22" s="136"/>
      <c r="T22" s="136"/>
      <c r="U22" s="136"/>
      <c r="V22" s="191"/>
    </row>
    <row r="23" spans="1:22" x14ac:dyDescent="0.25">
      <c r="A23" s="1753"/>
      <c r="B23" s="1375" t="s">
        <v>1638</v>
      </c>
      <c r="C23" s="1020">
        <v>177812298.63999999</v>
      </c>
      <c r="D23" s="1020">
        <f t="shared" si="0"/>
        <v>25920160.151603494</v>
      </c>
      <c r="E23" s="1013">
        <v>3</v>
      </c>
      <c r="F23" s="1370">
        <v>1.7807000000000003E-2</v>
      </c>
      <c r="G23" s="1370">
        <v>1.9748000000000002E-2</v>
      </c>
      <c r="H23" s="1370">
        <v>2.0750000000000001E-2</v>
      </c>
      <c r="I23" s="1371">
        <v>2.1320000000000002E-2</v>
      </c>
      <c r="J23" s="343"/>
      <c r="K23" s="342"/>
      <c r="L23" s="146">
        <v>1502608556.4300001</v>
      </c>
      <c r="M23" s="146">
        <v>1502608556.4300001</v>
      </c>
      <c r="N23" s="146">
        <v>1502608556.4300001</v>
      </c>
      <c r="O23" s="146">
        <v>1502608556.4300001</v>
      </c>
      <c r="P23" s="136"/>
      <c r="Q23" s="136">
        <v>3.1329568797702888E-3</v>
      </c>
      <c r="R23" s="136">
        <v>5.6526709870396647E-3</v>
      </c>
      <c r="S23" s="136">
        <v>7.662144909771163E-3</v>
      </c>
      <c r="T23" s="136">
        <v>6.0203805494462442E-3</v>
      </c>
      <c r="U23" s="136"/>
      <c r="V23" s="191"/>
    </row>
    <row r="24" spans="1:22" x14ac:dyDescent="0.25">
      <c r="A24" s="1748" t="s">
        <v>1075</v>
      </c>
      <c r="B24" s="1055" t="s">
        <v>1289</v>
      </c>
      <c r="C24" s="1018">
        <v>326169931.19</v>
      </c>
      <c r="D24" s="1018">
        <f t="shared" si="0"/>
        <v>47546637.199708454</v>
      </c>
      <c r="E24" s="1011">
        <v>7</v>
      </c>
      <c r="F24" s="1367">
        <v>1.8935000000000004E-2</v>
      </c>
      <c r="G24" s="1367">
        <v>2.2998000000000001E-2</v>
      </c>
      <c r="H24" s="1367">
        <v>2.2752999999999999E-2</v>
      </c>
      <c r="I24" s="1368">
        <v>1.9937E-2</v>
      </c>
      <c r="J24" s="343"/>
      <c r="K24" s="342"/>
      <c r="L24" s="146">
        <v>169437409.94999999</v>
      </c>
      <c r="M24" s="146">
        <v>169437409.94999999</v>
      </c>
      <c r="N24" s="146">
        <v>169437409.94999999</v>
      </c>
      <c r="O24" s="146">
        <v>169437409.94999999</v>
      </c>
      <c r="P24" s="136"/>
      <c r="Q24" s="136">
        <v>2.2099499997539819E-4</v>
      </c>
      <c r="R24" s="136">
        <v>3.020681045773482E-4</v>
      </c>
      <c r="S24" s="136">
        <v>2.8367670251005611E-4</v>
      </c>
      <c r="T24" s="136">
        <v>4.3140268894826687E-4</v>
      </c>
      <c r="U24" s="136"/>
      <c r="V24" s="191"/>
    </row>
    <row r="25" spans="1:22" x14ac:dyDescent="0.25">
      <c r="A25" s="1749"/>
      <c r="B25" s="1363" t="s">
        <v>626</v>
      </c>
      <c r="C25" s="1020">
        <v>394483015.74000001</v>
      </c>
      <c r="D25" s="1020">
        <f t="shared" si="0"/>
        <v>57504812.790087461</v>
      </c>
      <c r="E25" s="1013">
        <v>5</v>
      </c>
      <c r="F25" s="1370">
        <v>2.0735000000000003E-2</v>
      </c>
      <c r="G25" s="1370">
        <v>2.5099000000000003E-2</v>
      </c>
      <c r="H25" s="1370">
        <v>1.7409000000000001E-2</v>
      </c>
      <c r="I25" s="1371">
        <v>2.1517000000000001E-2</v>
      </c>
      <c r="J25" s="343"/>
      <c r="K25" s="343"/>
      <c r="L25" s="146">
        <v>312316698.01999998</v>
      </c>
      <c r="M25" s="146">
        <v>312316698.01999998</v>
      </c>
      <c r="N25" s="146">
        <v>312316698.01999998</v>
      </c>
      <c r="O25" s="146">
        <v>312316698.01999998</v>
      </c>
      <c r="P25" s="136"/>
      <c r="Q25" s="136">
        <v>-1.2969427405217865E-4</v>
      </c>
      <c r="R25" s="136">
        <v>3.7833505732245287E-4</v>
      </c>
      <c r="S25" s="136">
        <v>5.2417852700288722E-4</v>
      </c>
      <c r="T25" s="136">
        <v>7.531575111285664E-4</v>
      </c>
      <c r="U25" s="136"/>
      <c r="V25" s="191"/>
    </row>
    <row r="26" spans="1:22" x14ac:dyDescent="0.25">
      <c r="A26" s="1746" t="s">
        <v>1092</v>
      </c>
      <c r="B26" s="1055" t="s">
        <v>1639</v>
      </c>
      <c r="C26" s="1948">
        <v>254687829.46000001</v>
      </c>
      <c r="D26" s="1946">
        <f t="shared" si="0"/>
        <v>37126505.752186589</v>
      </c>
      <c r="E26" s="1011">
        <v>3</v>
      </c>
      <c r="F26" s="1367">
        <v>0.14884100000000003</v>
      </c>
      <c r="G26" s="1367">
        <v>8.9362000000000011E-2</v>
      </c>
      <c r="H26" s="1367">
        <v>-0.18568000000000001</v>
      </c>
      <c r="I26" s="1368">
        <v>5.6534000000000008E-2</v>
      </c>
      <c r="J26" s="343"/>
      <c r="K26" s="191"/>
      <c r="L26" s="146">
        <v>204147444.31</v>
      </c>
      <c r="M26" s="146">
        <v>204147444.31</v>
      </c>
      <c r="N26" s="146">
        <v>204147444.31</v>
      </c>
      <c r="O26" s="146">
        <v>0</v>
      </c>
      <c r="P26" s="136"/>
      <c r="Q26" s="136">
        <v>9.7907999783468564E-4</v>
      </c>
      <c r="R26" s="136">
        <v>9.5670218077773645E-4</v>
      </c>
      <c r="S26" s="136">
        <v>9.1098981580982666E-4</v>
      </c>
      <c r="T26" s="136">
        <v>0</v>
      </c>
      <c r="U26" s="136"/>
      <c r="V26" s="191"/>
    </row>
    <row r="27" spans="1:22" ht="17.25" customHeight="1" x14ac:dyDescent="0.25">
      <c r="A27" s="1747"/>
      <c r="B27" s="1056" t="s">
        <v>1640</v>
      </c>
      <c r="C27" s="1949"/>
      <c r="D27" s="1947"/>
      <c r="E27" s="1013">
        <v>4</v>
      </c>
      <c r="F27" s="1370">
        <v>0.11339400000000002</v>
      </c>
      <c r="G27" s="1370">
        <v>5.1831000000000002E-2</v>
      </c>
      <c r="H27" s="1370">
        <v>-9.0195999999999998E-2</v>
      </c>
      <c r="I27" s="1371">
        <v>-2.6976000000000003E-2</v>
      </c>
      <c r="J27" s="343"/>
      <c r="K27" s="191"/>
      <c r="L27" s="146">
        <v>204147444.31</v>
      </c>
      <c r="M27" s="146">
        <v>204147444.31</v>
      </c>
      <c r="N27" s="146">
        <v>204147444.31</v>
      </c>
      <c r="O27" s="146">
        <v>0</v>
      </c>
      <c r="P27" s="136"/>
      <c r="Q27" s="136">
        <v>7.2121212962618217E-3</v>
      </c>
      <c r="R27" s="136">
        <v>2.7857352140312312E-3</v>
      </c>
      <c r="S27" s="136">
        <v>5.9537470495875649E-4</v>
      </c>
      <c r="T27" s="136">
        <v>0</v>
      </c>
      <c r="U27" s="136"/>
      <c r="V27" s="191"/>
    </row>
    <row r="28" spans="1:22" ht="14.25" customHeight="1" x14ac:dyDescent="0.25">
      <c r="A28" s="1748" t="s">
        <v>108</v>
      </c>
      <c r="B28" s="1055" t="s">
        <v>1641</v>
      </c>
      <c r="C28" s="1950">
        <v>262372746.03999999</v>
      </c>
      <c r="D28" s="1946">
        <f t="shared" si="0"/>
        <v>38246755.982507288</v>
      </c>
      <c r="E28" s="1379">
        <v>8</v>
      </c>
      <c r="F28" s="1367">
        <v>5.2611000000000005E-2</v>
      </c>
      <c r="G28" s="1367">
        <v>5.1005000000000002E-2</v>
      </c>
      <c r="H28" s="1367">
        <v>5.1363000000000006E-2</v>
      </c>
      <c r="I28" s="1368">
        <v>5.0766000000000006E-2</v>
      </c>
      <c r="J28" s="563"/>
      <c r="K28" s="191"/>
      <c r="L28" s="146">
        <v>210771849.19999999</v>
      </c>
      <c r="M28" s="146">
        <v>210771849.19999999</v>
      </c>
      <c r="N28" s="146">
        <v>210771849.19999999</v>
      </c>
      <c r="O28" s="146">
        <v>210771849.19999999</v>
      </c>
      <c r="P28" s="136"/>
      <c r="Q28" s="136">
        <v>-3.6294301179015166E-4</v>
      </c>
      <c r="R28" s="136">
        <v>8.0319274605073775E-5</v>
      </c>
      <c r="S28" s="136">
        <v>1.3756296805667078E-4</v>
      </c>
      <c r="T28" s="136">
        <v>4.7241091531760604E-4</v>
      </c>
      <c r="U28" s="136"/>
      <c r="V28" s="191"/>
    </row>
    <row r="29" spans="1:22" ht="14.25" customHeight="1" x14ac:dyDescent="0.25">
      <c r="A29" s="1749"/>
      <c r="B29" s="1056" t="s">
        <v>1642</v>
      </c>
      <c r="C29" s="1951"/>
      <c r="D29" s="1947"/>
      <c r="E29" s="698">
        <v>3</v>
      </c>
      <c r="F29" s="1370">
        <v>0.41643000000000008</v>
      </c>
      <c r="G29" s="1370">
        <v>0.384681</v>
      </c>
      <c r="H29" s="1370">
        <v>0.37455200000000005</v>
      </c>
      <c r="I29" s="1371">
        <v>0.42734900000000009</v>
      </c>
      <c r="J29" s="563"/>
      <c r="K29" s="191"/>
      <c r="L29" s="146">
        <v>210771849.19999999</v>
      </c>
      <c r="M29" s="146">
        <v>210771849.19999999</v>
      </c>
      <c r="N29" s="146">
        <v>210771849.19999999</v>
      </c>
      <c r="O29" s="146">
        <v>210771849.19999999</v>
      </c>
      <c r="P29" s="136"/>
      <c r="Q29" s="136">
        <v>8.6926033171117216E-4</v>
      </c>
      <c r="R29" s="136">
        <v>3.1849628106524354E-4</v>
      </c>
      <c r="S29" s="136">
        <v>5.9260969501178545E-4</v>
      </c>
      <c r="T29" s="136">
        <v>8.2164946744308124E-4</v>
      </c>
      <c r="U29" s="136"/>
      <c r="V29" s="191"/>
    </row>
    <row r="30" spans="1:22" x14ac:dyDescent="0.25">
      <c r="A30" s="1750" t="s">
        <v>1086</v>
      </c>
      <c r="B30" s="1377" t="s">
        <v>1644</v>
      </c>
      <c r="C30" s="1950">
        <v>223497616.96000001</v>
      </c>
      <c r="D30" s="1946">
        <f t="shared" si="0"/>
        <v>32579827.545189504</v>
      </c>
      <c r="E30" s="1011">
        <v>3</v>
      </c>
      <c r="F30" s="1367">
        <v>4.0045000000000004E-2</v>
      </c>
      <c r="G30" s="1367">
        <v>-3.2200000000000002E-4</v>
      </c>
      <c r="H30" s="1367">
        <v>2.3970000000000003E-3</v>
      </c>
      <c r="I30" s="1368">
        <v>1.1641E-2</v>
      </c>
      <c r="J30" s="563"/>
      <c r="K30" s="191"/>
      <c r="L30" s="146">
        <v>0</v>
      </c>
      <c r="M30" s="146">
        <v>0</v>
      </c>
      <c r="N30" s="146">
        <v>0</v>
      </c>
      <c r="O30" s="146">
        <v>0</v>
      </c>
      <c r="P30" s="136"/>
      <c r="Q30" s="136">
        <v>0</v>
      </c>
      <c r="R30" s="136">
        <v>0</v>
      </c>
      <c r="S30" s="136">
        <v>0</v>
      </c>
      <c r="T30" s="136">
        <v>0</v>
      </c>
      <c r="U30" s="136"/>
      <c r="V30" s="191"/>
    </row>
    <row r="31" spans="1:22" x14ac:dyDescent="0.25">
      <c r="A31" s="1751"/>
      <c r="B31" s="1363" t="s">
        <v>1643</v>
      </c>
      <c r="C31" s="1951"/>
      <c r="D31" s="1947"/>
      <c r="E31" s="1013">
        <v>4</v>
      </c>
      <c r="F31" s="1370">
        <v>7.3059000000000013E-2</v>
      </c>
      <c r="G31" s="1370">
        <v>5.0297000000000008E-2</v>
      </c>
      <c r="H31" s="1370">
        <v>2.4822000000000004E-2</v>
      </c>
      <c r="I31" s="1371">
        <v>3.5039000000000008E-2</v>
      </c>
      <c r="J31" s="343"/>
      <c r="K31" s="136"/>
      <c r="L31" s="146">
        <v>133644057.64</v>
      </c>
      <c r="M31" s="146">
        <v>133644057.64</v>
      </c>
      <c r="N31" s="146">
        <v>0</v>
      </c>
      <c r="O31" s="146">
        <v>0</v>
      </c>
      <c r="P31" s="136"/>
      <c r="Q31" s="136">
        <v>-7.2410069699527501E-5</v>
      </c>
      <c r="R31" s="136">
        <v>2.5872494059847405E-4</v>
      </c>
      <c r="S31" s="136">
        <v>0</v>
      </c>
      <c r="T31" s="136">
        <v>0</v>
      </c>
      <c r="U31" s="136"/>
      <c r="V31" s="136"/>
    </row>
    <row r="32" spans="1:22" ht="15.75" thickBot="1" x14ac:dyDescent="0.3">
      <c r="A32" s="1758" t="s">
        <v>1087</v>
      </c>
      <c r="B32" s="1759"/>
      <c r="C32" s="766">
        <v>10938931921.619999</v>
      </c>
      <c r="D32" s="766"/>
      <c r="E32" s="766">
        <v>94</v>
      </c>
      <c r="F32" s="767"/>
      <c r="G32" s="767"/>
      <c r="H32" s="767"/>
      <c r="I32" s="768"/>
      <c r="K32" s="136"/>
      <c r="L32" s="147">
        <v>9095391273.3800011</v>
      </c>
      <c r="M32" s="147">
        <v>9095391273.3800011</v>
      </c>
      <c r="N32" s="147">
        <v>8961747215.7400017</v>
      </c>
      <c r="O32" s="147">
        <v>8003255869.749999</v>
      </c>
      <c r="P32" s="136"/>
      <c r="Q32" s="136"/>
      <c r="R32" s="136"/>
      <c r="S32" s="136"/>
      <c r="T32" s="136"/>
      <c r="U32" s="136"/>
      <c r="V32" s="136"/>
    </row>
    <row r="33" spans="1:22" ht="15.75" thickBot="1" x14ac:dyDescent="0.3">
      <c r="A33" s="1649" t="s">
        <v>1088</v>
      </c>
      <c r="B33" s="1650"/>
      <c r="C33" s="1650"/>
      <c r="D33" s="1650"/>
      <c r="E33" s="1650"/>
      <c r="F33" s="771">
        <v>6.3230342600283956E-2</v>
      </c>
      <c r="G33" s="771">
        <v>2.8389055363844767E-2</v>
      </c>
      <c r="H33" s="771">
        <v>4.3391433758108451E-2</v>
      </c>
      <c r="I33" s="771">
        <v>3.5232582594166562E-2</v>
      </c>
      <c r="J33" s="138"/>
      <c r="K33" s="136"/>
      <c r="L33" s="146"/>
      <c r="M33" s="146"/>
      <c r="N33" s="146"/>
      <c r="O33" s="146"/>
      <c r="P33" s="136"/>
      <c r="Q33" s="136"/>
      <c r="R33" s="136"/>
      <c r="S33" s="136"/>
      <c r="T33" s="136"/>
      <c r="U33" s="136"/>
      <c r="V33" s="136"/>
    </row>
    <row r="34" spans="1:22" ht="3.75" customHeight="1" x14ac:dyDescent="0.25">
      <c r="A34" s="1760"/>
      <c r="B34" s="1761"/>
      <c r="C34" s="1761"/>
      <c r="D34" s="1761"/>
      <c r="E34" s="1761"/>
      <c r="F34" s="1761"/>
      <c r="G34" s="1761"/>
      <c r="H34" s="1761"/>
      <c r="I34" s="1762"/>
      <c r="J34" s="138"/>
      <c r="K34" s="136"/>
      <c r="L34" s="146"/>
      <c r="M34" s="146"/>
      <c r="N34" s="146"/>
      <c r="O34" s="146"/>
      <c r="P34" s="136"/>
      <c r="Q34" s="136"/>
      <c r="R34" s="136"/>
      <c r="S34" s="136"/>
      <c r="T34" s="136"/>
      <c r="U34" s="136"/>
      <c r="V34" s="136"/>
    </row>
    <row r="35" spans="1:22" ht="18.75" x14ac:dyDescent="0.25">
      <c r="A35" s="1944" t="s">
        <v>1089</v>
      </c>
      <c r="B35" s="1943"/>
      <c r="C35" s="1943"/>
      <c r="D35" s="1943"/>
      <c r="E35" s="1943"/>
      <c r="F35" s="1943"/>
      <c r="G35" s="1943"/>
      <c r="H35" s="1943"/>
      <c r="I35" s="1945"/>
      <c r="J35" s="138"/>
      <c r="K35" s="136"/>
      <c r="L35" s="146"/>
      <c r="M35" s="146"/>
      <c r="N35" s="146"/>
      <c r="O35" s="146"/>
      <c r="P35" s="136"/>
      <c r="Q35" s="136"/>
      <c r="R35" s="136"/>
      <c r="S35" s="136"/>
      <c r="T35" s="136"/>
      <c r="U35" s="136"/>
      <c r="V35" s="136"/>
    </row>
    <row r="36" spans="1:22" x14ac:dyDescent="0.25">
      <c r="A36" s="1372" t="s">
        <v>107</v>
      </c>
      <c r="B36" s="1380" t="s">
        <v>1645</v>
      </c>
      <c r="C36" s="1952">
        <f>D36*$K$1</f>
        <v>761538778.3878001</v>
      </c>
      <c r="D36" s="1952">
        <v>111011483.73</v>
      </c>
      <c r="E36" s="1015">
        <v>3</v>
      </c>
      <c r="F36" s="1016">
        <v>4.5760000000000002E-3</v>
      </c>
      <c r="G36" s="1016">
        <v>1.0471000000000001E-2</v>
      </c>
      <c r="H36" s="1016">
        <v>2.3034000000000002E-2</v>
      </c>
      <c r="I36" s="1381">
        <v>3.5390000000000005E-2</v>
      </c>
      <c r="J36" s="772"/>
      <c r="K36" s="344"/>
      <c r="L36" s="136">
        <v>105330398.06</v>
      </c>
      <c r="M36" s="136">
        <v>105330398.06</v>
      </c>
      <c r="N36" s="136">
        <v>105330398.06</v>
      </c>
      <c r="O36" s="136">
        <v>105330398.06</v>
      </c>
      <c r="P36" s="136"/>
      <c r="Q36" s="136">
        <v>7.692008822599382E-3</v>
      </c>
      <c r="R36" s="136">
        <v>1.8166224185210255E-2</v>
      </c>
      <c r="S36" s="136">
        <v>2.0111024620592135E-2</v>
      </c>
      <c r="T36" s="136">
        <v>4.4278069084115433E-3</v>
      </c>
      <c r="U36" s="136"/>
      <c r="V36" s="136"/>
    </row>
    <row r="37" spans="1:22" x14ac:dyDescent="0.25">
      <c r="A37" s="1372" t="s">
        <v>1910</v>
      </c>
      <c r="B37" s="1054" t="s">
        <v>1911</v>
      </c>
      <c r="C37" s="1953">
        <f t="shared" ref="C37:C39" si="1">D37*$K$1</f>
        <v>257098714.84220004</v>
      </c>
      <c r="D37" s="1953">
        <v>37477946.770000003</v>
      </c>
      <c r="E37" s="1015">
        <v>5</v>
      </c>
      <c r="F37" s="1016">
        <v>5.0800000000000003E-3</v>
      </c>
      <c r="G37" s="1016">
        <v>0</v>
      </c>
      <c r="H37" s="1016">
        <v>0</v>
      </c>
      <c r="I37" s="1381">
        <v>0</v>
      </c>
      <c r="J37" s="772"/>
      <c r="K37" s="344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</row>
    <row r="38" spans="1:22" x14ac:dyDescent="0.25">
      <c r="A38" s="1372" t="s">
        <v>870</v>
      </c>
      <c r="B38" s="1054" t="s">
        <v>278</v>
      </c>
      <c r="C38" s="1953">
        <f t="shared" si="1"/>
        <v>553171632.89219999</v>
      </c>
      <c r="D38" s="1953">
        <v>80637264.269999996</v>
      </c>
      <c r="E38" s="1013">
        <v>2</v>
      </c>
      <c r="F38" s="1014">
        <v>4.6750000000000003E-3</v>
      </c>
      <c r="G38" s="1014">
        <v>2.8514000000000001E-2</v>
      </c>
      <c r="H38" s="1014">
        <v>3.1691000000000004E-2</v>
      </c>
      <c r="I38" s="1021">
        <v>3.1352000000000005E-2</v>
      </c>
      <c r="J38" s="772"/>
      <c r="K38" s="344"/>
      <c r="L38" s="136">
        <v>76398950.060000002</v>
      </c>
      <c r="M38" s="136">
        <v>76398950.060000002</v>
      </c>
      <c r="N38" s="136">
        <v>76398950.060000002</v>
      </c>
      <c r="O38" s="136">
        <v>76398950.060000002</v>
      </c>
      <c r="P38" s="136"/>
      <c r="Q38" s="136">
        <v>-1.4311617460734023E-3</v>
      </c>
      <c r="R38" s="136">
        <v>1.3024920224694951E-2</v>
      </c>
      <c r="S38" s="136">
        <v>1.2964566162725052E-2</v>
      </c>
      <c r="T38" s="136">
        <v>4.8446976020622961E-3</v>
      </c>
      <c r="U38" s="136"/>
      <c r="V38" s="136"/>
    </row>
    <row r="39" spans="1:22" x14ac:dyDescent="0.25">
      <c r="A39" s="1757" t="s">
        <v>1090</v>
      </c>
      <c r="B39" s="1757"/>
      <c r="C39" s="769">
        <f t="shared" si="1"/>
        <v>1571809126.1222</v>
      </c>
      <c r="D39" s="769">
        <v>229126694.76999998</v>
      </c>
      <c r="E39" s="769">
        <v>10</v>
      </c>
      <c r="F39" s="770"/>
      <c r="G39" s="770"/>
      <c r="H39" s="770"/>
      <c r="I39" s="770"/>
      <c r="J39" s="142"/>
      <c r="K39" s="147"/>
      <c r="L39" s="147">
        <v>237979054.63999999</v>
      </c>
      <c r="M39" s="147">
        <v>237979054.63999999</v>
      </c>
      <c r="N39" s="147">
        <v>237979054.63999999</v>
      </c>
      <c r="O39" s="147">
        <v>237979054.63999999</v>
      </c>
      <c r="P39" s="136"/>
      <c r="Q39" s="136"/>
      <c r="R39" s="136"/>
      <c r="S39" s="136"/>
      <c r="T39" s="136"/>
      <c r="U39" s="136"/>
      <c r="V39" s="136"/>
    </row>
    <row r="40" spans="1:22" x14ac:dyDescent="0.25">
      <c r="A40" s="1757" t="s">
        <v>1091</v>
      </c>
      <c r="B40" s="1757"/>
      <c r="C40" s="1757"/>
      <c r="D40" s="1757"/>
      <c r="E40" s="1757"/>
      <c r="F40" s="771">
        <v>4.6932799806752535E-3</v>
      </c>
      <c r="G40" s="771">
        <v>1.5108201176674314E-2</v>
      </c>
      <c r="H40" s="771">
        <v>2.2313044158164944E-2</v>
      </c>
      <c r="I40" s="771">
        <v>2.8180199278304029E-2</v>
      </c>
      <c r="J40" s="142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</row>
    <row r="41" spans="1:22" ht="6" customHeight="1" x14ac:dyDescent="0.25">
      <c r="A41" s="139"/>
      <c r="B41" s="140"/>
      <c r="C41" s="150"/>
      <c r="D41" s="150"/>
      <c r="E41" s="141"/>
      <c r="F41" s="151"/>
      <c r="G41" s="151"/>
      <c r="H41" s="151"/>
      <c r="I41" s="151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</row>
    <row r="42" spans="1:22" x14ac:dyDescent="0.25">
      <c r="A42" s="137" t="s">
        <v>970</v>
      </c>
      <c r="B42" s="143"/>
      <c r="C42" s="239"/>
      <c r="D42" s="239"/>
      <c r="E42" s="152"/>
      <c r="F42" s="153"/>
      <c r="G42" s="154"/>
      <c r="H42" s="154"/>
      <c r="I42" s="154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</row>
    <row r="43" spans="1:22" x14ac:dyDescent="0.25">
      <c r="A43" s="137" t="s">
        <v>500</v>
      </c>
      <c r="B43" s="143"/>
      <c r="C43" s="143"/>
      <c r="D43" s="143"/>
      <c r="E43" s="152"/>
      <c r="F43" s="152"/>
      <c r="G43" s="152"/>
      <c r="H43" s="152"/>
      <c r="I43" s="152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</row>
    <row r="44" spans="1:22" x14ac:dyDescent="0.25">
      <c r="A44" s="232"/>
      <c r="B44" s="143"/>
      <c r="C44" s="239"/>
      <c r="D44" s="239"/>
      <c r="E44" s="152"/>
      <c r="F44" s="152"/>
      <c r="G44" s="152"/>
      <c r="H44" s="152"/>
      <c r="I44" s="152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</row>
    <row r="45" spans="1:22" x14ac:dyDescent="0.25">
      <c r="C45" s="187"/>
      <c r="D45" s="187"/>
      <c r="E45" s="152"/>
      <c r="F45" s="152"/>
      <c r="G45" s="152"/>
      <c r="H45" s="152"/>
      <c r="I45" s="152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</row>
    <row r="46" spans="1:22" x14ac:dyDescent="0.25">
      <c r="E46" s="152"/>
      <c r="F46" s="152"/>
      <c r="G46" s="152"/>
      <c r="H46" s="152"/>
      <c r="I46" s="152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</row>
    <row r="47" spans="1:22" x14ac:dyDescent="0.25">
      <c r="E47" s="248"/>
      <c r="F47" s="247"/>
      <c r="G47" s="246"/>
      <c r="H47" s="246"/>
      <c r="I47" s="24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</row>
    <row r="48" spans="1:22" ht="3" customHeight="1" x14ac:dyDescent="0.25"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</row>
    <row r="49" spans="1:16" x14ac:dyDescent="0.25">
      <c r="K49" s="136"/>
      <c r="L49" s="136"/>
      <c r="M49" s="136"/>
      <c r="N49" s="136"/>
      <c r="O49" s="136"/>
      <c r="P49" s="136"/>
    </row>
    <row r="50" spans="1:16" x14ac:dyDescent="0.25">
      <c r="A50" s="149"/>
      <c r="B50" s="149"/>
      <c r="C50" s="149"/>
      <c r="D50" s="149"/>
      <c r="E50" s="155"/>
      <c r="F50" s="155"/>
      <c r="G50" s="156"/>
      <c r="H50" s="156"/>
      <c r="I50" s="155"/>
      <c r="J50" s="156"/>
      <c r="K50" s="172"/>
      <c r="L50" s="173"/>
      <c r="M50" s="136"/>
      <c r="N50" s="136"/>
      <c r="O50" s="136"/>
      <c r="P50" s="136"/>
    </row>
    <row r="51" spans="1:16" x14ac:dyDescent="0.25">
      <c r="A51" s="157"/>
      <c r="B51" s="157"/>
      <c r="C51" s="158"/>
      <c r="D51" s="158"/>
      <c r="E51" s="159"/>
      <c r="F51" s="159"/>
      <c r="G51" s="160"/>
      <c r="H51" s="160"/>
      <c r="I51" s="159"/>
      <c r="J51" s="160"/>
      <c r="K51" s="174"/>
      <c r="L51" s="175"/>
      <c r="M51" s="136"/>
      <c r="N51" s="136"/>
      <c r="O51" s="136"/>
      <c r="P51" s="136"/>
    </row>
    <row r="52" spans="1:16" x14ac:dyDescent="0.25">
      <c r="A52" s="157"/>
      <c r="B52" s="157"/>
      <c r="C52" s="158"/>
      <c r="D52" s="158"/>
      <c r="E52" s="159"/>
      <c r="F52" s="159"/>
      <c r="G52" s="160"/>
      <c r="H52" s="160"/>
      <c r="I52" s="159"/>
      <c r="J52" s="160"/>
      <c r="K52" s="174"/>
      <c r="L52" s="175"/>
      <c r="M52" s="136"/>
      <c r="N52" s="136"/>
      <c r="O52" s="136"/>
      <c r="P52" s="136"/>
    </row>
    <row r="53" spans="1:16" x14ac:dyDescent="0.25">
      <c r="A53" s="157"/>
      <c r="B53" s="157"/>
      <c r="C53" s="158"/>
      <c r="D53" s="158"/>
      <c r="E53" s="159"/>
      <c r="F53" s="159"/>
      <c r="G53" s="160"/>
      <c r="H53" s="160"/>
      <c r="I53" s="159"/>
      <c r="J53" s="160"/>
      <c r="K53" s="174"/>
      <c r="L53" s="175"/>
      <c r="M53" s="136"/>
      <c r="N53" s="136"/>
      <c r="O53" s="136"/>
      <c r="P53" s="136"/>
    </row>
    <row r="54" spans="1:16" x14ac:dyDescent="0.25">
      <c r="A54" s="157"/>
      <c r="B54" s="157"/>
      <c r="C54" s="158"/>
      <c r="D54" s="158"/>
      <c r="E54" s="159"/>
      <c r="F54" s="159"/>
      <c r="G54" s="160"/>
      <c r="H54" s="160"/>
      <c r="I54" s="159"/>
      <c r="J54" s="160"/>
      <c r="K54" s="174"/>
      <c r="L54" s="175"/>
      <c r="M54" s="136"/>
      <c r="N54" s="136"/>
      <c r="O54" s="136"/>
      <c r="P54" s="136"/>
    </row>
    <row r="55" spans="1:16" x14ac:dyDescent="0.25">
      <c r="A55" s="157"/>
      <c r="B55" s="157"/>
      <c r="C55" s="158"/>
      <c r="D55" s="158"/>
      <c r="E55" s="159"/>
      <c r="F55" s="159"/>
      <c r="G55" s="160"/>
      <c r="H55" s="160"/>
      <c r="I55" s="159"/>
      <c r="J55" s="160"/>
      <c r="K55" s="174"/>
      <c r="L55" s="175"/>
      <c r="M55" s="136"/>
      <c r="N55" s="136"/>
      <c r="O55" s="136"/>
      <c r="P55" s="136"/>
    </row>
    <row r="56" spans="1:16" x14ac:dyDescent="0.25">
      <c r="A56" s="157"/>
      <c r="B56" s="157"/>
      <c r="C56" s="158"/>
      <c r="D56" s="158"/>
      <c r="E56" s="159"/>
      <c r="F56" s="159"/>
      <c r="G56" s="160"/>
      <c r="H56" s="160"/>
      <c r="I56" s="159"/>
      <c r="J56" s="160"/>
      <c r="K56" s="174"/>
      <c r="L56" s="175"/>
      <c r="M56" s="136"/>
      <c r="N56" s="136"/>
      <c r="O56" s="136"/>
      <c r="P56" s="136"/>
    </row>
    <row r="57" spans="1:16" x14ac:dyDescent="0.25">
      <c r="A57" s="157"/>
      <c r="B57" s="157"/>
      <c r="C57" s="158"/>
      <c r="D57" s="158"/>
      <c r="E57" s="159"/>
      <c r="F57" s="159"/>
      <c r="G57" s="160"/>
      <c r="H57" s="160"/>
      <c r="I57" s="159"/>
      <c r="J57" s="160"/>
      <c r="K57" s="174"/>
      <c r="L57" s="175"/>
      <c r="M57" s="136"/>
      <c r="N57" s="136"/>
      <c r="O57" s="136"/>
      <c r="P57" s="136"/>
    </row>
    <row r="58" spans="1:16" x14ac:dyDescent="0.25">
      <c r="A58" s="148"/>
      <c r="B58" s="148"/>
      <c r="C58" s="163"/>
      <c r="D58" s="163"/>
      <c r="E58" s="164"/>
      <c r="F58" s="163"/>
      <c r="G58" s="163"/>
      <c r="H58" s="163"/>
      <c r="I58" s="163"/>
      <c r="J58" s="163"/>
      <c r="K58" s="174"/>
      <c r="L58" s="175"/>
      <c r="M58" s="136"/>
      <c r="N58" s="136"/>
      <c r="O58" s="136"/>
      <c r="P58" s="136"/>
    </row>
    <row r="59" spans="1:16" x14ac:dyDescent="0.25">
      <c r="A59" s="145"/>
      <c r="B59" s="145"/>
      <c r="C59" s="163"/>
      <c r="D59" s="163"/>
      <c r="E59" s="164"/>
      <c r="F59" s="164"/>
      <c r="G59" s="164"/>
      <c r="H59" s="164"/>
      <c r="I59" s="164"/>
      <c r="J59" s="164"/>
      <c r="K59" s="174"/>
      <c r="L59" s="175"/>
      <c r="M59" s="136"/>
      <c r="N59" s="136"/>
      <c r="O59" s="136"/>
      <c r="P59" s="136"/>
    </row>
    <row r="60" spans="1:16" x14ac:dyDescent="0.25">
      <c r="A60" s="145"/>
      <c r="B60" s="145"/>
      <c r="C60" s="165"/>
      <c r="D60" s="165"/>
      <c r="E60" s="164"/>
      <c r="F60" s="164"/>
      <c r="G60" s="164"/>
      <c r="H60" s="164"/>
      <c r="I60" s="164"/>
      <c r="J60" s="164"/>
      <c r="K60" s="174"/>
      <c r="L60" s="175"/>
      <c r="M60" s="136"/>
      <c r="N60" s="136"/>
      <c r="O60" s="136"/>
      <c r="P60" s="136"/>
    </row>
    <row r="61" spans="1:16" x14ac:dyDescent="0.25">
      <c r="A61" s="148"/>
      <c r="B61" s="148"/>
      <c r="C61" s="163"/>
      <c r="D61" s="163"/>
      <c r="E61" s="163"/>
      <c r="F61" s="163"/>
      <c r="G61" s="163"/>
      <c r="H61" s="163"/>
      <c r="I61" s="163"/>
      <c r="J61" s="163"/>
      <c r="K61" s="174"/>
      <c r="L61" s="175"/>
      <c r="M61" s="136"/>
      <c r="N61" s="136"/>
      <c r="O61" s="136"/>
      <c r="P61" s="136"/>
    </row>
    <row r="62" spans="1:16" x14ac:dyDescent="0.25">
      <c r="A62" s="145"/>
      <c r="B62" s="145"/>
      <c r="C62" s="163"/>
      <c r="D62" s="163"/>
      <c r="E62" s="163"/>
      <c r="F62" s="163"/>
      <c r="G62" s="163"/>
      <c r="H62" s="163"/>
      <c r="I62" s="163"/>
      <c r="J62" s="163"/>
      <c r="K62" s="174"/>
      <c r="L62" s="175"/>
      <c r="M62" s="136"/>
      <c r="N62" s="136"/>
      <c r="O62" s="136"/>
      <c r="P62" s="136"/>
    </row>
    <row r="63" spans="1:16" x14ac:dyDescent="0.25">
      <c r="A63" s="148"/>
      <c r="B63" s="148"/>
      <c r="C63" s="163"/>
      <c r="D63" s="163"/>
      <c r="E63" s="164"/>
      <c r="F63" s="163"/>
      <c r="G63" s="163"/>
      <c r="H63" s="163"/>
      <c r="I63" s="163"/>
      <c r="J63" s="163"/>
      <c r="K63" s="174"/>
      <c r="L63" s="175"/>
      <c r="M63" s="136"/>
      <c r="N63" s="136"/>
      <c r="O63" s="136"/>
      <c r="P63" s="136"/>
    </row>
    <row r="64" spans="1:16" x14ac:dyDescent="0.25">
      <c r="A64" s="145"/>
      <c r="B64" s="145"/>
      <c r="C64" s="163"/>
      <c r="D64" s="163"/>
      <c r="E64" s="164"/>
      <c r="F64" s="164"/>
      <c r="G64" s="164"/>
      <c r="H64" s="164"/>
      <c r="I64" s="164"/>
      <c r="J64" s="164"/>
      <c r="K64" s="174"/>
      <c r="L64" s="175"/>
      <c r="M64" s="136"/>
      <c r="N64" s="136"/>
      <c r="O64" s="136"/>
      <c r="P64" s="136"/>
    </row>
    <row r="65" spans="1:16" x14ac:dyDescent="0.25">
      <c r="A65" s="145"/>
      <c r="B65" s="145"/>
      <c r="C65" s="165"/>
      <c r="D65" s="165"/>
      <c r="E65" s="164"/>
      <c r="F65" s="164"/>
      <c r="G65" s="164"/>
      <c r="H65" s="164"/>
      <c r="I65" s="164"/>
      <c r="J65" s="164"/>
      <c r="K65" s="174"/>
      <c r="L65" s="175"/>
      <c r="M65" s="136"/>
      <c r="N65" s="136"/>
      <c r="O65" s="136"/>
      <c r="P65" s="136"/>
    </row>
    <row r="66" spans="1:16" x14ac:dyDescent="0.25">
      <c r="A66" s="148"/>
      <c r="B66" s="148"/>
      <c r="C66" s="163"/>
      <c r="D66" s="163"/>
      <c r="E66" s="163"/>
      <c r="F66" s="163"/>
      <c r="G66" s="163"/>
      <c r="H66" s="163"/>
      <c r="I66" s="163"/>
      <c r="J66" s="163"/>
      <c r="K66" s="174"/>
      <c r="L66" s="175"/>
      <c r="M66" s="136"/>
      <c r="N66" s="136"/>
      <c r="O66" s="136"/>
      <c r="P66" s="136"/>
    </row>
    <row r="67" spans="1:16" x14ac:dyDescent="0.25">
      <c r="A67" s="145"/>
      <c r="B67" s="145"/>
      <c r="C67" s="163"/>
      <c r="D67" s="163"/>
      <c r="E67" s="163"/>
      <c r="F67" s="163"/>
      <c r="G67" s="163"/>
      <c r="H67" s="163"/>
      <c r="I67" s="163"/>
      <c r="J67" s="163"/>
      <c r="K67" s="174"/>
      <c r="L67" s="175"/>
      <c r="M67" s="136"/>
      <c r="N67" s="136"/>
      <c r="O67" s="136"/>
      <c r="P67" s="136"/>
    </row>
    <row r="68" spans="1:16" x14ac:dyDescent="0.25">
      <c r="A68" s="148"/>
      <c r="B68" s="148"/>
      <c r="C68" s="163"/>
      <c r="D68" s="163"/>
      <c r="E68" s="163"/>
      <c r="F68" s="163"/>
      <c r="G68" s="163"/>
      <c r="H68" s="163"/>
      <c r="I68" s="163"/>
      <c r="J68" s="163"/>
      <c r="K68" s="161"/>
      <c r="L68" s="162"/>
    </row>
    <row r="69" spans="1:16" x14ac:dyDescent="0.25">
      <c r="A69" s="145"/>
      <c r="B69" s="145"/>
      <c r="C69" s="163"/>
      <c r="D69" s="163"/>
      <c r="E69" s="163"/>
      <c r="F69" s="163"/>
      <c r="G69" s="163"/>
      <c r="H69" s="163"/>
      <c r="I69" s="163"/>
      <c r="J69" s="163"/>
      <c r="K69" s="161"/>
      <c r="L69" s="162"/>
    </row>
    <row r="70" spans="1:16" x14ac:dyDescent="0.25">
      <c r="A70" s="145"/>
      <c r="B70" s="145"/>
      <c r="C70" s="163"/>
      <c r="D70" s="163"/>
      <c r="E70" s="163"/>
      <c r="F70" s="163"/>
      <c r="G70" s="163"/>
      <c r="H70" s="163"/>
      <c r="I70" s="163"/>
      <c r="J70" s="163"/>
      <c r="K70" s="161"/>
      <c r="L70" s="162"/>
    </row>
    <row r="71" spans="1:16" x14ac:dyDescent="0.25">
      <c r="A71" s="148"/>
      <c r="B71" s="148"/>
      <c r="C71" s="163"/>
      <c r="D71" s="163"/>
      <c r="E71" s="163"/>
      <c r="F71" s="163"/>
      <c r="G71" s="163"/>
      <c r="H71" s="163"/>
      <c r="I71" s="163"/>
      <c r="J71" s="163"/>
      <c r="K71" s="161"/>
      <c r="L71" s="162"/>
    </row>
    <row r="72" spans="1:16" x14ac:dyDescent="0.25">
      <c r="A72" s="144"/>
      <c r="B72" s="166"/>
      <c r="C72" s="167"/>
      <c r="D72" s="167"/>
      <c r="E72" s="167"/>
      <c r="F72" s="167"/>
      <c r="G72" s="167"/>
      <c r="H72" s="167"/>
      <c r="I72" s="167"/>
      <c r="J72" s="167"/>
      <c r="K72" s="168"/>
      <c r="L72" s="169"/>
    </row>
    <row r="73" spans="1:16" x14ac:dyDescent="0.25">
      <c r="A73" s="149"/>
      <c r="B73" s="149"/>
      <c r="C73" s="158"/>
      <c r="D73" s="158"/>
      <c r="E73" s="163"/>
      <c r="F73" s="163"/>
      <c r="G73" s="163"/>
      <c r="H73" s="163"/>
      <c r="I73" s="163"/>
      <c r="J73" s="163"/>
      <c r="K73" s="168"/>
      <c r="L73" s="169"/>
    </row>
    <row r="74" spans="1:16" x14ac:dyDescent="0.25">
      <c r="A74" s="157"/>
      <c r="B74" s="157"/>
      <c r="C74" s="158"/>
      <c r="D74" s="158"/>
      <c r="E74" s="163"/>
      <c r="F74" s="163"/>
      <c r="G74" s="163"/>
      <c r="H74" s="163"/>
      <c r="I74" s="163"/>
      <c r="J74" s="163"/>
      <c r="K74" s="161"/>
      <c r="L74" s="162"/>
    </row>
    <row r="75" spans="1:16" x14ac:dyDescent="0.25">
      <c r="A75" s="157"/>
      <c r="B75" s="157"/>
      <c r="C75" s="158"/>
      <c r="D75" s="158"/>
      <c r="E75" s="163"/>
      <c r="F75" s="163"/>
      <c r="G75" s="163"/>
      <c r="H75" s="163"/>
      <c r="I75" s="163"/>
      <c r="J75" s="163"/>
      <c r="K75" s="161"/>
      <c r="L75" s="162"/>
    </row>
    <row r="76" spans="1:16" x14ac:dyDescent="0.25">
      <c r="A76" s="157"/>
      <c r="B76" s="157"/>
      <c r="C76" s="158"/>
      <c r="D76" s="158"/>
      <c r="E76" s="163"/>
      <c r="F76" s="163"/>
      <c r="G76" s="163"/>
      <c r="H76" s="163"/>
      <c r="I76" s="163"/>
      <c r="J76" s="163"/>
      <c r="K76" s="161"/>
      <c r="L76" s="162"/>
    </row>
    <row r="77" spans="1:16" x14ac:dyDescent="0.25">
      <c r="A77" s="157"/>
      <c r="B77" s="157"/>
      <c r="C77" s="158"/>
      <c r="D77" s="158"/>
      <c r="E77" s="163"/>
      <c r="F77" s="163"/>
      <c r="G77" s="163"/>
      <c r="H77" s="163"/>
      <c r="I77" s="163"/>
      <c r="J77" s="163"/>
      <c r="K77" s="161"/>
      <c r="L77" s="162"/>
    </row>
    <row r="78" spans="1:16" x14ac:dyDescent="0.25">
      <c r="A78" s="157"/>
      <c r="B78" s="157"/>
      <c r="C78" s="158"/>
      <c r="D78" s="158"/>
      <c r="E78" s="163"/>
      <c r="F78" s="163"/>
      <c r="G78" s="163"/>
      <c r="H78" s="163"/>
      <c r="I78" s="163"/>
      <c r="J78" s="163"/>
      <c r="K78" s="161"/>
      <c r="L78" s="162"/>
    </row>
    <row r="79" spans="1:16" x14ac:dyDescent="0.25">
      <c r="A79" s="157"/>
      <c r="B79" s="157"/>
      <c r="C79" s="158"/>
      <c r="D79" s="158"/>
      <c r="E79" s="163"/>
      <c r="F79" s="163"/>
      <c r="G79" s="163"/>
      <c r="H79" s="163"/>
      <c r="I79" s="163"/>
      <c r="J79" s="163"/>
      <c r="K79" s="161"/>
      <c r="L79" s="162"/>
    </row>
    <row r="80" spans="1:16" x14ac:dyDescent="0.25">
      <c r="A80" s="157"/>
      <c r="B80" s="157"/>
      <c r="C80" s="158"/>
      <c r="D80" s="158"/>
      <c r="E80" s="163"/>
      <c r="F80" s="163"/>
      <c r="G80" s="163"/>
      <c r="H80" s="163"/>
      <c r="I80" s="163"/>
      <c r="J80" s="163"/>
      <c r="K80" s="161"/>
      <c r="L80" s="162"/>
    </row>
    <row r="81" spans="1:12" ht="409.6" hidden="1" customHeight="1" x14ac:dyDescent="0.25">
      <c r="A81" s="157"/>
      <c r="B81" s="157"/>
      <c r="C81" s="158"/>
      <c r="D81" s="158"/>
      <c r="E81" s="163"/>
      <c r="F81" s="163"/>
      <c r="G81" s="163"/>
      <c r="H81" s="163"/>
      <c r="I81" s="163"/>
      <c r="J81" s="163"/>
      <c r="K81" s="161"/>
      <c r="L81" s="162"/>
    </row>
    <row r="82" spans="1:12" ht="409.6" hidden="1" customHeight="1" x14ac:dyDescent="0.25">
      <c r="A82" s="148"/>
      <c r="B82" s="148"/>
      <c r="C82" s="163"/>
      <c r="D82" s="163"/>
      <c r="E82" s="163"/>
      <c r="F82" s="163"/>
      <c r="G82" s="163"/>
      <c r="H82" s="163"/>
      <c r="I82" s="163"/>
      <c r="J82" s="163"/>
      <c r="K82" s="161"/>
      <c r="L82" s="162"/>
    </row>
    <row r="83" spans="1:12" ht="409.6" hidden="1" customHeight="1" x14ac:dyDescent="0.25">
      <c r="A83" s="148"/>
      <c r="B83" s="148"/>
      <c r="C83" s="163"/>
      <c r="D83" s="163"/>
      <c r="E83" s="163"/>
      <c r="F83" s="163"/>
      <c r="G83" s="163"/>
      <c r="H83" s="163"/>
      <c r="I83" s="163"/>
      <c r="J83" s="163"/>
      <c r="K83" s="161"/>
      <c r="L83" s="162"/>
    </row>
    <row r="84" spans="1:12" ht="409.6" hidden="1" customHeight="1" x14ac:dyDescent="0.25">
      <c r="A84" s="148"/>
      <c r="B84" s="148"/>
      <c r="C84" s="163"/>
      <c r="D84" s="163"/>
      <c r="E84" s="163"/>
      <c r="F84" s="163"/>
      <c r="G84" s="163"/>
      <c r="H84" s="170"/>
      <c r="I84" s="170"/>
      <c r="J84" s="170"/>
      <c r="K84" s="161"/>
      <c r="L84" s="162"/>
    </row>
    <row r="85" spans="1:12" ht="409.6" hidden="1" customHeight="1" x14ac:dyDescent="0.25">
      <c r="A85" s="148"/>
      <c r="B85" s="148"/>
      <c r="C85" s="163"/>
      <c r="D85" s="163"/>
      <c r="E85" s="163"/>
      <c r="F85" s="163"/>
      <c r="G85" s="163"/>
      <c r="H85" s="170"/>
      <c r="I85" s="170"/>
      <c r="J85" s="170"/>
      <c r="K85" s="161"/>
      <c r="L85" s="162"/>
    </row>
    <row r="86" spans="1:12" ht="409.6" hidden="1" customHeight="1" x14ac:dyDescent="0.25">
      <c r="A86" s="148"/>
      <c r="B86" s="148"/>
      <c r="C86" s="163"/>
      <c r="D86" s="163"/>
      <c r="E86" s="163"/>
      <c r="F86" s="163"/>
      <c r="G86" s="163"/>
      <c r="H86" s="163"/>
      <c r="I86" s="163"/>
      <c r="J86" s="163"/>
      <c r="K86" s="161"/>
      <c r="L86" s="162"/>
    </row>
    <row r="87" spans="1:12" x14ac:dyDescent="0.25">
      <c r="A87" s="144"/>
      <c r="B87" s="166"/>
      <c r="C87" s="167"/>
      <c r="D87" s="167"/>
      <c r="E87" s="167"/>
      <c r="F87" s="167"/>
      <c r="G87" s="167"/>
      <c r="H87" s="167"/>
      <c r="I87" s="167"/>
      <c r="J87" s="167"/>
      <c r="K87" s="168"/>
      <c r="L87" s="169"/>
    </row>
    <row r="88" spans="1:12" x14ac:dyDescent="0.25">
      <c r="A88" s="157"/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7"/>
    </row>
    <row r="89" spans="1:12" x14ac:dyDescent="0.25">
      <c r="A89" s="137"/>
      <c r="B89" s="134"/>
      <c r="C89" s="134"/>
      <c r="D89" s="134"/>
      <c r="E89" s="171"/>
      <c r="F89" s="171"/>
      <c r="G89" s="171"/>
      <c r="H89" s="171"/>
      <c r="I89" s="171"/>
      <c r="J89" s="171"/>
      <c r="K89" s="171"/>
      <c r="L89" s="154"/>
    </row>
  </sheetData>
  <mergeCells count="31">
    <mergeCell ref="A1:I1"/>
    <mergeCell ref="D5:D6"/>
    <mergeCell ref="D26:D27"/>
    <mergeCell ref="C26:C27"/>
    <mergeCell ref="D28:D29"/>
    <mergeCell ref="C28:C29"/>
    <mergeCell ref="A39:B39"/>
    <mergeCell ref="A40:E40"/>
    <mergeCell ref="A32:B32"/>
    <mergeCell ref="A34:I34"/>
    <mergeCell ref="A33:E33"/>
    <mergeCell ref="A35:I35"/>
    <mergeCell ref="A7:I7"/>
    <mergeCell ref="A26:A27"/>
    <mergeCell ref="A28:A29"/>
    <mergeCell ref="A30:A31"/>
    <mergeCell ref="A22:A23"/>
    <mergeCell ref="A9:A12"/>
    <mergeCell ref="A14:A15"/>
    <mergeCell ref="A16:A17"/>
    <mergeCell ref="A19:A21"/>
    <mergeCell ref="A24:A25"/>
    <mergeCell ref="C30:C31"/>
    <mergeCell ref="D30:D31"/>
    <mergeCell ref="A2:I2"/>
    <mergeCell ref="A3:I3"/>
    <mergeCell ref="A5:A6"/>
    <mergeCell ref="B5:B6"/>
    <mergeCell ref="C5:C6"/>
    <mergeCell ref="E5:E6"/>
    <mergeCell ref="F5:I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L25"/>
  <sheetViews>
    <sheetView workbookViewId="0">
      <selection activeCell="K31" sqref="K31"/>
    </sheetView>
  </sheetViews>
  <sheetFormatPr baseColWidth="10" defaultColWidth="11.42578125" defaultRowHeight="15" x14ac:dyDescent="0.25"/>
  <cols>
    <col min="1" max="1" width="2.140625" style="823" customWidth="1"/>
    <col min="2" max="2" width="32.85546875" style="823" customWidth="1"/>
    <col min="3" max="4" width="13.85546875" style="823" bestFit="1" customWidth="1"/>
    <col min="5" max="5" width="13.5703125" style="823" customWidth="1"/>
    <col min="6" max="9" width="13.85546875" style="823" bestFit="1" customWidth="1"/>
    <col min="10" max="10" width="12.7109375" style="823" customWidth="1"/>
    <col min="11" max="11" width="13.140625" style="823" customWidth="1"/>
    <col min="12" max="12" width="14" style="823" customWidth="1"/>
    <col min="13" max="16384" width="11.42578125" style="823"/>
  </cols>
  <sheetData>
    <row r="2" spans="2:12" ht="15.75" x14ac:dyDescent="0.25">
      <c r="B2" s="1763" t="s">
        <v>875</v>
      </c>
      <c r="C2" s="1763"/>
      <c r="D2" s="1763"/>
      <c r="E2" s="1763"/>
      <c r="F2" s="1763"/>
      <c r="G2" s="1763"/>
      <c r="H2" s="1763"/>
      <c r="I2" s="1763"/>
      <c r="J2" s="1763"/>
      <c r="K2" s="1763"/>
      <c r="L2" s="1763"/>
    </row>
    <row r="3" spans="2:12" ht="15.75" customHeight="1" x14ac:dyDescent="0.25">
      <c r="B3" s="1763" t="s">
        <v>1949</v>
      </c>
      <c r="C3" s="1763"/>
      <c r="D3" s="1763"/>
      <c r="E3" s="1763"/>
      <c r="F3" s="1763"/>
      <c r="G3" s="1763"/>
      <c r="H3" s="1763"/>
      <c r="I3" s="1763"/>
      <c r="J3" s="1763"/>
      <c r="K3" s="1763"/>
      <c r="L3" s="1763"/>
    </row>
    <row r="4" spans="2:12" ht="15.75" x14ac:dyDescent="0.25">
      <c r="B4" s="1764" t="s">
        <v>1657</v>
      </c>
      <c r="C4" s="1764"/>
      <c r="D4" s="1764"/>
      <c r="E4" s="1764"/>
      <c r="F4" s="1764"/>
      <c r="G4" s="1764"/>
      <c r="H4" s="1764"/>
      <c r="I4" s="1764"/>
      <c r="J4" s="1764"/>
      <c r="K4" s="1764"/>
      <c r="L4" s="1764"/>
    </row>
    <row r="5" spans="2:12" ht="15.75" thickBot="1" x14ac:dyDescent="0.3">
      <c r="B5" s="1942" t="s">
        <v>1544</v>
      </c>
      <c r="C5" s="1942"/>
      <c r="D5" s="1942"/>
      <c r="E5" s="1942"/>
      <c r="F5" s="1942"/>
      <c r="G5" s="1942"/>
      <c r="H5" s="1942"/>
      <c r="I5" s="1942"/>
      <c r="J5" s="1942"/>
      <c r="K5" s="1942"/>
      <c r="L5" s="1942"/>
    </row>
    <row r="6" spans="2:12" ht="6.75" customHeight="1" thickBot="1" x14ac:dyDescent="0.3">
      <c r="B6" s="1050"/>
      <c r="C6" s="1050"/>
      <c r="D6" s="1050"/>
      <c r="E6" s="1050"/>
      <c r="F6" s="1050"/>
      <c r="G6" s="1050"/>
      <c r="H6" s="1050"/>
      <c r="I6" s="1050"/>
      <c r="J6" s="1050"/>
      <c r="K6" s="1050"/>
      <c r="L6" s="1050"/>
    </row>
    <row r="7" spans="2:12" ht="26.25" thickBot="1" x14ac:dyDescent="0.3">
      <c r="B7" s="1401" t="s">
        <v>1533</v>
      </c>
      <c r="C7" s="1384">
        <v>43360</v>
      </c>
      <c r="D7" s="1384">
        <v>43451</v>
      </c>
      <c r="E7" s="1384">
        <v>43541</v>
      </c>
      <c r="F7" s="1384">
        <v>43633</v>
      </c>
      <c r="G7" s="1384">
        <v>43663</v>
      </c>
      <c r="H7" s="1384">
        <v>43694</v>
      </c>
      <c r="I7" s="1384">
        <v>43725</v>
      </c>
      <c r="J7" s="1385" t="s">
        <v>1545</v>
      </c>
      <c r="K7" s="1386" t="s">
        <v>1546</v>
      </c>
      <c r="L7" s="1387" t="s">
        <v>1547</v>
      </c>
    </row>
    <row r="8" spans="2:12" x14ac:dyDescent="0.25">
      <c r="B8" s="1388" t="s">
        <v>1534</v>
      </c>
      <c r="C8" s="1389">
        <v>233591.52</v>
      </c>
      <c r="D8" s="1389">
        <v>173732.41</v>
      </c>
      <c r="E8" s="1390"/>
      <c r="F8" s="1390"/>
      <c r="G8" s="1389"/>
      <c r="H8" s="1389"/>
      <c r="I8" s="1390"/>
      <c r="J8" s="1382"/>
      <c r="K8" s="1382"/>
      <c r="L8" s="1382">
        <v>-1</v>
      </c>
    </row>
    <row r="9" spans="2:12" x14ac:dyDescent="0.25">
      <c r="B9" s="1388" t="s">
        <v>1549</v>
      </c>
      <c r="C9" s="1391">
        <v>6.0726782235086295E-4</v>
      </c>
      <c r="D9" s="1391">
        <v>4.3757242927135902E-4</v>
      </c>
      <c r="E9" s="1391">
        <v>0</v>
      </c>
      <c r="F9" s="1391">
        <v>0</v>
      </c>
      <c r="G9" s="1391">
        <v>0</v>
      </c>
      <c r="H9" s="1391">
        <v>0</v>
      </c>
      <c r="I9" s="1391">
        <v>0</v>
      </c>
      <c r="J9" s="1382"/>
      <c r="K9" s="1382"/>
      <c r="L9" s="1382"/>
    </row>
    <row r="10" spans="2:12" x14ac:dyDescent="0.25">
      <c r="B10" s="1388" t="s">
        <v>1535</v>
      </c>
      <c r="C10" s="1389">
        <v>91413584.459999993</v>
      </c>
      <c r="D10" s="1389">
        <v>121549896.46999998</v>
      </c>
      <c r="E10" s="1389">
        <v>118811792.52999997</v>
      </c>
      <c r="F10" s="1389">
        <v>123996758.72</v>
      </c>
      <c r="G10" s="1389">
        <v>115146971.94</v>
      </c>
      <c r="H10" s="1389">
        <v>120311765.05</v>
      </c>
      <c r="I10" s="1389">
        <v>119096838.56</v>
      </c>
      <c r="J10" s="1382">
        <v>-1.0098151992825365E-2</v>
      </c>
      <c r="K10" s="1382">
        <v>-3.9516518097578834E-2</v>
      </c>
      <c r="L10" s="1382">
        <v>0.30283523246059146</v>
      </c>
    </row>
    <row r="11" spans="2:12" x14ac:dyDescent="0.25">
      <c r="B11" s="1388" t="s">
        <v>1549</v>
      </c>
      <c r="C11" s="1391">
        <v>0.23764787509542676</v>
      </c>
      <c r="D11" s="1391">
        <v>0.30614255265358997</v>
      </c>
      <c r="E11" s="1391">
        <v>0.29728083487174123</v>
      </c>
      <c r="F11" s="1391">
        <v>0.29788860847816317</v>
      </c>
      <c r="G11" s="1391">
        <v>0.27834924580404979</v>
      </c>
      <c r="H11" s="1391">
        <v>0.29025011231747994</v>
      </c>
      <c r="I11" s="1391">
        <v>0.28794661889163065</v>
      </c>
      <c r="J11" s="1382"/>
      <c r="K11" s="1382"/>
      <c r="L11" s="1382"/>
    </row>
    <row r="12" spans="2:12" x14ac:dyDescent="0.25">
      <c r="B12" s="1388" t="s">
        <v>1550</v>
      </c>
      <c r="C12" s="1389">
        <v>100639328.86999999</v>
      </c>
      <c r="D12" s="1389">
        <v>140197840.45999998</v>
      </c>
      <c r="E12" s="1389">
        <v>115303696.66000001</v>
      </c>
      <c r="F12" s="1389">
        <v>121710644.36</v>
      </c>
      <c r="G12" s="1389">
        <v>121409811.56</v>
      </c>
      <c r="H12" s="1389">
        <v>119020685.02</v>
      </c>
      <c r="I12" s="1389">
        <v>119739725.83</v>
      </c>
      <c r="J12" s="1383">
        <v>6.0413096251225257E-3</v>
      </c>
      <c r="K12" s="1382">
        <v>-1.6193477081350004E-2</v>
      </c>
      <c r="L12" s="1382">
        <v>0.1897905836064625</v>
      </c>
    </row>
    <row r="13" spans="2:12" x14ac:dyDescent="0.25">
      <c r="B13" s="1388" t="s">
        <v>1549</v>
      </c>
      <c r="C13" s="1391">
        <v>0.26163204077672525</v>
      </c>
      <c r="D13" s="1391">
        <v>0.35311033576683026</v>
      </c>
      <c r="E13" s="1391">
        <v>0.28850317360734812</v>
      </c>
      <c r="F13" s="1391">
        <v>0.2923964695500792</v>
      </c>
      <c r="G13" s="1391">
        <v>0.2934886511696298</v>
      </c>
      <c r="H13" s="1391">
        <v>0.28713540343125737</v>
      </c>
      <c r="I13" s="1391">
        <v>0.28950096087050448</v>
      </c>
      <c r="J13" s="1383"/>
      <c r="K13" s="1382"/>
      <c r="L13" s="1382"/>
    </row>
    <row r="14" spans="2:12" x14ac:dyDescent="0.25">
      <c r="B14" s="1388" t="s">
        <v>1537</v>
      </c>
      <c r="C14" s="1389">
        <v>5532881.5499999998</v>
      </c>
      <c r="D14" s="1389">
        <v>3012070.51</v>
      </c>
      <c r="E14" s="1389">
        <v>3034966.51</v>
      </c>
      <c r="F14" s="1389">
        <v>3058473.55</v>
      </c>
      <c r="G14" s="1389">
        <v>3066564.81</v>
      </c>
      <c r="H14" s="1389">
        <v>3074699</v>
      </c>
      <c r="I14" s="1389">
        <v>3082612</v>
      </c>
      <c r="J14" s="1383">
        <v>2.5735852517596029E-3</v>
      </c>
      <c r="K14" s="1382">
        <v>7.8923193564973577E-3</v>
      </c>
      <c r="L14" s="1382">
        <v>-0.44285595631448138</v>
      </c>
    </row>
    <row r="15" spans="2:12" x14ac:dyDescent="0.25">
      <c r="B15" s="1388" t="s">
        <v>1549</v>
      </c>
      <c r="C15" s="1391">
        <v>1.4383830929281026E-2</v>
      </c>
      <c r="D15" s="1391">
        <v>7.5863738389245925E-3</v>
      </c>
      <c r="E15" s="1391">
        <v>7.5938369305619214E-3</v>
      </c>
      <c r="F15" s="1391">
        <v>7.3476471424072376E-3</v>
      </c>
      <c r="G15" s="1391">
        <v>7.4129261733214737E-3</v>
      </c>
      <c r="H15" s="1391">
        <v>7.4176596920638655E-3</v>
      </c>
      <c r="I15" s="1391">
        <v>7.4529913093166434E-3</v>
      </c>
      <c r="J15" s="1383"/>
      <c r="K15" s="1382"/>
      <c r="L15" s="1382"/>
    </row>
    <row r="16" spans="2:12" ht="26.25" x14ac:dyDescent="0.25">
      <c r="B16" s="1392" t="s">
        <v>1539</v>
      </c>
      <c r="C16" s="1389">
        <v>91659052.695355892</v>
      </c>
      <c r="D16" s="1389">
        <v>92238726.215976492</v>
      </c>
      <c r="E16" s="1389">
        <v>103686073.88047101</v>
      </c>
      <c r="F16" s="1389">
        <v>113260248.69</v>
      </c>
      <c r="G16" s="1389">
        <v>114557984.41</v>
      </c>
      <c r="H16" s="1389">
        <v>118489606.70999999</v>
      </c>
      <c r="I16" s="1389">
        <v>119123783.56</v>
      </c>
      <c r="J16" s="1383">
        <v>5.3521727990214285E-3</v>
      </c>
      <c r="K16" s="1382">
        <v>5.1770457312422531E-2</v>
      </c>
      <c r="L16" s="1382">
        <v>0.29964013435669812</v>
      </c>
    </row>
    <row r="17" spans="2:12" x14ac:dyDescent="0.25">
      <c r="B17" s="1388" t="s">
        <v>1549</v>
      </c>
      <c r="C17" s="1391">
        <v>0.23828601881203465</v>
      </c>
      <c r="D17" s="1391">
        <v>0.23231775523761297</v>
      </c>
      <c r="E17" s="1391">
        <v>0.25943453887354184</v>
      </c>
      <c r="F17" s="1391">
        <v>0.27209532109094475</v>
      </c>
      <c r="G17" s="1391">
        <v>0.27692546338058394</v>
      </c>
      <c r="H17" s="1391">
        <v>0.28585418592885586</v>
      </c>
      <c r="I17" s="1391">
        <v>0.28801176521910538</v>
      </c>
      <c r="J17" s="1383"/>
      <c r="K17" s="1382"/>
      <c r="L17" s="1382"/>
    </row>
    <row r="18" spans="2:12" x14ac:dyDescent="0.25">
      <c r="B18" s="1388" t="s">
        <v>1540</v>
      </c>
      <c r="C18" s="1389">
        <v>84646218.699999988</v>
      </c>
      <c r="D18" s="1389">
        <v>30036276.380000003</v>
      </c>
      <c r="E18" s="1389">
        <v>44087483.75</v>
      </c>
      <c r="F18" s="1389">
        <v>39647428.5</v>
      </c>
      <c r="G18" s="1389">
        <v>44891052.259999998</v>
      </c>
      <c r="H18" s="1389">
        <v>38983251.280000001</v>
      </c>
      <c r="I18" s="1389">
        <v>37720626.039999999</v>
      </c>
      <c r="J18" s="1383">
        <v>-3.2388915714882414E-2</v>
      </c>
      <c r="K18" s="1382">
        <v>-4.8598421963230248E-2</v>
      </c>
      <c r="L18" s="1382">
        <v>-0.5543731708360411</v>
      </c>
    </row>
    <row r="19" spans="2:12" x14ac:dyDescent="0.25">
      <c r="B19" s="1388" t="s">
        <v>1549</v>
      </c>
      <c r="C19" s="1391">
        <v>0.22005475584123896</v>
      </c>
      <c r="D19" s="1391">
        <v>7.5651091364372036E-2</v>
      </c>
      <c r="E19" s="1391">
        <v>0.11031197911844456</v>
      </c>
      <c r="F19" s="1391">
        <v>9.5248597040121633E-2</v>
      </c>
      <c r="G19" s="1391">
        <v>0.1085168835046066</v>
      </c>
      <c r="H19" s="1391">
        <v>9.4046438914915931E-2</v>
      </c>
      <c r="I19" s="1391">
        <v>9.1199118818100708E-2</v>
      </c>
      <c r="J19" s="1383"/>
      <c r="K19" s="1382"/>
      <c r="L19" s="1382"/>
    </row>
    <row r="20" spans="2:12" x14ac:dyDescent="0.25">
      <c r="B20" s="1388" t="s">
        <v>1541</v>
      </c>
      <c r="C20" s="1389">
        <v>7534864.7300000004</v>
      </c>
      <c r="D20" s="1389">
        <v>7477753.3799999999</v>
      </c>
      <c r="E20" s="1389">
        <v>7534435.25</v>
      </c>
      <c r="F20" s="1389">
        <v>7476573.25</v>
      </c>
      <c r="G20" s="1389">
        <v>7499758.9100000001</v>
      </c>
      <c r="H20" s="1389">
        <v>7523084.04</v>
      </c>
      <c r="I20" s="1389">
        <v>7534752.8499999996</v>
      </c>
      <c r="J20" s="1383">
        <v>1.5510673465771346E-3</v>
      </c>
      <c r="K20" s="1382">
        <v>7.7815863035916389E-3</v>
      </c>
      <c r="L20" s="1382">
        <v>-1.4848309028743448E-5</v>
      </c>
    </row>
    <row r="21" spans="2:12" x14ac:dyDescent="0.25">
      <c r="B21" s="1388" t="s">
        <v>1549</v>
      </c>
      <c r="C21" s="1391">
        <v>1.9588386155008637E-2</v>
      </c>
      <c r="D21" s="1391">
        <v>1.8833899282112737E-2</v>
      </c>
      <c r="E21" s="1391">
        <v>1.8852027679335921E-2</v>
      </c>
      <c r="F21" s="1391">
        <v>1.7961646938343116E-2</v>
      </c>
      <c r="G21" s="1391">
        <v>1.8129458388176027E-2</v>
      </c>
      <c r="H21" s="1391">
        <v>1.8149313881949739E-2</v>
      </c>
      <c r="I21" s="1391">
        <v>1.821716372637841E-2</v>
      </c>
      <c r="J21" s="1383"/>
      <c r="K21" s="1382"/>
      <c r="L21" s="1382"/>
    </row>
    <row r="22" spans="2:12" x14ac:dyDescent="0.25">
      <c r="B22" s="1388" t="s">
        <v>1542</v>
      </c>
      <c r="C22" s="1389">
        <v>3000278.97</v>
      </c>
      <c r="D22" s="1389">
        <v>2350625.1</v>
      </c>
      <c r="E22" s="1389">
        <v>7203347.9199999999</v>
      </c>
      <c r="F22" s="1389">
        <v>7101972.5099999998</v>
      </c>
      <c r="G22" s="1389">
        <v>7105901.5</v>
      </c>
      <c r="H22" s="1389">
        <v>7107566.9299999997</v>
      </c>
      <c r="I22" s="1389">
        <v>7309013.1699999999</v>
      </c>
      <c r="J22" s="1383">
        <v>2.8342503416988608E-2</v>
      </c>
      <c r="K22" s="1382">
        <v>2.9152557223852189E-2</v>
      </c>
      <c r="L22" s="1382">
        <v>1.436111189353835</v>
      </c>
    </row>
    <row r="23" spans="2:12" ht="15.75" thickBot="1" x14ac:dyDescent="0.3">
      <c r="B23" s="1388" t="s">
        <v>387</v>
      </c>
      <c r="C23" s="1391">
        <v>7.7998245679337603E-3</v>
      </c>
      <c r="D23" s="1391">
        <v>5.9204194272860847E-3</v>
      </c>
      <c r="E23" s="1391">
        <v>1.8023608919026393E-2</v>
      </c>
      <c r="F23" s="1391">
        <v>1.7061709759940955E-2</v>
      </c>
      <c r="G23" s="1391">
        <v>1.7177371579632235E-2</v>
      </c>
      <c r="H23" s="1391">
        <v>1.7146885833477395E-2</v>
      </c>
      <c r="I23" s="1391">
        <v>1.7671381164963636E-2</v>
      </c>
      <c r="J23" s="1383"/>
      <c r="K23" s="1382"/>
      <c r="L23" s="1382"/>
    </row>
    <row r="24" spans="2:12" ht="15.75" thickBot="1" x14ac:dyDescent="0.3">
      <c r="B24" s="1393" t="s">
        <v>173</v>
      </c>
      <c r="C24" s="1394">
        <v>384659801.4953559</v>
      </c>
      <c r="D24" s="1394">
        <v>397036920.92597646</v>
      </c>
      <c r="E24" s="1394">
        <v>399661796.500471</v>
      </c>
      <c r="F24" s="1394">
        <v>416252099.57999998</v>
      </c>
      <c r="G24" s="1394">
        <v>413678045.39000005</v>
      </c>
      <c r="H24" s="1394">
        <v>414510658.02999997</v>
      </c>
      <c r="I24" s="1394">
        <v>413607352.01000005</v>
      </c>
      <c r="J24" s="1395">
        <v>-2.1792106005017247E-3</v>
      </c>
      <c r="K24" s="1395">
        <v>-6.353715867543957E-3</v>
      </c>
      <c r="L24" s="1395">
        <v>7.5254940604948126E-2</v>
      </c>
    </row>
    <row r="25" spans="2:12" ht="15.75" thickBot="1" x14ac:dyDescent="0.3">
      <c r="B25" s="1396" t="s">
        <v>1543</v>
      </c>
      <c r="C25" s="1399">
        <v>0.99999999999999978</v>
      </c>
      <c r="D25" s="1397">
        <v>1</v>
      </c>
      <c r="E25" s="1397">
        <v>1</v>
      </c>
      <c r="F25" s="1397">
        <v>1.0000000000000002</v>
      </c>
      <c r="G25" s="1397">
        <v>1</v>
      </c>
      <c r="H25" s="1397">
        <v>1.0000000000000002</v>
      </c>
      <c r="I25" s="1400">
        <v>0.99999999999999978</v>
      </c>
      <c r="J25" s="1398"/>
      <c r="K25" s="1398"/>
      <c r="L25" s="1398"/>
    </row>
  </sheetData>
  <mergeCells count="4">
    <mergeCell ref="B3:L3"/>
    <mergeCell ref="B4:L4"/>
    <mergeCell ref="B5:L5"/>
    <mergeCell ref="B2:L2"/>
  </mergeCells>
  <pageMargins left="0.7" right="0.7" top="0.75" bottom="0.75" header="0.3" footer="0.3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P431"/>
  <sheetViews>
    <sheetView topLeftCell="A4" zoomScale="75" zoomScaleNormal="75" workbookViewId="0">
      <selection activeCell="B36" sqref="B36"/>
    </sheetView>
  </sheetViews>
  <sheetFormatPr baseColWidth="10" defaultColWidth="0" defaultRowHeight="15" zeroHeight="1" x14ac:dyDescent="0.25"/>
  <cols>
    <col min="1" max="1" width="71.140625" style="562" customWidth="1"/>
    <col min="2" max="2" width="69.7109375" style="14" customWidth="1"/>
    <col min="3" max="3" width="31.42578125" style="14" customWidth="1"/>
    <col min="4" max="4" width="23" style="14" customWidth="1"/>
    <col min="5" max="5" width="25" style="14" customWidth="1"/>
    <col min="6" max="6" width="69.7109375" style="14" customWidth="1"/>
    <col min="7" max="7" width="9.140625" style="14" hidden="1" customWidth="1"/>
    <col min="8" max="8" width="9.140625" style="14" hidden="1"/>
    <col min="9" max="256" width="0" style="14" hidden="1"/>
    <col min="257" max="257" width="71.140625" style="14" customWidth="1"/>
    <col min="258" max="258" width="69.7109375" style="14" customWidth="1"/>
    <col min="259" max="259" width="31.42578125" style="14" customWidth="1"/>
    <col min="260" max="260" width="23" style="14" customWidth="1"/>
    <col min="261" max="261" width="25" style="14" customWidth="1"/>
    <col min="262" max="262" width="69.7109375" style="14" customWidth="1"/>
    <col min="263" max="263" width="0" style="14" hidden="1" customWidth="1"/>
    <col min="264" max="512" width="0" style="14" hidden="1"/>
    <col min="513" max="513" width="71.140625" style="14" customWidth="1"/>
    <col min="514" max="514" width="69.7109375" style="14" customWidth="1"/>
    <col min="515" max="515" width="31.42578125" style="14" customWidth="1"/>
    <col min="516" max="516" width="23" style="14" customWidth="1"/>
    <col min="517" max="517" width="25" style="14" customWidth="1"/>
    <col min="518" max="518" width="69.7109375" style="14" customWidth="1"/>
    <col min="519" max="519" width="0" style="14" hidden="1" customWidth="1"/>
    <col min="520" max="768" width="0" style="14" hidden="1"/>
    <col min="769" max="769" width="71.140625" style="14" customWidth="1"/>
    <col min="770" max="770" width="69.7109375" style="14" customWidth="1"/>
    <col min="771" max="771" width="31.42578125" style="14" customWidth="1"/>
    <col min="772" max="772" width="23" style="14" customWidth="1"/>
    <col min="773" max="773" width="25" style="14" customWidth="1"/>
    <col min="774" max="774" width="69.7109375" style="14" customWidth="1"/>
    <col min="775" max="775" width="0" style="14" hidden="1" customWidth="1"/>
    <col min="776" max="1024" width="0" style="14" hidden="1"/>
    <col min="1025" max="1025" width="71.140625" style="14" customWidth="1"/>
    <col min="1026" max="1026" width="69.7109375" style="14" customWidth="1"/>
    <col min="1027" max="1027" width="31.42578125" style="14" customWidth="1"/>
    <col min="1028" max="1028" width="23" style="14" customWidth="1"/>
    <col min="1029" max="1029" width="25" style="14" customWidth="1"/>
    <col min="1030" max="1030" width="69.7109375" style="14" customWidth="1"/>
    <col min="1031" max="1031" width="0" style="14" hidden="1" customWidth="1"/>
    <col min="1032" max="1280" width="0" style="14" hidden="1"/>
    <col min="1281" max="1281" width="71.140625" style="14" customWidth="1"/>
    <col min="1282" max="1282" width="69.7109375" style="14" customWidth="1"/>
    <col min="1283" max="1283" width="31.42578125" style="14" customWidth="1"/>
    <col min="1284" max="1284" width="23" style="14" customWidth="1"/>
    <col min="1285" max="1285" width="25" style="14" customWidth="1"/>
    <col min="1286" max="1286" width="69.7109375" style="14" customWidth="1"/>
    <col min="1287" max="1287" width="0" style="14" hidden="1" customWidth="1"/>
    <col min="1288" max="1536" width="0" style="14" hidden="1"/>
    <col min="1537" max="1537" width="71.140625" style="14" customWidth="1"/>
    <col min="1538" max="1538" width="69.7109375" style="14" customWidth="1"/>
    <col min="1539" max="1539" width="31.42578125" style="14" customWidth="1"/>
    <col min="1540" max="1540" width="23" style="14" customWidth="1"/>
    <col min="1541" max="1541" width="25" style="14" customWidth="1"/>
    <col min="1542" max="1542" width="69.7109375" style="14" customWidth="1"/>
    <col min="1543" max="1543" width="0" style="14" hidden="1" customWidth="1"/>
    <col min="1544" max="1792" width="0" style="14" hidden="1"/>
    <col min="1793" max="1793" width="71.140625" style="14" customWidth="1"/>
    <col min="1794" max="1794" width="69.7109375" style="14" customWidth="1"/>
    <col min="1795" max="1795" width="31.42578125" style="14" customWidth="1"/>
    <col min="1796" max="1796" width="23" style="14" customWidth="1"/>
    <col min="1797" max="1797" width="25" style="14" customWidth="1"/>
    <col min="1798" max="1798" width="69.7109375" style="14" customWidth="1"/>
    <col min="1799" max="1799" width="0" style="14" hidden="1" customWidth="1"/>
    <col min="1800" max="2048" width="0" style="14" hidden="1"/>
    <col min="2049" max="2049" width="71.140625" style="14" customWidth="1"/>
    <col min="2050" max="2050" width="69.7109375" style="14" customWidth="1"/>
    <col min="2051" max="2051" width="31.42578125" style="14" customWidth="1"/>
    <col min="2052" max="2052" width="23" style="14" customWidth="1"/>
    <col min="2053" max="2053" width="25" style="14" customWidth="1"/>
    <col min="2054" max="2054" width="69.7109375" style="14" customWidth="1"/>
    <col min="2055" max="2055" width="0" style="14" hidden="1" customWidth="1"/>
    <col min="2056" max="2304" width="0" style="14" hidden="1"/>
    <col min="2305" max="2305" width="71.140625" style="14" customWidth="1"/>
    <col min="2306" max="2306" width="69.7109375" style="14" customWidth="1"/>
    <col min="2307" max="2307" width="31.42578125" style="14" customWidth="1"/>
    <col min="2308" max="2308" width="23" style="14" customWidth="1"/>
    <col min="2309" max="2309" width="25" style="14" customWidth="1"/>
    <col min="2310" max="2310" width="69.7109375" style="14" customWidth="1"/>
    <col min="2311" max="2311" width="0" style="14" hidden="1" customWidth="1"/>
    <col min="2312" max="2560" width="0" style="14" hidden="1"/>
    <col min="2561" max="2561" width="71.140625" style="14" customWidth="1"/>
    <col min="2562" max="2562" width="69.7109375" style="14" customWidth="1"/>
    <col min="2563" max="2563" width="31.42578125" style="14" customWidth="1"/>
    <col min="2564" max="2564" width="23" style="14" customWidth="1"/>
    <col min="2565" max="2565" width="25" style="14" customWidth="1"/>
    <col min="2566" max="2566" width="69.7109375" style="14" customWidth="1"/>
    <col min="2567" max="2567" width="0" style="14" hidden="1" customWidth="1"/>
    <col min="2568" max="2816" width="0" style="14" hidden="1"/>
    <col min="2817" max="2817" width="71.140625" style="14" customWidth="1"/>
    <col min="2818" max="2818" width="69.7109375" style="14" customWidth="1"/>
    <col min="2819" max="2819" width="31.42578125" style="14" customWidth="1"/>
    <col min="2820" max="2820" width="23" style="14" customWidth="1"/>
    <col min="2821" max="2821" width="25" style="14" customWidth="1"/>
    <col min="2822" max="2822" width="69.7109375" style="14" customWidth="1"/>
    <col min="2823" max="2823" width="0" style="14" hidden="1" customWidth="1"/>
    <col min="2824" max="3072" width="0" style="14" hidden="1"/>
    <col min="3073" max="3073" width="71.140625" style="14" customWidth="1"/>
    <col min="3074" max="3074" width="69.7109375" style="14" customWidth="1"/>
    <col min="3075" max="3075" width="31.42578125" style="14" customWidth="1"/>
    <col min="3076" max="3076" width="23" style="14" customWidth="1"/>
    <col min="3077" max="3077" width="25" style="14" customWidth="1"/>
    <col min="3078" max="3078" width="69.7109375" style="14" customWidth="1"/>
    <col min="3079" max="3079" width="0" style="14" hidden="1" customWidth="1"/>
    <col min="3080" max="3328" width="0" style="14" hidden="1"/>
    <col min="3329" max="3329" width="71.140625" style="14" customWidth="1"/>
    <col min="3330" max="3330" width="69.7109375" style="14" customWidth="1"/>
    <col min="3331" max="3331" width="31.42578125" style="14" customWidth="1"/>
    <col min="3332" max="3332" width="23" style="14" customWidth="1"/>
    <col min="3333" max="3333" width="25" style="14" customWidth="1"/>
    <col min="3334" max="3334" width="69.7109375" style="14" customWidth="1"/>
    <col min="3335" max="3335" width="0" style="14" hidden="1" customWidth="1"/>
    <col min="3336" max="3584" width="0" style="14" hidden="1"/>
    <col min="3585" max="3585" width="71.140625" style="14" customWidth="1"/>
    <col min="3586" max="3586" width="69.7109375" style="14" customWidth="1"/>
    <col min="3587" max="3587" width="31.42578125" style="14" customWidth="1"/>
    <col min="3588" max="3588" width="23" style="14" customWidth="1"/>
    <col min="3589" max="3589" width="25" style="14" customWidth="1"/>
    <col min="3590" max="3590" width="69.7109375" style="14" customWidth="1"/>
    <col min="3591" max="3591" width="0" style="14" hidden="1" customWidth="1"/>
    <col min="3592" max="3840" width="0" style="14" hidden="1"/>
    <col min="3841" max="3841" width="71.140625" style="14" customWidth="1"/>
    <col min="3842" max="3842" width="69.7109375" style="14" customWidth="1"/>
    <col min="3843" max="3843" width="31.42578125" style="14" customWidth="1"/>
    <col min="3844" max="3844" width="23" style="14" customWidth="1"/>
    <col min="3845" max="3845" width="25" style="14" customWidth="1"/>
    <col min="3846" max="3846" width="69.7109375" style="14" customWidth="1"/>
    <col min="3847" max="3847" width="0" style="14" hidden="1" customWidth="1"/>
    <col min="3848" max="4096" width="0" style="14" hidden="1"/>
    <col min="4097" max="4097" width="71.140625" style="14" customWidth="1"/>
    <col min="4098" max="4098" width="69.7109375" style="14" customWidth="1"/>
    <col min="4099" max="4099" width="31.42578125" style="14" customWidth="1"/>
    <col min="4100" max="4100" width="23" style="14" customWidth="1"/>
    <col min="4101" max="4101" width="25" style="14" customWidth="1"/>
    <col min="4102" max="4102" width="69.7109375" style="14" customWidth="1"/>
    <col min="4103" max="4103" width="0" style="14" hidden="1" customWidth="1"/>
    <col min="4104" max="4352" width="0" style="14" hidden="1"/>
    <col min="4353" max="4353" width="71.140625" style="14" customWidth="1"/>
    <col min="4354" max="4354" width="69.7109375" style="14" customWidth="1"/>
    <col min="4355" max="4355" width="31.42578125" style="14" customWidth="1"/>
    <col min="4356" max="4356" width="23" style="14" customWidth="1"/>
    <col min="4357" max="4357" width="25" style="14" customWidth="1"/>
    <col min="4358" max="4358" width="69.7109375" style="14" customWidth="1"/>
    <col min="4359" max="4359" width="0" style="14" hidden="1" customWidth="1"/>
    <col min="4360" max="4608" width="0" style="14" hidden="1"/>
    <col min="4609" max="4609" width="71.140625" style="14" customWidth="1"/>
    <col min="4610" max="4610" width="69.7109375" style="14" customWidth="1"/>
    <col min="4611" max="4611" width="31.42578125" style="14" customWidth="1"/>
    <col min="4612" max="4612" width="23" style="14" customWidth="1"/>
    <col min="4613" max="4613" width="25" style="14" customWidth="1"/>
    <col min="4614" max="4614" width="69.7109375" style="14" customWidth="1"/>
    <col min="4615" max="4615" width="0" style="14" hidden="1" customWidth="1"/>
    <col min="4616" max="4864" width="0" style="14" hidden="1"/>
    <col min="4865" max="4865" width="71.140625" style="14" customWidth="1"/>
    <col min="4866" max="4866" width="69.7109375" style="14" customWidth="1"/>
    <col min="4867" max="4867" width="31.42578125" style="14" customWidth="1"/>
    <col min="4868" max="4868" width="23" style="14" customWidth="1"/>
    <col min="4869" max="4869" width="25" style="14" customWidth="1"/>
    <col min="4870" max="4870" width="69.7109375" style="14" customWidth="1"/>
    <col min="4871" max="4871" width="0" style="14" hidden="1" customWidth="1"/>
    <col min="4872" max="5120" width="0" style="14" hidden="1"/>
    <col min="5121" max="5121" width="71.140625" style="14" customWidth="1"/>
    <col min="5122" max="5122" width="69.7109375" style="14" customWidth="1"/>
    <col min="5123" max="5123" width="31.42578125" style="14" customWidth="1"/>
    <col min="5124" max="5124" width="23" style="14" customWidth="1"/>
    <col min="5125" max="5125" width="25" style="14" customWidth="1"/>
    <col min="5126" max="5126" width="69.7109375" style="14" customWidth="1"/>
    <col min="5127" max="5127" width="0" style="14" hidden="1" customWidth="1"/>
    <col min="5128" max="5376" width="0" style="14" hidden="1"/>
    <col min="5377" max="5377" width="71.140625" style="14" customWidth="1"/>
    <col min="5378" max="5378" width="69.7109375" style="14" customWidth="1"/>
    <col min="5379" max="5379" width="31.42578125" style="14" customWidth="1"/>
    <col min="5380" max="5380" width="23" style="14" customWidth="1"/>
    <col min="5381" max="5381" width="25" style="14" customWidth="1"/>
    <col min="5382" max="5382" width="69.7109375" style="14" customWidth="1"/>
    <col min="5383" max="5383" width="0" style="14" hidden="1" customWidth="1"/>
    <col min="5384" max="5632" width="0" style="14" hidden="1"/>
    <col min="5633" max="5633" width="71.140625" style="14" customWidth="1"/>
    <col min="5634" max="5634" width="69.7109375" style="14" customWidth="1"/>
    <col min="5635" max="5635" width="31.42578125" style="14" customWidth="1"/>
    <col min="5636" max="5636" width="23" style="14" customWidth="1"/>
    <col min="5637" max="5637" width="25" style="14" customWidth="1"/>
    <col min="5638" max="5638" width="69.7109375" style="14" customWidth="1"/>
    <col min="5639" max="5639" width="0" style="14" hidden="1" customWidth="1"/>
    <col min="5640" max="5888" width="0" style="14" hidden="1"/>
    <col min="5889" max="5889" width="71.140625" style="14" customWidth="1"/>
    <col min="5890" max="5890" width="69.7109375" style="14" customWidth="1"/>
    <col min="5891" max="5891" width="31.42578125" style="14" customWidth="1"/>
    <col min="5892" max="5892" width="23" style="14" customWidth="1"/>
    <col min="5893" max="5893" width="25" style="14" customWidth="1"/>
    <col min="5894" max="5894" width="69.7109375" style="14" customWidth="1"/>
    <col min="5895" max="5895" width="0" style="14" hidden="1" customWidth="1"/>
    <col min="5896" max="6144" width="0" style="14" hidden="1"/>
    <col min="6145" max="6145" width="71.140625" style="14" customWidth="1"/>
    <col min="6146" max="6146" width="69.7109375" style="14" customWidth="1"/>
    <col min="6147" max="6147" width="31.42578125" style="14" customWidth="1"/>
    <col min="6148" max="6148" width="23" style="14" customWidth="1"/>
    <col min="6149" max="6149" width="25" style="14" customWidth="1"/>
    <col min="6150" max="6150" width="69.7109375" style="14" customWidth="1"/>
    <col min="6151" max="6151" width="0" style="14" hidden="1" customWidth="1"/>
    <col min="6152" max="6400" width="0" style="14" hidden="1"/>
    <col min="6401" max="6401" width="71.140625" style="14" customWidth="1"/>
    <col min="6402" max="6402" width="69.7109375" style="14" customWidth="1"/>
    <col min="6403" max="6403" width="31.42578125" style="14" customWidth="1"/>
    <col min="6404" max="6404" width="23" style="14" customWidth="1"/>
    <col min="6405" max="6405" width="25" style="14" customWidth="1"/>
    <col min="6406" max="6406" width="69.7109375" style="14" customWidth="1"/>
    <col min="6407" max="6407" width="0" style="14" hidden="1" customWidth="1"/>
    <col min="6408" max="6656" width="0" style="14" hidden="1"/>
    <col min="6657" max="6657" width="71.140625" style="14" customWidth="1"/>
    <col min="6658" max="6658" width="69.7109375" style="14" customWidth="1"/>
    <col min="6659" max="6659" width="31.42578125" style="14" customWidth="1"/>
    <col min="6660" max="6660" width="23" style="14" customWidth="1"/>
    <col min="6661" max="6661" width="25" style="14" customWidth="1"/>
    <col min="6662" max="6662" width="69.7109375" style="14" customWidth="1"/>
    <col min="6663" max="6663" width="0" style="14" hidden="1" customWidth="1"/>
    <col min="6664" max="6912" width="0" style="14" hidden="1"/>
    <col min="6913" max="6913" width="71.140625" style="14" customWidth="1"/>
    <col min="6914" max="6914" width="69.7109375" style="14" customWidth="1"/>
    <col min="6915" max="6915" width="31.42578125" style="14" customWidth="1"/>
    <col min="6916" max="6916" width="23" style="14" customWidth="1"/>
    <col min="6917" max="6917" width="25" style="14" customWidth="1"/>
    <col min="6918" max="6918" width="69.7109375" style="14" customWidth="1"/>
    <col min="6919" max="6919" width="0" style="14" hidden="1" customWidth="1"/>
    <col min="6920" max="7168" width="0" style="14" hidden="1"/>
    <col min="7169" max="7169" width="71.140625" style="14" customWidth="1"/>
    <col min="7170" max="7170" width="69.7109375" style="14" customWidth="1"/>
    <col min="7171" max="7171" width="31.42578125" style="14" customWidth="1"/>
    <col min="7172" max="7172" width="23" style="14" customWidth="1"/>
    <col min="7173" max="7173" width="25" style="14" customWidth="1"/>
    <col min="7174" max="7174" width="69.7109375" style="14" customWidth="1"/>
    <col min="7175" max="7175" width="0" style="14" hidden="1" customWidth="1"/>
    <col min="7176" max="7424" width="0" style="14" hidden="1"/>
    <col min="7425" max="7425" width="71.140625" style="14" customWidth="1"/>
    <col min="7426" max="7426" width="69.7109375" style="14" customWidth="1"/>
    <col min="7427" max="7427" width="31.42578125" style="14" customWidth="1"/>
    <col min="7428" max="7428" width="23" style="14" customWidth="1"/>
    <col min="7429" max="7429" width="25" style="14" customWidth="1"/>
    <col min="7430" max="7430" width="69.7109375" style="14" customWidth="1"/>
    <col min="7431" max="7431" width="0" style="14" hidden="1" customWidth="1"/>
    <col min="7432" max="7680" width="0" style="14" hidden="1"/>
    <col min="7681" max="7681" width="71.140625" style="14" customWidth="1"/>
    <col min="7682" max="7682" width="69.7109375" style="14" customWidth="1"/>
    <col min="7683" max="7683" width="31.42578125" style="14" customWidth="1"/>
    <col min="7684" max="7684" width="23" style="14" customWidth="1"/>
    <col min="7685" max="7685" width="25" style="14" customWidth="1"/>
    <col min="7686" max="7686" width="69.7109375" style="14" customWidth="1"/>
    <col min="7687" max="7687" width="0" style="14" hidden="1" customWidth="1"/>
    <col min="7688" max="7936" width="0" style="14" hidden="1"/>
    <col min="7937" max="7937" width="71.140625" style="14" customWidth="1"/>
    <col min="7938" max="7938" width="69.7109375" style="14" customWidth="1"/>
    <col min="7939" max="7939" width="31.42578125" style="14" customWidth="1"/>
    <col min="7940" max="7940" width="23" style="14" customWidth="1"/>
    <col min="7941" max="7941" width="25" style="14" customWidth="1"/>
    <col min="7942" max="7942" width="69.7109375" style="14" customWidth="1"/>
    <col min="7943" max="7943" width="0" style="14" hidden="1" customWidth="1"/>
    <col min="7944" max="8192" width="0" style="14" hidden="1"/>
    <col min="8193" max="8193" width="71.140625" style="14" customWidth="1"/>
    <col min="8194" max="8194" width="69.7109375" style="14" customWidth="1"/>
    <col min="8195" max="8195" width="31.42578125" style="14" customWidth="1"/>
    <col min="8196" max="8196" width="23" style="14" customWidth="1"/>
    <col min="8197" max="8197" width="25" style="14" customWidth="1"/>
    <col min="8198" max="8198" width="69.7109375" style="14" customWidth="1"/>
    <col min="8199" max="8199" width="0" style="14" hidden="1" customWidth="1"/>
    <col min="8200" max="8448" width="0" style="14" hidden="1"/>
    <col min="8449" max="8449" width="71.140625" style="14" customWidth="1"/>
    <col min="8450" max="8450" width="69.7109375" style="14" customWidth="1"/>
    <col min="8451" max="8451" width="31.42578125" style="14" customWidth="1"/>
    <col min="8452" max="8452" width="23" style="14" customWidth="1"/>
    <col min="8453" max="8453" width="25" style="14" customWidth="1"/>
    <col min="8454" max="8454" width="69.7109375" style="14" customWidth="1"/>
    <col min="8455" max="8455" width="0" style="14" hidden="1" customWidth="1"/>
    <col min="8456" max="8704" width="0" style="14" hidden="1"/>
    <col min="8705" max="8705" width="71.140625" style="14" customWidth="1"/>
    <col min="8706" max="8706" width="69.7109375" style="14" customWidth="1"/>
    <col min="8707" max="8707" width="31.42578125" style="14" customWidth="1"/>
    <col min="8708" max="8708" width="23" style="14" customWidth="1"/>
    <col min="8709" max="8709" width="25" style="14" customWidth="1"/>
    <col min="8710" max="8710" width="69.7109375" style="14" customWidth="1"/>
    <col min="8711" max="8711" width="0" style="14" hidden="1" customWidth="1"/>
    <col min="8712" max="8960" width="0" style="14" hidden="1"/>
    <col min="8961" max="8961" width="71.140625" style="14" customWidth="1"/>
    <col min="8962" max="8962" width="69.7109375" style="14" customWidth="1"/>
    <col min="8963" max="8963" width="31.42578125" style="14" customWidth="1"/>
    <col min="8964" max="8964" width="23" style="14" customWidth="1"/>
    <col min="8965" max="8965" width="25" style="14" customWidth="1"/>
    <col min="8966" max="8966" width="69.7109375" style="14" customWidth="1"/>
    <col min="8967" max="8967" width="0" style="14" hidden="1" customWidth="1"/>
    <col min="8968" max="9216" width="0" style="14" hidden="1"/>
    <col min="9217" max="9217" width="71.140625" style="14" customWidth="1"/>
    <col min="9218" max="9218" width="69.7109375" style="14" customWidth="1"/>
    <col min="9219" max="9219" width="31.42578125" style="14" customWidth="1"/>
    <col min="9220" max="9220" width="23" style="14" customWidth="1"/>
    <col min="9221" max="9221" width="25" style="14" customWidth="1"/>
    <col min="9222" max="9222" width="69.7109375" style="14" customWidth="1"/>
    <col min="9223" max="9223" width="0" style="14" hidden="1" customWidth="1"/>
    <col min="9224" max="9472" width="0" style="14" hidden="1"/>
    <col min="9473" max="9473" width="71.140625" style="14" customWidth="1"/>
    <col min="9474" max="9474" width="69.7109375" style="14" customWidth="1"/>
    <col min="9475" max="9475" width="31.42578125" style="14" customWidth="1"/>
    <col min="9476" max="9476" width="23" style="14" customWidth="1"/>
    <col min="9477" max="9477" width="25" style="14" customWidth="1"/>
    <col min="9478" max="9478" width="69.7109375" style="14" customWidth="1"/>
    <col min="9479" max="9479" width="0" style="14" hidden="1" customWidth="1"/>
    <col min="9480" max="9728" width="0" style="14" hidden="1"/>
    <col min="9729" max="9729" width="71.140625" style="14" customWidth="1"/>
    <col min="9730" max="9730" width="69.7109375" style="14" customWidth="1"/>
    <col min="9731" max="9731" width="31.42578125" style="14" customWidth="1"/>
    <col min="9732" max="9732" width="23" style="14" customWidth="1"/>
    <col min="9733" max="9733" width="25" style="14" customWidth="1"/>
    <col min="9734" max="9734" width="69.7109375" style="14" customWidth="1"/>
    <col min="9735" max="9735" width="0" style="14" hidden="1" customWidth="1"/>
    <col min="9736" max="9984" width="0" style="14" hidden="1"/>
    <col min="9985" max="9985" width="71.140625" style="14" customWidth="1"/>
    <col min="9986" max="9986" width="69.7109375" style="14" customWidth="1"/>
    <col min="9987" max="9987" width="31.42578125" style="14" customWidth="1"/>
    <col min="9988" max="9988" width="23" style="14" customWidth="1"/>
    <col min="9989" max="9989" width="25" style="14" customWidth="1"/>
    <col min="9990" max="9990" width="69.7109375" style="14" customWidth="1"/>
    <col min="9991" max="9991" width="0" style="14" hidden="1" customWidth="1"/>
    <col min="9992" max="10240" width="0" style="14" hidden="1"/>
    <col min="10241" max="10241" width="71.140625" style="14" customWidth="1"/>
    <col min="10242" max="10242" width="69.7109375" style="14" customWidth="1"/>
    <col min="10243" max="10243" width="31.42578125" style="14" customWidth="1"/>
    <col min="10244" max="10244" width="23" style="14" customWidth="1"/>
    <col min="10245" max="10245" width="25" style="14" customWidth="1"/>
    <col min="10246" max="10246" width="69.7109375" style="14" customWidth="1"/>
    <col min="10247" max="10247" width="0" style="14" hidden="1" customWidth="1"/>
    <col min="10248" max="10496" width="0" style="14" hidden="1"/>
    <col min="10497" max="10497" width="71.140625" style="14" customWidth="1"/>
    <col min="10498" max="10498" width="69.7109375" style="14" customWidth="1"/>
    <col min="10499" max="10499" width="31.42578125" style="14" customWidth="1"/>
    <col min="10500" max="10500" width="23" style="14" customWidth="1"/>
    <col min="10501" max="10501" width="25" style="14" customWidth="1"/>
    <col min="10502" max="10502" width="69.7109375" style="14" customWidth="1"/>
    <col min="10503" max="10503" width="0" style="14" hidden="1" customWidth="1"/>
    <col min="10504" max="10752" width="0" style="14" hidden="1"/>
    <col min="10753" max="10753" width="71.140625" style="14" customWidth="1"/>
    <col min="10754" max="10754" width="69.7109375" style="14" customWidth="1"/>
    <col min="10755" max="10755" width="31.42578125" style="14" customWidth="1"/>
    <col min="10756" max="10756" width="23" style="14" customWidth="1"/>
    <col min="10757" max="10757" width="25" style="14" customWidth="1"/>
    <col min="10758" max="10758" width="69.7109375" style="14" customWidth="1"/>
    <col min="10759" max="10759" width="0" style="14" hidden="1" customWidth="1"/>
    <col min="10760" max="11008" width="0" style="14" hidden="1"/>
    <col min="11009" max="11009" width="71.140625" style="14" customWidth="1"/>
    <col min="11010" max="11010" width="69.7109375" style="14" customWidth="1"/>
    <col min="11011" max="11011" width="31.42578125" style="14" customWidth="1"/>
    <col min="11012" max="11012" width="23" style="14" customWidth="1"/>
    <col min="11013" max="11013" width="25" style="14" customWidth="1"/>
    <col min="11014" max="11014" width="69.7109375" style="14" customWidth="1"/>
    <col min="11015" max="11015" width="0" style="14" hidden="1" customWidth="1"/>
    <col min="11016" max="11264" width="0" style="14" hidden="1"/>
    <col min="11265" max="11265" width="71.140625" style="14" customWidth="1"/>
    <col min="11266" max="11266" width="69.7109375" style="14" customWidth="1"/>
    <col min="11267" max="11267" width="31.42578125" style="14" customWidth="1"/>
    <col min="11268" max="11268" width="23" style="14" customWidth="1"/>
    <col min="11269" max="11269" width="25" style="14" customWidth="1"/>
    <col min="11270" max="11270" width="69.7109375" style="14" customWidth="1"/>
    <col min="11271" max="11271" width="0" style="14" hidden="1" customWidth="1"/>
    <col min="11272" max="11520" width="0" style="14" hidden="1"/>
    <col min="11521" max="11521" width="71.140625" style="14" customWidth="1"/>
    <col min="11522" max="11522" width="69.7109375" style="14" customWidth="1"/>
    <col min="11523" max="11523" width="31.42578125" style="14" customWidth="1"/>
    <col min="11524" max="11524" width="23" style="14" customWidth="1"/>
    <col min="11525" max="11525" width="25" style="14" customWidth="1"/>
    <col min="11526" max="11526" width="69.7109375" style="14" customWidth="1"/>
    <col min="11527" max="11527" width="0" style="14" hidden="1" customWidth="1"/>
    <col min="11528" max="11776" width="0" style="14" hidden="1"/>
    <col min="11777" max="11777" width="71.140625" style="14" customWidth="1"/>
    <col min="11778" max="11778" width="69.7109375" style="14" customWidth="1"/>
    <col min="11779" max="11779" width="31.42578125" style="14" customWidth="1"/>
    <col min="11780" max="11780" width="23" style="14" customWidth="1"/>
    <col min="11781" max="11781" width="25" style="14" customWidth="1"/>
    <col min="11782" max="11782" width="69.7109375" style="14" customWidth="1"/>
    <col min="11783" max="11783" width="0" style="14" hidden="1" customWidth="1"/>
    <col min="11784" max="12032" width="0" style="14" hidden="1"/>
    <col min="12033" max="12033" width="71.140625" style="14" customWidth="1"/>
    <col min="12034" max="12034" width="69.7109375" style="14" customWidth="1"/>
    <col min="12035" max="12035" width="31.42578125" style="14" customWidth="1"/>
    <col min="12036" max="12036" width="23" style="14" customWidth="1"/>
    <col min="12037" max="12037" width="25" style="14" customWidth="1"/>
    <col min="12038" max="12038" width="69.7109375" style="14" customWidth="1"/>
    <col min="12039" max="12039" width="0" style="14" hidden="1" customWidth="1"/>
    <col min="12040" max="12288" width="0" style="14" hidden="1"/>
    <col min="12289" max="12289" width="71.140625" style="14" customWidth="1"/>
    <col min="12290" max="12290" width="69.7109375" style="14" customWidth="1"/>
    <col min="12291" max="12291" width="31.42578125" style="14" customWidth="1"/>
    <col min="12292" max="12292" width="23" style="14" customWidth="1"/>
    <col min="12293" max="12293" width="25" style="14" customWidth="1"/>
    <col min="12294" max="12294" width="69.7109375" style="14" customWidth="1"/>
    <col min="12295" max="12295" width="0" style="14" hidden="1" customWidth="1"/>
    <col min="12296" max="12544" width="0" style="14" hidden="1"/>
    <col min="12545" max="12545" width="71.140625" style="14" customWidth="1"/>
    <col min="12546" max="12546" width="69.7109375" style="14" customWidth="1"/>
    <col min="12547" max="12547" width="31.42578125" style="14" customWidth="1"/>
    <col min="12548" max="12548" width="23" style="14" customWidth="1"/>
    <col min="12549" max="12549" width="25" style="14" customWidth="1"/>
    <col min="12550" max="12550" width="69.7109375" style="14" customWidth="1"/>
    <col min="12551" max="12551" width="0" style="14" hidden="1" customWidth="1"/>
    <col min="12552" max="12800" width="0" style="14" hidden="1"/>
    <col min="12801" max="12801" width="71.140625" style="14" customWidth="1"/>
    <col min="12802" max="12802" width="69.7109375" style="14" customWidth="1"/>
    <col min="12803" max="12803" width="31.42578125" style="14" customWidth="1"/>
    <col min="12804" max="12804" width="23" style="14" customWidth="1"/>
    <col min="12805" max="12805" width="25" style="14" customWidth="1"/>
    <col min="12806" max="12806" width="69.7109375" style="14" customWidth="1"/>
    <col min="12807" max="12807" width="0" style="14" hidden="1" customWidth="1"/>
    <col min="12808" max="13056" width="0" style="14" hidden="1"/>
    <col min="13057" max="13057" width="71.140625" style="14" customWidth="1"/>
    <col min="13058" max="13058" width="69.7109375" style="14" customWidth="1"/>
    <col min="13059" max="13059" width="31.42578125" style="14" customWidth="1"/>
    <col min="13060" max="13060" width="23" style="14" customWidth="1"/>
    <col min="13061" max="13061" width="25" style="14" customWidth="1"/>
    <col min="13062" max="13062" width="69.7109375" style="14" customWidth="1"/>
    <col min="13063" max="13063" width="0" style="14" hidden="1" customWidth="1"/>
    <col min="13064" max="13312" width="0" style="14" hidden="1"/>
    <col min="13313" max="13313" width="71.140625" style="14" customWidth="1"/>
    <col min="13314" max="13314" width="69.7109375" style="14" customWidth="1"/>
    <col min="13315" max="13315" width="31.42578125" style="14" customWidth="1"/>
    <col min="13316" max="13316" width="23" style="14" customWidth="1"/>
    <col min="13317" max="13317" width="25" style="14" customWidth="1"/>
    <col min="13318" max="13318" width="69.7109375" style="14" customWidth="1"/>
    <col min="13319" max="13319" width="0" style="14" hidden="1" customWidth="1"/>
    <col min="13320" max="13568" width="0" style="14" hidden="1"/>
    <col min="13569" max="13569" width="71.140625" style="14" customWidth="1"/>
    <col min="13570" max="13570" width="69.7109375" style="14" customWidth="1"/>
    <col min="13571" max="13571" width="31.42578125" style="14" customWidth="1"/>
    <col min="13572" max="13572" width="23" style="14" customWidth="1"/>
    <col min="13573" max="13573" width="25" style="14" customWidth="1"/>
    <col min="13574" max="13574" width="69.7109375" style="14" customWidth="1"/>
    <col min="13575" max="13575" width="0" style="14" hidden="1" customWidth="1"/>
    <col min="13576" max="13824" width="0" style="14" hidden="1"/>
    <col min="13825" max="13825" width="71.140625" style="14" customWidth="1"/>
    <col min="13826" max="13826" width="69.7109375" style="14" customWidth="1"/>
    <col min="13827" max="13827" width="31.42578125" style="14" customWidth="1"/>
    <col min="13828" max="13828" width="23" style="14" customWidth="1"/>
    <col min="13829" max="13829" width="25" style="14" customWidth="1"/>
    <col min="13830" max="13830" width="69.7109375" style="14" customWidth="1"/>
    <col min="13831" max="13831" width="0" style="14" hidden="1" customWidth="1"/>
    <col min="13832" max="14080" width="0" style="14" hidden="1"/>
    <col min="14081" max="14081" width="71.140625" style="14" customWidth="1"/>
    <col min="14082" max="14082" width="69.7109375" style="14" customWidth="1"/>
    <col min="14083" max="14083" width="31.42578125" style="14" customWidth="1"/>
    <col min="14084" max="14084" width="23" style="14" customWidth="1"/>
    <col min="14085" max="14085" width="25" style="14" customWidth="1"/>
    <col min="14086" max="14086" width="69.7109375" style="14" customWidth="1"/>
    <col min="14087" max="14087" width="0" style="14" hidden="1" customWidth="1"/>
    <col min="14088" max="14336" width="0" style="14" hidden="1"/>
    <col min="14337" max="14337" width="71.140625" style="14" customWidth="1"/>
    <col min="14338" max="14338" width="69.7109375" style="14" customWidth="1"/>
    <col min="14339" max="14339" width="31.42578125" style="14" customWidth="1"/>
    <col min="14340" max="14340" width="23" style="14" customWidth="1"/>
    <col min="14341" max="14341" width="25" style="14" customWidth="1"/>
    <col min="14342" max="14342" width="69.7109375" style="14" customWidth="1"/>
    <col min="14343" max="14343" width="0" style="14" hidden="1" customWidth="1"/>
    <col min="14344" max="14592" width="0" style="14" hidden="1"/>
    <col min="14593" max="14593" width="71.140625" style="14" customWidth="1"/>
    <col min="14594" max="14594" width="69.7109375" style="14" customWidth="1"/>
    <col min="14595" max="14595" width="31.42578125" style="14" customWidth="1"/>
    <col min="14596" max="14596" width="23" style="14" customWidth="1"/>
    <col min="14597" max="14597" width="25" style="14" customWidth="1"/>
    <col min="14598" max="14598" width="69.7109375" style="14" customWidth="1"/>
    <col min="14599" max="14599" width="0" style="14" hidden="1" customWidth="1"/>
    <col min="14600" max="14848" width="0" style="14" hidden="1"/>
    <col min="14849" max="14849" width="71.140625" style="14" customWidth="1"/>
    <col min="14850" max="14850" width="69.7109375" style="14" customWidth="1"/>
    <col min="14851" max="14851" width="31.42578125" style="14" customWidth="1"/>
    <col min="14852" max="14852" width="23" style="14" customWidth="1"/>
    <col min="14853" max="14853" width="25" style="14" customWidth="1"/>
    <col min="14854" max="14854" width="69.7109375" style="14" customWidth="1"/>
    <col min="14855" max="14855" width="0" style="14" hidden="1" customWidth="1"/>
    <col min="14856" max="15104" width="0" style="14" hidden="1"/>
    <col min="15105" max="15105" width="71.140625" style="14" customWidth="1"/>
    <col min="15106" max="15106" width="69.7109375" style="14" customWidth="1"/>
    <col min="15107" max="15107" width="31.42578125" style="14" customWidth="1"/>
    <col min="15108" max="15108" width="23" style="14" customWidth="1"/>
    <col min="15109" max="15109" width="25" style="14" customWidth="1"/>
    <col min="15110" max="15110" width="69.7109375" style="14" customWidth="1"/>
    <col min="15111" max="15111" width="0" style="14" hidden="1" customWidth="1"/>
    <col min="15112" max="15360" width="0" style="14" hidden="1"/>
    <col min="15361" max="15361" width="71.140625" style="14" customWidth="1"/>
    <col min="15362" max="15362" width="69.7109375" style="14" customWidth="1"/>
    <col min="15363" max="15363" width="31.42578125" style="14" customWidth="1"/>
    <col min="15364" max="15364" width="23" style="14" customWidth="1"/>
    <col min="15365" max="15365" width="25" style="14" customWidth="1"/>
    <col min="15366" max="15366" width="69.7109375" style="14" customWidth="1"/>
    <col min="15367" max="15367" width="0" style="14" hidden="1" customWidth="1"/>
    <col min="15368" max="15616" width="0" style="14" hidden="1"/>
    <col min="15617" max="15617" width="71.140625" style="14" customWidth="1"/>
    <col min="15618" max="15618" width="69.7109375" style="14" customWidth="1"/>
    <col min="15619" max="15619" width="31.42578125" style="14" customWidth="1"/>
    <col min="15620" max="15620" width="23" style="14" customWidth="1"/>
    <col min="15621" max="15621" width="25" style="14" customWidth="1"/>
    <col min="15622" max="15622" width="69.7109375" style="14" customWidth="1"/>
    <col min="15623" max="15623" width="0" style="14" hidden="1" customWidth="1"/>
    <col min="15624" max="15872" width="0" style="14" hidden="1"/>
    <col min="15873" max="15873" width="71.140625" style="14" customWidth="1"/>
    <col min="15874" max="15874" width="69.7109375" style="14" customWidth="1"/>
    <col min="15875" max="15875" width="31.42578125" style="14" customWidth="1"/>
    <col min="15876" max="15876" width="23" style="14" customWidth="1"/>
    <col min="15877" max="15877" width="25" style="14" customWidth="1"/>
    <col min="15878" max="15878" width="69.7109375" style="14" customWidth="1"/>
    <col min="15879" max="15879" width="0" style="14" hidden="1" customWidth="1"/>
    <col min="15880" max="16128" width="0" style="14" hidden="1"/>
    <col min="16129" max="16129" width="71.140625" style="14" customWidth="1"/>
    <col min="16130" max="16130" width="69.7109375" style="14" customWidth="1"/>
    <col min="16131" max="16131" width="31.42578125" style="14" customWidth="1"/>
    <col min="16132" max="16132" width="23" style="14" customWidth="1"/>
    <col min="16133" max="16133" width="25" style="14" customWidth="1"/>
    <col min="16134" max="16134" width="69.7109375" style="14" customWidth="1"/>
    <col min="16135" max="16135" width="0" style="14" hidden="1" customWidth="1"/>
    <col min="16136" max="16384" width="0" style="14" hidden="1"/>
  </cols>
  <sheetData>
    <row r="1" spans="1:770" ht="15.75" x14ac:dyDescent="0.25">
      <c r="A1" s="1529" t="s">
        <v>1658</v>
      </c>
      <c r="B1" s="1530"/>
      <c r="C1" s="1530"/>
      <c r="D1" s="1530"/>
      <c r="E1" s="1530"/>
      <c r="F1" s="1531"/>
    </row>
    <row r="2" spans="1:770" ht="15.75" x14ac:dyDescent="0.25">
      <c r="A2" s="1532" t="s">
        <v>1659</v>
      </c>
      <c r="B2" s="1533"/>
      <c r="C2" s="1533"/>
      <c r="D2" s="1533"/>
      <c r="E2" s="1533"/>
      <c r="F2" s="1534"/>
    </row>
    <row r="3" spans="1:770" ht="8.25" customHeight="1" x14ac:dyDescent="0.25">
      <c r="A3" s="1535"/>
      <c r="B3" s="1535"/>
      <c r="C3" s="1535"/>
      <c r="D3" s="1535"/>
      <c r="E3" s="1535"/>
      <c r="F3" s="1535"/>
    </row>
    <row r="4" spans="1:770" s="270" customFormat="1" ht="32.25" thickBot="1" x14ac:dyDescent="0.3">
      <c r="A4" s="1191" t="s">
        <v>174</v>
      </c>
      <c r="B4" s="1192" t="s">
        <v>1770</v>
      </c>
      <c r="C4" s="1193" t="s">
        <v>175</v>
      </c>
      <c r="D4" s="1193" t="s">
        <v>176</v>
      </c>
      <c r="E4" s="1192" t="s">
        <v>177</v>
      </c>
      <c r="F4" s="1194" t="s">
        <v>178</v>
      </c>
    </row>
    <row r="5" spans="1:770" s="267" customFormat="1" x14ac:dyDescent="0.25">
      <c r="A5" s="1042" t="s">
        <v>747</v>
      </c>
      <c r="B5" s="1042" t="s">
        <v>276</v>
      </c>
      <c r="C5" s="1042" t="s">
        <v>1551</v>
      </c>
      <c r="D5" s="269" t="s">
        <v>277</v>
      </c>
      <c r="E5" s="268">
        <v>44718</v>
      </c>
      <c r="F5" s="1042" t="s">
        <v>879</v>
      </c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</row>
    <row r="6" spans="1:770" s="267" customFormat="1" x14ac:dyDescent="0.25">
      <c r="A6" s="1042" t="s">
        <v>1101</v>
      </c>
      <c r="B6" s="1042" t="s">
        <v>727</v>
      </c>
      <c r="C6" s="1042" t="s">
        <v>728</v>
      </c>
      <c r="D6" s="269" t="s">
        <v>729</v>
      </c>
      <c r="E6" s="268">
        <v>43904</v>
      </c>
      <c r="F6" s="1042" t="s">
        <v>1473</v>
      </c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</row>
    <row r="7" spans="1:770" s="267" customFormat="1" x14ac:dyDescent="0.25">
      <c r="A7" s="1525" t="s">
        <v>881</v>
      </c>
      <c r="B7" s="1042" t="s">
        <v>1660</v>
      </c>
      <c r="C7" s="1042" t="s">
        <v>1352</v>
      </c>
      <c r="D7" s="269" t="s">
        <v>1353</v>
      </c>
      <c r="E7" s="268">
        <v>46955</v>
      </c>
      <c r="F7" s="1042" t="s">
        <v>9</v>
      </c>
      <c r="IW7" s="270"/>
      <c r="IX7" s="270"/>
      <c r="IY7" s="270"/>
      <c r="IZ7" s="270"/>
      <c r="JA7" s="270"/>
      <c r="JB7" s="270"/>
      <c r="JC7" s="270"/>
      <c r="JD7" s="270"/>
      <c r="JE7" s="270"/>
      <c r="JF7" s="270"/>
      <c r="JG7" s="270"/>
      <c r="JH7" s="270"/>
      <c r="JI7" s="270"/>
      <c r="JJ7" s="270"/>
      <c r="JK7" s="270"/>
      <c r="JL7" s="270"/>
      <c r="JM7" s="270"/>
      <c r="JN7" s="270"/>
      <c r="JO7" s="270"/>
      <c r="JP7" s="270"/>
      <c r="JQ7" s="270"/>
      <c r="JR7" s="270"/>
      <c r="JS7" s="270"/>
      <c r="JT7" s="270"/>
      <c r="JU7" s="270"/>
      <c r="JV7" s="270"/>
      <c r="JW7" s="270"/>
      <c r="JX7" s="270"/>
      <c r="JY7" s="270"/>
      <c r="JZ7" s="270"/>
      <c r="KA7" s="270"/>
      <c r="KB7" s="270"/>
      <c r="KC7" s="270"/>
      <c r="KD7" s="270"/>
      <c r="KE7" s="270"/>
      <c r="KF7" s="270"/>
      <c r="KG7" s="270"/>
      <c r="KH7" s="270"/>
      <c r="KI7" s="270"/>
      <c r="KJ7" s="270"/>
      <c r="KK7" s="270"/>
      <c r="KL7" s="270"/>
      <c r="KM7" s="270"/>
      <c r="KN7" s="270"/>
      <c r="KO7" s="270"/>
      <c r="KP7" s="270"/>
      <c r="KQ7" s="270"/>
      <c r="KR7" s="270"/>
      <c r="KS7" s="270"/>
      <c r="KT7" s="270"/>
      <c r="KU7" s="270"/>
      <c r="KV7" s="270"/>
      <c r="KW7" s="270"/>
      <c r="KX7" s="270"/>
      <c r="KY7" s="270"/>
      <c r="KZ7" s="270"/>
      <c r="LA7" s="270"/>
      <c r="LB7" s="270"/>
      <c r="LC7" s="270"/>
      <c r="LD7" s="270"/>
      <c r="LE7" s="270"/>
      <c r="LF7" s="270"/>
      <c r="LG7" s="270"/>
      <c r="LH7" s="270"/>
      <c r="LI7" s="270"/>
      <c r="LJ7" s="270"/>
      <c r="LK7" s="270"/>
      <c r="LL7" s="270"/>
      <c r="LM7" s="270"/>
      <c r="LN7" s="270"/>
      <c r="LO7" s="270"/>
      <c r="LP7" s="270"/>
      <c r="LQ7" s="270"/>
      <c r="LR7" s="270"/>
      <c r="LS7" s="270"/>
      <c r="LT7" s="270"/>
      <c r="LU7" s="270"/>
      <c r="LV7" s="270"/>
      <c r="LW7" s="270"/>
      <c r="LX7" s="270"/>
      <c r="LY7" s="270"/>
      <c r="LZ7" s="270"/>
      <c r="MA7" s="270"/>
      <c r="MB7" s="270"/>
      <c r="MC7" s="270"/>
      <c r="MD7" s="270"/>
      <c r="ME7" s="270"/>
      <c r="MF7" s="270"/>
      <c r="MG7" s="270"/>
      <c r="MH7" s="270"/>
      <c r="MI7" s="270"/>
      <c r="MJ7" s="270"/>
      <c r="MK7" s="270"/>
      <c r="ML7" s="270"/>
      <c r="MM7" s="270"/>
      <c r="MN7" s="270"/>
      <c r="MO7" s="270"/>
      <c r="MP7" s="270"/>
      <c r="MQ7" s="270"/>
      <c r="MR7" s="270"/>
      <c r="MS7" s="270"/>
      <c r="MT7" s="270"/>
      <c r="MU7" s="270"/>
      <c r="MV7" s="270"/>
      <c r="MW7" s="270"/>
      <c r="MX7" s="270"/>
      <c r="MY7" s="270"/>
      <c r="MZ7" s="270"/>
      <c r="NA7" s="270"/>
      <c r="NB7" s="270"/>
      <c r="NC7" s="270"/>
      <c r="ND7" s="270"/>
      <c r="NE7" s="270"/>
      <c r="NF7" s="270"/>
      <c r="NG7" s="270"/>
      <c r="NH7" s="270"/>
      <c r="NI7" s="270"/>
      <c r="NJ7" s="270"/>
      <c r="NK7" s="270"/>
      <c r="NL7" s="270"/>
      <c r="NM7" s="270"/>
      <c r="NN7" s="270"/>
      <c r="NO7" s="270"/>
      <c r="NP7" s="270"/>
      <c r="NQ7" s="270"/>
      <c r="NR7" s="270"/>
      <c r="NS7" s="270"/>
      <c r="NT7" s="270"/>
      <c r="NU7" s="270"/>
      <c r="NV7" s="270"/>
      <c r="NW7" s="270"/>
      <c r="NX7" s="270"/>
      <c r="NY7" s="270"/>
      <c r="NZ7" s="270"/>
      <c r="OA7" s="270"/>
      <c r="OB7" s="270"/>
      <c r="OC7" s="270"/>
      <c r="OD7" s="270"/>
      <c r="OE7" s="270"/>
      <c r="OF7" s="270"/>
      <c r="OG7" s="270"/>
      <c r="OH7" s="270"/>
      <c r="OI7" s="270"/>
      <c r="OJ7" s="270"/>
      <c r="OK7" s="270"/>
      <c r="OL7" s="270"/>
      <c r="OM7" s="270"/>
      <c r="ON7" s="270"/>
      <c r="OO7" s="270"/>
      <c r="OP7" s="270"/>
      <c r="OQ7" s="270"/>
      <c r="OR7" s="270"/>
      <c r="OS7" s="270"/>
      <c r="OT7" s="270"/>
      <c r="OU7" s="270"/>
      <c r="OV7" s="270"/>
      <c r="OW7" s="270"/>
      <c r="OX7" s="270"/>
      <c r="OY7" s="270"/>
      <c r="OZ7" s="270"/>
      <c r="PA7" s="270"/>
      <c r="PB7" s="270"/>
      <c r="PC7" s="270"/>
      <c r="PD7" s="270"/>
      <c r="PE7" s="270"/>
      <c r="PF7" s="270"/>
      <c r="PG7" s="270"/>
      <c r="PH7" s="270"/>
      <c r="PI7" s="270"/>
      <c r="PJ7" s="270"/>
      <c r="PK7" s="270"/>
      <c r="PL7" s="270"/>
      <c r="PM7" s="270"/>
      <c r="PN7" s="270"/>
      <c r="PO7" s="270"/>
      <c r="PP7" s="270"/>
      <c r="PQ7" s="270"/>
      <c r="PR7" s="270"/>
      <c r="PS7" s="270"/>
      <c r="PT7" s="270"/>
      <c r="PU7" s="270"/>
      <c r="PV7" s="270"/>
      <c r="PW7" s="270"/>
      <c r="PX7" s="270"/>
      <c r="PY7" s="270"/>
      <c r="PZ7" s="270"/>
      <c r="QA7" s="270"/>
      <c r="QB7" s="270"/>
      <c r="QC7" s="270"/>
      <c r="QD7" s="270"/>
      <c r="QE7" s="270"/>
      <c r="QF7" s="270"/>
      <c r="QG7" s="270"/>
      <c r="QH7" s="270"/>
      <c r="QI7" s="270"/>
      <c r="QJ7" s="270"/>
      <c r="QK7" s="270"/>
      <c r="QL7" s="270"/>
      <c r="QM7" s="270"/>
      <c r="QN7" s="270"/>
      <c r="QO7" s="270"/>
      <c r="QP7" s="270"/>
      <c r="QQ7" s="270"/>
      <c r="QR7" s="270"/>
      <c r="QS7" s="270"/>
      <c r="QT7" s="270"/>
      <c r="QU7" s="270"/>
      <c r="QV7" s="270"/>
      <c r="QW7" s="270"/>
      <c r="QX7" s="270"/>
      <c r="QY7" s="270"/>
      <c r="QZ7" s="270"/>
      <c r="RA7" s="270"/>
      <c r="RB7" s="270"/>
      <c r="RC7" s="270"/>
      <c r="RD7" s="270"/>
      <c r="RE7" s="270"/>
      <c r="RF7" s="270"/>
      <c r="RG7" s="270"/>
      <c r="RH7" s="270"/>
      <c r="RI7" s="270"/>
      <c r="RJ7" s="270"/>
      <c r="RK7" s="270"/>
      <c r="RL7" s="270"/>
      <c r="RM7" s="270"/>
      <c r="RN7" s="270"/>
      <c r="RO7" s="270"/>
      <c r="RP7" s="270"/>
      <c r="RQ7" s="270"/>
      <c r="RR7" s="270"/>
      <c r="RS7" s="270"/>
      <c r="RT7" s="270"/>
      <c r="RU7" s="270"/>
      <c r="RV7" s="270"/>
      <c r="RW7" s="270"/>
      <c r="RX7" s="270"/>
      <c r="RY7" s="270"/>
      <c r="RZ7" s="270"/>
      <c r="SA7" s="270"/>
      <c r="SB7" s="270"/>
      <c r="SC7" s="270"/>
      <c r="SD7" s="270"/>
      <c r="SE7" s="270"/>
      <c r="SF7" s="270"/>
      <c r="SG7" s="270"/>
      <c r="SH7" s="270"/>
      <c r="SI7" s="270"/>
      <c r="SJ7" s="270"/>
      <c r="SK7" s="270"/>
      <c r="SL7" s="270"/>
      <c r="SM7" s="270"/>
      <c r="SN7" s="270"/>
      <c r="SO7" s="270"/>
      <c r="SP7" s="270"/>
      <c r="SQ7" s="270"/>
      <c r="SR7" s="270"/>
      <c r="SS7" s="270"/>
      <c r="ST7" s="270"/>
      <c r="SU7" s="270"/>
      <c r="SV7" s="270"/>
      <c r="SW7" s="270"/>
      <c r="SX7" s="270"/>
      <c r="SY7" s="270"/>
      <c r="SZ7" s="270"/>
      <c r="TA7" s="270"/>
      <c r="TB7" s="270"/>
      <c r="TC7" s="270"/>
      <c r="TD7" s="270"/>
      <c r="TE7" s="270"/>
      <c r="TF7" s="270"/>
      <c r="TG7" s="270"/>
      <c r="TH7" s="270"/>
      <c r="TI7" s="270"/>
      <c r="TJ7" s="270"/>
      <c r="TK7" s="270"/>
      <c r="TL7" s="270"/>
      <c r="TM7" s="270"/>
      <c r="TN7" s="270"/>
      <c r="TO7" s="270"/>
      <c r="TP7" s="270"/>
      <c r="TQ7" s="270"/>
      <c r="TR7" s="270"/>
      <c r="TS7" s="270"/>
      <c r="TT7" s="270"/>
      <c r="TU7" s="270"/>
      <c r="TV7" s="270"/>
      <c r="TW7" s="270"/>
      <c r="TX7" s="270"/>
      <c r="TY7" s="270"/>
      <c r="TZ7" s="270"/>
      <c r="UA7" s="270"/>
      <c r="UB7" s="270"/>
      <c r="UC7" s="270"/>
      <c r="UD7" s="270"/>
      <c r="UE7" s="270"/>
      <c r="UF7" s="270"/>
      <c r="UG7" s="270"/>
      <c r="UH7" s="270"/>
      <c r="UI7" s="270"/>
      <c r="UJ7" s="270"/>
      <c r="UK7" s="270"/>
      <c r="UL7" s="270"/>
      <c r="UM7" s="270"/>
      <c r="UN7" s="270"/>
      <c r="UO7" s="270"/>
      <c r="UP7" s="270"/>
      <c r="UQ7" s="270"/>
      <c r="UR7" s="270"/>
      <c r="US7" s="270"/>
      <c r="UT7" s="270"/>
      <c r="UU7" s="270"/>
      <c r="UV7" s="270"/>
      <c r="UW7" s="270"/>
      <c r="UX7" s="270"/>
      <c r="UY7" s="270"/>
      <c r="UZ7" s="270"/>
      <c r="VA7" s="270"/>
      <c r="VB7" s="270"/>
      <c r="VC7" s="270"/>
      <c r="VD7" s="270"/>
      <c r="VE7" s="270"/>
      <c r="VF7" s="270"/>
      <c r="VG7" s="270"/>
      <c r="VH7" s="270"/>
      <c r="VI7" s="270"/>
      <c r="VJ7" s="270"/>
      <c r="VK7" s="270"/>
      <c r="VL7" s="270"/>
      <c r="VM7" s="270"/>
      <c r="VN7" s="270"/>
      <c r="VO7" s="270"/>
      <c r="VP7" s="270"/>
      <c r="VQ7" s="270"/>
      <c r="VR7" s="270"/>
      <c r="VS7" s="270"/>
      <c r="VT7" s="270"/>
      <c r="VU7" s="270"/>
      <c r="VV7" s="270"/>
      <c r="VW7" s="270"/>
      <c r="VX7" s="270"/>
      <c r="VY7" s="270"/>
      <c r="VZ7" s="270"/>
      <c r="WA7" s="270"/>
      <c r="WB7" s="270"/>
      <c r="WC7" s="270"/>
      <c r="WD7" s="270"/>
      <c r="WE7" s="270"/>
      <c r="WF7" s="270"/>
      <c r="WG7" s="270"/>
      <c r="WH7" s="270"/>
      <c r="WI7" s="270"/>
      <c r="WJ7" s="270"/>
      <c r="WK7" s="270"/>
      <c r="WL7" s="270"/>
      <c r="WM7" s="270"/>
      <c r="WN7" s="270"/>
      <c r="WO7" s="270"/>
      <c r="WP7" s="270"/>
      <c r="WQ7" s="270"/>
      <c r="WR7" s="270"/>
      <c r="WS7" s="270"/>
      <c r="WT7" s="270"/>
      <c r="WU7" s="270"/>
      <c r="WV7" s="270"/>
      <c r="WW7" s="270"/>
      <c r="WX7" s="270"/>
      <c r="WY7" s="270"/>
      <c r="WZ7" s="270"/>
      <c r="XA7" s="270"/>
      <c r="XB7" s="270"/>
      <c r="XC7" s="270"/>
      <c r="XD7" s="270"/>
      <c r="XE7" s="270"/>
      <c r="XF7" s="270"/>
      <c r="XG7" s="270"/>
      <c r="XH7" s="270"/>
      <c r="XI7" s="270"/>
      <c r="XJ7" s="270"/>
      <c r="XK7" s="270"/>
      <c r="XL7" s="270"/>
      <c r="XM7" s="270"/>
      <c r="XN7" s="270"/>
      <c r="XO7" s="270"/>
      <c r="XP7" s="270"/>
      <c r="XQ7" s="270"/>
      <c r="XR7" s="270"/>
      <c r="XS7" s="270"/>
      <c r="XT7" s="270"/>
      <c r="XU7" s="270"/>
      <c r="XV7" s="270"/>
      <c r="XW7" s="270"/>
      <c r="XX7" s="270"/>
      <c r="XY7" s="270"/>
      <c r="XZ7" s="270"/>
      <c r="YA7" s="270"/>
      <c r="YB7" s="270"/>
      <c r="YC7" s="270"/>
      <c r="YD7" s="270"/>
      <c r="YE7" s="270"/>
      <c r="YF7" s="270"/>
      <c r="YG7" s="270"/>
      <c r="YH7" s="270"/>
      <c r="YI7" s="270"/>
      <c r="YJ7" s="270"/>
      <c r="YK7" s="270"/>
      <c r="YL7" s="270"/>
      <c r="YM7" s="270"/>
      <c r="YN7" s="270"/>
      <c r="YO7" s="270"/>
      <c r="YP7" s="270"/>
      <c r="YQ7" s="270"/>
      <c r="YR7" s="270"/>
      <c r="YS7" s="270"/>
      <c r="YT7" s="270"/>
      <c r="YU7" s="270"/>
      <c r="YV7" s="270"/>
      <c r="YW7" s="270"/>
      <c r="YX7" s="270"/>
      <c r="YY7" s="270"/>
      <c r="YZ7" s="270"/>
      <c r="ZA7" s="270"/>
      <c r="ZB7" s="270"/>
      <c r="ZC7" s="270"/>
      <c r="ZD7" s="270"/>
      <c r="ZE7" s="270"/>
      <c r="ZF7" s="270"/>
      <c r="ZG7" s="270"/>
      <c r="ZH7" s="270"/>
      <c r="ZI7" s="270"/>
      <c r="ZJ7" s="270"/>
      <c r="ZK7" s="270"/>
      <c r="ZL7" s="270"/>
      <c r="ZM7" s="270"/>
      <c r="ZN7" s="270"/>
      <c r="ZO7" s="270"/>
      <c r="ZP7" s="270"/>
      <c r="ZQ7" s="270"/>
      <c r="ZR7" s="270"/>
      <c r="ZS7" s="270"/>
      <c r="ZT7" s="270"/>
      <c r="ZU7" s="270"/>
      <c r="ZV7" s="270"/>
      <c r="ZW7" s="270"/>
      <c r="ZX7" s="270"/>
      <c r="ZY7" s="270"/>
      <c r="ZZ7" s="270"/>
      <c r="AAA7" s="270"/>
      <c r="AAB7" s="270"/>
      <c r="AAC7" s="270"/>
      <c r="AAD7" s="270"/>
      <c r="AAE7" s="270"/>
      <c r="AAF7" s="270"/>
      <c r="AAG7" s="270"/>
      <c r="AAH7" s="270"/>
      <c r="AAI7" s="270"/>
      <c r="AAJ7" s="270"/>
      <c r="AAK7" s="270"/>
      <c r="AAL7" s="270"/>
      <c r="AAM7" s="270"/>
      <c r="AAN7" s="270"/>
      <c r="AAO7" s="270"/>
      <c r="AAP7" s="270"/>
      <c r="AAQ7" s="270"/>
      <c r="AAR7" s="270"/>
      <c r="AAS7" s="270"/>
      <c r="AAT7" s="270"/>
      <c r="AAU7" s="270"/>
      <c r="AAV7" s="270"/>
      <c r="AAW7" s="270"/>
      <c r="AAX7" s="270"/>
      <c r="AAY7" s="270"/>
      <c r="AAZ7" s="270"/>
      <c r="ABA7" s="270"/>
      <c r="ABB7" s="270"/>
      <c r="ABC7" s="270"/>
      <c r="ABD7" s="270"/>
      <c r="ABE7" s="270"/>
      <c r="ABF7" s="270"/>
      <c r="ABG7" s="270"/>
      <c r="ABH7" s="270"/>
      <c r="ABI7" s="270"/>
      <c r="ABJ7" s="270"/>
      <c r="ABK7" s="270"/>
      <c r="ABL7" s="270"/>
      <c r="ABM7" s="270"/>
      <c r="ABN7" s="270"/>
      <c r="ABO7" s="270"/>
      <c r="ABP7" s="270"/>
      <c r="ABQ7" s="270"/>
      <c r="ABR7" s="270"/>
      <c r="ABS7" s="270"/>
      <c r="ABT7" s="270"/>
      <c r="ABU7" s="270"/>
      <c r="ABV7" s="270"/>
      <c r="ABW7" s="270"/>
      <c r="ABX7" s="270"/>
      <c r="ABY7" s="270"/>
      <c r="ABZ7" s="270"/>
      <c r="ACA7" s="270"/>
      <c r="ACB7" s="270"/>
      <c r="ACC7" s="270"/>
      <c r="ACD7" s="270"/>
      <c r="ACE7" s="270"/>
      <c r="ACF7" s="270"/>
      <c r="ACG7" s="270"/>
      <c r="ACH7" s="270"/>
      <c r="ACI7" s="270"/>
      <c r="ACJ7" s="270"/>
      <c r="ACK7" s="270"/>
      <c r="ACL7" s="270"/>
      <c r="ACM7" s="270"/>
      <c r="ACN7" s="270"/>
      <c r="ACO7" s="270"/>
      <c r="ACP7" s="270"/>
    </row>
    <row r="8" spans="1:770" s="267" customFormat="1" x14ac:dyDescent="0.25">
      <c r="A8" s="1525" t="s">
        <v>881</v>
      </c>
      <c r="B8" s="1042" t="s">
        <v>1661</v>
      </c>
      <c r="C8" s="1042" t="s">
        <v>947</v>
      </c>
      <c r="D8" s="269" t="s">
        <v>948</v>
      </c>
      <c r="E8" s="268">
        <v>45509</v>
      </c>
      <c r="F8" s="1042" t="s">
        <v>9</v>
      </c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</row>
    <row r="9" spans="1:770" s="267" customFormat="1" x14ac:dyDescent="0.25">
      <c r="A9" s="1525" t="s">
        <v>881</v>
      </c>
      <c r="B9" s="1042" t="s">
        <v>1661</v>
      </c>
      <c r="C9" s="1042" t="s">
        <v>947</v>
      </c>
      <c r="D9" s="269" t="s">
        <v>949</v>
      </c>
      <c r="E9" s="268">
        <v>45869</v>
      </c>
      <c r="F9" s="1042" t="s">
        <v>9</v>
      </c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</row>
    <row r="10" spans="1:770" s="267" customFormat="1" x14ac:dyDescent="0.25">
      <c r="A10" s="1525" t="s">
        <v>881</v>
      </c>
      <c r="B10" s="1042" t="s">
        <v>1661</v>
      </c>
      <c r="C10" s="1042" t="s">
        <v>947</v>
      </c>
      <c r="D10" s="269" t="s">
        <v>950</v>
      </c>
      <c r="E10" s="268">
        <v>46229</v>
      </c>
      <c r="F10" s="1042" t="s">
        <v>9</v>
      </c>
      <c r="IW10" s="270"/>
      <c r="IX10" s="270"/>
      <c r="IY10" s="270"/>
      <c r="IZ10" s="270"/>
      <c r="JA10" s="270"/>
      <c r="JB10" s="270"/>
      <c r="JC10" s="270"/>
      <c r="JD10" s="270"/>
      <c r="JE10" s="270"/>
      <c r="JF10" s="270"/>
      <c r="JG10" s="270"/>
      <c r="JH10" s="270"/>
      <c r="JI10" s="270"/>
      <c r="JJ10" s="270"/>
      <c r="JK10" s="270"/>
      <c r="JL10" s="270"/>
      <c r="JM10" s="270"/>
      <c r="JN10" s="270"/>
      <c r="JO10" s="270"/>
      <c r="JP10" s="270"/>
      <c r="JQ10" s="270"/>
      <c r="JR10" s="270"/>
      <c r="JS10" s="270"/>
      <c r="JT10" s="270"/>
      <c r="JU10" s="270"/>
      <c r="JV10" s="270"/>
      <c r="JW10" s="270"/>
      <c r="JX10" s="270"/>
      <c r="JY10" s="270"/>
      <c r="JZ10" s="270"/>
      <c r="KA10" s="270"/>
      <c r="KB10" s="270"/>
      <c r="KC10" s="270"/>
      <c r="KD10" s="270"/>
      <c r="KE10" s="270"/>
      <c r="KF10" s="270"/>
      <c r="KG10" s="270"/>
      <c r="KH10" s="270"/>
      <c r="KI10" s="270"/>
      <c r="KJ10" s="270"/>
      <c r="KK10" s="270"/>
      <c r="KL10" s="270"/>
      <c r="KM10" s="270"/>
      <c r="KN10" s="270"/>
      <c r="KO10" s="270"/>
      <c r="KP10" s="270"/>
      <c r="KQ10" s="270"/>
      <c r="KR10" s="270"/>
      <c r="KS10" s="270"/>
      <c r="KT10" s="270"/>
      <c r="KU10" s="270"/>
      <c r="KV10" s="270"/>
      <c r="KW10" s="270"/>
      <c r="KX10" s="270"/>
      <c r="KY10" s="270"/>
      <c r="KZ10" s="270"/>
      <c r="LA10" s="270"/>
      <c r="LB10" s="270"/>
      <c r="LC10" s="270"/>
      <c r="LD10" s="270"/>
      <c r="LE10" s="270"/>
      <c r="LF10" s="270"/>
      <c r="LG10" s="270"/>
      <c r="LH10" s="270"/>
      <c r="LI10" s="270"/>
      <c r="LJ10" s="270"/>
      <c r="LK10" s="270"/>
      <c r="LL10" s="270"/>
      <c r="LM10" s="270"/>
      <c r="LN10" s="270"/>
      <c r="LO10" s="270"/>
      <c r="LP10" s="270"/>
      <c r="LQ10" s="270"/>
      <c r="LR10" s="270"/>
      <c r="LS10" s="270"/>
      <c r="LT10" s="270"/>
      <c r="LU10" s="270"/>
      <c r="LV10" s="270"/>
      <c r="LW10" s="270"/>
      <c r="LX10" s="270"/>
      <c r="LY10" s="270"/>
      <c r="LZ10" s="270"/>
      <c r="MA10" s="270"/>
      <c r="MB10" s="270"/>
      <c r="MC10" s="270"/>
      <c r="MD10" s="270"/>
      <c r="ME10" s="270"/>
      <c r="MF10" s="270"/>
      <c r="MG10" s="270"/>
      <c r="MH10" s="270"/>
      <c r="MI10" s="270"/>
      <c r="MJ10" s="270"/>
      <c r="MK10" s="270"/>
      <c r="ML10" s="270"/>
      <c r="MM10" s="270"/>
      <c r="MN10" s="270"/>
      <c r="MO10" s="270"/>
      <c r="MP10" s="270"/>
      <c r="MQ10" s="270"/>
      <c r="MR10" s="270"/>
      <c r="MS10" s="270"/>
      <c r="MT10" s="270"/>
      <c r="MU10" s="270"/>
      <c r="MV10" s="270"/>
      <c r="MW10" s="270"/>
      <c r="MX10" s="270"/>
      <c r="MY10" s="270"/>
      <c r="MZ10" s="270"/>
      <c r="NA10" s="270"/>
      <c r="NB10" s="270"/>
      <c r="NC10" s="270"/>
      <c r="ND10" s="270"/>
      <c r="NE10" s="270"/>
      <c r="NF10" s="270"/>
      <c r="NG10" s="270"/>
      <c r="NH10" s="270"/>
      <c r="NI10" s="270"/>
      <c r="NJ10" s="270"/>
      <c r="NK10" s="270"/>
      <c r="NL10" s="270"/>
      <c r="NM10" s="270"/>
      <c r="NN10" s="270"/>
      <c r="NO10" s="270"/>
      <c r="NP10" s="270"/>
      <c r="NQ10" s="270"/>
      <c r="NR10" s="270"/>
      <c r="NS10" s="270"/>
      <c r="NT10" s="270"/>
      <c r="NU10" s="270"/>
      <c r="NV10" s="270"/>
      <c r="NW10" s="270"/>
      <c r="NX10" s="270"/>
      <c r="NY10" s="270"/>
      <c r="NZ10" s="270"/>
      <c r="OA10" s="270"/>
      <c r="OB10" s="270"/>
      <c r="OC10" s="270"/>
      <c r="OD10" s="270"/>
      <c r="OE10" s="270"/>
      <c r="OF10" s="270"/>
      <c r="OG10" s="270"/>
      <c r="OH10" s="270"/>
      <c r="OI10" s="270"/>
      <c r="OJ10" s="270"/>
      <c r="OK10" s="270"/>
      <c r="OL10" s="270"/>
      <c r="OM10" s="270"/>
      <c r="ON10" s="270"/>
      <c r="OO10" s="270"/>
      <c r="OP10" s="270"/>
      <c r="OQ10" s="270"/>
      <c r="OR10" s="270"/>
      <c r="OS10" s="270"/>
      <c r="OT10" s="270"/>
      <c r="OU10" s="270"/>
      <c r="OV10" s="270"/>
      <c r="OW10" s="270"/>
      <c r="OX10" s="270"/>
      <c r="OY10" s="270"/>
      <c r="OZ10" s="270"/>
      <c r="PA10" s="270"/>
      <c r="PB10" s="270"/>
      <c r="PC10" s="270"/>
      <c r="PD10" s="270"/>
      <c r="PE10" s="270"/>
      <c r="PF10" s="270"/>
      <c r="PG10" s="270"/>
      <c r="PH10" s="270"/>
      <c r="PI10" s="270"/>
      <c r="PJ10" s="270"/>
      <c r="PK10" s="270"/>
      <c r="PL10" s="270"/>
      <c r="PM10" s="270"/>
      <c r="PN10" s="270"/>
      <c r="PO10" s="270"/>
      <c r="PP10" s="270"/>
      <c r="PQ10" s="270"/>
      <c r="PR10" s="270"/>
      <c r="PS10" s="270"/>
      <c r="PT10" s="270"/>
      <c r="PU10" s="270"/>
      <c r="PV10" s="270"/>
      <c r="PW10" s="270"/>
      <c r="PX10" s="270"/>
      <c r="PY10" s="270"/>
      <c r="PZ10" s="270"/>
      <c r="QA10" s="270"/>
      <c r="QB10" s="270"/>
      <c r="QC10" s="270"/>
      <c r="QD10" s="270"/>
      <c r="QE10" s="270"/>
      <c r="QF10" s="270"/>
      <c r="QG10" s="270"/>
      <c r="QH10" s="270"/>
      <c r="QI10" s="270"/>
      <c r="QJ10" s="270"/>
      <c r="QK10" s="270"/>
      <c r="QL10" s="270"/>
      <c r="QM10" s="270"/>
      <c r="QN10" s="270"/>
      <c r="QO10" s="270"/>
      <c r="QP10" s="270"/>
      <c r="QQ10" s="270"/>
      <c r="QR10" s="270"/>
      <c r="QS10" s="270"/>
      <c r="QT10" s="270"/>
      <c r="QU10" s="270"/>
      <c r="QV10" s="270"/>
      <c r="QW10" s="270"/>
      <c r="QX10" s="270"/>
      <c r="QY10" s="270"/>
      <c r="QZ10" s="270"/>
      <c r="RA10" s="270"/>
      <c r="RB10" s="270"/>
      <c r="RC10" s="270"/>
      <c r="RD10" s="270"/>
      <c r="RE10" s="270"/>
      <c r="RF10" s="270"/>
      <c r="RG10" s="270"/>
      <c r="RH10" s="270"/>
      <c r="RI10" s="270"/>
      <c r="RJ10" s="270"/>
      <c r="RK10" s="270"/>
      <c r="RL10" s="270"/>
      <c r="RM10" s="270"/>
      <c r="RN10" s="270"/>
      <c r="RO10" s="270"/>
      <c r="RP10" s="270"/>
      <c r="RQ10" s="270"/>
      <c r="RR10" s="270"/>
      <c r="RS10" s="270"/>
      <c r="RT10" s="270"/>
      <c r="RU10" s="270"/>
      <c r="RV10" s="270"/>
      <c r="RW10" s="270"/>
      <c r="RX10" s="270"/>
      <c r="RY10" s="270"/>
      <c r="RZ10" s="270"/>
      <c r="SA10" s="270"/>
      <c r="SB10" s="270"/>
      <c r="SC10" s="270"/>
      <c r="SD10" s="270"/>
      <c r="SE10" s="270"/>
      <c r="SF10" s="270"/>
      <c r="SG10" s="270"/>
      <c r="SH10" s="270"/>
      <c r="SI10" s="270"/>
      <c r="SJ10" s="270"/>
      <c r="SK10" s="270"/>
      <c r="SL10" s="270"/>
      <c r="SM10" s="270"/>
      <c r="SN10" s="270"/>
      <c r="SO10" s="270"/>
      <c r="SP10" s="270"/>
      <c r="SQ10" s="270"/>
      <c r="SR10" s="270"/>
      <c r="SS10" s="270"/>
      <c r="ST10" s="270"/>
      <c r="SU10" s="270"/>
      <c r="SV10" s="270"/>
      <c r="SW10" s="270"/>
      <c r="SX10" s="270"/>
      <c r="SY10" s="270"/>
      <c r="SZ10" s="270"/>
      <c r="TA10" s="270"/>
      <c r="TB10" s="270"/>
      <c r="TC10" s="270"/>
      <c r="TD10" s="270"/>
      <c r="TE10" s="270"/>
      <c r="TF10" s="270"/>
      <c r="TG10" s="270"/>
      <c r="TH10" s="270"/>
      <c r="TI10" s="270"/>
      <c r="TJ10" s="270"/>
      <c r="TK10" s="270"/>
      <c r="TL10" s="270"/>
      <c r="TM10" s="270"/>
      <c r="TN10" s="270"/>
      <c r="TO10" s="270"/>
      <c r="TP10" s="270"/>
      <c r="TQ10" s="270"/>
      <c r="TR10" s="270"/>
      <c r="TS10" s="270"/>
      <c r="TT10" s="270"/>
      <c r="TU10" s="270"/>
      <c r="TV10" s="270"/>
      <c r="TW10" s="270"/>
      <c r="TX10" s="270"/>
      <c r="TY10" s="270"/>
      <c r="TZ10" s="270"/>
      <c r="UA10" s="270"/>
      <c r="UB10" s="270"/>
      <c r="UC10" s="270"/>
      <c r="UD10" s="270"/>
      <c r="UE10" s="270"/>
      <c r="UF10" s="270"/>
      <c r="UG10" s="270"/>
      <c r="UH10" s="270"/>
      <c r="UI10" s="270"/>
      <c r="UJ10" s="270"/>
      <c r="UK10" s="270"/>
      <c r="UL10" s="270"/>
      <c r="UM10" s="270"/>
      <c r="UN10" s="270"/>
      <c r="UO10" s="270"/>
      <c r="UP10" s="270"/>
      <c r="UQ10" s="270"/>
      <c r="UR10" s="270"/>
      <c r="US10" s="270"/>
      <c r="UT10" s="270"/>
      <c r="UU10" s="270"/>
      <c r="UV10" s="270"/>
      <c r="UW10" s="270"/>
      <c r="UX10" s="270"/>
      <c r="UY10" s="270"/>
      <c r="UZ10" s="270"/>
      <c r="VA10" s="270"/>
      <c r="VB10" s="270"/>
      <c r="VC10" s="270"/>
      <c r="VD10" s="270"/>
      <c r="VE10" s="270"/>
      <c r="VF10" s="270"/>
      <c r="VG10" s="270"/>
      <c r="VH10" s="270"/>
      <c r="VI10" s="270"/>
      <c r="VJ10" s="270"/>
      <c r="VK10" s="270"/>
      <c r="VL10" s="270"/>
      <c r="VM10" s="270"/>
      <c r="VN10" s="270"/>
      <c r="VO10" s="270"/>
      <c r="VP10" s="270"/>
      <c r="VQ10" s="270"/>
      <c r="VR10" s="270"/>
      <c r="VS10" s="270"/>
      <c r="VT10" s="270"/>
      <c r="VU10" s="270"/>
      <c r="VV10" s="270"/>
      <c r="VW10" s="270"/>
      <c r="VX10" s="270"/>
      <c r="VY10" s="270"/>
      <c r="VZ10" s="270"/>
      <c r="WA10" s="270"/>
      <c r="WB10" s="270"/>
      <c r="WC10" s="270"/>
      <c r="WD10" s="270"/>
      <c r="WE10" s="270"/>
      <c r="WF10" s="270"/>
      <c r="WG10" s="270"/>
      <c r="WH10" s="270"/>
      <c r="WI10" s="270"/>
      <c r="WJ10" s="270"/>
      <c r="WK10" s="270"/>
      <c r="WL10" s="270"/>
      <c r="WM10" s="270"/>
      <c r="WN10" s="270"/>
      <c r="WO10" s="270"/>
      <c r="WP10" s="270"/>
      <c r="WQ10" s="270"/>
      <c r="WR10" s="270"/>
      <c r="WS10" s="270"/>
      <c r="WT10" s="270"/>
      <c r="WU10" s="270"/>
      <c r="WV10" s="270"/>
      <c r="WW10" s="270"/>
      <c r="WX10" s="270"/>
      <c r="WY10" s="270"/>
      <c r="WZ10" s="270"/>
      <c r="XA10" s="270"/>
      <c r="XB10" s="270"/>
      <c r="XC10" s="270"/>
      <c r="XD10" s="270"/>
      <c r="XE10" s="270"/>
      <c r="XF10" s="270"/>
      <c r="XG10" s="270"/>
      <c r="XH10" s="270"/>
      <c r="XI10" s="270"/>
      <c r="XJ10" s="270"/>
      <c r="XK10" s="270"/>
      <c r="XL10" s="270"/>
      <c r="XM10" s="270"/>
      <c r="XN10" s="270"/>
      <c r="XO10" s="270"/>
      <c r="XP10" s="270"/>
      <c r="XQ10" s="270"/>
      <c r="XR10" s="270"/>
      <c r="XS10" s="270"/>
      <c r="XT10" s="270"/>
      <c r="XU10" s="270"/>
      <c r="XV10" s="270"/>
      <c r="XW10" s="270"/>
      <c r="XX10" s="270"/>
      <c r="XY10" s="270"/>
      <c r="XZ10" s="270"/>
      <c r="YA10" s="270"/>
      <c r="YB10" s="270"/>
      <c r="YC10" s="270"/>
      <c r="YD10" s="270"/>
      <c r="YE10" s="270"/>
      <c r="YF10" s="270"/>
      <c r="YG10" s="270"/>
      <c r="YH10" s="270"/>
      <c r="YI10" s="270"/>
      <c r="YJ10" s="270"/>
      <c r="YK10" s="270"/>
      <c r="YL10" s="270"/>
      <c r="YM10" s="270"/>
      <c r="YN10" s="270"/>
      <c r="YO10" s="270"/>
      <c r="YP10" s="270"/>
      <c r="YQ10" s="270"/>
      <c r="YR10" s="270"/>
      <c r="YS10" s="270"/>
      <c r="YT10" s="270"/>
      <c r="YU10" s="270"/>
      <c r="YV10" s="270"/>
      <c r="YW10" s="270"/>
      <c r="YX10" s="270"/>
      <c r="YY10" s="270"/>
      <c r="YZ10" s="270"/>
      <c r="ZA10" s="270"/>
      <c r="ZB10" s="270"/>
      <c r="ZC10" s="270"/>
      <c r="ZD10" s="270"/>
      <c r="ZE10" s="270"/>
      <c r="ZF10" s="270"/>
      <c r="ZG10" s="270"/>
      <c r="ZH10" s="270"/>
      <c r="ZI10" s="270"/>
      <c r="ZJ10" s="270"/>
      <c r="ZK10" s="270"/>
      <c r="ZL10" s="270"/>
      <c r="ZM10" s="270"/>
      <c r="ZN10" s="270"/>
      <c r="ZO10" s="270"/>
      <c r="ZP10" s="270"/>
      <c r="ZQ10" s="270"/>
      <c r="ZR10" s="270"/>
      <c r="ZS10" s="270"/>
      <c r="ZT10" s="270"/>
      <c r="ZU10" s="270"/>
      <c r="ZV10" s="270"/>
      <c r="ZW10" s="270"/>
      <c r="ZX10" s="270"/>
      <c r="ZY10" s="270"/>
      <c r="ZZ10" s="270"/>
      <c r="AAA10" s="270"/>
      <c r="AAB10" s="270"/>
      <c r="AAC10" s="270"/>
      <c r="AAD10" s="270"/>
      <c r="AAE10" s="270"/>
      <c r="AAF10" s="270"/>
      <c r="AAG10" s="270"/>
      <c r="AAH10" s="270"/>
      <c r="AAI10" s="270"/>
      <c r="AAJ10" s="270"/>
      <c r="AAK10" s="270"/>
      <c r="AAL10" s="270"/>
      <c r="AAM10" s="270"/>
      <c r="AAN10" s="270"/>
      <c r="AAO10" s="270"/>
      <c r="AAP10" s="270"/>
      <c r="AAQ10" s="270"/>
      <c r="AAR10" s="270"/>
      <c r="AAS10" s="270"/>
      <c r="AAT10" s="270"/>
      <c r="AAU10" s="270"/>
      <c r="AAV10" s="270"/>
      <c r="AAW10" s="270"/>
      <c r="AAX10" s="270"/>
      <c r="AAY10" s="270"/>
      <c r="AAZ10" s="270"/>
      <c r="ABA10" s="270"/>
      <c r="ABB10" s="270"/>
      <c r="ABC10" s="270"/>
      <c r="ABD10" s="270"/>
      <c r="ABE10" s="270"/>
      <c r="ABF10" s="270"/>
      <c r="ABG10" s="270"/>
      <c r="ABH10" s="270"/>
      <c r="ABI10" s="270"/>
      <c r="ABJ10" s="270"/>
      <c r="ABK10" s="270"/>
      <c r="ABL10" s="270"/>
      <c r="ABM10" s="270"/>
      <c r="ABN10" s="270"/>
      <c r="ABO10" s="270"/>
      <c r="ABP10" s="270"/>
      <c r="ABQ10" s="270"/>
      <c r="ABR10" s="270"/>
      <c r="ABS10" s="270"/>
      <c r="ABT10" s="270"/>
      <c r="ABU10" s="270"/>
      <c r="ABV10" s="270"/>
      <c r="ABW10" s="270"/>
      <c r="ABX10" s="270"/>
      <c r="ABY10" s="270"/>
      <c r="ABZ10" s="270"/>
      <c r="ACA10" s="270"/>
      <c r="ACB10" s="270"/>
      <c r="ACC10" s="270"/>
      <c r="ACD10" s="270"/>
      <c r="ACE10" s="270"/>
      <c r="ACF10" s="270"/>
      <c r="ACG10" s="270"/>
      <c r="ACH10" s="270"/>
      <c r="ACI10" s="270"/>
      <c r="ACJ10" s="270"/>
      <c r="ACK10" s="270"/>
      <c r="ACL10" s="270"/>
      <c r="ACM10" s="270"/>
      <c r="ACN10" s="270"/>
      <c r="ACO10" s="270"/>
      <c r="ACP10" s="270"/>
    </row>
    <row r="11" spans="1:770" s="267" customFormat="1" x14ac:dyDescent="0.25">
      <c r="A11" s="1525" t="s">
        <v>881</v>
      </c>
      <c r="B11" s="1042" t="s">
        <v>779</v>
      </c>
      <c r="C11" s="1042" t="s">
        <v>780</v>
      </c>
      <c r="D11" s="269" t="s">
        <v>781</v>
      </c>
      <c r="E11" s="268">
        <v>45236</v>
      </c>
      <c r="F11" s="1042" t="s">
        <v>9</v>
      </c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</row>
    <row r="12" spans="1:770" s="267" customFormat="1" x14ac:dyDescent="0.25">
      <c r="A12" s="1525" t="s">
        <v>179</v>
      </c>
      <c r="B12" s="1042" t="s">
        <v>782</v>
      </c>
      <c r="C12" s="1042" t="s">
        <v>783</v>
      </c>
      <c r="D12" s="269" t="s">
        <v>1474</v>
      </c>
      <c r="E12" s="268">
        <v>43742</v>
      </c>
      <c r="F12" s="1042" t="s">
        <v>179</v>
      </c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</row>
    <row r="13" spans="1:770" s="267" customFormat="1" x14ac:dyDescent="0.25">
      <c r="A13" s="1525" t="s">
        <v>179</v>
      </c>
      <c r="B13" s="1042" t="s">
        <v>782</v>
      </c>
      <c r="C13" s="1042" t="s">
        <v>783</v>
      </c>
      <c r="D13" s="269" t="s">
        <v>1475</v>
      </c>
      <c r="E13" s="268">
        <v>43749</v>
      </c>
      <c r="F13" s="1042" t="s">
        <v>179</v>
      </c>
      <c r="IW13" s="270"/>
      <c r="IX13" s="270"/>
      <c r="IY13" s="270"/>
      <c r="IZ13" s="270"/>
      <c r="JA13" s="270"/>
      <c r="JB13" s="270"/>
      <c r="JC13" s="270"/>
      <c r="JD13" s="270"/>
      <c r="JE13" s="270"/>
      <c r="JF13" s="270"/>
      <c r="JG13" s="270"/>
      <c r="JH13" s="270"/>
      <c r="JI13" s="270"/>
      <c r="JJ13" s="270"/>
      <c r="JK13" s="270"/>
      <c r="JL13" s="270"/>
      <c r="JM13" s="270"/>
      <c r="JN13" s="270"/>
      <c r="JO13" s="270"/>
      <c r="JP13" s="270"/>
      <c r="JQ13" s="270"/>
      <c r="JR13" s="270"/>
      <c r="JS13" s="270"/>
      <c r="JT13" s="270"/>
      <c r="JU13" s="270"/>
      <c r="JV13" s="270"/>
      <c r="JW13" s="270"/>
      <c r="JX13" s="270"/>
      <c r="JY13" s="270"/>
      <c r="JZ13" s="270"/>
      <c r="KA13" s="270"/>
      <c r="KB13" s="270"/>
      <c r="KC13" s="270"/>
      <c r="KD13" s="270"/>
      <c r="KE13" s="270"/>
      <c r="KF13" s="270"/>
      <c r="KG13" s="270"/>
      <c r="KH13" s="270"/>
      <c r="KI13" s="270"/>
      <c r="KJ13" s="270"/>
      <c r="KK13" s="270"/>
      <c r="KL13" s="270"/>
      <c r="KM13" s="270"/>
      <c r="KN13" s="270"/>
      <c r="KO13" s="270"/>
      <c r="KP13" s="270"/>
      <c r="KQ13" s="270"/>
      <c r="KR13" s="270"/>
      <c r="KS13" s="270"/>
      <c r="KT13" s="270"/>
      <c r="KU13" s="270"/>
      <c r="KV13" s="270"/>
      <c r="KW13" s="270"/>
      <c r="KX13" s="270"/>
      <c r="KY13" s="270"/>
      <c r="KZ13" s="270"/>
      <c r="LA13" s="270"/>
      <c r="LB13" s="270"/>
      <c r="LC13" s="270"/>
      <c r="LD13" s="270"/>
      <c r="LE13" s="270"/>
      <c r="LF13" s="270"/>
      <c r="LG13" s="270"/>
      <c r="LH13" s="270"/>
      <c r="LI13" s="270"/>
      <c r="LJ13" s="270"/>
      <c r="LK13" s="270"/>
      <c r="LL13" s="270"/>
      <c r="LM13" s="270"/>
      <c r="LN13" s="270"/>
      <c r="LO13" s="270"/>
      <c r="LP13" s="270"/>
      <c r="LQ13" s="270"/>
      <c r="LR13" s="270"/>
      <c r="LS13" s="270"/>
      <c r="LT13" s="270"/>
      <c r="LU13" s="270"/>
      <c r="LV13" s="270"/>
      <c r="LW13" s="270"/>
      <c r="LX13" s="270"/>
      <c r="LY13" s="270"/>
      <c r="LZ13" s="270"/>
      <c r="MA13" s="270"/>
      <c r="MB13" s="270"/>
      <c r="MC13" s="270"/>
      <c r="MD13" s="270"/>
      <c r="ME13" s="270"/>
      <c r="MF13" s="270"/>
      <c r="MG13" s="270"/>
      <c r="MH13" s="270"/>
      <c r="MI13" s="270"/>
      <c r="MJ13" s="270"/>
      <c r="MK13" s="270"/>
      <c r="ML13" s="270"/>
      <c r="MM13" s="270"/>
      <c r="MN13" s="270"/>
      <c r="MO13" s="270"/>
      <c r="MP13" s="270"/>
      <c r="MQ13" s="270"/>
      <c r="MR13" s="270"/>
      <c r="MS13" s="270"/>
      <c r="MT13" s="270"/>
      <c r="MU13" s="270"/>
      <c r="MV13" s="270"/>
      <c r="MW13" s="270"/>
      <c r="MX13" s="270"/>
      <c r="MY13" s="270"/>
      <c r="MZ13" s="270"/>
      <c r="NA13" s="270"/>
      <c r="NB13" s="270"/>
      <c r="NC13" s="270"/>
      <c r="ND13" s="270"/>
      <c r="NE13" s="270"/>
      <c r="NF13" s="270"/>
      <c r="NG13" s="270"/>
      <c r="NH13" s="270"/>
      <c r="NI13" s="270"/>
      <c r="NJ13" s="270"/>
      <c r="NK13" s="270"/>
      <c r="NL13" s="270"/>
      <c r="NM13" s="270"/>
      <c r="NN13" s="270"/>
      <c r="NO13" s="270"/>
      <c r="NP13" s="270"/>
      <c r="NQ13" s="270"/>
      <c r="NR13" s="270"/>
      <c r="NS13" s="270"/>
      <c r="NT13" s="270"/>
      <c r="NU13" s="270"/>
      <c r="NV13" s="270"/>
      <c r="NW13" s="270"/>
      <c r="NX13" s="270"/>
      <c r="NY13" s="270"/>
      <c r="NZ13" s="270"/>
      <c r="OA13" s="270"/>
      <c r="OB13" s="270"/>
      <c r="OC13" s="270"/>
      <c r="OD13" s="270"/>
      <c r="OE13" s="270"/>
      <c r="OF13" s="270"/>
      <c r="OG13" s="270"/>
      <c r="OH13" s="270"/>
      <c r="OI13" s="270"/>
      <c r="OJ13" s="270"/>
      <c r="OK13" s="270"/>
      <c r="OL13" s="270"/>
      <c r="OM13" s="270"/>
      <c r="ON13" s="270"/>
      <c r="OO13" s="270"/>
      <c r="OP13" s="270"/>
      <c r="OQ13" s="270"/>
      <c r="OR13" s="270"/>
      <c r="OS13" s="270"/>
      <c r="OT13" s="270"/>
      <c r="OU13" s="270"/>
      <c r="OV13" s="270"/>
      <c r="OW13" s="270"/>
      <c r="OX13" s="270"/>
      <c r="OY13" s="270"/>
      <c r="OZ13" s="270"/>
      <c r="PA13" s="270"/>
      <c r="PB13" s="270"/>
      <c r="PC13" s="270"/>
      <c r="PD13" s="270"/>
      <c r="PE13" s="270"/>
      <c r="PF13" s="270"/>
      <c r="PG13" s="270"/>
      <c r="PH13" s="270"/>
      <c r="PI13" s="270"/>
      <c r="PJ13" s="270"/>
      <c r="PK13" s="270"/>
      <c r="PL13" s="270"/>
      <c r="PM13" s="270"/>
      <c r="PN13" s="270"/>
      <c r="PO13" s="270"/>
      <c r="PP13" s="270"/>
      <c r="PQ13" s="270"/>
      <c r="PR13" s="270"/>
      <c r="PS13" s="270"/>
      <c r="PT13" s="270"/>
      <c r="PU13" s="270"/>
      <c r="PV13" s="270"/>
      <c r="PW13" s="270"/>
      <c r="PX13" s="270"/>
      <c r="PY13" s="270"/>
      <c r="PZ13" s="270"/>
      <c r="QA13" s="270"/>
      <c r="QB13" s="270"/>
      <c r="QC13" s="270"/>
      <c r="QD13" s="270"/>
      <c r="QE13" s="270"/>
      <c r="QF13" s="270"/>
      <c r="QG13" s="270"/>
      <c r="QH13" s="270"/>
      <c r="QI13" s="270"/>
      <c r="QJ13" s="270"/>
      <c r="QK13" s="270"/>
      <c r="QL13" s="270"/>
      <c r="QM13" s="270"/>
      <c r="QN13" s="270"/>
      <c r="QO13" s="270"/>
      <c r="QP13" s="270"/>
      <c r="QQ13" s="270"/>
      <c r="QR13" s="270"/>
      <c r="QS13" s="270"/>
      <c r="QT13" s="270"/>
      <c r="QU13" s="270"/>
      <c r="QV13" s="270"/>
      <c r="QW13" s="270"/>
      <c r="QX13" s="270"/>
      <c r="QY13" s="270"/>
      <c r="QZ13" s="270"/>
      <c r="RA13" s="270"/>
      <c r="RB13" s="270"/>
      <c r="RC13" s="270"/>
      <c r="RD13" s="270"/>
      <c r="RE13" s="270"/>
      <c r="RF13" s="270"/>
      <c r="RG13" s="270"/>
      <c r="RH13" s="270"/>
      <c r="RI13" s="270"/>
      <c r="RJ13" s="270"/>
      <c r="RK13" s="270"/>
      <c r="RL13" s="270"/>
      <c r="RM13" s="270"/>
      <c r="RN13" s="270"/>
      <c r="RO13" s="270"/>
      <c r="RP13" s="270"/>
      <c r="RQ13" s="270"/>
      <c r="RR13" s="270"/>
      <c r="RS13" s="270"/>
      <c r="RT13" s="270"/>
      <c r="RU13" s="270"/>
      <c r="RV13" s="270"/>
      <c r="RW13" s="270"/>
      <c r="RX13" s="270"/>
      <c r="RY13" s="270"/>
      <c r="RZ13" s="270"/>
      <c r="SA13" s="270"/>
      <c r="SB13" s="270"/>
      <c r="SC13" s="270"/>
      <c r="SD13" s="270"/>
      <c r="SE13" s="270"/>
      <c r="SF13" s="270"/>
      <c r="SG13" s="270"/>
      <c r="SH13" s="270"/>
      <c r="SI13" s="270"/>
      <c r="SJ13" s="270"/>
      <c r="SK13" s="270"/>
      <c r="SL13" s="270"/>
      <c r="SM13" s="270"/>
      <c r="SN13" s="270"/>
      <c r="SO13" s="270"/>
      <c r="SP13" s="270"/>
      <c r="SQ13" s="270"/>
      <c r="SR13" s="270"/>
      <c r="SS13" s="270"/>
      <c r="ST13" s="270"/>
      <c r="SU13" s="270"/>
      <c r="SV13" s="270"/>
      <c r="SW13" s="270"/>
      <c r="SX13" s="270"/>
      <c r="SY13" s="270"/>
      <c r="SZ13" s="270"/>
      <c r="TA13" s="270"/>
      <c r="TB13" s="270"/>
      <c r="TC13" s="270"/>
      <c r="TD13" s="270"/>
      <c r="TE13" s="270"/>
      <c r="TF13" s="270"/>
      <c r="TG13" s="270"/>
      <c r="TH13" s="270"/>
      <c r="TI13" s="270"/>
      <c r="TJ13" s="270"/>
      <c r="TK13" s="270"/>
      <c r="TL13" s="270"/>
      <c r="TM13" s="270"/>
      <c r="TN13" s="270"/>
      <c r="TO13" s="270"/>
      <c r="TP13" s="270"/>
      <c r="TQ13" s="270"/>
      <c r="TR13" s="270"/>
      <c r="TS13" s="270"/>
      <c r="TT13" s="270"/>
      <c r="TU13" s="270"/>
      <c r="TV13" s="270"/>
      <c r="TW13" s="270"/>
      <c r="TX13" s="270"/>
      <c r="TY13" s="270"/>
      <c r="TZ13" s="270"/>
      <c r="UA13" s="270"/>
      <c r="UB13" s="270"/>
      <c r="UC13" s="270"/>
      <c r="UD13" s="270"/>
      <c r="UE13" s="270"/>
      <c r="UF13" s="270"/>
      <c r="UG13" s="270"/>
      <c r="UH13" s="270"/>
      <c r="UI13" s="270"/>
      <c r="UJ13" s="270"/>
      <c r="UK13" s="270"/>
      <c r="UL13" s="270"/>
      <c r="UM13" s="270"/>
      <c r="UN13" s="270"/>
      <c r="UO13" s="270"/>
      <c r="UP13" s="270"/>
      <c r="UQ13" s="270"/>
      <c r="UR13" s="270"/>
      <c r="US13" s="270"/>
      <c r="UT13" s="270"/>
      <c r="UU13" s="270"/>
      <c r="UV13" s="270"/>
      <c r="UW13" s="270"/>
      <c r="UX13" s="270"/>
      <c r="UY13" s="270"/>
      <c r="UZ13" s="270"/>
      <c r="VA13" s="270"/>
      <c r="VB13" s="270"/>
      <c r="VC13" s="270"/>
      <c r="VD13" s="270"/>
      <c r="VE13" s="270"/>
      <c r="VF13" s="270"/>
      <c r="VG13" s="270"/>
      <c r="VH13" s="270"/>
      <c r="VI13" s="270"/>
      <c r="VJ13" s="270"/>
      <c r="VK13" s="270"/>
      <c r="VL13" s="270"/>
      <c r="VM13" s="270"/>
      <c r="VN13" s="270"/>
      <c r="VO13" s="270"/>
      <c r="VP13" s="270"/>
      <c r="VQ13" s="270"/>
      <c r="VR13" s="270"/>
      <c r="VS13" s="270"/>
      <c r="VT13" s="270"/>
      <c r="VU13" s="270"/>
      <c r="VV13" s="270"/>
      <c r="VW13" s="270"/>
      <c r="VX13" s="270"/>
      <c r="VY13" s="270"/>
      <c r="VZ13" s="270"/>
      <c r="WA13" s="270"/>
      <c r="WB13" s="270"/>
      <c r="WC13" s="270"/>
      <c r="WD13" s="270"/>
      <c r="WE13" s="270"/>
      <c r="WF13" s="270"/>
      <c r="WG13" s="270"/>
      <c r="WH13" s="270"/>
      <c r="WI13" s="270"/>
      <c r="WJ13" s="270"/>
      <c r="WK13" s="270"/>
      <c r="WL13" s="270"/>
      <c r="WM13" s="270"/>
      <c r="WN13" s="270"/>
      <c r="WO13" s="270"/>
      <c r="WP13" s="270"/>
      <c r="WQ13" s="270"/>
      <c r="WR13" s="270"/>
      <c r="WS13" s="270"/>
      <c r="WT13" s="270"/>
      <c r="WU13" s="270"/>
      <c r="WV13" s="270"/>
      <c r="WW13" s="270"/>
      <c r="WX13" s="270"/>
      <c r="WY13" s="270"/>
      <c r="WZ13" s="270"/>
      <c r="XA13" s="270"/>
      <c r="XB13" s="270"/>
      <c r="XC13" s="270"/>
      <c r="XD13" s="270"/>
      <c r="XE13" s="270"/>
      <c r="XF13" s="270"/>
      <c r="XG13" s="270"/>
      <c r="XH13" s="270"/>
      <c r="XI13" s="270"/>
      <c r="XJ13" s="270"/>
      <c r="XK13" s="270"/>
      <c r="XL13" s="270"/>
      <c r="XM13" s="270"/>
      <c r="XN13" s="270"/>
      <c r="XO13" s="270"/>
      <c r="XP13" s="270"/>
      <c r="XQ13" s="270"/>
      <c r="XR13" s="270"/>
      <c r="XS13" s="270"/>
      <c r="XT13" s="270"/>
      <c r="XU13" s="270"/>
      <c r="XV13" s="270"/>
      <c r="XW13" s="270"/>
      <c r="XX13" s="270"/>
      <c r="XY13" s="270"/>
      <c r="XZ13" s="270"/>
      <c r="YA13" s="270"/>
      <c r="YB13" s="270"/>
      <c r="YC13" s="270"/>
      <c r="YD13" s="270"/>
      <c r="YE13" s="270"/>
      <c r="YF13" s="270"/>
      <c r="YG13" s="270"/>
      <c r="YH13" s="270"/>
      <c r="YI13" s="270"/>
      <c r="YJ13" s="270"/>
      <c r="YK13" s="270"/>
      <c r="YL13" s="270"/>
      <c r="YM13" s="270"/>
      <c r="YN13" s="270"/>
      <c r="YO13" s="270"/>
      <c r="YP13" s="270"/>
      <c r="YQ13" s="270"/>
      <c r="YR13" s="270"/>
      <c r="YS13" s="270"/>
      <c r="YT13" s="270"/>
      <c r="YU13" s="270"/>
      <c r="YV13" s="270"/>
      <c r="YW13" s="270"/>
      <c r="YX13" s="270"/>
      <c r="YY13" s="270"/>
      <c r="YZ13" s="270"/>
      <c r="ZA13" s="270"/>
      <c r="ZB13" s="270"/>
      <c r="ZC13" s="270"/>
      <c r="ZD13" s="270"/>
      <c r="ZE13" s="270"/>
      <c r="ZF13" s="270"/>
      <c r="ZG13" s="270"/>
      <c r="ZH13" s="270"/>
      <c r="ZI13" s="270"/>
      <c r="ZJ13" s="270"/>
      <c r="ZK13" s="270"/>
      <c r="ZL13" s="270"/>
      <c r="ZM13" s="270"/>
      <c r="ZN13" s="270"/>
      <c r="ZO13" s="270"/>
      <c r="ZP13" s="270"/>
      <c r="ZQ13" s="270"/>
      <c r="ZR13" s="270"/>
      <c r="ZS13" s="270"/>
      <c r="ZT13" s="270"/>
      <c r="ZU13" s="270"/>
      <c r="ZV13" s="270"/>
      <c r="ZW13" s="270"/>
      <c r="ZX13" s="270"/>
      <c r="ZY13" s="270"/>
      <c r="ZZ13" s="270"/>
      <c r="AAA13" s="270"/>
      <c r="AAB13" s="270"/>
      <c r="AAC13" s="270"/>
      <c r="AAD13" s="270"/>
      <c r="AAE13" s="270"/>
      <c r="AAF13" s="270"/>
      <c r="AAG13" s="270"/>
      <c r="AAH13" s="270"/>
      <c r="AAI13" s="270"/>
      <c r="AAJ13" s="270"/>
      <c r="AAK13" s="270"/>
      <c r="AAL13" s="270"/>
      <c r="AAM13" s="270"/>
      <c r="AAN13" s="270"/>
      <c r="AAO13" s="270"/>
      <c r="AAP13" s="270"/>
      <c r="AAQ13" s="270"/>
      <c r="AAR13" s="270"/>
      <c r="AAS13" s="270"/>
      <c r="AAT13" s="270"/>
      <c r="AAU13" s="270"/>
      <c r="AAV13" s="270"/>
      <c r="AAW13" s="270"/>
      <c r="AAX13" s="270"/>
      <c r="AAY13" s="270"/>
      <c r="AAZ13" s="270"/>
      <c r="ABA13" s="270"/>
      <c r="ABB13" s="270"/>
      <c r="ABC13" s="270"/>
      <c r="ABD13" s="270"/>
      <c r="ABE13" s="270"/>
      <c r="ABF13" s="270"/>
      <c r="ABG13" s="270"/>
      <c r="ABH13" s="270"/>
      <c r="ABI13" s="270"/>
      <c r="ABJ13" s="270"/>
      <c r="ABK13" s="270"/>
      <c r="ABL13" s="270"/>
      <c r="ABM13" s="270"/>
      <c r="ABN13" s="270"/>
      <c r="ABO13" s="270"/>
      <c r="ABP13" s="270"/>
      <c r="ABQ13" s="270"/>
      <c r="ABR13" s="270"/>
      <c r="ABS13" s="270"/>
      <c r="ABT13" s="270"/>
      <c r="ABU13" s="270"/>
      <c r="ABV13" s="270"/>
      <c r="ABW13" s="270"/>
      <c r="ABX13" s="270"/>
      <c r="ABY13" s="270"/>
      <c r="ABZ13" s="270"/>
      <c r="ACA13" s="270"/>
      <c r="ACB13" s="270"/>
      <c r="ACC13" s="270"/>
      <c r="ACD13" s="270"/>
      <c r="ACE13" s="270"/>
      <c r="ACF13" s="270"/>
      <c r="ACG13" s="270"/>
      <c r="ACH13" s="270"/>
      <c r="ACI13" s="270"/>
      <c r="ACJ13" s="270"/>
      <c r="ACK13" s="270"/>
      <c r="ACL13" s="270"/>
      <c r="ACM13" s="270"/>
      <c r="ACN13" s="270"/>
      <c r="ACO13" s="270"/>
      <c r="ACP13" s="270"/>
    </row>
    <row r="14" spans="1:770" s="267" customFormat="1" x14ac:dyDescent="0.25">
      <c r="A14" s="1525" t="s">
        <v>169</v>
      </c>
      <c r="B14" s="1042" t="s">
        <v>1662</v>
      </c>
      <c r="C14" s="1042" t="s">
        <v>748</v>
      </c>
      <c r="D14" s="269" t="s">
        <v>749</v>
      </c>
      <c r="E14" s="268">
        <v>44777</v>
      </c>
      <c r="F14" s="1042" t="s">
        <v>882</v>
      </c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</row>
    <row r="15" spans="1:770" s="267" customFormat="1" x14ac:dyDescent="0.25">
      <c r="A15" s="1525" t="s">
        <v>169</v>
      </c>
      <c r="B15" s="1042" t="s">
        <v>180</v>
      </c>
      <c r="C15" s="1042" t="s">
        <v>181</v>
      </c>
      <c r="D15" s="269" t="s">
        <v>182</v>
      </c>
      <c r="E15" s="268">
        <v>46984</v>
      </c>
      <c r="F15" s="1042" t="s">
        <v>882</v>
      </c>
      <c r="IW15" s="270"/>
      <c r="IX15" s="270"/>
      <c r="IY15" s="270"/>
      <c r="IZ15" s="270"/>
      <c r="JA15" s="270"/>
      <c r="JB15" s="270"/>
      <c r="JC15" s="270"/>
      <c r="JD15" s="270"/>
      <c r="JE15" s="270"/>
      <c r="JF15" s="270"/>
      <c r="JG15" s="270"/>
      <c r="JH15" s="270"/>
      <c r="JI15" s="270"/>
      <c r="JJ15" s="270"/>
      <c r="JK15" s="270"/>
      <c r="JL15" s="270"/>
      <c r="JM15" s="270"/>
      <c r="JN15" s="270"/>
      <c r="JO15" s="270"/>
      <c r="JP15" s="270"/>
      <c r="JQ15" s="270"/>
      <c r="JR15" s="270"/>
      <c r="JS15" s="270"/>
      <c r="JT15" s="270"/>
      <c r="JU15" s="270"/>
      <c r="JV15" s="270"/>
      <c r="JW15" s="270"/>
      <c r="JX15" s="270"/>
      <c r="JY15" s="270"/>
      <c r="JZ15" s="270"/>
      <c r="KA15" s="270"/>
      <c r="KB15" s="270"/>
      <c r="KC15" s="270"/>
      <c r="KD15" s="270"/>
      <c r="KE15" s="270"/>
      <c r="KF15" s="270"/>
      <c r="KG15" s="270"/>
      <c r="KH15" s="270"/>
      <c r="KI15" s="270"/>
      <c r="KJ15" s="270"/>
      <c r="KK15" s="270"/>
      <c r="KL15" s="270"/>
      <c r="KM15" s="270"/>
      <c r="KN15" s="270"/>
      <c r="KO15" s="270"/>
      <c r="KP15" s="270"/>
      <c r="KQ15" s="270"/>
      <c r="KR15" s="270"/>
      <c r="KS15" s="270"/>
      <c r="KT15" s="270"/>
      <c r="KU15" s="270"/>
      <c r="KV15" s="270"/>
      <c r="KW15" s="270"/>
      <c r="KX15" s="270"/>
      <c r="KY15" s="270"/>
      <c r="KZ15" s="270"/>
      <c r="LA15" s="270"/>
      <c r="LB15" s="270"/>
      <c r="LC15" s="270"/>
      <c r="LD15" s="270"/>
      <c r="LE15" s="270"/>
      <c r="LF15" s="270"/>
      <c r="LG15" s="270"/>
      <c r="LH15" s="270"/>
      <c r="LI15" s="270"/>
      <c r="LJ15" s="270"/>
      <c r="LK15" s="270"/>
      <c r="LL15" s="270"/>
      <c r="LM15" s="270"/>
      <c r="LN15" s="270"/>
      <c r="LO15" s="270"/>
      <c r="LP15" s="270"/>
      <c r="LQ15" s="270"/>
      <c r="LR15" s="270"/>
      <c r="LS15" s="270"/>
      <c r="LT15" s="270"/>
      <c r="LU15" s="270"/>
      <c r="LV15" s="270"/>
      <c r="LW15" s="270"/>
      <c r="LX15" s="270"/>
      <c r="LY15" s="270"/>
      <c r="LZ15" s="270"/>
      <c r="MA15" s="270"/>
      <c r="MB15" s="270"/>
      <c r="MC15" s="270"/>
      <c r="MD15" s="270"/>
      <c r="ME15" s="270"/>
      <c r="MF15" s="270"/>
      <c r="MG15" s="270"/>
      <c r="MH15" s="270"/>
      <c r="MI15" s="270"/>
      <c r="MJ15" s="270"/>
      <c r="MK15" s="270"/>
      <c r="ML15" s="270"/>
      <c r="MM15" s="270"/>
      <c r="MN15" s="270"/>
      <c r="MO15" s="270"/>
      <c r="MP15" s="270"/>
      <c r="MQ15" s="270"/>
      <c r="MR15" s="270"/>
      <c r="MS15" s="270"/>
      <c r="MT15" s="270"/>
      <c r="MU15" s="270"/>
      <c r="MV15" s="270"/>
      <c r="MW15" s="270"/>
      <c r="MX15" s="270"/>
      <c r="MY15" s="270"/>
      <c r="MZ15" s="270"/>
      <c r="NA15" s="270"/>
      <c r="NB15" s="270"/>
      <c r="NC15" s="270"/>
      <c r="ND15" s="270"/>
      <c r="NE15" s="270"/>
      <c r="NF15" s="270"/>
      <c r="NG15" s="270"/>
      <c r="NH15" s="270"/>
      <c r="NI15" s="270"/>
      <c r="NJ15" s="270"/>
      <c r="NK15" s="270"/>
      <c r="NL15" s="270"/>
      <c r="NM15" s="270"/>
      <c r="NN15" s="270"/>
      <c r="NO15" s="270"/>
      <c r="NP15" s="270"/>
      <c r="NQ15" s="270"/>
      <c r="NR15" s="270"/>
      <c r="NS15" s="270"/>
      <c r="NT15" s="270"/>
      <c r="NU15" s="270"/>
      <c r="NV15" s="270"/>
      <c r="NW15" s="270"/>
      <c r="NX15" s="270"/>
      <c r="NY15" s="270"/>
      <c r="NZ15" s="270"/>
      <c r="OA15" s="270"/>
      <c r="OB15" s="270"/>
      <c r="OC15" s="270"/>
      <c r="OD15" s="270"/>
      <c r="OE15" s="270"/>
      <c r="OF15" s="270"/>
      <c r="OG15" s="270"/>
      <c r="OH15" s="270"/>
      <c r="OI15" s="270"/>
      <c r="OJ15" s="270"/>
      <c r="OK15" s="270"/>
      <c r="OL15" s="270"/>
      <c r="OM15" s="270"/>
      <c r="ON15" s="270"/>
      <c r="OO15" s="270"/>
      <c r="OP15" s="270"/>
      <c r="OQ15" s="270"/>
      <c r="OR15" s="270"/>
      <c r="OS15" s="270"/>
      <c r="OT15" s="270"/>
      <c r="OU15" s="270"/>
      <c r="OV15" s="270"/>
      <c r="OW15" s="270"/>
      <c r="OX15" s="270"/>
      <c r="OY15" s="270"/>
      <c r="OZ15" s="270"/>
      <c r="PA15" s="270"/>
      <c r="PB15" s="270"/>
      <c r="PC15" s="270"/>
      <c r="PD15" s="270"/>
      <c r="PE15" s="270"/>
      <c r="PF15" s="270"/>
      <c r="PG15" s="270"/>
      <c r="PH15" s="270"/>
      <c r="PI15" s="270"/>
      <c r="PJ15" s="270"/>
      <c r="PK15" s="270"/>
      <c r="PL15" s="270"/>
      <c r="PM15" s="270"/>
      <c r="PN15" s="270"/>
      <c r="PO15" s="270"/>
      <c r="PP15" s="270"/>
      <c r="PQ15" s="270"/>
      <c r="PR15" s="270"/>
      <c r="PS15" s="270"/>
      <c r="PT15" s="270"/>
      <c r="PU15" s="270"/>
      <c r="PV15" s="270"/>
      <c r="PW15" s="270"/>
      <c r="PX15" s="270"/>
      <c r="PY15" s="270"/>
      <c r="PZ15" s="270"/>
      <c r="QA15" s="270"/>
      <c r="QB15" s="270"/>
      <c r="QC15" s="270"/>
      <c r="QD15" s="270"/>
      <c r="QE15" s="270"/>
      <c r="QF15" s="270"/>
      <c r="QG15" s="270"/>
      <c r="QH15" s="270"/>
      <c r="QI15" s="270"/>
      <c r="QJ15" s="270"/>
      <c r="QK15" s="270"/>
      <c r="QL15" s="270"/>
      <c r="QM15" s="270"/>
      <c r="QN15" s="270"/>
      <c r="QO15" s="270"/>
      <c r="QP15" s="270"/>
      <c r="QQ15" s="270"/>
      <c r="QR15" s="270"/>
      <c r="QS15" s="270"/>
      <c r="QT15" s="270"/>
      <c r="QU15" s="270"/>
      <c r="QV15" s="270"/>
      <c r="QW15" s="270"/>
      <c r="QX15" s="270"/>
      <c r="QY15" s="270"/>
      <c r="QZ15" s="270"/>
      <c r="RA15" s="270"/>
      <c r="RB15" s="270"/>
      <c r="RC15" s="270"/>
      <c r="RD15" s="270"/>
      <c r="RE15" s="270"/>
      <c r="RF15" s="270"/>
      <c r="RG15" s="270"/>
      <c r="RH15" s="270"/>
      <c r="RI15" s="270"/>
      <c r="RJ15" s="270"/>
      <c r="RK15" s="270"/>
      <c r="RL15" s="270"/>
      <c r="RM15" s="270"/>
      <c r="RN15" s="270"/>
      <c r="RO15" s="270"/>
      <c r="RP15" s="270"/>
      <c r="RQ15" s="270"/>
      <c r="RR15" s="270"/>
      <c r="RS15" s="270"/>
      <c r="RT15" s="270"/>
      <c r="RU15" s="270"/>
      <c r="RV15" s="270"/>
      <c r="RW15" s="270"/>
      <c r="RX15" s="270"/>
      <c r="RY15" s="270"/>
      <c r="RZ15" s="270"/>
      <c r="SA15" s="270"/>
      <c r="SB15" s="270"/>
      <c r="SC15" s="270"/>
      <c r="SD15" s="270"/>
      <c r="SE15" s="270"/>
      <c r="SF15" s="270"/>
      <c r="SG15" s="270"/>
      <c r="SH15" s="270"/>
      <c r="SI15" s="270"/>
      <c r="SJ15" s="270"/>
      <c r="SK15" s="270"/>
      <c r="SL15" s="270"/>
      <c r="SM15" s="270"/>
      <c r="SN15" s="270"/>
      <c r="SO15" s="270"/>
      <c r="SP15" s="270"/>
      <c r="SQ15" s="270"/>
      <c r="SR15" s="270"/>
      <c r="SS15" s="270"/>
      <c r="ST15" s="270"/>
      <c r="SU15" s="270"/>
      <c r="SV15" s="270"/>
      <c r="SW15" s="270"/>
      <c r="SX15" s="270"/>
      <c r="SY15" s="270"/>
      <c r="SZ15" s="270"/>
      <c r="TA15" s="270"/>
      <c r="TB15" s="270"/>
      <c r="TC15" s="270"/>
      <c r="TD15" s="270"/>
      <c r="TE15" s="270"/>
      <c r="TF15" s="270"/>
      <c r="TG15" s="270"/>
      <c r="TH15" s="270"/>
      <c r="TI15" s="270"/>
      <c r="TJ15" s="270"/>
      <c r="TK15" s="270"/>
      <c r="TL15" s="270"/>
      <c r="TM15" s="270"/>
      <c r="TN15" s="270"/>
      <c r="TO15" s="270"/>
      <c r="TP15" s="270"/>
      <c r="TQ15" s="270"/>
      <c r="TR15" s="270"/>
      <c r="TS15" s="270"/>
      <c r="TT15" s="270"/>
      <c r="TU15" s="270"/>
      <c r="TV15" s="270"/>
      <c r="TW15" s="270"/>
      <c r="TX15" s="270"/>
      <c r="TY15" s="270"/>
      <c r="TZ15" s="270"/>
      <c r="UA15" s="270"/>
      <c r="UB15" s="270"/>
      <c r="UC15" s="270"/>
      <c r="UD15" s="270"/>
      <c r="UE15" s="270"/>
      <c r="UF15" s="270"/>
      <c r="UG15" s="270"/>
      <c r="UH15" s="270"/>
      <c r="UI15" s="270"/>
      <c r="UJ15" s="270"/>
      <c r="UK15" s="270"/>
      <c r="UL15" s="270"/>
      <c r="UM15" s="270"/>
      <c r="UN15" s="270"/>
      <c r="UO15" s="270"/>
      <c r="UP15" s="270"/>
      <c r="UQ15" s="270"/>
      <c r="UR15" s="270"/>
      <c r="US15" s="270"/>
      <c r="UT15" s="270"/>
      <c r="UU15" s="270"/>
      <c r="UV15" s="270"/>
      <c r="UW15" s="270"/>
      <c r="UX15" s="270"/>
      <c r="UY15" s="270"/>
      <c r="UZ15" s="270"/>
      <c r="VA15" s="270"/>
      <c r="VB15" s="270"/>
      <c r="VC15" s="270"/>
      <c r="VD15" s="270"/>
      <c r="VE15" s="270"/>
      <c r="VF15" s="270"/>
      <c r="VG15" s="270"/>
      <c r="VH15" s="270"/>
      <c r="VI15" s="270"/>
      <c r="VJ15" s="270"/>
      <c r="VK15" s="270"/>
      <c r="VL15" s="270"/>
      <c r="VM15" s="270"/>
      <c r="VN15" s="270"/>
      <c r="VO15" s="270"/>
      <c r="VP15" s="270"/>
      <c r="VQ15" s="270"/>
      <c r="VR15" s="270"/>
      <c r="VS15" s="270"/>
      <c r="VT15" s="270"/>
      <c r="VU15" s="270"/>
      <c r="VV15" s="270"/>
      <c r="VW15" s="270"/>
      <c r="VX15" s="270"/>
      <c r="VY15" s="270"/>
      <c r="VZ15" s="270"/>
      <c r="WA15" s="270"/>
      <c r="WB15" s="270"/>
      <c r="WC15" s="270"/>
      <c r="WD15" s="270"/>
      <c r="WE15" s="270"/>
      <c r="WF15" s="270"/>
      <c r="WG15" s="270"/>
      <c r="WH15" s="270"/>
      <c r="WI15" s="270"/>
      <c r="WJ15" s="270"/>
      <c r="WK15" s="270"/>
      <c r="WL15" s="270"/>
      <c r="WM15" s="270"/>
      <c r="WN15" s="270"/>
      <c r="WO15" s="270"/>
      <c r="WP15" s="270"/>
      <c r="WQ15" s="270"/>
      <c r="WR15" s="270"/>
      <c r="WS15" s="270"/>
      <c r="WT15" s="270"/>
      <c r="WU15" s="270"/>
      <c r="WV15" s="270"/>
      <c r="WW15" s="270"/>
      <c r="WX15" s="270"/>
      <c r="WY15" s="270"/>
      <c r="WZ15" s="270"/>
      <c r="XA15" s="270"/>
      <c r="XB15" s="270"/>
      <c r="XC15" s="270"/>
      <c r="XD15" s="270"/>
      <c r="XE15" s="270"/>
      <c r="XF15" s="270"/>
      <c r="XG15" s="270"/>
      <c r="XH15" s="270"/>
      <c r="XI15" s="270"/>
      <c r="XJ15" s="270"/>
      <c r="XK15" s="270"/>
      <c r="XL15" s="270"/>
      <c r="XM15" s="270"/>
      <c r="XN15" s="270"/>
      <c r="XO15" s="270"/>
      <c r="XP15" s="270"/>
      <c r="XQ15" s="270"/>
      <c r="XR15" s="270"/>
      <c r="XS15" s="270"/>
      <c r="XT15" s="270"/>
      <c r="XU15" s="270"/>
      <c r="XV15" s="270"/>
      <c r="XW15" s="270"/>
      <c r="XX15" s="270"/>
      <c r="XY15" s="270"/>
      <c r="XZ15" s="270"/>
      <c r="YA15" s="270"/>
      <c r="YB15" s="270"/>
      <c r="YC15" s="270"/>
      <c r="YD15" s="270"/>
      <c r="YE15" s="270"/>
      <c r="YF15" s="270"/>
      <c r="YG15" s="270"/>
      <c r="YH15" s="270"/>
      <c r="YI15" s="270"/>
      <c r="YJ15" s="270"/>
      <c r="YK15" s="270"/>
      <c r="YL15" s="270"/>
      <c r="YM15" s="270"/>
      <c r="YN15" s="270"/>
      <c r="YO15" s="270"/>
      <c r="YP15" s="270"/>
      <c r="YQ15" s="270"/>
      <c r="YR15" s="270"/>
      <c r="YS15" s="270"/>
      <c r="YT15" s="270"/>
      <c r="YU15" s="270"/>
      <c r="YV15" s="270"/>
      <c r="YW15" s="270"/>
      <c r="YX15" s="270"/>
      <c r="YY15" s="270"/>
      <c r="YZ15" s="270"/>
      <c r="ZA15" s="270"/>
      <c r="ZB15" s="270"/>
      <c r="ZC15" s="270"/>
      <c r="ZD15" s="270"/>
      <c r="ZE15" s="270"/>
      <c r="ZF15" s="270"/>
      <c r="ZG15" s="270"/>
      <c r="ZH15" s="270"/>
      <c r="ZI15" s="270"/>
      <c r="ZJ15" s="270"/>
      <c r="ZK15" s="270"/>
      <c r="ZL15" s="270"/>
      <c r="ZM15" s="270"/>
      <c r="ZN15" s="270"/>
      <c r="ZO15" s="270"/>
      <c r="ZP15" s="270"/>
      <c r="ZQ15" s="270"/>
      <c r="ZR15" s="270"/>
      <c r="ZS15" s="270"/>
      <c r="ZT15" s="270"/>
      <c r="ZU15" s="270"/>
      <c r="ZV15" s="270"/>
      <c r="ZW15" s="270"/>
      <c r="ZX15" s="270"/>
      <c r="ZY15" s="270"/>
      <c r="ZZ15" s="270"/>
      <c r="AAA15" s="270"/>
      <c r="AAB15" s="270"/>
      <c r="AAC15" s="270"/>
      <c r="AAD15" s="270"/>
      <c r="AAE15" s="270"/>
      <c r="AAF15" s="270"/>
      <c r="AAG15" s="270"/>
      <c r="AAH15" s="270"/>
      <c r="AAI15" s="270"/>
      <c r="AAJ15" s="270"/>
      <c r="AAK15" s="270"/>
      <c r="AAL15" s="270"/>
      <c r="AAM15" s="270"/>
      <c r="AAN15" s="270"/>
      <c r="AAO15" s="270"/>
      <c r="AAP15" s="270"/>
      <c r="AAQ15" s="270"/>
      <c r="AAR15" s="270"/>
      <c r="AAS15" s="270"/>
      <c r="AAT15" s="270"/>
      <c r="AAU15" s="270"/>
      <c r="AAV15" s="270"/>
      <c r="AAW15" s="270"/>
      <c r="AAX15" s="270"/>
      <c r="AAY15" s="270"/>
      <c r="AAZ15" s="270"/>
      <c r="ABA15" s="270"/>
      <c r="ABB15" s="270"/>
      <c r="ABC15" s="270"/>
      <c r="ABD15" s="270"/>
      <c r="ABE15" s="270"/>
      <c r="ABF15" s="270"/>
      <c r="ABG15" s="270"/>
      <c r="ABH15" s="270"/>
      <c r="ABI15" s="270"/>
      <c r="ABJ15" s="270"/>
      <c r="ABK15" s="270"/>
      <c r="ABL15" s="270"/>
      <c r="ABM15" s="270"/>
      <c r="ABN15" s="270"/>
      <c r="ABO15" s="270"/>
      <c r="ABP15" s="270"/>
      <c r="ABQ15" s="270"/>
      <c r="ABR15" s="270"/>
      <c r="ABS15" s="270"/>
      <c r="ABT15" s="270"/>
      <c r="ABU15" s="270"/>
      <c r="ABV15" s="270"/>
      <c r="ABW15" s="270"/>
      <c r="ABX15" s="270"/>
      <c r="ABY15" s="270"/>
      <c r="ABZ15" s="270"/>
      <c r="ACA15" s="270"/>
      <c r="ACB15" s="270"/>
      <c r="ACC15" s="270"/>
      <c r="ACD15" s="270"/>
      <c r="ACE15" s="270"/>
      <c r="ACF15" s="270"/>
      <c r="ACG15" s="270"/>
      <c r="ACH15" s="270"/>
      <c r="ACI15" s="270"/>
      <c r="ACJ15" s="270"/>
      <c r="ACK15" s="270"/>
      <c r="ACL15" s="270"/>
      <c r="ACM15" s="270"/>
      <c r="ACN15" s="270"/>
      <c r="ACO15" s="270"/>
      <c r="ACP15" s="270"/>
    </row>
    <row r="16" spans="1:770" s="267" customFormat="1" x14ac:dyDescent="0.25">
      <c r="A16" s="1042" t="s">
        <v>1349</v>
      </c>
      <c r="B16" s="1042" t="s">
        <v>183</v>
      </c>
      <c r="C16" s="1042" t="s">
        <v>184</v>
      </c>
      <c r="D16" s="269" t="s">
        <v>185</v>
      </c>
      <c r="E16" s="268">
        <v>43794</v>
      </c>
      <c r="F16" s="1042" t="s">
        <v>1473</v>
      </c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</row>
    <row r="17" spans="1:770" s="267" customFormat="1" x14ac:dyDescent="0.25">
      <c r="A17" s="1525" t="s">
        <v>1</v>
      </c>
      <c r="B17" s="1042" t="s">
        <v>186</v>
      </c>
      <c r="C17" s="1042" t="s">
        <v>187</v>
      </c>
      <c r="D17" s="269" t="s">
        <v>188</v>
      </c>
      <c r="E17" s="268">
        <v>44438</v>
      </c>
      <c r="F17" s="1042" t="s">
        <v>883</v>
      </c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</row>
    <row r="18" spans="1:770" s="267" customFormat="1" x14ac:dyDescent="0.25">
      <c r="A18" s="1525" t="s">
        <v>1</v>
      </c>
      <c r="B18" s="1042" t="s">
        <v>633</v>
      </c>
      <c r="C18" s="1042" t="s">
        <v>634</v>
      </c>
      <c r="D18" s="269" t="s">
        <v>635</v>
      </c>
      <c r="E18" s="268">
        <v>44456</v>
      </c>
      <c r="F18" s="1042" t="s">
        <v>883</v>
      </c>
      <c r="IW18" s="270"/>
      <c r="IX18" s="270"/>
      <c r="IY18" s="270"/>
      <c r="IZ18" s="270"/>
      <c r="JA18" s="270"/>
      <c r="JB18" s="270"/>
      <c r="JC18" s="270"/>
      <c r="JD18" s="270"/>
      <c r="JE18" s="270"/>
      <c r="JF18" s="270"/>
      <c r="JG18" s="270"/>
      <c r="JH18" s="270"/>
      <c r="JI18" s="270"/>
      <c r="JJ18" s="270"/>
      <c r="JK18" s="270"/>
      <c r="JL18" s="270"/>
      <c r="JM18" s="270"/>
      <c r="JN18" s="270"/>
      <c r="JO18" s="270"/>
      <c r="JP18" s="270"/>
      <c r="JQ18" s="270"/>
      <c r="JR18" s="270"/>
      <c r="JS18" s="270"/>
      <c r="JT18" s="270"/>
      <c r="JU18" s="270"/>
      <c r="JV18" s="270"/>
      <c r="JW18" s="270"/>
      <c r="JX18" s="270"/>
      <c r="JY18" s="270"/>
      <c r="JZ18" s="270"/>
      <c r="KA18" s="270"/>
      <c r="KB18" s="270"/>
      <c r="KC18" s="270"/>
      <c r="KD18" s="270"/>
      <c r="KE18" s="270"/>
      <c r="KF18" s="270"/>
      <c r="KG18" s="270"/>
      <c r="KH18" s="270"/>
      <c r="KI18" s="270"/>
      <c r="KJ18" s="270"/>
      <c r="KK18" s="270"/>
      <c r="KL18" s="270"/>
      <c r="KM18" s="270"/>
      <c r="KN18" s="270"/>
      <c r="KO18" s="270"/>
      <c r="KP18" s="270"/>
      <c r="KQ18" s="270"/>
      <c r="KR18" s="270"/>
      <c r="KS18" s="270"/>
      <c r="KT18" s="270"/>
      <c r="KU18" s="270"/>
      <c r="KV18" s="270"/>
      <c r="KW18" s="270"/>
      <c r="KX18" s="270"/>
      <c r="KY18" s="270"/>
      <c r="KZ18" s="270"/>
      <c r="LA18" s="270"/>
      <c r="LB18" s="270"/>
      <c r="LC18" s="270"/>
      <c r="LD18" s="270"/>
      <c r="LE18" s="270"/>
      <c r="LF18" s="270"/>
      <c r="LG18" s="270"/>
      <c r="LH18" s="270"/>
      <c r="LI18" s="270"/>
      <c r="LJ18" s="270"/>
      <c r="LK18" s="270"/>
      <c r="LL18" s="270"/>
      <c r="LM18" s="270"/>
      <c r="LN18" s="270"/>
      <c r="LO18" s="270"/>
      <c r="LP18" s="270"/>
      <c r="LQ18" s="270"/>
      <c r="LR18" s="270"/>
      <c r="LS18" s="270"/>
      <c r="LT18" s="270"/>
      <c r="LU18" s="270"/>
      <c r="LV18" s="270"/>
      <c r="LW18" s="270"/>
      <c r="LX18" s="270"/>
      <c r="LY18" s="270"/>
      <c r="LZ18" s="270"/>
      <c r="MA18" s="270"/>
      <c r="MB18" s="270"/>
      <c r="MC18" s="270"/>
      <c r="MD18" s="270"/>
      <c r="ME18" s="270"/>
      <c r="MF18" s="270"/>
      <c r="MG18" s="270"/>
      <c r="MH18" s="270"/>
      <c r="MI18" s="270"/>
      <c r="MJ18" s="270"/>
      <c r="MK18" s="270"/>
      <c r="ML18" s="270"/>
      <c r="MM18" s="270"/>
      <c r="MN18" s="270"/>
      <c r="MO18" s="270"/>
      <c r="MP18" s="270"/>
      <c r="MQ18" s="270"/>
      <c r="MR18" s="270"/>
      <c r="MS18" s="270"/>
      <c r="MT18" s="270"/>
      <c r="MU18" s="270"/>
      <c r="MV18" s="270"/>
      <c r="MW18" s="270"/>
      <c r="MX18" s="270"/>
      <c r="MY18" s="270"/>
      <c r="MZ18" s="270"/>
      <c r="NA18" s="270"/>
      <c r="NB18" s="270"/>
      <c r="NC18" s="270"/>
      <c r="ND18" s="270"/>
      <c r="NE18" s="270"/>
      <c r="NF18" s="270"/>
      <c r="NG18" s="270"/>
      <c r="NH18" s="270"/>
      <c r="NI18" s="270"/>
      <c r="NJ18" s="270"/>
      <c r="NK18" s="270"/>
      <c r="NL18" s="270"/>
      <c r="NM18" s="270"/>
      <c r="NN18" s="270"/>
      <c r="NO18" s="270"/>
      <c r="NP18" s="270"/>
      <c r="NQ18" s="270"/>
      <c r="NR18" s="270"/>
      <c r="NS18" s="270"/>
      <c r="NT18" s="270"/>
      <c r="NU18" s="270"/>
      <c r="NV18" s="270"/>
      <c r="NW18" s="270"/>
      <c r="NX18" s="270"/>
      <c r="NY18" s="270"/>
      <c r="NZ18" s="270"/>
      <c r="OA18" s="270"/>
      <c r="OB18" s="270"/>
      <c r="OC18" s="270"/>
      <c r="OD18" s="270"/>
      <c r="OE18" s="270"/>
      <c r="OF18" s="270"/>
      <c r="OG18" s="270"/>
      <c r="OH18" s="270"/>
      <c r="OI18" s="270"/>
      <c r="OJ18" s="270"/>
      <c r="OK18" s="270"/>
      <c r="OL18" s="270"/>
      <c r="OM18" s="270"/>
      <c r="ON18" s="270"/>
      <c r="OO18" s="270"/>
      <c r="OP18" s="270"/>
      <c r="OQ18" s="270"/>
      <c r="OR18" s="270"/>
      <c r="OS18" s="270"/>
      <c r="OT18" s="270"/>
      <c r="OU18" s="270"/>
      <c r="OV18" s="270"/>
      <c r="OW18" s="270"/>
      <c r="OX18" s="270"/>
      <c r="OY18" s="270"/>
      <c r="OZ18" s="270"/>
      <c r="PA18" s="270"/>
      <c r="PB18" s="270"/>
      <c r="PC18" s="270"/>
      <c r="PD18" s="270"/>
      <c r="PE18" s="270"/>
      <c r="PF18" s="270"/>
      <c r="PG18" s="270"/>
      <c r="PH18" s="270"/>
      <c r="PI18" s="270"/>
      <c r="PJ18" s="270"/>
      <c r="PK18" s="270"/>
      <c r="PL18" s="270"/>
      <c r="PM18" s="270"/>
      <c r="PN18" s="270"/>
      <c r="PO18" s="270"/>
      <c r="PP18" s="270"/>
      <c r="PQ18" s="270"/>
      <c r="PR18" s="270"/>
      <c r="PS18" s="270"/>
      <c r="PT18" s="270"/>
      <c r="PU18" s="270"/>
      <c r="PV18" s="270"/>
      <c r="PW18" s="270"/>
      <c r="PX18" s="270"/>
      <c r="PY18" s="270"/>
      <c r="PZ18" s="270"/>
      <c r="QA18" s="270"/>
      <c r="QB18" s="270"/>
      <c r="QC18" s="270"/>
      <c r="QD18" s="270"/>
      <c r="QE18" s="270"/>
      <c r="QF18" s="270"/>
      <c r="QG18" s="270"/>
      <c r="QH18" s="270"/>
      <c r="QI18" s="270"/>
      <c r="QJ18" s="270"/>
      <c r="QK18" s="270"/>
      <c r="QL18" s="270"/>
      <c r="QM18" s="270"/>
      <c r="QN18" s="270"/>
      <c r="QO18" s="270"/>
      <c r="QP18" s="270"/>
      <c r="QQ18" s="270"/>
      <c r="QR18" s="270"/>
      <c r="QS18" s="270"/>
      <c r="QT18" s="270"/>
      <c r="QU18" s="270"/>
      <c r="QV18" s="270"/>
      <c r="QW18" s="270"/>
      <c r="QX18" s="270"/>
      <c r="QY18" s="270"/>
      <c r="QZ18" s="270"/>
      <c r="RA18" s="270"/>
      <c r="RB18" s="270"/>
      <c r="RC18" s="270"/>
      <c r="RD18" s="270"/>
      <c r="RE18" s="270"/>
      <c r="RF18" s="270"/>
      <c r="RG18" s="270"/>
      <c r="RH18" s="270"/>
      <c r="RI18" s="270"/>
      <c r="RJ18" s="270"/>
      <c r="RK18" s="270"/>
      <c r="RL18" s="270"/>
      <c r="RM18" s="270"/>
      <c r="RN18" s="270"/>
      <c r="RO18" s="270"/>
      <c r="RP18" s="270"/>
      <c r="RQ18" s="270"/>
      <c r="RR18" s="270"/>
      <c r="RS18" s="270"/>
      <c r="RT18" s="270"/>
      <c r="RU18" s="270"/>
      <c r="RV18" s="270"/>
      <c r="RW18" s="270"/>
      <c r="RX18" s="270"/>
      <c r="RY18" s="270"/>
      <c r="RZ18" s="270"/>
      <c r="SA18" s="270"/>
      <c r="SB18" s="270"/>
      <c r="SC18" s="270"/>
      <c r="SD18" s="270"/>
      <c r="SE18" s="270"/>
      <c r="SF18" s="270"/>
      <c r="SG18" s="270"/>
      <c r="SH18" s="270"/>
      <c r="SI18" s="270"/>
      <c r="SJ18" s="270"/>
      <c r="SK18" s="270"/>
      <c r="SL18" s="270"/>
      <c r="SM18" s="270"/>
      <c r="SN18" s="270"/>
      <c r="SO18" s="270"/>
      <c r="SP18" s="270"/>
      <c r="SQ18" s="270"/>
      <c r="SR18" s="270"/>
      <c r="SS18" s="270"/>
      <c r="ST18" s="270"/>
      <c r="SU18" s="270"/>
      <c r="SV18" s="270"/>
      <c r="SW18" s="270"/>
      <c r="SX18" s="270"/>
      <c r="SY18" s="270"/>
      <c r="SZ18" s="270"/>
      <c r="TA18" s="270"/>
      <c r="TB18" s="270"/>
      <c r="TC18" s="270"/>
      <c r="TD18" s="270"/>
      <c r="TE18" s="270"/>
      <c r="TF18" s="270"/>
      <c r="TG18" s="270"/>
      <c r="TH18" s="270"/>
      <c r="TI18" s="270"/>
      <c r="TJ18" s="270"/>
      <c r="TK18" s="270"/>
      <c r="TL18" s="270"/>
      <c r="TM18" s="270"/>
      <c r="TN18" s="270"/>
      <c r="TO18" s="270"/>
      <c r="TP18" s="270"/>
      <c r="TQ18" s="270"/>
      <c r="TR18" s="270"/>
      <c r="TS18" s="270"/>
      <c r="TT18" s="270"/>
      <c r="TU18" s="270"/>
      <c r="TV18" s="270"/>
      <c r="TW18" s="270"/>
      <c r="TX18" s="270"/>
      <c r="TY18" s="270"/>
      <c r="TZ18" s="270"/>
      <c r="UA18" s="270"/>
      <c r="UB18" s="270"/>
      <c r="UC18" s="270"/>
      <c r="UD18" s="270"/>
      <c r="UE18" s="270"/>
      <c r="UF18" s="270"/>
      <c r="UG18" s="270"/>
      <c r="UH18" s="270"/>
      <c r="UI18" s="270"/>
      <c r="UJ18" s="270"/>
      <c r="UK18" s="270"/>
      <c r="UL18" s="270"/>
      <c r="UM18" s="270"/>
      <c r="UN18" s="270"/>
      <c r="UO18" s="270"/>
      <c r="UP18" s="270"/>
      <c r="UQ18" s="270"/>
      <c r="UR18" s="270"/>
      <c r="US18" s="270"/>
      <c r="UT18" s="270"/>
      <c r="UU18" s="270"/>
      <c r="UV18" s="270"/>
      <c r="UW18" s="270"/>
      <c r="UX18" s="270"/>
      <c r="UY18" s="270"/>
      <c r="UZ18" s="270"/>
      <c r="VA18" s="270"/>
      <c r="VB18" s="270"/>
      <c r="VC18" s="270"/>
      <c r="VD18" s="270"/>
      <c r="VE18" s="270"/>
      <c r="VF18" s="270"/>
      <c r="VG18" s="270"/>
      <c r="VH18" s="270"/>
      <c r="VI18" s="270"/>
      <c r="VJ18" s="270"/>
      <c r="VK18" s="270"/>
      <c r="VL18" s="270"/>
      <c r="VM18" s="270"/>
      <c r="VN18" s="270"/>
      <c r="VO18" s="270"/>
      <c r="VP18" s="270"/>
      <c r="VQ18" s="270"/>
      <c r="VR18" s="270"/>
      <c r="VS18" s="270"/>
      <c r="VT18" s="270"/>
      <c r="VU18" s="270"/>
      <c r="VV18" s="270"/>
      <c r="VW18" s="270"/>
      <c r="VX18" s="270"/>
      <c r="VY18" s="270"/>
      <c r="VZ18" s="270"/>
      <c r="WA18" s="270"/>
      <c r="WB18" s="270"/>
      <c r="WC18" s="270"/>
      <c r="WD18" s="270"/>
      <c r="WE18" s="270"/>
      <c r="WF18" s="270"/>
      <c r="WG18" s="270"/>
      <c r="WH18" s="270"/>
      <c r="WI18" s="270"/>
      <c r="WJ18" s="270"/>
      <c r="WK18" s="270"/>
      <c r="WL18" s="270"/>
      <c r="WM18" s="270"/>
      <c r="WN18" s="270"/>
      <c r="WO18" s="270"/>
      <c r="WP18" s="270"/>
      <c r="WQ18" s="270"/>
      <c r="WR18" s="270"/>
      <c r="WS18" s="270"/>
      <c r="WT18" s="270"/>
      <c r="WU18" s="270"/>
      <c r="WV18" s="270"/>
      <c r="WW18" s="270"/>
      <c r="WX18" s="270"/>
      <c r="WY18" s="270"/>
      <c r="WZ18" s="270"/>
      <c r="XA18" s="270"/>
      <c r="XB18" s="270"/>
      <c r="XC18" s="270"/>
      <c r="XD18" s="270"/>
      <c r="XE18" s="270"/>
      <c r="XF18" s="270"/>
      <c r="XG18" s="270"/>
      <c r="XH18" s="270"/>
      <c r="XI18" s="270"/>
      <c r="XJ18" s="270"/>
      <c r="XK18" s="270"/>
      <c r="XL18" s="270"/>
      <c r="XM18" s="270"/>
      <c r="XN18" s="270"/>
      <c r="XO18" s="270"/>
      <c r="XP18" s="270"/>
      <c r="XQ18" s="270"/>
      <c r="XR18" s="270"/>
      <c r="XS18" s="270"/>
      <c r="XT18" s="270"/>
      <c r="XU18" s="270"/>
      <c r="XV18" s="270"/>
      <c r="XW18" s="270"/>
      <c r="XX18" s="270"/>
      <c r="XY18" s="270"/>
      <c r="XZ18" s="270"/>
      <c r="YA18" s="270"/>
      <c r="YB18" s="270"/>
      <c r="YC18" s="270"/>
      <c r="YD18" s="270"/>
      <c r="YE18" s="270"/>
      <c r="YF18" s="270"/>
      <c r="YG18" s="270"/>
      <c r="YH18" s="270"/>
      <c r="YI18" s="270"/>
      <c r="YJ18" s="270"/>
      <c r="YK18" s="270"/>
      <c r="YL18" s="270"/>
      <c r="YM18" s="270"/>
      <c r="YN18" s="270"/>
      <c r="YO18" s="270"/>
      <c r="YP18" s="270"/>
      <c r="YQ18" s="270"/>
      <c r="YR18" s="270"/>
      <c r="YS18" s="270"/>
      <c r="YT18" s="270"/>
      <c r="YU18" s="270"/>
      <c r="YV18" s="270"/>
      <c r="YW18" s="270"/>
      <c r="YX18" s="270"/>
      <c r="YY18" s="270"/>
      <c r="YZ18" s="270"/>
      <c r="ZA18" s="270"/>
      <c r="ZB18" s="270"/>
      <c r="ZC18" s="270"/>
      <c r="ZD18" s="270"/>
      <c r="ZE18" s="270"/>
      <c r="ZF18" s="270"/>
      <c r="ZG18" s="270"/>
      <c r="ZH18" s="270"/>
      <c r="ZI18" s="270"/>
      <c r="ZJ18" s="270"/>
      <c r="ZK18" s="270"/>
      <c r="ZL18" s="270"/>
      <c r="ZM18" s="270"/>
      <c r="ZN18" s="270"/>
      <c r="ZO18" s="270"/>
      <c r="ZP18" s="270"/>
      <c r="ZQ18" s="270"/>
      <c r="ZR18" s="270"/>
      <c r="ZS18" s="270"/>
      <c r="ZT18" s="270"/>
      <c r="ZU18" s="270"/>
      <c r="ZV18" s="270"/>
      <c r="ZW18" s="270"/>
      <c r="ZX18" s="270"/>
      <c r="ZY18" s="270"/>
      <c r="ZZ18" s="270"/>
      <c r="AAA18" s="270"/>
      <c r="AAB18" s="270"/>
      <c r="AAC18" s="270"/>
      <c r="AAD18" s="270"/>
      <c r="AAE18" s="270"/>
      <c r="AAF18" s="270"/>
      <c r="AAG18" s="270"/>
      <c r="AAH18" s="270"/>
      <c r="AAI18" s="270"/>
      <c r="AAJ18" s="270"/>
      <c r="AAK18" s="270"/>
      <c r="AAL18" s="270"/>
      <c r="AAM18" s="270"/>
      <c r="AAN18" s="270"/>
      <c r="AAO18" s="270"/>
      <c r="AAP18" s="270"/>
      <c r="AAQ18" s="270"/>
      <c r="AAR18" s="270"/>
      <c r="AAS18" s="270"/>
      <c r="AAT18" s="270"/>
      <c r="AAU18" s="270"/>
      <c r="AAV18" s="270"/>
      <c r="AAW18" s="270"/>
      <c r="AAX18" s="270"/>
      <c r="AAY18" s="270"/>
      <c r="AAZ18" s="270"/>
      <c r="ABA18" s="270"/>
      <c r="ABB18" s="270"/>
      <c r="ABC18" s="270"/>
      <c r="ABD18" s="270"/>
      <c r="ABE18" s="270"/>
      <c r="ABF18" s="270"/>
      <c r="ABG18" s="270"/>
      <c r="ABH18" s="270"/>
      <c r="ABI18" s="270"/>
      <c r="ABJ18" s="270"/>
      <c r="ABK18" s="270"/>
      <c r="ABL18" s="270"/>
      <c r="ABM18" s="270"/>
      <c r="ABN18" s="270"/>
      <c r="ABO18" s="270"/>
      <c r="ABP18" s="270"/>
      <c r="ABQ18" s="270"/>
      <c r="ABR18" s="270"/>
      <c r="ABS18" s="270"/>
      <c r="ABT18" s="270"/>
      <c r="ABU18" s="270"/>
      <c r="ABV18" s="270"/>
      <c r="ABW18" s="270"/>
      <c r="ABX18" s="270"/>
      <c r="ABY18" s="270"/>
      <c r="ABZ18" s="270"/>
      <c r="ACA18" s="270"/>
      <c r="ACB18" s="270"/>
      <c r="ACC18" s="270"/>
      <c r="ACD18" s="270"/>
      <c r="ACE18" s="270"/>
      <c r="ACF18" s="270"/>
      <c r="ACG18" s="270"/>
      <c r="ACH18" s="270"/>
      <c r="ACI18" s="270"/>
      <c r="ACJ18" s="270"/>
      <c r="ACK18" s="270"/>
      <c r="ACL18" s="270"/>
      <c r="ACM18" s="270"/>
      <c r="ACN18" s="270"/>
      <c r="ACO18" s="270"/>
      <c r="ACP18" s="270"/>
    </row>
    <row r="19" spans="1:770" s="267" customFormat="1" x14ac:dyDescent="0.25">
      <c r="A19" s="1525" t="s">
        <v>1</v>
      </c>
      <c r="B19" s="1042" t="s">
        <v>1663</v>
      </c>
      <c r="C19" s="1042" t="s">
        <v>750</v>
      </c>
      <c r="D19" s="269" t="s">
        <v>751</v>
      </c>
      <c r="E19" s="268">
        <v>44749</v>
      </c>
      <c r="F19" s="1042" t="s">
        <v>883</v>
      </c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</row>
    <row r="20" spans="1:770" s="267" customFormat="1" x14ac:dyDescent="0.25">
      <c r="A20" s="1525" t="s">
        <v>1</v>
      </c>
      <c r="B20" s="1042" t="s">
        <v>884</v>
      </c>
      <c r="C20" s="1042" t="s">
        <v>885</v>
      </c>
      <c r="D20" s="269" t="s">
        <v>886</v>
      </c>
      <c r="E20" s="268">
        <v>45428</v>
      </c>
      <c r="F20" s="1042" t="s">
        <v>883</v>
      </c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</row>
    <row r="21" spans="1:770" s="267" customFormat="1" x14ac:dyDescent="0.25">
      <c r="A21" s="1525" t="s">
        <v>1</v>
      </c>
      <c r="B21" s="1042" t="s">
        <v>951</v>
      </c>
      <c r="C21" s="1042" t="s">
        <v>952</v>
      </c>
      <c r="D21" s="269" t="s">
        <v>953</v>
      </c>
      <c r="E21" s="268">
        <v>45521</v>
      </c>
      <c r="F21" s="1042" t="s">
        <v>883</v>
      </c>
      <c r="IW21" s="270"/>
      <c r="IX21" s="270"/>
      <c r="IY21" s="270"/>
      <c r="IZ21" s="270"/>
      <c r="JA21" s="270"/>
      <c r="JB21" s="270"/>
      <c r="JC21" s="270"/>
      <c r="JD21" s="270"/>
      <c r="JE21" s="270"/>
      <c r="JF21" s="270"/>
      <c r="JG21" s="270"/>
      <c r="JH21" s="270"/>
      <c r="JI21" s="270"/>
      <c r="JJ21" s="270"/>
      <c r="JK21" s="270"/>
      <c r="JL21" s="270"/>
      <c r="JM21" s="270"/>
      <c r="JN21" s="270"/>
      <c r="JO21" s="270"/>
      <c r="JP21" s="270"/>
      <c r="JQ21" s="270"/>
      <c r="JR21" s="270"/>
      <c r="JS21" s="270"/>
      <c r="JT21" s="270"/>
      <c r="JU21" s="270"/>
      <c r="JV21" s="270"/>
      <c r="JW21" s="270"/>
      <c r="JX21" s="270"/>
      <c r="JY21" s="270"/>
      <c r="JZ21" s="270"/>
      <c r="KA21" s="270"/>
      <c r="KB21" s="270"/>
      <c r="KC21" s="270"/>
      <c r="KD21" s="270"/>
      <c r="KE21" s="270"/>
      <c r="KF21" s="270"/>
      <c r="KG21" s="270"/>
      <c r="KH21" s="270"/>
      <c r="KI21" s="270"/>
      <c r="KJ21" s="270"/>
      <c r="KK21" s="270"/>
      <c r="KL21" s="270"/>
      <c r="KM21" s="270"/>
      <c r="KN21" s="270"/>
      <c r="KO21" s="270"/>
      <c r="KP21" s="270"/>
      <c r="KQ21" s="270"/>
      <c r="KR21" s="270"/>
      <c r="KS21" s="270"/>
      <c r="KT21" s="270"/>
      <c r="KU21" s="270"/>
      <c r="KV21" s="270"/>
      <c r="KW21" s="270"/>
      <c r="KX21" s="270"/>
      <c r="KY21" s="270"/>
      <c r="KZ21" s="270"/>
      <c r="LA21" s="270"/>
      <c r="LB21" s="270"/>
      <c r="LC21" s="270"/>
      <c r="LD21" s="270"/>
      <c r="LE21" s="270"/>
      <c r="LF21" s="270"/>
      <c r="LG21" s="270"/>
      <c r="LH21" s="270"/>
      <c r="LI21" s="270"/>
      <c r="LJ21" s="270"/>
      <c r="LK21" s="270"/>
      <c r="LL21" s="270"/>
      <c r="LM21" s="270"/>
      <c r="LN21" s="270"/>
      <c r="LO21" s="270"/>
      <c r="LP21" s="270"/>
      <c r="LQ21" s="270"/>
      <c r="LR21" s="270"/>
      <c r="LS21" s="270"/>
      <c r="LT21" s="270"/>
      <c r="LU21" s="270"/>
      <c r="LV21" s="270"/>
      <c r="LW21" s="270"/>
      <c r="LX21" s="270"/>
      <c r="LY21" s="270"/>
      <c r="LZ21" s="270"/>
      <c r="MA21" s="270"/>
      <c r="MB21" s="270"/>
      <c r="MC21" s="270"/>
      <c r="MD21" s="270"/>
      <c r="ME21" s="270"/>
      <c r="MF21" s="270"/>
      <c r="MG21" s="270"/>
      <c r="MH21" s="270"/>
      <c r="MI21" s="270"/>
      <c r="MJ21" s="270"/>
      <c r="MK21" s="270"/>
      <c r="ML21" s="270"/>
      <c r="MM21" s="270"/>
      <c r="MN21" s="270"/>
      <c r="MO21" s="270"/>
      <c r="MP21" s="270"/>
      <c r="MQ21" s="270"/>
      <c r="MR21" s="270"/>
      <c r="MS21" s="270"/>
      <c r="MT21" s="270"/>
      <c r="MU21" s="270"/>
      <c r="MV21" s="270"/>
      <c r="MW21" s="270"/>
      <c r="MX21" s="270"/>
      <c r="MY21" s="270"/>
      <c r="MZ21" s="270"/>
      <c r="NA21" s="270"/>
      <c r="NB21" s="270"/>
      <c r="NC21" s="270"/>
      <c r="ND21" s="270"/>
      <c r="NE21" s="270"/>
      <c r="NF21" s="270"/>
      <c r="NG21" s="270"/>
      <c r="NH21" s="270"/>
      <c r="NI21" s="270"/>
      <c r="NJ21" s="270"/>
      <c r="NK21" s="270"/>
      <c r="NL21" s="270"/>
      <c r="NM21" s="270"/>
      <c r="NN21" s="270"/>
      <c r="NO21" s="270"/>
      <c r="NP21" s="270"/>
      <c r="NQ21" s="270"/>
      <c r="NR21" s="270"/>
      <c r="NS21" s="270"/>
      <c r="NT21" s="270"/>
      <c r="NU21" s="270"/>
      <c r="NV21" s="270"/>
      <c r="NW21" s="270"/>
      <c r="NX21" s="270"/>
      <c r="NY21" s="270"/>
      <c r="NZ21" s="270"/>
      <c r="OA21" s="270"/>
      <c r="OB21" s="270"/>
      <c r="OC21" s="270"/>
      <c r="OD21" s="270"/>
      <c r="OE21" s="270"/>
      <c r="OF21" s="270"/>
      <c r="OG21" s="270"/>
      <c r="OH21" s="270"/>
      <c r="OI21" s="270"/>
      <c r="OJ21" s="270"/>
      <c r="OK21" s="270"/>
      <c r="OL21" s="270"/>
      <c r="OM21" s="270"/>
      <c r="ON21" s="270"/>
      <c r="OO21" s="270"/>
      <c r="OP21" s="270"/>
      <c r="OQ21" s="270"/>
      <c r="OR21" s="270"/>
      <c r="OS21" s="270"/>
      <c r="OT21" s="270"/>
      <c r="OU21" s="270"/>
      <c r="OV21" s="270"/>
      <c r="OW21" s="270"/>
      <c r="OX21" s="270"/>
      <c r="OY21" s="270"/>
      <c r="OZ21" s="270"/>
      <c r="PA21" s="270"/>
      <c r="PB21" s="270"/>
      <c r="PC21" s="270"/>
      <c r="PD21" s="270"/>
      <c r="PE21" s="270"/>
      <c r="PF21" s="270"/>
      <c r="PG21" s="270"/>
      <c r="PH21" s="270"/>
      <c r="PI21" s="270"/>
      <c r="PJ21" s="270"/>
      <c r="PK21" s="270"/>
      <c r="PL21" s="270"/>
      <c r="PM21" s="270"/>
      <c r="PN21" s="270"/>
      <c r="PO21" s="270"/>
      <c r="PP21" s="270"/>
      <c r="PQ21" s="270"/>
      <c r="PR21" s="270"/>
      <c r="PS21" s="270"/>
      <c r="PT21" s="270"/>
      <c r="PU21" s="270"/>
      <c r="PV21" s="270"/>
      <c r="PW21" s="270"/>
      <c r="PX21" s="270"/>
      <c r="PY21" s="270"/>
      <c r="PZ21" s="270"/>
      <c r="QA21" s="270"/>
      <c r="QB21" s="270"/>
      <c r="QC21" s="270"/>
      <c r="QD21" s="270"/>
      <c r="QE21" s="270"/>
      <c r="QF21" s="270"/>
      <c r="QG21" s="270"/>
      <c r="QH21" s="270"/>
      <c r="QI21" s="270"/>
      <c r="QJ21" s="270"/>
      <c r="QK21" s="270"/>
      <c r="QL21" s="270"/>
      <c r="QM21" s="270"/>
      <c r="QN21" s="270"/>
      <c r="QO21" s="270"/>
      <c r="QP21" s="270"/>
      <c r="QQ21" s="270"/>
      <c r="QR21" s="270"/>
      <c r="QS21" s="270"/>
      <c r="QT21" s="270"/>
      <c r="QU21" s="270"/>
      <c r="QV21" s="270"/>
      <c r="QW21" s="270"/>
      <c r="QX21" s="270"/>
      <c r="QY21" s="270"/>
      <c r="QZ21" s="270"/>
      <c r="RA21" s="270"/>
      <c r="RB21" s="270"/>
      <c r="RC21" s="270"/>
      <c r="RD21" s="270"/>
      <c r="RE21" s="270"/>
      <c r="RF21" s="270"/>
      <c r="RG21" s="270"/>
      <c r="RH21" s="270"/>
      <c r="RI21" s="270"/>
      <c r="RJ21" s="270"/>
      <c r="RK21" s="270"/>
      <c r="RL21" s="270"/>
      <c r="RM21" s="270"/>
      <c r="RN21" s="270"/>
      <c r="RO21" s="270"/>
      <c r="RP21" s="270"/>
      <c r="RQ21" s="270"/>
      <c r="RR21" s="270"/>
      <c r="RS21" s="270"/>
      <c r="RT21" s="270"/>
      <c r="RU21" s="270"/>
      <c r="RV21" s="270"/>
      <c r="RW21" s="270"/>
      <c r="RX21" s="270"/>
      <c r="RY21" s="270"/>
      <c r="RZ21" s="270"/>
      <c r="SA21" s="270"/>
      <c r="SB21" s="270"/>
      <c r="SC21" s="270"/>
      <c r="SD21" s="270"/>
      <c r="SE21" s="270"/>
      <c r="SF21" s="270"/>
      <c r="SG21" s="270"/>
      <c r="SH21" s="270"/>
      <c r="SI21" s="270"/>
      <c r="SJ21" s="270"/>
      <c r="SK21" s="270"/>
      <c r="SL21" s="270"/>
      <c r="SM21" s="270"/>
      <c r="SN21" s="270"/>
      <c r="SO21" s="270"/>
      <c r="SP21" s="270"/>
      <c r="SQ21" s="270"/>
      <c r="SR21" s="270"/>
      <c r="SS21" s="270"/>
      <c r="ST21" s="270"/>
      <c r="SU21" s="270"/>
      <c r="SV21" s="270"/>
      <c r="SW21" s="270"/>
      <c r="SX21" s="270"/>
      <c r="SY21" s="270"/>
      <c r="SZ21" s="270"/>
      <c r="TA21" s="270"/>
      <c r="TB21" s="270"/>
      <c r="TC21" s="270"/>
      <c r="TD21" s="270"/>
      <c r="TE21" s="270"/>
      <c r="TF21" s="270"/>
      <c r="TG21" s="270"/>
      <c r="TH21" s="270"/>
      <c r="TI21" s="270"/>
      <c r="TJ21" s="270"/>
      <c r="TK21" s="270"/>
      <c r="TL21" s="270"/>
      <c r="TM21" s="270"/>
      <c r="TN21" s="270"/>
      <c r="TO21" s="270"/>
      <c r="TP21" s="270"/>
      <c r="TQ21" s="270"/>
      <c r="TR21" s="270"/>
      <c r="TS21" s="270"/>
      <c r="TT21" s="270"/>
      <c r="TU21" s="270"/>
      <c r="TV21" s="270"/>
      <c r="TW21" s="270"/>
      <c r="TX21" s="270"/>
      <c r="TY21" s="270"/>
      <c r="TZ21" s="270"/>
      <c r="UA21" s="270"/>
      <c r="UB21" s="270"/>
      <c r="UC21" s="270"/>
      <c r="UD21" s="270"/>
      <c r="UE21" s="270"/>
      <c r="UF21" s="270"/>
      <c r="UG21" s="270"/>
      <c r="UH21" s="270"/>
      <c r="UI21" s="270"/>
      <c r="UJ21" s="270"/>
      <c r="UK21" s="270"/>
      <c r="UL21" s="270"/>
      <c r="UM21" s="270"/>
      <c r="UN21" s="270"/>
      <c r="UO21" s="270"/>
      <c r="UP21" s="270"/>
      <c r="UQ21" s="270"/>
      <c r="UR21" s="270"/>
      <c r="US21" s="270"/>
      <c r="UT21" s="270"/>
      <c r="UU21" s="270"/>
      <c r="UV21" s="270"/>
      <c r="UW21" s="270"/>
      <c r="UX21" s="270"/>
      <c r="UY21" s="270"/>
      <c r="UZ21" s="270"/>
      <c r="VA21" s="270"/>
      <c r="VB21" s="270"/>
      <c r="VC21" s="270"/>
      <c r="VD21" s="270"/>
      <c r="VE21" s="270"/>
      <c r="VF21" s="270"/>
      <c r="VG21" s="270"/>
      <c r="VH21" s="270"/>
      <c r="VI21" s="270"/>
      <c r="VJ21" s="270"/>
      <c r="VK21" s="270"/>
      <c r="VL21" s="270"/>
      <c r="VM21" s="270"/>
      <c r="VN21" s="270"/>
      <c r="VO21" s="270"/>
      <c r="VP21" s="270"/>
      <c r="VQ21" s="270"/>
      <c r="VR21" s="270"/>
      <c r="VS21" s="270"/>
      <c r="VT21" s="270"/>
      <c r="VU21" s="270"/>
      <c r="VV21" s="270"/>
      <c r="VW21" s="270"/>
      <c r="VX21" s="270"/>
      <c r="VY21" s="270"/>
      <c r="VZ21" s="270"/>
      <c r="WA21" s="270"/>
      <c r="WB21" s="270"/>
      <c r="WC21" s="270"/>
      <c r="WD21" s="270"/>
      <c r="WE21" s="270"/>
      <c r="WF21" s="270"/>
      <c r="WG21" s="270"/>
      <c r="WH21" s="270"/>
      <c r="WI21" s="270"/>
      <c r="WJ21" s="270"/>
      <c r="WK21" s="270"/>
      <c r="WL21" s="270"/>
      <c r="WM21" s="270"/>
      <c r="WN21" s="270"/>
      <c r="WO21" s="270"/>
      <c r="WP21" s="270"/>
      <c r="WQ21" s="270"/>
      <c r="WR21" s="270"/>
      <c r="WS21" s="270"/>
      <c r="WT21" s="270"/>
      <c r="WU21" s="270"/>
      <c r="WV21" s="270"/>
      <c r="WW21" s="270"/>
      <c r="WX21" s="270"/>
      <c r="WY21" s="270"/>
      <c r="WZ21" s="270"/>
      <c r="XA21" s="270"/>
      <c r="XB21" s="270"/>
      <c r="XC21" s="270"/>
      <c r="XD21" s="270"/>
      <c r="XE21" s="270"/>
      <c r="XF21" s="270"/>
      <c r="XG21" s="270"/>
      <c r="XH21" s="270"/>
      <c r="XI21" s="270"/>
      <c r="XJ21" s="270"/>
      <c r="XK21" s="270"/>
      <c r="XL21" s="270"/>
      <c r="XM21" s="270"/>
      <c r="XN21" s="270"/>
      <c r="XO21" s="270"/>
      <c r="XP21" s="270"/>
      <c r="XQ21" s="270"/>
      <c r="XR21" s="270"/>
      <c r="XS21" s="270"/>
      <c r="XT21" s="270"/>
      <c r="XU21" s="270"/>
      <c r="XV21" s="270"/>
      <c r="XW21" s="270"/>
      <c r="XX21" s="270"/>
      <c r="XY21" s="270"/>
      <c r="XZ21" s="270"/>
      <c r="YA21" s="270"/>
      <c r="YB21" s="270"/>
      <c r="YC21" s="270"/>
      <c r="YD21" s="270"/>
      <c r="YE21" s="270"/>
      <c r="YF21" s="270"/>
      <c r="YG21" s="270"/>
      <c r="YH21" s="270"/>
      <c r="YI21" s="270"/>
      <c r="YJ21" s="270"/>
      <c r="YK21" s="270"/>
      <c r="YL21" s="270"/>
      <c r="YM21" s="270"/>
      <c r="YN21" s="270"/>
      <c r="YO21" s="270"/>
      <c r="YP21" s="270"/>
      <c r="YQ21" s="270"/>
      <c r="YR21" s="270"/>
      <c r="YS21" s="270"/>
      <c r="YT21" s="270"/>
      <c r="YU21" s="270"/>
      <c r="YV21" s="270"/>
      <c r="YW21" s="270"/>
      <c r="YX21" s="270"/>
      <c r="YY21" s="270"/>
      <c r="YZ21" s="270"/>
      <c r="ZA21" s="270"/>
      <c r="ZB21" s="270"/>
      <c r="ZC21" s="270"/>
      <c r="ZD21" s="270"/>
      <c r="ZE21" s="270"/>
      <c r="ZF21" s="270"/>
      <c r="ZG21" s="270"/>
      <c r="ZH21" s="270"/>
      <c r="ZI21" s="270"/>
      <c r="ZJ21" s="270"/>
      <c r="ZK21" s="270"/>
      <c r="ZL21" s="270"/>
      <c r="ZM21" s="270"/>
      <c r="ZN21" s="270"/>
      <c r="ZO21" s="270"/>
      <c r="ZP21" s="270"/>
      <c r="ZQ21" s="270"/>
      <c r="ZR21" s="270"/>
      <c r="ZS21" s="270"/>
      <c r="ZT21" s="270"/>
      <c r="ZU21" s="270"/>
      <c r="ZV21" s="270"/>
      <c r="ZW21" s="270"/>
      <c r="ZX21" s="270"/>
      <c r="ZY21" s="270"/>
      <c r="ZZ21" s="270"/>
      <c r="AAA21" s="270"/>
      <c r="AAB21" s="270"/>
      <c r="AAC21" s="270"/>
      <c r="AAD21" s="270"/>
      <c r="AAE21" s="270"/>
      <c r="AAF21" s="270"/>
      <c r="AAG21" s="270"/>
      <c r="AAH21" s="270"/>
      <c r="AAI21" s="270"/>
      <c r="AAJ21" s="270"/>
      <c r="AAK21" s="270"/>
      <c r="AAL21" s="270"/>
      <c r="AAM21" s="270"/>
      <c r="AAN21" s="270"/>
      <c r="AAO21" s="270"/>
      <c r="AAP21" s="270"/>
      <c r="AAQ21" s="270"/>
      <c r="AAR21" s="270"/>
      <c r="AAS21" s="270"/>
      <c r="AAT21" s="270"/>
      <c r="AAU21" s="270"/>
      <c r="AAV21" s="270"/>
      <c r="AAW21" s="270"/>
      <c r="AAX21" s="270"/>
      <c r="AAY21" s="270"/>
      <c r="AAZ21" s="270"/>
      <c r="ABA21" s="270"/>
      <c r="ABB21" s="270"/>
      <c r="ABC21" s="270"/>
      <c r="ABD21" s="270"/>
      <c r="ABE21" s="270"/>
      <c r="ABF21" s="270"/>
      <c r="ABG21" s="270"/>
      <c r="ABH21" s="270"/>
      <c r="ABI21" s="270"/>
      <c r="ABJ21" s="270"/>
      <c r="ABK21" s="270"/>
      <c r="ABL21" s="270"/>
      <c r="ABM21" s="270"/>
      <c r="ABN21" s="270"/>
      <c r="ABO21" s="270"/>
      <c r="ABP21" s="270"/>
      <c r="ABQ21" s="270"/>
      <c r="ABR21" s="270"/>
      <c r="ABS21" s="270"/>
      <c r="ABT21" s="270"/>
      <c r="ABU21" s="270"/>
      <c r="ABV21" s="270"/>
      <c r="ABW21" s="270"/>
      <c r="ABX21" s="270"/>
      <c r="ABY21" s="270"/>
      <c r="ABZ21" s="270"/>
      <c r="ACA21" s="270"/>
      <c r="ACB21" s="270"/>
      <c r="ACC21" s="270"/>
      <c r="ACD21" s="270"/>
      <c r="ACE21" s="270"/>
      <c r="ACF21" s="270"/>
      <c r="ACG21" s="270"/>
      <c r="ACH21" s="270"/>
      <c r="ACI21" s="270"/>
      <c r="ACJ21" s="270"/>
      <c r="ACK21" s="270"/>
      <c r="ACL21" s="270"/>
      <c r="ACM21" s="270"/>
      <c r="ACN21" s="270"/>
      <c r="ACO21" s="270"/>
      <c r="ACP21" s="270"/>
    </row>
    <row r="22" spans="1:770" s="267" customFormat="1" x14ac:dyDescent="0.25">
      <c r="A22" s="1525" t="s">
        <v>1</v>
      </c>
      <c r="B22" s="1042" t="s">
        <v>1227</v>
      </c>
      <c r="C22" s="1042" t="s">
        <v>1309</v>
      </c>
      <c r="D22" s="269" t="s">
        <v>1310</v>
      </c>
      <c r="E22" s="268">
        <v>46067</v>
      </c>
      <c r="F22" s="1042" t="s">
        <v>883</v>
      </c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</row>
    <row r="23" spans="1:770" s="267" customFormat="1" x14ac:dyDescent="0.25">
      <c r="A23" s="1525" t="s">
        <v>547</v>
      </c>
      <c r="B23" s="1042" t="s">
        <v>1664</v>
      </c>
      <c r="C23" s="1042" t="s">
        <v>784</v>
      </c>
      <c r="D23" s="269" t="s">
        <v>785</v>
      </c>
      <c r="E23" s="268">
        <v>44521</v>
      </c>
      <c r="F23" s="1042" t="s">
        <v>746</v>
      </c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</row>
    <row r="24" spans="1:770" s="267" customFormat="1" x14ac:dyDescent="0.25">
      <c r="A24" s="1525" t="s">
        <v>547</v>
      </c>
      <c r="B24" s="1042" t="s">
        <v>1665</v>
      </c>
      <c r="C24" s="1042" t="s">
        <v>980</v>
      </c>
      <c r="D24" s="269" t="s">
        <v>981</v>
      </c>
      <c r="E24" s="268">
        <v>45584</v>
      </c>
      <c r="F24" s="1042" t="s">
        <v>746</v>
      </c>
      <c r="IW24" s="270"/>
      <c r="IX24" s="270"/>
      <c r="IY24" s="270"/>
      <c r="IZ24" s="270"/>
      <c r="JA24" s="270"/>
      <c r="JB24" s="270"/>
      <c r="JC24" s="270"/>
      <c r="JD24" s="270"/>
      <c r="JE24" s="270"/>
      <c r="JF24" s="270"/>
      <c r="JG24" s="270"/>
      <c r="JH24" s="270"/>
      <c r="JI24" s="270"/>
      <c r="JJ24" s="270"/>
      <c r="JK24" s="270"/>
      <c r="JL24" s="270"/>
      <c r="JM24" s="270"/>
      <c r="JN24" s="270"/>
      <c r="JO24" s="270"/>
      <c r="JP24" s="270"/>
      <c r="JQ24" s="270"/>
      <c r="JR24" s="270"/>
      <c r="JS24" s="270"/>
      <c r="JT24" s="270"/>
      <c r="JU24" s="270"/>
      <c r="JV24" s="270"/>
      <c r="JW24" s="270"/>
      <c r="JX24" s="270"/>
      <c r="JY24" s="270"/>
      <c r="JZ24" s="270"/>
      <c r="KA24" s="270"/>
      <c r="KB24" s="270"/>
      <c r="KC24" s="270"/>
      <c r="KD24" s="270"/>
      <c r="KE24" s="270"/>
      <c r="KF24" s="270"/>
      <c r="KG24" s="270"/>
      <c r="KH24" s="270"/>
      <c r="KI24" s="270"/>
      <c r="KJ24" s="270"/>
      <c r="KK24" s="270"/>
      <c r="KL24" s="270"/>
      <c r="KM24" s="270"/>
      <c r="KN24" s="270"/>
      <c r="KO24" s="270"/>
      <c r="KP24" s="270"/>
      <c r="KQ24" s="270"/>
      <c r="KR24" s="270"/>
      <c r="KS24" s="270"/>
      <c r="KT24" s="270"/>
      <c r="KU24" s="270"/>
      <c r="KV24" s="270"/>
      <c r="KW24" s="270"/>
      <c r="KX24" s="270"/>
      <c r="KY24" s="270"/>
      <c r="KZ24" s="270"/>
      <c r="LA24" s="270"/>
      <c r="LB24" s="270"/>
      <c r="LC24" s="270"/>
      <c r="LD24" s="270"/>
      <c r="LE24" s="270"/>
      <c r="LF24" s="270"/>
      <c r="LG24" s="270"/>
      <c r="LH24" s="270"/>
      <c r="LI24" s="270"/>
      <c r="LJ24" s="270"/>
      <c r="LK24" s="270"/>
      <c r="LL24" s="270"/>
      <c r="LM24" s="270"/>
      <c r="LN24" s="270"/>
      <c r="LO24" s="270"/>
      <c r="LP24" s="270"/>
      <c r="LQ24" s="270"/>
      <c r="LR24" s="270"/>
      <c r="LS24" s="270"/>
      <c r="LT24" s="270"/>
      <c r="LU24" s="270"/>
      <c r="LV24" s="270"/>
      <c r="LW24" s="270"/>
      <c r="LX24" s="270"/>
      <c r="LY24" s="270"/>
      <c r="LZ24" s="270"/>
      <c r="MA24" s="270"/>
      <c r="MB24" s="270"/>
      <c r="MC24" s="270"/>
      <c r="MD24" s="270"/>
      <c r="ME24" s="270"/>
      <c r="MF24" s="270"/>
      <c r="MG24" s="270"/>
      <c r="MH24" s="270"/>
      <c r="MI24" s="270"/>
      <c r="MJ24" s="270"/>
      <c r="MK24" s="270"/>
      <c r="ML24" s="270"/>
      <c r="MM24" s="270"/>
      <c r="MN24" s="270"/>
      <c r="MO24" s="270"/>
      <c r="MP24" s="270"/>
      <c r="MQ24" s="270"/>
      <c r="MR24" s="270"/>
      <c r="MS24" s="270"/>
      <c r="MT24" s="270"/>
      <c r="MU24" s="270"/>
      <c r="MV24" s="270"/>
      <c r="MW24" s="270"/>
      <c r="MX24" s="270"/>
      <c r="MY24" s="270"/>
      <c r="MZ24" s="270"/>
      <c r="NA24" s="270"/>
      <c r="NB24" s="270"/>
      <c r="NC24" s="270"/>
      <c r="ND24" s="270"/>
      <c r="NE24" s="270"/>
      <c r="NF24" s="270"/>
      <c r="NG24" s="270"/>
      <c r="NH24" s="270"/>
      <c r="NI24" s="270"/>
      <c r="NJ24" s="270"/>
      <c r="NK24" s="270"/>
      <c r="NL24" s="270"/>
      <c r="NM24" s="270"/>
      <c r="NN24" s="270"/>
      <c r="NO24" s="270"/>
      <c r="NP24" s="270"/>
      <c r="NQ24" s="270"/>
      <c r="NR24" s="270"/>
      <c r="NS24" s="270"/>
      <c r="NT24" s="270"/>
      <c r="NU24" s="270"/>
      <c r="NV24" s="270"/>
      <c r="NW24" s="270"/>
      <c r="NX24" s="270"/>
      <c r="NY24" s="270"/>
      <c r="NZ24" s="270"/>
      <c r="OA24" s="270"/>
      <c r="OB24" s="270"/>
      <c r="OC24" s="270"/>
      <c r="OD24" s="270"/>
      <c r="OE24" s="270"/>
      <c r="OF24" s="270"/>
      <c r="OG24" s="270"/>
      <c r="OH24" s="270"/>
      <c r="OI24" s="270"/>
      <c r="OJ24" s="270"/>
      <c r="OK24" s="270"/>
      <c r="OL24" s="270"/>
      <c r="OM24" s="270"/>
      <c r="ON24" s="270"/>
      <c r="OO24" s="270"/>
      <c r="OP24" s="270"/>
      <c r="OQ24" s="270"/>
      <c r="OR24" s="270"/>
      <c r="OS24" s="270"/>
      <c r="OT24" s="270"/>
      <c r="OU24" s="270"/>
      <c r="OV24" s="270"/>
      <c r="OW24" s="270"/>
      <c r="OX24" s="270"/>
      <c r="OY24" s="270"/>
      <c r="OZ24" s="270"/>
      <c r="PA24" s="270"/>
      <c r="PB24" s="270"/>
      <c r="PC24" s="270"/>
      <c r="PD24" s="270"/>
      <c r="PE24" s="270"/>
      <c r="PF24" s="270"/>
      <c r="PG24" s="270"/>
      <c r="PH24" s="270"/>
      <c r="PI24" s="270"/>
      <c r="PJ24" s="270"/>
      <c r="PK24" s="270"/>
      <c r="PL24" s="270"/>
      <c r="PM24" s="270"/>
      <c r="PN24" s="270"/>
      <c r="PO24" s="270"/>
      <c r="PP24" s="270"/>
      <c r="PQ24" s="270"/>
      <c r="PR24" s="270"/>
      <c r="PS24" s="270"/>
      <c r="PT24" s="270"/>
      <c r="PU24" s="270"/>
      <c r="PV24" s="270"/>
      <c r="PW24" s="270"/>
      <c r="PX24" s="270"/>
      <c r="PY24" s="270"/>
      <c r="PZ24" s="270"/>
      <c r="QA24" s="270"/>
      <c r="QB24" s="270"/>
      <c r="QC24" s="270"/>
      <c r="QD24" s="270"/>
      <c r="QE24" s="270"/>
      <c r="QF24" s="270"/>
      <c r="QG24" s="270"/>
      <c r="QH24" s="270"/>
      <c r="QI24" s="270"/>
      <c r="QJ24" s="270"/>
      <c r="QK24" s="270"/>
      <c r="QL24" s="270"/>
      <c r="QM24" s="270"/>
      <c r="QN24" s="270"/>
      <c r="QO24" s="270"/>
      <c r="QP24" s="270"/>
      <c r="QQ24" s="270"/>
      <c r="QR24" s="270"/>
      <c r="QS24" s="270"/>
      <c r="QT24" s="270"/>
      <c r="QU24" s="270"/>
      <c r="QV24" s="270"/>
      <c r="QW24" s="270"/>
      <c r="QX24" s="270"/>
      <c r="QY24" s="270"/>
      <c r="QZ24" s="270"/>
      <c r="RA24" s="270"/>
      <c r="RB24" s="270"/>
      <c r="RC24" s="270"/>
      <c r="RD24" s="270"/>
      <c r="RE24" s="270"/>
      <c r="RF24" s="270"/>
      <c r="RG24" s="270"/>
      <c r="RH24" s="270"/>
      <c r="RI24" s="270"/>
      <c r="RJ24" s="270"/>
      <c r="RK24" s="270"/>
      <c r="RL24" s="270"/>
      <c r="RM24" s="270"/>
      <c r="RN24" s="270"/>
      <c r="RO24" s="270"/>
      <c r="RP24" s="270"/>
      <c r="RQ24" s="270"/>
      <c r="RR24" s="270"/>
      <c r="RS24" s="270"/>
      <c r="RT24" s="270"/>
      <c r="RU24" s="270"/>
      <c r="RV24" s="270"/>
      <c r="RW24" s="270"/>
      <c r="RX24" s="270"/>
      <c r="RY24" s="270"/>
      <c r="RZ24" s="270"/>
      <c r="SA24" s="270"/>
      <c r="SB24" s="270"/>
      <c r="SC24" s="270"/>
      <c r="SD24" s="270"/>
      <c r="SE24" s="270"/>
      <c r="SF24" s="270"/>
      <c r="SG24" s="270"/>
      <c r="SH24" s="270"/>
      <c r="SI24" s="270"/>
      <c r="SJ24" s="270"/>
      <c r="SK24" s="270"/>
      <c r="SL24" s="270"/>
      <c r="SM24" s="270"/>
      <c r="SN24" s="270"/>
      <c r="SO24" s="270"/>
      <c r="SP24" s="270"/>
      <c r="SQ24" s="270"/>
      <c r="SR24" s="270"/>
      <c r="SS24" s="270"/>
      <c r="ST24" s="270"/>
      <c r="SU24" s="270"/>
      <c r="SV24" s="270"/>
      <c r="SW24" s="270"/>
      <c r="SX24" s="270"/>
      <c r="SY24" s="270"/>
      <c r="SZ24" s="270"/>
      <c r="TA24" s="270"/>
      <c r="TB24" s="270"/>
      <c r="TC24" s="270"/>
      <c r="TD24" s="270"/>
      <c r="TE24" s="270"/>
      <c r="TF24" s="270"/>
      <c r="TG24" s="270"/>
      <c r="TH24" s="270"/>
      <c r="TI24" s="270"/>
      <c r="TJ24" s="270"/>
      <c r="TK24" s="270"/>
      <c r="TL24" s="270"/>
      <c r="TM24" s="270"/>
      <c r="TN24" s="270"/>
      <c r="TO24" s="270"/>
      <c r="TP24" s="270"/>
      <c r="TQ24" s="270"/>
      <c r="TR24" s="270"/>
      <c r="TS24" s="270"/>
      <c r="TT24" s="270"/>
      <c r="TU24" s="270"/>
      <c r="TV24" s="270"/>
      <c r="TW24" s="270"/>
      <c r="TX24" s="270"/>
      <c r="TY24" s="270"/>
      <c r="TZ24" s="270"/>
      <c r="UA24" s="270"/>
      <c r="UB24" s="270"/>
      <c r="UC24" s="270"/>
      <c r="UD24" s="270"/>
      <c r="UE24" s="270"/>
      <c r="UF24" s="270"/>
      <c r="UG24" s="270"/>
      <c r="UH24" s="270"/>
      <c r="UI24" s="270"/>
      <c r="UJ24" s="270"/>
      <c r="UK24" s="270"/>
      <c r="UL24" s="270"/>
      <c r="UM24" s="270"/>
      <c r="UN24" s="270"/>
      <c r="UO24" s="270"/>
      <c r="UP24" s="270"/>
      <c r="UQ24" s="270"/>
      <c r="UR24" s="270"/>
      <c r="US24" s="270"/>
      <c r="UT24" s="270"/>
      <c r="UU24" s="270"/>
      <c r="UV24" s="270"/>
      <c r="UW24" s="270"/>
      <c r="UX24" s="270"/>
      <c r="UY24" s="270"/>
      <c r="UZ24" s="270"/>
      <c r="VA24" s="270"/>
      <c r="VB24" s="270"/>
      <c r="VC24" s="270"/>
      <c r="VD24" s="270"/>
      <c r="VE24" s="270"/>
      <c r="VF24" s="270"/>
      <c r="VG24" s="270"/>
      <c r="VH24" s="270"/>
      <c r="VI24" s="270"/>
      <c r="VJ24" s="270"/>
      <c r="VK24" s="270"/>
      <c r="VL24" s="270"/>
      <c r="VM24" s="270"/>
      <c r="VN24" s="270"/>
      <c r="VO24" s="270"/>
      <c r="VP24" s="270"/>
      <c r="VQ24" s="270"/>
      <c r="VR24" s="270"/>
      <c r="VS24" s="270"/>
      <c r="VT24" s="270"/>
      <c r="VU24" s="270"/>
      <c r="VV24" s="270"/>
      <c r="VW24" s="270"/>
      <c r="VX24" s="270"/>
      <c r="VY24" s="270"/>
      <c r="VZ24" s="270"/>
      <c r="WA24" s="270"/>
      <c r="WB24" s="270"/>
      <c r="WC24" s="270"/>
      <c r="WD24" s="270"/>
      <c r="WE24" s="270"/>
      <c r="WF24" s="270"/>
      <c r="WG24" s="270"/>
      <c r="WH24" s="270"/>
      <c r="WI24" s="270"/>
      <c r="WJ24" s="270"/>
      <c r="WK24" s="270"/>
      <c r="WL24" s="270"/>
      <c r="WM24" s="270"/>
      <c r="WN24" s="270"/>
      <c r="WO24" s="270"/>
      <c r="WP24" s="270"/>
      <c r="WQ24" s="270"/>
      <c r="WR24" s="270"/>
      <c r="WS24" s="270"/>
      <c r="WT24" s="270"/>
      <c r="WU24" s="270"/>
      <c r="WV24" s="270"/>
      <c r="WW24" s="270"/>
      <c r="WX24" s="270"/>
      <c r="WY24" s="270"/>
      <c r="WZ24" s="270"/>
      <c r="XA24" s="270"/>
      <c r="XB24" s="270"/>
      <c r="XC24" s="270"/>
      <c r="XD24" s="270"/>
      <c r="XE24" s="270"/>
      <c r="XF24" s="270"/>
      <c r="XG24" s="270"/>
      <c r="XH24" s="270"/>
      <c r="XI24" s="270"/>
      <c r="XJ24" s="270"/>
      <c r="XK24" s="270"/>
      <c r="XL24" s="270"/>
      <c r="XM24" s="270"/>
      <c r="XN24" s="270"/>
      <c r="XO24" s="270"/>
      <c r="XP24" s="270"/>
      <c r="XQ24" s="270"/>
      <c r="XR24" s="270"/>
      <c r="XS24" s="270"/>
      <c r="XT24" s="270"/>
      <c r="XU24" s="270"/>
      <c r="XV24" s="270"/>
      <c r="XW24" s="270"/>
      <c r="XX24" s="270"/>
      <c r="XY24" s="270"/>
      <c r="XZ24" s="270"/>
      <c r="YA24" s="270"/>
      <c r="YB24" s="270"/>
      <c r="YC24" s="270"/>
      <c r="YD24" s="270"/>
      <c r="YE24" s="270"/>
      <c r="YF24" s="270"/>
      <c r="YG24" s="270"/>
      <c r="YH24" s="270"/>
      <c r="YI24" s="270"/>
      <c r="YJ24" s="270"/>
      <c r="YK24" s="270"/>
      <c r="YL24" s="270"/>
      <c r="YM24" s="270"/>
      <c r="YN24" s="270"/>
      <c r="YO24" s="270"/>
      <c r="YP24" s="270"/>
      <c r="YQ24" s="270"/>
      <c r="YR24" s="270"/>
      <c r="YS24" s="270"/>
      <c r="YT24" s="270"/>
      <c r="YU24" s="270"/>
      <c r="YV24" s="270"/>
      <c r="YW24" s="270"/>
      <c r="YX24" s="270"/>
      <c r="YY24" s="270"/>
      <c r="YZ24" s="270"/>
      <c r="ZA24" s="270"/>
      <c r="ZB24" s="270"/>
      <c r="ZC24" s="270"/>
      <c r="ZD24" s="270"/>
      <c r="ZE24" s="270"/>
      <c r="ZF24" s="270"/>
      <c r="ZG24" s="270"/>
      <c r="ZH24" s="270"/>
      <c r="ZI24" s="270"/>
      <c r="ZJ24" s="270"/>
      <c r="ZK24" s="270"/>
      <c r="ZL24" s="270"/>
      <c r="ZM24" s="270"/>
      <c r="ZN24" s="270"/>
      <c r="ZO24" s="270"/>
      <c r="ZP24" s="270"/>
      <c r="ZQ24" s="270"/>
      <c r="ZR24" s="270"/>
      <c r="ZS24" s="270"/>
      <c r="ZT24" s="270"/>
      <c r="ZU24" s="270"/>
      <c r="ZV24" s="270"/>
      <c r="ZW24" s="270"/>
      <c r="ZX24" s="270"/>
      <c r="ZY24" s="270"/>
      <c r="ZZ24" s="270"/>
      <c r="AAA24" s="270"/>
      <c r="AAB24" s="270"/>
      <c r="AAC24" s="270"/>
      <c r="AAD24" s="270"/>
      <c r="AAE24" s="270"/>
      <c r="AAF24" s="270"/>
      <c r="AAG24" s="270"/>
      <c r="AAH24" s="270"/>
      <c r="AAI24" s="270"/>
      <c r="AAJ24" s="270"/>
      <c r="AAK24" s="270"/>
      <c r="AAL24" s="270"/>
      <c r="AAM24" s="270"/>
      <c r="AAN24" s="270"/>
      <c r="AAO24" s="270"/>
      <c r="AAP24" s="270"/>
      <c r="AAQ24" s="270"/>
      <c r="AAR24" s="270"/>
      <c r="AAS24" s="270"/>
      <c r="AAT24" s="270"/>
      <c r="AAU24" s="270"/>
      <c r="AAV24" s="270"/>
      <c r="AAW24" s="270"/>
      <c r="AAX24" s="270"/>
      <c r="AAY24" s="270"/>
      <c r="AAZ24" s="270"/>
      <c r="ABA24" s="270"/>
      <c r="ABB24" s="270"/>
      <c r="ABC24" s="270"/>
      <c r="ABD24" s="270"/>
      <c r="ABE24" s="270"/>
      <c r="ABF24" s="270"/>
      <c r="ABG24" s="270"/>
      <c r="ABH24" s="270"/>
      <c r="ABI24" s="270"/>
      <c r="ABJ24" s="270"/>
      <c r="ABK24" s="270"/>
      <c r="ABL24" s="270"/>
      <c r="ABM24" s="270"/>
      <c r="ABN24" s="270"/>
      <c r="ABO24" s="270"/>
      <c r="ABP24" s="270"/>
      <c r="ABQ24" s="270"/>
      <c r="ABR24" s="270"/>
      <c r="ABS24" s="270"/>
      <c r="ABT24" s="270"/>
      <c r="ABU24" s="270"/>
      <c r="ABV24" s="270"/>
      <c r="ABW24" s="270"/>
      <c r="ABX24" s="270"/>
      <c r="ABY24" s="270"/>
      <c r="ABZ24" s="270"/>
      <c r="ACA24" s="270"/>
      <c r="ACB24" s="270"/>
      <c r="ACC24" s="270"/>
      <c r="ACD24" s="270"/>
      <c r="ACE24" s="270"/>
      <c r="ACF24" s="270"/>
      <c r="ACG24" s="270"/>
      <c r="ACH24" s="270"/>
      <c r="ACI24" s="270"/>
      <c r="ACJ24" s="270"/>
      <c r="ACK24" s="270"/>
      <c r="ACL24" s="270"/>
      <c r="ACM24" s="270"/>
      <c r="ACN24" s="270"/>
      <c r="ACO24" s="270"/>
      <c r="ACP24" s="270"/>
    </row>
    <row r="25" spans="1:770" s="267" customFormat="1" x14ac:dyDescent="0.25">
      <c r="A25" s="1525" t="s">
        <v>171</v>
      </c>
      <c r="B25" s="1042" t="s">
        <v>1370</v>
      </c>
      <c r="C25" s="1042" t="s">
        <v>1395</v>
      </c>
      <c r="D25" s="269" t="s">
        <v>1396</v>
      </c>
      <c r="E25" s="268">
        <v>45233</v>
      </c>
      <c r="F25" s="1042" t="s">
        <v>973</v>
      </c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</row>
    <row r="26" spans="1:770" s="267" customFormat="1" x14ac:dyDescent="0.25">
      <c r="A26" s="1525" t="s">
        <v>171</v>
      </c>
      <c r="B26" s="1042" t="s">
        <v>1370</v>
      </c>
      <c r="C26" s="1042" t="s">
        <v>1395</v>
      </c>
      <c r="D26" s="269" t="s">
        <v>1397</v>
      </c>
      <c r="E26" s="268">
        <v>45953</v>
      </c>
      <c r="F26" s="1042" t="s">
        <v>973</v>
      </c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</row>
    <row r="27" spans="1:770" s="267" customFormat="1" x14ac:dyDescent="0.25">
      <c r="A27" s="1525" t="s">
        <v>171</v>
      </c>
      <c r="B27" s="1042" t="s">
        <v>189</v>
      </c>
      <c r="C27" s="1042" t="s">
        <v>190</v>
      </c>
      <c r="D27" s="269" t="s">
        <v>191</v>
      </c>
      <c r="E27" s="268">
        <v>44067</v>
      </c>
      <c r="F27" s="1042" t="s">
        <v>880</v>
      </c>
      <c r="IW27" s="270"/>
      <c r="IX27" s="270"/>
      <c r="IY27" s="270"/>
      <c r="IZ27" s="270"/>
      <c r="JA27" s="270"/>
      <c r="JB27" s="270"/>
      <c r="JC27" s="270"/>
      <c r="JD27" s="270"/>
      <c r="JE27" s="270"/>
      <c r="JF27" s="270"/>
      <c r="JG27" s="270"/>
      <c r="JH27" s="270"/>
      <c r="JI27" s="270"/>
      <c r="JJ27" s="270"/>
      <c r="JK27" s="270"/>
      <c r="JL27" s="270"/>
      <c r="JM27" s="270"/>
      <c r="JN27" s="270"/>
      <c r="JO27" s="270"/>
      <c r="JP27" s="270"/>
      <c r="JQ27" s="270"/>
      <c r="JR27" s="270"/>
      <c r="JS27" s="270"/>
      <c r="JT27" s="270"/>
      <c r="JU27" s="270"/>
      <c r="JV27" s="270"/>
      <c r="JW27" s="270"/>
      <c r="JX27" s="270"/>
      <c r="JY27" s="270"/>
      <c r="JZ27" s="270"/>
      <c r="KA27" s="270"/>
      <c r="KB27" s="270"/>
      <c r="KC27" s="270"/>
      <c r="KD27" s="270"/>
      <c r="KE27" s="270"/>
      <c r="KF27" s="270"/>
      <c r="KG27" s="270"/>
      <c r="KH27" s="270"/>
      <c r="KI27" s="270"/>
      <c r="KJ27" s="270"/>
      <c r="KK27" s="270"/>
      <c r="KL27" s="270"/>
      <c r="KM27" s="270"/>
      <c r="KN27" s="270"/>
      <c r="KO27" s="270"/>
      <c r="KP27" s="270"/>
      <c r="KQ27" s="270"/>
      <c r="KR27" s="270"/>
      <c r="KS27" s="270"/>
      <c r="KT27" s="270"/>
      <c r="KU27" s="270"/>
      <c r="KV27" s="270"/>
      <c r="KW27" s="270"/>
      <c r="KX27" s="270"/>
      <c r="KY27" s="270"/>
      <c r="KZ27" s="270"/>
      <c r="LA27" s="270"/>
      <c r="LB27" s="270"/>
      <c r="LC27" s="270"/>
      <c r="LD27" s="270"/>
      <c r="LE27" s="270"/>
      <c r="LF27" s="270"/>
      <c r="LG27" s="270"/>
      <c r="LH27" s="270"/>
      <c r="LI27" s="270"/>
      <c r="LJ27" s="270"/>
      <c r="LK27" s="270"/>
      <c r="LL27" s="270"/>
      <c r="LM27" s="270"/>
      <c r="LN27" s="270"/>
      <c r="LO27" s="270"/>
      <c r="LP27" s="270"/>
      <c r="LQ27" s="270"/>
      <c r="LR27" s="270"/>
      <c r="LS27" s="270"/>
      <c r="LT27" s="270"/>
      <c r="LU27" s="270"/>
      <c r="LV27" s="270"/>
      <c r="LW27" s="270"/>
      <c r="LX27" s="270"/>
      <c r="LY27" s="270"/>
      <c r="LZ27" s="270"/>
      <c r="MA27" s="270"/>
      <c r="MB27" s="270"/>
      <c r="MC27" s="270"/>
      <c r="MD27" s="270"/>
      <c r="ME27" s="270"/>
      <c r="MF27" s="270"/>
      <c r="MG27" s="270"/>
      <c r="MH27" s="270"/>
      <c r="MI27" s="270"/>
      <c r="MJ27" s="270"/>
      <c r="MK27" s="270"/>
      <c r="ML27" s="270"/>
      <c r="MM27" s="270"/>
      <c r="MN27" s="270"/>
      <c r="MO27" s="270"/>
      <c r="MP27" s="270"/>
      <c r="MQ27" s="270"/>
      <c r="MR27" s="270"/>
      <c r="MS27" s="270"/>
      <c r="MT27" s="270"/>
      <c r="MU27" s="270"/>
      <c r="MV27" s="270"/>
      <c r="MW27" s="270"/>
      <c r="MX27" s="270"/>
      <c r="MY27" s="270"/>
      <c r="MZ27" s="270"/>
      <c r="NA27" s="270"/>
      <c r="NB27" s="270"/>
      <c r="NC27" s="270"/>
      <c r="ND27" s="270"/>
      <c r="NE27" s="270"/>
      <c r="NF27" s="270"/>
      <c r="NG27" s="270"/>
      <c r="NH27" s="270"/>
      <c r="NI27" s="270"/>
      <c r="NJ27" s="270"/>
      <c r="NK27" s="270"/>
      <c r="NL27" s="270"/>
      <c r="NM27" s="270"/>
      <c r="NN27" s="270"/>
      <c r="NO27" s="270"/>
      <c r="NP27" s="270"/>
      <c r="NQ27" s="270"/>
      <c r="NR27" s="270"/>
      <c r="NS27" s="270"/>
      <c r="NT27" s="270"/>
      <c r="NU27" s="270"/>
      <c r="NV27" s="270"/>
      <c r="NW27" s="270"/>
      <c r="NX27" s="270"/>
      <c r="NY27" s="270"/>
      <c r="NZ27" s="270"/>
      <c r="OA27" s="270"/>
      <c r="OB27" s="270"/>
      <c r="OC27" s="270"/>
      <c r="OD27" s="270"/>
      <c r="OE27" s="270"/>
      <c r="OF27" s="270"/>
      <c r="OG27" s="270"/>
      <c r="OH27" s="270"/>
      <c r="OI27" s="270"/>
      <c r="OJ27" s="270"/>
      <c r="OK27" s="270"/>
      <c r="OL27" s="270"/>
      <c r="OM27" s="270"/>
      <c r="ON27" s="270"/>
      <c r="OO27" s="270"/>
      <c r="OP27" s="270"/>
      <c r="OQ27" s="270"/>
      <c r="OR27" s="270"/>
      <c r="OS27" s="270"/>
      <c r="OT27" s="270"/>
      <c r="OU27" s="270"/>
      <c r="OV27" s="270"/>
      <c r="OW27" s="270"/>
      <c r="OX27" s="270"/>
      <c r="OY27" s="270"/>
      <c r="OZ27" s="270"/>
      <c r="PA27" s="270"/>
      <c r="PB27" s="270"/>
      <c r="PC27" s="270"/>
      <c r="PD27" s="270"/>
      <c r="PE27" s="270"/>
      <c r="PF27" s="270"/>
      <c r="PG27" s="270"/>
      <c r="PH27" s="270"/>
      <c r="PI27" s="270"/>
      <c r="PJ27" s="270"/>
      <c r="PK27" s="270"/>
      <c r="PL27" s="270"/>
      <c r="PM27" s="270"/>
      <c r="PN27" s="270"/>
      <c r="PO27" s="270"/>
      <c r="PP27" s="270"/>
      <c r="PQ27" s="270"/>
      <c r="PR27" s="270"/>
      <c r="PS27" s="270"/>
      <c r="PT27" s="270"/>
      <c r="PU27" s="270"/>
      <c r="PV27" s="270"/>
      <c r="PW27" s="270"/>
      <c r="PX27" s="270"/>
      <c r="PY27" s="270"/>
      <c r="PZ27" s="270"/>
      <c r="QA27" s="270"/>
      <c r="QB27" s="270"/>
      <c r="QC27" s="270"/>
      <c r="QD27" s="270"/>
      <c r="QE27" s="270"/>
      <c r="QF27" s="270"/>
      <c r="QG27" s="270"/>
      <c r="QH27" s="270"/>
      <c r="QI27" s="270"/>
      <c r="QJ27" s="270"/>
      <c r="QK27" s="270"/>
      <c r="QL27" s="270"/>
      <c r="QM27" s="270"/>
      <c r="QN27" s="270"/>
      <c r="QO27" s="270"/>
      <c r="QP27" s="270"/>
      <c r="QQ27" s="270"/>
      <c r="QR27" s="270"/>
      <c r="QS27" s="270"/>
      <c r="QT27" s="270"/>
      <c r="QU27" s="270"/>
      <c r="QV27" s="270"/>
      <c r="QW27" s="270"/>
      <c r="QX27" s="270"/>
      <c r="QY27" s="270"/>
      <c r="QZ27" s="270"/>
      <c r="RA27" s="270"/>
      <c r="RB27" s="270"/>
      <c r="RC27" s="270"/>
      <c r="RD27" s="270"/>
      <c r="RE27" s="270"/>
      <c r="RF27" s="270"/>
      <c r="RG27" s="270"/>
      <c r="RH27" s="270"/>
      <c r="RI27" s="270"/>
      <c r="RJ27" s="270"/>
      <c r="RK27" s="270"/>
      <c r="RL27" s="270"/>
      <c r="RM27" s="270"/>
      <c r="RN27" s="270"/>
      <c r="RO27" s="270"/>
      <c r="RP27" s="270"/>
      <c r="RQ27" s="270"/>
      <c r="RR27" s="270"/>
      <c r="RS27" s="270"/>
      <c r="RT27" s="270"/>
      <c r="RU27" s="270"/>
      <c r="RV27" s="270"/>
      <c r="RW27" s="270"/>
      <c r="RX27" s="270"/>
      <c r="RY27" s="270"/>
      <c r="RZ27" s="270"/>
      <c r="SA27" s="270"/>
      <c r="SB27" s="270"/>
      <c r="SC27" s="270"/>
      <c r="SD27" s="270"/>
      <c r="SE27" s="270"/>
      <c r="SF27" s="270"/>
      <c r="SG27" s="270"/>
      <c r="SH27" s="270"/>
      <c r="SI27" s="270"/>
      <c r="SJ27" s="270"/>
      <c r="SK27" s="270"/>
      <c r="SL27" s="270"/>
      <c r="SM27" s="270"/>
      <c r="SN27" s="270"/>
      <c r="SO27" s="270"/>
      <c r="SP27" s="270"/>
      <c r="SQ27" s="270"/>
      <c r="SR27" s="270"/>
      <c r="SS27" s="270"/>
      <c r="ST27" s="270"/>
      <c r="SU27" s="270"/>
      <c r="SV27" s="270"/>
      <c r="SW27" s="270"/>
      <c r="SX27" s="270"/>
      <c r="SY27" s="270"/>
      <c r="SZ27" s="270"/>
      <c r="TA27" s="270"/>
      <c r="TB27" s="270"/>
      <c r="TC27" s="270"/>
      <c r="TD27" s="270"/>
      <c r="TE27" s="270"/>
      <c r="TF27" s="270"/>
      <c r="TG27" s="270"/>
      <c r="TH27" s="270"/>
      <c r="TI27" s="270"/>
      <c r="TJ27" s="270"/>
      <c r="TK27" s="270"/>
      <c r="TL27" s="270"/>
      <c r="TM27" s="270"/>
      <c r="TN27" s="270"/>
      <c r="TO27" s="270"/>
      <c r="TP27" s="270"/>
      <c r="TQ27" s="270"/>
      <c r="TR27" s="270"/>
      <c r="TS27" s="270"/>
      <c r="TT27" s="270"/>
      <c r="TU27" s="270"/>
      <c r="TV27" s="270"/>
      <c r="TW27" s="270"/>
      <c r="TX27" s="270"/>
      <c r="TY27" s="270"/>
      <c r="TZ27" s="270"/>
      <c r="UA27" s="270"/>
      <c r="UB27" s="270"/>
      <c r="UC27" s="270"/>
      <c r="UD27" s="270"/>
      <c r="UE27" s="270"/>
      <c r="UF27" s="270"/>
      <c r="UG27" s="270"/>
      <c r="UH27" s="270"/>
      <c r="UI27" s="270"/>
      <c r="UJ27" s="270"/>
      <c r="UK27" s="270"/>
      <c r="UL27" s="270"/>
      <c r="UM27" s="270"/>
      <c r="UN27" s="270"/>
      <c r="UO27" s="270"/>
      <c r="UP27" s="270"/>
      <c r="UQ27" s="270"/>
      <c r="UR27" s="270"/>
      <c r="US27" s="270"/>
      <c r="UT27" s="270"/>
      <c r="UU27" s="270"/>
      <c r="UV27" s="270"/>
      <c r="UW27" s="270"/>
      <c r="UX27" s="270"/>
      <c r="UY27" s="270"/>
      <c r="UZ27" s="270"/>
      <c r="VA27" s="270"/>
      <c r="VB27" s="270"/>
      <c r="VC27" s="270"/>
      <c r="VD27" s="270"/>
      <c r="VE27" s="270"/>
      <c r="VF27" s="270"/>
      <c r="VG27" s="270"/>
      <c r="VH27" s="270"/>
      <c r="VI27" s="270"/>
      <c r="VJ27" s="270"/>
      <c r="VK27" s="270"/>
      <c r="VL27" s="270"/>
      <c r="VM27" s="270"/>
      <c r="VN27" s="270"/>
      <c r="VO27" s="270"/>
      <c r="VP27" s="270"/>
      <c r="VQ27" s="270"/>
      <c r="VR27" s="270"/>
      <c r="VS27" s="270"/>
      <c r="VT27" s="270"/>
      <c r="VU27" s="270"/>
      <c r="VV27" s="270"/>
      <c r="VW27" s="270"/>
      <c r="VX27" s="270"/>
      <c r="VY27" s="270"/>
      <c r="VZ27" s="270"/>
      <c r="WA27" s="270"/>
      <c r="WB27" s="270"/>
      <c r="WC27" s="270"/>
      <c r="WD27" s="270"/>
      <c r="WE27" s="270"/>
      <c r="WF27" s="270"/>
      <c r="WG27" s="270"/>
      <c r="WH27" s="270"/>
      <c r="WI27" s="270"/>
      <c r="WJ27" s="270"/>
      <c r="WK27" s="270"/>
      <c r="WL27" s="270"/>
      <c r="WM27" s="270"/>
      <c r="WN27" s="270"/>
      <c r="WO27" s="270"/>
      <c r="WP27" s="270"/>
      <c r="WQ27" s="270"/>
      <c r="WR27" s="270"/>
      <c r="WS27" s="270"/>
      <c r="WT27" s="270"/>
      <c r="WU27" s="270"/>
      <c r="WV27" s="270"/>
      <c r="WW27" s="270"/>
      <c r="WX27" s="270"/>
      <c r="WY27" s="270"/>
      <c r="WZ27" s="270"/>
      <c r="XA27" s="270"/>
      <c r="XB27" s="270"/>
      <c r="XC27" s="270"/>
      <c r="XD27" s="270"/>
      <c r="XE27" s="270"/>
      <c r="XF27" s="270"/>
      <c r="XG27" s="270"/>
      <c r="XH27" s="270"/>
      <c r="XI27" s="270"/>
      <c r="XJ27" s="270"/>
      <c r="XK27" s="270"/>
      <c r="XL27" s="270"/>
      <c r="XM27" s="270"/>
      <c r="XN27" s="270"/>
      <c r="XO27" s="270"/>
      <c r="XP27" s="270"/>
      <c r="XQ27" s="270"/>
      <c r="XR27" s="270"/>
      <c r="XS27" s="270"/>
      <c r="XT27" s="270"/>
      <c r="XU27" s="270"/>
      <c r="XV27" s="270"/>
      <c r="XW27" s="270"/>
      <c r="XX27" s="270"/>
      <c r="XY27" s="270"/>
      <c r="XZ27" s="270"/>
      <c r="YA27" s="270"/>
      <c r="YB27" s="270"/>
      <c r="YC27" s="270"/>
      <c r="YD27" s="270"/>
      <c r="YE27" s="270"/>
      <c r="YF27" s="270"/>
      <c r="YG27" s="270"/>
      <c r="YH27" s="270"/>
      <c r="YI27" s="270"/>
      <c r="YJ27" s="270"/>
      <c r="YK27" s="270"/>
      <c r="YL27" s="270"/>
      <c r="YM27" s="270"/>
      <c r="YN27" s="270"/>
      <c r="YO27" s="270"/>
      <c r="YP27" s="270"/>
      <c r="YQ27" s="270"/>
      <c r="YR27" s="270"/>
      <c r="YS27" s="270"/>
      <c r="YT27" s="270"/>
      <c r="YU27" s="270"/>
      <c r="YV27" s="270"/>
      <c r="YW27" s="270"/>
      <c r="YX27" s="270"/>
      <c r="YY27" s="270"/>
      <c r="YZ27" s="270"/>
      <c r="ZA27" s="270"/>
      <c r="ZB27" s="270"/>
      <c r="ZC27" s="270"/>
      <c r="ZD27" s="270"/>
      <c r="ZE27" s="270"/>
      <c r="ZF27" s="270"/>
      <c r="ZG27" s="270"/>
      <c r="ZH27" s="270"/>
      <c r="ZI27" s="270"/>
      <c r="ZJ27" s="270"/>
      <c r="ZK27" s="270"/>
      <c r="ZL27" s="270"/>
      <c r="ZM27" s="270"/>
      <c r="ZN27" s="270"/>
      <c r="ZO27" s="270"/>
      <c r="ZP27" s="270"/>
      <c r="ZQ27" s="270"/>
      <c r="ZR27" s="270"/>
      <c r="ZS27" s="270"/>
      <c r="ZT27" s="270"/>
      <c r="ZU27" s="270"/>
      <c r="ZV27" s="270"/>
      <c r="ZW27" s="270"/>
      <c r="ZX27" s="270"/>
      <c r="ZY27" s="270"/>
      <c r="ZZ27" s="270"/>
      <c r="AAA27" s="270"/>
      <c r="AAB27" s="270"/>
      <c r="AAC27" s="270"/>
      <c r="AAD27" s="270"/>
      <c r="AAE27" s="270"/>
      <c r="AAF27" s="270"/>
      <c r="AAG27" s="270"/>
      <c r="AAH27" s="270"/>
      <c r="AAI27" s="270"/>
      <c r="AAJ27" s="270"/>
      <c r="AAK27" s="270"/>
      <c r="AAL27" s="270"/>
      <c r="AAM27" s="270"/>
      <c r="AAN27" s="270"/>
      <c r="AAO27" s="270"/>
      <c r="AAP27" s="270"/>
      <c r="AAQ27" s="270"/>
      <c r="AAR27" s="270"/>
      <c r="AAS27" s="270"/>
      <c r="AAT27" s="270"/>
      <c r="AAU27" s="270"/>
      <c r="AAV27" s="270"/>
      <c r="AAW27" s="270"/>
      <c r="AAX27" s="270"/>
      <c r="AAY27" s="270"/>
      <c r="AAZ27" s="270"/>
      <c r="ABA27" s="270"/>
      <c r="ABB27" s="270"/>
      <c r="ABC27" s="270"/>
      <c r="ABD27" s="270"/>
      <c r="ABE27" s="270"/>
      <c r="ABF27" s="270"/>
      <c r="ABG27" s="270"/>
      <c r="ABH27" s="270"/>
      <c r="ABI27" s="270"/>
      <c r="ABJ27" s="270"/>
      <c r="ABK27" s="270"/>
      <c r="ABL27" s="270"/>
      <c r="ABM27" s="270"/>
      <c r="ABN27" s="270"/>
      <c r="ABO27" s="270"/>
      <c r="ABP27" s="270"/>
      <c r="ABQ27" s="270"/>
      <c r="ABR27" s="270"/>
      <c r="ABS27" s="270"/>
      <c r="ABT27" s="270"/>
      <c r="ABU27" s="270"/>
      <c r="ABV27" s="270"/>
      <c r="ABW27" s="270"/>
      <c r="ABX27" s="270"/>
      <c r="ABY27" s="270"/>
      <c r="ABZ27" s="270"/>
      <c r="ACA27" s="270"/>
      <c r="ACB27" s="270"/>
      <c r="ACC27" s="270"/>
      <c r="ACD27" s="270"/>
      <c r="ACE27" s="270"/>
      <c r="ACF27" s="270"/>
      <c r="ACG27" s="270"/>
      <c r="ACH27" s="270"/>
      <c r="ACI27" s="270"/>
      <c r="ACJ27" s="270"/>
      <c r="ACK27" s="270"/>
      <c r="ACL27" s="270"/>
      <c r="ACM27" s="270"/>
      <c r="ACN27" s="270"/>
      <c r="ACO27" s="270"/>
      <c r="ACP27" s="270"/>
    </row>
    <row r="28" spans="1:770" s="267" customFormat="1" x14ac:dyDescent="0.25">
      <c r="A28" s="1525" t="s">
        <v>171</v>
      </c>
      <c r="B28" s="1042" t="s">
        <v>192</v>
      </c>
      <c r="C28" s="1042" t="s">
        <v>1552</v>
      </c>
      <c r="D28" s="269" t="s">
        <v>193</v>
      </c>
      <c r="E28" s="268">
        <v>44427</v>
      </c>
      <c r="F28" s="1042" t="s">
        <v>883</v>
      </c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</row>
    <row r="29" spans="1:770" s="267" customFormat="1" x14ac:dyDescent="0.25">
      <c r="A29" s="1525" t="s">
        <v>171</v>
      </c>
      <c r="B29" s="1042" t="s">
        <v>752</v>
      </c>
      <c r="C29" s="1042" t="s">
        <v>753</v>
      </c>
      <c r="D29" s="269" t="s">
        <v>754</v>
      </c>
      <c r="E29" s="268">
        <v>44792</v>
      </c>
      <c r="F29" s="1042" t="s">
        <v>883</v>
      </c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</row>
    <row r="30" spans="1:770" s="267" customFormat="1" x14ac:dyDescent="0.25">
      <c r="A30" s="1525" t="s">
        <v>171</v>
      </c>
      <c r="B30" s="1042" t="s">
        <v>982</v>
      </c>
      <c r="C30" s="1042" t="s">
        <v>983</v>
      </c>
      <c r="D30" s="269" t="s">
        <v>984</v>
      </c>
      <c r="E30" s="268">
        <v>48124</v>
      </c>
      <c r="F30" s="1042" t="s">
        <v>973</v>
      </c>
      <c r="IW30" s="270"/>
      <c r="IX30" s="270"/>
      <c r="IY30" s="270"/>
      <c r="IZ30" s="270"/>
      <c r="JA30" s="270"/>
      <c r="JB30" s="270"/>
      <c r="JC30" s="270"/>
      <c r="JD30" s="270"/>
      <c r="JE30" s="270"/>
      <c r="JF30" s="270"/>
      <c r="JG30" s="270"/>
      <c r="JH30" s="270"/>
      <c r="JI30" s="270"/>
      <c r="JJ30" s="270"/>
      <c r="JK30" s="270"/>
      <c r="JL30" s="270"/>
      <c r="JM30" s="270"/>
      <c r="JN30" s="270"/>
      <c r="JO30" s="270"/>
      <c r="JP30" s="270"/>
      <c r="JQ30" s="270"/>
      <c r="JR30" s="270"/>
      <c r="JS30" s="270"/>
      <c r="JT30" s="270"/>
      <c r="JU30" s="270"/>
      <c r="JV30" s="270"/>
      <c r="JW30" s="270"/>
      <c r="JX30" s="270"/>
      <c r="JY30" s="270"/>
      <c r="JZ30" s="270"/>
      <c r="KA30" s="270"/>
      <c r="KB30" s="270"/>
      <c r="KC30" s="270"/>
      <c r="KD30" s="270"/>
      <c r="KE30" s="270"/>
      <c r="KF30" s="270"/>
      <c r="KG30" s="270"/>
      <c r="KH30" s="270"/>
      <c r="KI30" s="270"/>
      <c r="KJ30" s="270"/>
      <c r="KK30" s="270"/>
      <c r="KL30" s="270"/>
      <c r="KM30" s="270"/>
      <c r="KN30" s="270"/>
      <c r="KO30" s="270"/>
      <c r="KP30" s="270"/>
      <c r="KQ30" s="270"/>
      <c r="KR30" s="270"/>
      <c r="KS30" s="270"/>
      <c r="KT30" s="270"/>
      <c r="KU30" s="270"/>
      <c r="KV30" s="270"/>
      <c r="KW30" s="270"/>
      <c r="KX30" s="270"/>
      <c r="KY30" s="270"/>
      <c r="KZ30" s="270"/>
      <c r="LA30" s="270"/>
      <c r="LB30" s="270"/>
      <c r="LC30" s="270"/>
      <c r="LD30" s="270"/>
      <c r="LE30" s="270"/>
      <c r="LF30" s="270"/>
      <c r="LG30" s="270"/>
      <c r="LH30" s="270"/>
      <c r="LI30" s="270"/>
      <c r="LJ30" s="270"/>
      <c r="LK30" s="270"/>
      <c r="LL30" s="270"/>
      <c r="LM30" s="270"/>
      <c r="LN30" s="270"/>
      <c r="LO30" s="270"/>
      <c r="LP30" s="270"/>
      <c r="LQ30" s="270"/>
      <c r="LR30" s="270"/>
      <c r="LS30" s="270"/>
      <c r="LT30" s="270"/>
      <c r="LU30" s="270"/>
      <c r="LV30" s="270"/>
      <c r="LW30" s="270"/>
      <c r="LX30" s="270"/>
      <c r="LY30" s="270"/>
      <c r="LZ30" s="270"/>
      <c r="MA30" s="270"/>
      <c r="MB30" s="270"/>
      <c r="MC30" s="270"/>
      <c r="MD30" s="270"/>
      <c r="ME30" s="270"/>
      <c r="MF30" s="270"/>
      <c r="MG30" s="270"/>
      <c r="MH30" s="270"/>
      <c r="MI30" s="270"/>
      <c r="MJ30" s="270"/>
      <c r="MK30" s="270"/>
      <c r="ML30" s="270"/>
      <c r="MM30" s="270"/>
      <c r="MN30" s="270"/>
      <c r="MO30" s="270"/>
      <c r="MP30" s="270"/>
      <c r="MQ30" s="270"/>
      <c r="MR30" s="270"/>
      <c r="MS30" s="270"/>
      <c r="MT30" s="270"/>
      <c r="MU30" s="270"/>
      <c r="MV30" s="270"/>
      <c r="MW30" s="270"/>
      <c r="MX30" s="270"/>
      <c r="MY30" s="270"/>
      <c r="MZ30" s="270"/>
      <c r="NA30" s="270"/>
      <c r="NB30" s="270"/>
      <c r="NC30" s="270"/>
      <c r="ND30" s="270"/>
      <c r="NE30" s="270"/>
      <c r="NF30" s="270"/>
      <c r="NG30" s="270"/>
      <c r="NH30" s="270"/>
      <c r="NI30" s="270"/>
      <c r="NJ30" s="270"/>
      <c r="NK30" s="270"/>
      <c r="NL30" s="270"/>
      <c r="NM30" s="270"/>
      <c r="NN30" s="270"/>
      <c r="NO30" s="270"/>
      <c r="NP30" s="270"/>
      <c r="NQ30" s="270"/>
      <c r="NR30" s="270"/>
      <c r="NS30" s="270"/>
      <c r="NT30" s="270"/>
      <c r="NU30" s="270"/>
      <c r="NV30" s="270"/>
      <c r="NW30" s="270"/>
      <c r="NX30" s="270"/>
      <c r="NY30" s="270"/>
      <c r="NZ30" s="270"/>
      <c r="OA30" s="270"/>
      <c r="OB30" s="270"/>
      <c r="OC30" s="270"/>
      <c r="OD30" s="270"/>
      <c r="OE30" s="270"/>
      <c r="OF30" s="270"/>
      <c r="OG30" s="270"/>
      <c r="OH30" s="270"/>
      <c r="OI30" s="270"/>
      <c r="OJ30" s="270"/>
      <c r="OK30" s="270"/>
      <c r="OL30" s="270"/>
      <c r="OM30" s="270"/>
      <c r="ON30" s="270"/>
      <c r="OO30" s="270"/>
      <c r="OP30" s="270"/>
      <c r="OQ30" s="270"/>
      <c r="OR30" s="270"/>
      <c r="OS30" s="270"/>
      <c r="OT30" s="270"/>
      <c r="OU30" s="270"/>
      <c r="OV30" s="270"/>
      <c r="OW30" s="270"/>
      <c r="OX30" s="270"/>
      <c r="OY30" s="270"/>
      <c r="OZ30" s="270"/>
      <c r="PA30" s="270"/>
      <c r="PB30" s="270"/>
      <c r="PC30" s="270"/>
      <c r="PD30" s="270"/>
      <c r="PE30" s="270"/>
      <c r="PF30" s="270"/>
      <c r="PG30" s="270"/>
      <c r="PH30" s="270"/>
      <c r="PI30" s="270"/>
      <c r="PJ30" s="270"/>
      <c r="PK30" s="270"/>
      <c r="PL30" s="270"/>
      <c r="PM30" s="270"/>
      <c r="PN30" s="270"/>
      <c r="PO30" s="270"/>
      <c r="PP30" s="270"/>
      <c r="PQ30" s="270"/>
      <c r="PR30" s="270"/>
      <c r="PS30" s="270"/>
      <c r="PT30" s="270"/>
      <c r="PU30" s="270"/>
      <c r="PV30" s="270"/>
      <c r="PW30" s="270"/>
      <c r="PX30" s="270"/>
      <c r="PY30" s="270"/>
      <c r="PZ30" s="270"/>
      <c r="QA30" s="270"/>
      <c r="QB30" s="270"/>
      <c r="QC30" s="270"/>
      <c r="QD30" s="270"/>
      <c r="QE30" s="270"/>
      <c r="QF30" s="270"/>
      <c r="QG30" s="270"/>
      <c r="QH30" s="270"/>
      <c r="QI30" s="270"/>
      <c r="QJ30" s="270"/>
      <c r="QK30" s="270"/>
      <c r="QL30" s="270"/>
      <c r="QM30" s="270"/>
      <c r="QN30" s="270"/>
      <c r="QO30" s="270"/>
      <c r="QP30" s="270"/>
      <c r="QQ30" s="270"/>
      <c r="QR30" s="270"/>
      <c r="QS30" s="270"/>
      <c r="QT30" s="270"/>
      <c r="QU30" s="270"/>
      <c r="QV30" s="270"/>
      <c r="QW30" s="270"/>
      <c r="QX30" s="270"/>
      <c r="QY30" s="270"/>
      <c r="QZ30" s="270"/>
      <c r="RA30" s="270"/>
      <c r="RB30" s="270"/>
      <c r="RC30" s="270"/>
      <c r="RD30" s="270"/>
      <c r="RE30" s="270"/>
      <c r="RF30" s="270"/>
      <c r="RG30" s="270"/>
      <c r="RH30" s="270"/>
      <c r="RI30" s="270"/>
      <c r="RJ30" s="270"/>
      <c r="RK30" s="270"/>
      <c r="RL30" s="270"/>
      <c r="RM30" s="270"/>
      <c r="RN30" s="270"/>
      <c r="RO30" s="270"/>
      <c r="RP30" s="270"/>
      <c r="RQ30" s="270"/>
      <c r="RR30" s="270"/>
      <c r="RS30" s="270"/>
      <c r="RT30" s="270"/>
      <c r="RU30" s="270"/>
      <c r="RV30" s="270"/>
      <c r="RW30" s="270"/>
      <c r="RX30" s="270"/>
      <c r="RY30" s="270"/>
      <c r="RZ30" s="270"/>
      <c r="SA30" s="270"/>
      <c r="SB30" s="270"/>
      <c r="SC30" s="270"/>
      <c r="SD30" s="270"/>
      <c r="SE30" s="270"/>
      <c r="SF30" s="270"/>
      <c r="SG30" s="270"/>
      <c r="SH30" s="270"/>
      <c r="SI30" s="270"/>
      <c r="SJ30" s="270"/>
      <c r="SK30" s="270"/>
      <c r="SL30" s="270"/>
      <c r="SM30" s="270"/>
      <c r="SN30" s="270"/>
      <c r="SO30" s="270"/>
      <c r="SP30" s="270"/>
      <c r="SQ30" s="270"/>
      <c r="SR30" s="270"/>
      <c r="SS30" s="270"/>
      <c r="ST30" s="270"/>
      <c r="SU30" s="270"/>
      <c r="SV30" s="270"/>
      <c r="SW30" s="270"/>
      <c r="SX30" s="270"/>
      <c r="SY30" s="270"/>
      <c r="SZ30" s="270"/>
      <c r="TA30" s="270"/>
      <c r="TB30" s="270"/>
      <c r="TC30" s="270"/>
      <c r="TD30" s="270"/>
      <c r="TE30" s="270"/>
      <c r="TF30" s="270"/>
      <c r="TG30" s="270"/>
      <c r="TH30" s="270"/>
      <c r="TI30" s="270"/>
      <c r="TJ30" s="270"/>
      <c r="TK30" s="270"/>
      <c r="TL30" s="270"/>
      <c r="TM30" s="270"/>
      <c r="TN30" s="270"/>
      <c r="TO30" s="270"/>
      <c r="TP30" s="270"/>
      <c r="TQ30" s="270"/>
      <c r="TR30" s="270"/>
      <c r="TS30" s="270"/>
      <c r="TT30" s="270"/>
      <c r="TU30" s="270"/>
      <c r="TV30" s="270"/>
      <c r="TW30" s="270"/>
      <c r="TX30" s="270"/>
      <c r="TY30" s="270"/>
      <c r="TZ30" s="270"/>
      <c r="UA30" s="270"/>
      <c r="UB30" s="270"/>
      <c r="UC30" s="270"/>
      <c r="UD30" s="270"/>
      <c r="UE30" s="270"/>
      <c r="UF30" s="270"/>
      <c r="UG30" s="270"/>
      <c r="UH30" s="270"/>
      <c r="UI30" s="270"/>
      <c r="UJ30" s="270"/>
      <c r="UK30" s="270"/>
      <c r="UL30" s="270"/>
      <c r="UM30" s="270"/>
      <c r="UN30" s="270"/>
      <c r="UO30" s="270"/>
      <c r="UP30" s="270"/>
      <c r="UQ30" s="270"/>
      <c r="UR30" s="270"/>
      <c r="US30" s="270"/>
      <c r="UT30" s="270"/>
      <c r="UU30" s="270"/>
      <c r="UV30" s="270"/>
      <c r="UW30" s="270"/>
      <c r="UX30" s="270"/>
      <c r="UY30" s="270"/>
      <c r="UZ30" s="270"/>
      <c r="VA30" s="270"/>
      <c r="VB30" s="270"/>
      <c r="VC30" s="270"/>
      <c r="VD30" s="270"/>
      <c r="VE30" s="270"/>
      <c r="VF30" s="270"/>
      <c r="VG30" s="270"/>
      <c r="VH30" s="270"/>
      <c r="VI30" s="270"/>
      <c r="VJ30" s="270"/>
      <c r="VK30" s="270"/>
      <c r="VL30" s="270"/>
      <c r="VM30" s="270"/>
      <c r="VN30" s="270"/>
      <c r="VO30" s="270"/>
      <c r="VP30" s="270"/>
      <c r="VQ30" s="270"/>
      <c r="VR30" s="270"/>
      <c r="VS30" s="270"/>
      <c r="VT30" s="270"/>
      <c r="VU30" s="270"/>
      <c r="VV30" s="270"/>
      <c r="VW30" s="270"/>
      <c r="VX30" s="270"/>
      <c r="VY30" s="270"/>
      <c r="VZ30" s="270"/>
      <c r="WA30" s="270"/>
      <c r="WB30" s="270"/>
      <c r="WC30" s="270"/>
      <c r="WD30" s="270"/>
      <c r="WE30" s="270"/>
      <c r="WF30" s="270"/>
      <c r="WG30" s="270"/>
      <c r="WH30" s="270"/>
      <c r="WI30" s="270"/>
      <c r="WJ30" s="270"/>
      <c r="WK30" s="270"/>
      <c r="WL30" s="270"/>
      <c r="WM30" s="270"/>
      <c r="WN30" s="270"/>
      <c r="WO30" s="270"/>
      <c r="WP30" s="270"/>
      <c r="WQ30" s="270"/>
      <c r="WR30" s="270"/>
      <c r="WS30" s="270"/>
      <c r="WT30" s="270"/>
      <c r="WU30" s="270"/>
      <c r="WV30" s="270"/>
      <c r="WW30" s="270"/>
      <c r="WX30" s="270"/>
      <c r="WY30" s="270"/>
      <c r="WZ30" s="270"/>
      <c r="XA30" s="270"/>
      <c r="XB30" s="270"/>
      <c r="XC30" s="270"/>
      <c r="XD30" s="270"/>
      <c r="XE30" s="270"/>
      <c r="XF30" s="270"/>
      <c r="XG30" s="270"/>
      <c r="XH30" s="270"/>
      <c r="XI30" s="270"/>
      <c r="XJ30" s="270"/>
      <c r="XK30" s="270"/>
      <c r="XL30" s="270"/>
      <c r="XM30" s="270"/>
      <c r="XN30" s="270"/>
      <c r="XO30" s="270"/>
      <c r="XP30" s="270"/>
      <c r="XQ30" s="270"/>
      <c r="XR30" s="270"/>
      <c r="XS30" s="270"/>
      <c r="XT30" s="270"/>
      <c r="XU30" s="270"/>
      <c r="XV30" s="270"/>
      <c r="XW30" s="270"/>
      <c r="XX30" s="270"/>
      <c r="XY30" s="270"/>
      <c r="XZ30" s="270"/>
      <c r="YA30" s="270"/>
      <c r="YB30" s="270"/>
      <c r="YC30" s="270"/>
      <c r="YD30" s="270"/>
      <c r="YE30" s="270"/>
      <c r="YF30" s="270"/>
      <c r="YG30" s="270"/>
      <c r="YH30" s="270"/>
      <c r="YI30" s="270"/>
      <c r="YJ30" s="270"/>
      <c r="YK30" s="270"/>
      <c r="YL30" s="270"/>
      <c r="YM30" s="270"/>
      <c r="YN30" s="270"/>
      <c r="YO30" s="270"/>
      <c r="YP30" s="270"/>
      <c r="YQ30" s="270"/>
      <c r="YR30" s="270"/>
      <c r="YS30" s="270"/>
      <c r="YT30" s="270"/>
      <c r="YU30" s="270"/>
      <c r="YV30" s="270"/>
      <c r="YW30" s="270"/>
      <c r="YX30" s="270"/>
      <c r="YY30" s="270"/>
      <c r="YZ30" s="270"/>
      <c r="ZA30" s="270"/>
      <c r="ZB30" s="270"/>
      <c r="ZC30" s="270"/>
      <c r="ZD30" s="270"/>
      <c r="ZE30" s="270"/>
      <c r="ZF30" s="270"/>
      <c r="ZG30" s="270"/>
      <c r="ZH30" s="270"/>
      <c r="ZI30" s="270"/>
      <c r="ZJ30" s="270"/>
      <c r="ZK30" s="270"/>
      <c r="ZL30" s="270"/>
      <c r="ZM30" s="270"/>
      <c r="ZN30" s="270"/>
      <c r="ZO30" s="270"/>
      <c r="ZP30" s="270"/>
      <c r="ZQ30" s="270"/>
      <c r="ZR30" s="270"/>
      <c r="ZS30" s="270"/>
      <c r="ZT30" s="270"/>
      <c r="ZU30" s="270"/>
      <c r="ZV30" s="270"/>
      <c r="ZW30" s="270"/>
      <c r="ZX30" s="270"/>
      <c r="ZY30" s="270"/>
      <c r="ZZ30" s="270"/>
      <c r="AAA30" s="270"/>
      <c r="AAB30" s="270"/>
      <c r="AAC30" s="270"/>
      <c r="AAD30" s="270"/>
      <c r="AAE30" s="270"/>
      <c r="AAF30" s="270"/>
      <c r="AAG30" s="270"/>
      <c r="AAH30" s="270"/>
      <c r="AAI30" s="270"/>
      <c r="AAJ30" s="270"/>
      <c r="AAK30" s="270"/>
      <c r="AAL30" s="270"/>
      <c r="AAM30" s="270"/>
      <c r="AAN30" s="270"/>
      <c r="AAO30" s="270"/>
      <c r="AAP30" s="270"/>
      <c r="AAQ30" s="270"/>
      <c r="AAR30" s="270"/>
      <c r="AAS30" s="270"/>
      <c r="AAT30" s="270"/>
      <c r="AAU30" s="270"/>
      <c r="AAV30" s="270"/>
      <c r="AAW30" s="270"/>
      <c r="AAX30" s="270"/>
      <c r="AAY30" s="270"/>
      <c r="AAZ30" s="270"/>
      <c r="ABA30" s="270"/>
      <c r="ABB30" s="270"/>
      <c r="ABC30" s="270"/>
      <c r="ABD30" s="270"/>
      <c r="ABE30" s="270"/>
      <c r="ABF30" s="270"/>
      <c r="ABG30" s="270"/>
      <c r="ABH30" s="270"/>
      <c r="ABI30" s="270"/>
      <c r="ABJ30" s="270"/>
      <c r="ABK30" s="270"/>
      <c r="ABL30" s="270"/>
      <c r="ABM30" s="270"/>
      <c r="ABN30" s="270"/>
      <c r="ABO30" s="270"/>
      <c r="ABP30" s="270"/>
      <c r="ABQ30" s="270"/>
      <c r="ABR30" s="270"/>
      <c r="ABS30" s="270"/>
      <c r="ABT30" s="270"/>
      <c r="ABU30" s="270"/>
      <c r="ABV30" s="270"/>
      <c r="ABW30" s="270"/>
      <c r="ABX30" s="270"/>
      <c r="ABY30" s="270"/>
      <c r="ABZ30" s="270"/>
      <c r="ACA30" s="270"/>
      <c r="ACB30" s="270"/>
      <c r="ACC30" s="270"/>
      <c r="ACD30" s="270"/>
      <c r="ACE30" s="270"/>
      <c r="ACF30" s="270"/>
      <c r="ACG30" s="270"/>
      <c r="ACH30" s="270"/>
      <c r="ACI30" s="270"/>
      <c r="ACJ30" s="270"/>
      <c r="ACK30" s="270"/>
      <c r="ACL30" s="270"/>
      <c r="ACM30" s="270"/>
      <c r="ACN30" s="270"/>
      <c r="ACO30" s="270"/>
      <c r="ACP30" s="270"/>
    </row>
    <row r="31" spans="1:770" s="267" customFormat="1" x14ac:dyDescent="0.25">
      <c r="A31" s="1525" t="s">
        <v>171</v>
      </c>
      <c r="B31" s="1042" t="s">
        <v>1666</v>
      </c>
      <c r="C31" s="1042" t="s">
        <v>1667</v>
      </c>
      <c r="D31" s="269" t="s">
        <v>1668</v>
      </c>
      <c r="E31" s="268">
        <v>46605</v>
      </c>
      <c r="F31" s="1042" t="s">
        <v>755</v>
      </c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</row>
    <row r="32" spans="1:770" s="267" customFormat="1" x14ac:dyDescent="0.25">
      <c r="A32" s="1525" t="s">
        <v>10</v>
      </c>
      <c r="B32" s="1042" t="s">
        <v>756</v>
      </c>
      <c r="C32" s="1042" t="s">
        <v>757</v>
      </c>
      <c r="D32" s="269" t="s">
        <v>758</v>
      </c>
      <c r="E32" s="268">
        <v>44796</v>
      </c>
      <c r="F32" s="1042" t="s">
        <v>755</v>
      </c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</row>
    <row r="33" spans="1:770" s="267" customFormat="1" x14ac:dyDescent="0.25">
      <c r="A33" s="1525" t="s">
        <v>10</v>
      </c>
      <c r="B33" s="1042" t="s">
        <v>887</v>
      </c>
      <c r="C33" s="1042" t="s">
        <v>888</v>
      </c>
      <c r="D33" s="269" t="s">
        <v>889</v>
      </c>
      <c r="E33" s="268">
        <v>43978</v>
      </c>
      <c r="F33" s="1042" t="s">
        <v>755</v>
      </c>
      <c r="IW33" s="270"/>
      <c r="IX33" s="270"/>
      <c r="IY33" s="270"/>
      <c r="IZ33" s="270"/>
      <c r="JA33" s="270"/>
      <c r="JB33" s="270"/>
      <c r="JC33" s="270"/>
      <c r="JD33" s="270"/>
      <c r="JE33" s="270"/>
      <c r="JF33" s="270"/>
      <c r="JG33" s="270"/>
      <c r="JH33" s="270"/>
      <c r="JI33" s="270"/>
      <c r="JJ33" s="270"/>
      <c r="JK33" s="270"/>
      <c r="JL33" s="270"/>
      <c r="JM33" s="270"/>
      <c r="JN33" s="270"/>
      <c r="JO33" s="270"/>
      <c r="JP33" s="270"/>
      <c r="JQ33" s="270"/>
      <c r="JR33" s="270"/>
      <c r="JS33" s="270"/>
      <c r="JT33" s="270"/>
      <c r="JU33" s="270"/>
      <c r="JV33" s="270"/>
      <c r="JW33" s="270"/>
      <c r="JX33" s="270"/>
      <c r="JY33" s="270"/>
      <c r="JZ33" s="270"/>
      <c r="KA33" s="270"/>
      <c r="KB33" s="270"/>
      <c r="KC33" s="270"/>
      <c r="KD33" s="270"/>
      <c r="KE33" s="270"/>
      <c r="KF33" s="270"/>
      <c r="KG33" s="270"/>
      <c r="KH33" s="270"/>
      <c r="KI33" s="270"/>
      <c r="KJ33" s="270"/>
      <c r="KK33" s="270"/>
      <c r="KL33" s="270"/>
      <c r="KM33" s="270"/>
      <c r="KN33" s="270"/>
      <c r="KO33" s="270"/>
      <c r="KP33" s="270"/>
      <c r="KQ33" s="270"/>
      <c r="KR33" s="270"/>
      <c r="KS33" s="270"/>
      <c r="KT33" s="270"/>
      <c r="KU33" s="270"/>
      <c r="KV33" s="270"/>
      <c r="KW33" s="270"/>
      <c r="KX33" s="270"/>
      <c r="KY33" s="270"/>
      <c r="KZ33" s="270"/>
      <c r="LA33" s="270"/>
      <c r="LB33" s="270"/>
      <c r="LC33" s="270"/>
      <c r="LD33" s="270"/>
      <c r="LE33" s="270"/>
      <c r="LF33" s="270"/>
      <c r="LG33" s="270"/>
      <c r="LH33" s="270"/>
      <c r="LI33" s="270"/>
      <c r="LJ33" s="270"/>
      <c r="LK33" s="270"/>
      <c r="LL33" s="270"/>
      <c r="LM33" s="270"/>
      <c r="LN33" s="270"/>
      <c r="LO33" s="270"/>
      <c r="LP33" s="270"/>
      <c r="LQ33" s="270"/>
      <c r="LR33" s="270"/>
      <c r="LS33" s="270"/>
      <c r="LT33" s="270"/>
      <c r="LU33" s="270"/>
      <c r="LV33" s="270"/>
      <c r="LW33" s="270"/>
      <c r="LX33" s="270"/>
      <c r="LY33" s="270"/>
      <c r="LZ33" s="270"/>
      <c r="MA33" s="270"/>
      <c r="MB33" s="270"/>
      <c r="MC33" s="270"/>
      <c r="MD33" s="270"/>
      <c r="ME33" s="270"/>
      <c r="MF33" s="270"/>
      <c r="MG33" s="270"/>
      <c r="MH33" s="270"/>
      <c r="MI33" s="270"/>
      <c r="MJ33" s="270"/>
      <c r="MK33" s="270"/>
      <c r="ML33" s="270"/>
      <c r="MM33" s="270"/>
      <c r="MN33" s="270"/>
      <c r="MO33" s="270"/>
      <c r="MP33" s="270"/>
      <c r="MQ33" s="270"/>
      <c r="MR33" s="270"/>
      <c r="MS33" s="270"/>
      <c r="MT33" s="270"/>
      <c r="MU33" s="270"/>
      <c r="MV33" s="270"/>
      <c r="MW33" s="270"/>
      <c r="MX33" s="270"/>
      <c r="MY33" s="270"/>
      <c r="MZ33" s="270"/>
      <c r="NA33" s="270"/>
      <c r="NB33" s="270"/>
      <c r="NC33" s="270"/>
      <c r="ND33" s="270"/>
      <c r="NE33" s="270"/>
      <c r="NF33" s="270"/>
      <c r="NG33" s="270"/>
      <c r="NH33" s="270"/>
      <c r="NI33" s="270"/>
      <c r="NJ33" s="270"/>
      <c r="NK33" s="270"/>
      <c r="NL33" s="270"/>
      <c r="NM33" s="270"/>
      <c r="NN33" s="270"/>
      <c r="NO33" s="270"/>
      <c r="NP33" s="270"/>
      <c r="NQ33" s="270"/>
      <c r="NR33" s="270"/>
      <c r="NS33" s="270"/>
      <c r="NT33" s="270"/>
      <c r="NU33" s="270"/>
      <c r="NV33" s="270"/>
      <c r="NW33" s="270"/>
      <c r="NX33" s="270"/>
      <c r="NY33" s="270"/>
      <c r="NZ33" s="270"/>
      <c r="OA33" s="270"/>
      <c r="OB33" s="270"/>
      <c r="OC33" s="270"/>
      <c r="OD33" s="270"/>
      <c r="OE33" s="270"/>
      <c r="OF33" s="270"/>
      <c r="OG33" s="270"/>
      <c r="OH33" s="270"/>
      <c r="OI33" s="270"/>
      <c r="OJ33" s="270"/>
      <c r="OK33" s="270"/>
      <c r="OL33" s="270"/>
      <c r="OM33" s="270"/>
      <c r="ON33" s="270"/>
      <c r="OO33" s="270"/>
      <c r="OP33" s="270"/>
      <c r="OQ33" s="270"/>
      <c r="OR33" s="270"/>
      <c r="OS33" s="270"/>
      <c r="OT33" s="270"/>
      <c r="OU33" s="270"/>
      <c r="OV33" s="270"/>
      <c r="OW33" s="270"/>
      <c r="OX33" s="270"/>
      <c r="OY33" s="270"/>
      <c r="OZ33" s="270"/>
      <c r="PA33" s="270"/>
      <c r="PB33" s="270"/>
      <c r="PC33" s="270"/>
      <c r="PD33" s="270"/>
      <c r="PE33" s="270"/>
      <c r="PF33" s="270"/>
      <c r="PG33" s="270"/>
      <c r="PH33" s="270"/>
      <c r="PI33" s="270"/>
      <c r="PJ33" s="270"/>
      <c r="PK33" s="270"/>
      <c r="PL33" s="270"/>
      <c r="PM33" s="270"/>
      <c r="PN33" s="270"/>
      <c r="PO33" s="270"/>
      <c r="PP33" s="270"/>
      <c r="PQ33" s="270"/>
      <c r="PR33" s="270"/>
      <c r="PS33" s="270"/>
      <c r="PT33" s="270"/>
      <c r="PU33" s="270"/>
      <c r="PV33" s="270"/>
      <c r="PW33" s="270"/>
      <c r="PX33" s="270"/>
      <c r="PY33" s="270"/>
      <c r="PZ33" s="270"/>
      <c r="QA33" s="270"/>
      <c r="QB33" s="270"/>
      <c r="QC33" s="270"/>
      <c r="QD33" s="270"/>
      <c r="QE33" s="270"/>
      <c r="QF33" s="270"/>
      <c r="QG33" s="270"/>
      <c r="QH33" s="270"/>
      <c r="QI33" s="270"/>
      <c r="QJ33" s="270"/>
      <c r="QK33" s="270"/>
      <c r="QL33" s="270"/>
      <c r="QM33" s="270"/>
      <c r="QN33" s="270"/>
      <c r="QO33" s="270"/>
      <c r="QP33" s="270"/>
      <c r="QQ33" s="270"/>
      <c r="QR33" s="270"/>
      <c r="QS33" s="270"/>
      <c r="QT33" s="270"/>
      <c r="QU33" s="270"/>
      <c r="QV33" s="270"/>
      <c r="QW33" s="270"/>
      <c r="QX33" s="270"/>
      <c r="QY33" s="270"/>
      <c r="QZ33" s="270"/>
      <c r="RA33" s="270"/>
      <c r="RB33" s="270"/>
      <c r="RC33" s="270"/>
      <c r="RD33" s="270"/>
      <c r="RE33" s="270"/>
      <c r="RF33" s="270"/>
      <c r="RG33" s="270"/>
      <c r="RH33" s="270"/>
      <c r="RI33" s="270"/>
      <c r="RJ33" s="270"/>
      <c r="RK33" s="270"/>
      <c r="RL33" s="270"/>
      <c r="RM33" s="270"/>
      <c r="RN33" s="270"/>
      <c r="RO33" s="270"/>
      <c r="RP33" s="270"/>
      <c r="RQ33" s="270"/>
      <c r="RR33" s="270"/>
      <c r="RS33" s="270"/>
      <c r="RT33" s="270"/>
      <c r="RU33" s="270"/>
      <c r="RV33" s="270"/>
      <c r="RW33" s="270"/>
      <c r="RX33" s="270"/>
      <c r="RY33" s="270"/>
      <c r="RZ33" s="270"/>
      <c r="SA33" s="270"/>
      <c r="SB33" s="270"/>
      <c r="SC33" s="270"/>
      <c r="SD33" s="270"/>
      <c r="SE33" s="270"/>
      <c r="SF33" s="270"/>
      <c r="SG33" s="270"/>
      <c r="SH33" s="270"/>
      <c r="SI33" s="270"/>
      <c r="SJ33" s="270"/>
      <c r="SK33" s="270"/>
      <c r="SL33" s="270"/>
      <c r="SM33" s="270"/>
      <c r="SN33" s="270"/>
      <c r="SO33" s="270"/>
      <c r="SP33" s="270"/>
      <c r="SQ33" s="270"/>
      <c r="SR33" s="270"/>
      <c r="SS33" s="270"/>
      <c r="ST33" s="270"/>
      <c r="SU33" s="270"/>
      <c r="SV33" s="270"/>
      <c r="SW33" s="270"/>
      <c r="SX33" s="270"/>
      <c r="SY33" s="270"/>
      <c r="SZ33" s="270"/>
      <c r="TA33" s="270"/>
      <c r="TB33" s="270"/>
      <c r="TC33" s="270"/>
      <c r="TD33" s="270"/>
      <c r="TE33" s="270"/>
      <c r="TF33" s="270"/>
      <c r="TG33" s="270"/>
      <c r="TH33" s="270"/>
      <c r="TI33" s="270"/>
      <c r="TJ33" s="270"/>
      <c r="TK33" s="270"/>
      <c r="TL33" s="270"/>
      <c r="TM33" s="270"/>
      <c r="TN33" s="270"/>
      <c r="TO33" s="270"/>
      <c r="TP33" s="270"/>
      <c r="TQ33" s="270"/>
      <c r="TR33" s="270"/>
      <c r="TS33" s="270"/>
      <c r="TT33" s="270"/>
      <c r="TU33" s="270"/>
      <c r="TV33" s="270"/>
      <c r="TW33" s="270"/>
      <c r="TX33" s="270"/>
      <c r="TY33" s="270"/>
      <c r="TZ33" s="270"/>
      <c r="UA33" s="270"/>
      <c r="UB33" s="270"/>
      <c r="UC33" s="270"/>
      <c r="UD33" s="270"/>
      <c r="UE33" s="270"/>
      <c r="UF33" s="270"/>
      <c r="UG33" s="270"/>
      <c r="UH33" s="270"/>
      <c r="UI33" s="270"/>
      <c r="UJ33" s="270"/>
      <c r="UK33" s="270"/>
      <c r="UL33" s="270"/>
      <c r="UM33" s="270"/>
      <c r="UN33" s="270"/>
      <c r="UO33" s="270"/>
      <c r="UP33" s="270"/>
      <c r="UQ33" s="270"/>
      <c r="UR33" s="270"/>
      <c r="US33" s="270"/>
      <c r="UT33" s="270"/>
      <c r="UU33" s="270"/>
      <c r="UV33" s="270"/>
      <c r="UW33" s="270"/>
      <c r="UX33" s="270"/>
      <c r="UY33" s="270"/>
      <c r="UZ33" s="270"/>
      <c r="VA33" s="270"/>
      <c r="VB33" s="270"/>
      <c r="VC33" s="270"/>
      <c r="VD33" s="270"/>
      <c r="VE33" s="270"/>
      <c r="VF33" s="270"/>
      <c r="VG33" s="270"/>
      <c r="VH33" s="270"/>
      <c r="VI33" s="270"/>
      <c r="VJ33" s="270"/>
      <c r="VK33" s="270"/>
      <c r="VL33" s="270"/>
      <c r="VM33" s="270"/>
      <c r="VN33" s="270"/>
      <c r="VO33" s="270"/>
      <c r="VP33" s="270"/>
      <c r="VQ33" s="270"/>
      <c r="VR33" s="270"/>
      <c r="VS33" s="270"/>
      <c r="VT33" s="270"/>
      <c r="VU33" s="270"/>
      <c r="VV33" s="270"/>
      <c r="VW33" s="270"/>
      <c r="VX33" s="270"/>
      <c r="VY33" s="270"/>
      <c r="VZ33" s="270"/>
      <c r="WA33" s="270"/>
      <c r="WB33" s="270"/>
      <c r="WC33" s="270"/>
      <c r="WD33" s="270"/>
      <c r="WE33" s="270"/>
      <c r="WF33" s="270"/>
      <c r="WG33" s="270"/>
      <c r="WH33" s="270"/>
      <c r="WI33" s="270"/>
      <c r="WJ33" s="270"/>
      <c r="WK33" s="270"/>
      <c r="WL33" s="270"/>
      <c r="WM33" s="270"/>
      <c r="WN33" s="270"/>
      <c r="WO33" s="270"/>
      <c r="WP33" s="270"/>
      <c r="WQ33" s="270"/>
      <c r="WR33" s="270"/>
      <c r="WS33" s="270"/>
      <c r="WT33" s="270"/>
      <c r="WU33" s="270"/>
      <c r="WV33" s="270"/>
      <c r="WW33" s="270"/>
      <c r="WX33" s="270"/>
      <c r="WY33" s="270"/>
      <c r="WZ33" s="270"/>
      <c r="XA33" s="270"/>
      <c r="XB33" s="270"/>
      <c r="XC33" s="270"/>
      <c r="XD33" s="270"/>
      <c r="XE33" s="270"/>
      <c r="XF33" s="270"/>
      <c r="XG33" s="270"/>
      <c r="XH33" s="270"/>
      <c r="XI33" s="270"/>
      <c r="XJ33" s="270"/>
      <c r="XK33" s="270"/>
      <c r="XL33" s="270"/>
      <c r="XM33" s="270"/>
      <c r="XN33" s="270"/>
      <c r="XO33" s="270"/>
      <c r="XP33" s="270"/>
      <c r="XQ33" s="270"/>
      <c r="XR33" s="270"/>
      <c r="XS33" s="270"/>
      <c r="XT33" s="270"/>
      <c r="XU33" s="270"/>
      <c r="XV33" s="270"/>
      <c r="XW33" s="270"/>
      <c r="XX33" s="270"/>
      <c r="XY33" s="270"/>
      <c r="XZ33" s="270"/>
      <c r="YA33" s="270"/>
      <c r="YB33" s="270"/>
      <c r="YC33" s="270"/>
      <c r="YD33" s="270"/>
      <c r="YE33" s="270"/>
      <c r="YF33" s="270"/>
      <c r="YG33" s="270"/>
      <c r="YH33" s="270"/>
      <c r="YI33" s="270"/>
      <c r="YJ33" s="270"/>
      <c r="YK33" s="270"/>
      <c r="YL33" s="270"/>
      <c r="YM33" s="270"/>
      <c r="YN33" s="270"/>
      <c r="YO33" s="270"/>
      <c r="YP33" s="270"/>
      <c r="YQ33" s="270"/>
      <c r="YR33" s="270"/>
      <c r="YS33" s="270"/>
      <c r="YT33" s="270"/>
      <c r="YU33" s="270"/>
      <c r="YV33" s="270"/>
      <c r="YW33" s="270"/>
      <c r="YX33" s="270"/>
      <c r="YY33" s="270"/>
      <c r="YZ33" s="270"/>
      <c r="ZA33" s="270"/>
      <c r="ZB33" s="270"/>
      <c r="ZC33" s="270"/>
      <c r="ZD33" s="270"/>
      <c r="ZE33" s="270"/>
      <c r="ZF33" s="270"/>
      <c r="ZG33" s="270"/>
      <c r="ZH33" s="270"/>
      <c r="ZI33" s="270"/>
      <c r="ZJ33" s="270"/>
      <c r="ZK33" s="270"/>
      <c r="ZL33" s="270"/>
      <c r="ZM33" s="270"/>
      <c r="ZN33" s="270"/>
      <c r="ZO33" s="270"/>
      <c r="ZP33" s="270"/>
      <c r="ZQ33" s="270"/>
      <c r="ZR33" s="270"/>
      <c r="ZS33" s="270"/>
      <c r="ZT33" s="270"/>
      <c r="ZU33" s="270"/>
      <c r="ZV33" s="270"/>
      <c r="ZW33" s="270"/>
      <c r="ZX33" s="270"/>
      <c r="ZY33" s="270"/>
      <c r="ZZ33" s="270"/>
      <c r="AAA33" s="270"/>
      <c r="AAB33" s="270"/>
      <c r="AAC33" s="270"/>
      <c r="AAD33" s="270"/>
      <c r="AAE33" s="270"/>
      <c r="AAF33" s="270"/>
      <c r="AAG33" s="270"/>
      <c r="AAH33" s="270"/>
      <c r="AAI33" s="270"/>
      <c r="AAJ33" s="270"/>
      <c r="AAK33" s="270"/>
      <c r="AAL33" s="270"/>
      <c r="AAM33" s="270"/>
      <c r="AAN33" s="270"/>
      <c r="AAO33" s="270"/>
      <c r="AAP33" s="270"/>
      <c r="AAQ33" s="270"/>
      <c r="AAR33" s="270"/>
      <c r="AAS33" s="270"/>
      <c r="AAT33" s="270"/>
      <c r="AAU33" s="270"/>
      <c r="AAV33" s="270"/>
      <c r="AAW33" s="270"/>
      <c r="AAX33" s="270"/>
      <c r="AAY33" s="270"/>
      <c r="AAZ33" s="270"/>
      <c r="ABA33" s="270"/>
      <c r="ABB33" s="270"/>
      <c r="ABC33" s="270"/>
      <c r="ABD33" s="270"/>
      <c r="ABE33" s="270"/>
      <c r="ABF33" s="270"/>
      <c r="ABG33" s="270"/>
      <c r="ABH33" s="270"/>
      <c r="ABI33" s="270"/>
      <c r="ABJ33" s="270"/>
      <c r="ABK33" s="270"/>
      <c r="ABL33" s="270"/>
      <c r="ABM33" s="270"/>
      <c r="ABN33" s="270"/>
      <c r="ABO33" s="270"/>
      <c r="ABP33" s="270"/>
      <c r="ABQ33" s="270"/>
      <c r="ABR33" s="270"/>
      <c r="ABS33" s="270"/>
      <c r="ABT33" s="270"/>
      <c r="ABU33" s="270"/>
      <c r="ABV33" s="270"/>
      <c r="ABW33" s="270"/>
      <c r="ABX33" s="270"/>
      <c r="ABY33" s="270"/>
      <c r="ABZ33" s="270"/>
      <c r="ACA33" s="270"/>
      <c r="ACB33" s="270"/>
      <c r="ACC33" s="270"/>
      <c r="ACD33" s="270"/>
      <c r="ACE33" s="270"/>
      <c r="ACF33" s="270"/>
      <c r="ACG33" s="270"/>
      <c r="ACH33" s="270"/>
      <c r="ACI33" s="270"/>
      <c r="ACJ33" s="270"/>
      <c r="ACK33" s="270"/>
      <c r="ACL33" s="270"/>
      <c r="ACM33" s="270"/>
      <c r="ACN33" s="270"/>
      <c r="ACO33" s="270"/>
      <c r="ACP33" s="270"/>
    </row>
    <row r="34" spans="1:770" s="267" customFormat="1" x14ac:dyDescent="0.25">
      <c r="A34" s="1525" t="s">
        <v>10</v>
      </c>
      <c r="B34" s="1042" t="s">
        <v>887</v>
      </c>
      <c r="C34" s="1042" t="s">
        <v>888</v>
      </c>
      <c r="D34" s="269" t="s">
        <v>890</v>
      </c>
      <c r="E34" s="268">
        <v>44338</v>
      </c>
      <c r="F34" s="1042" t="s">
        <v>755</v>
      </c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</row>
    <row r="35" spans="1:770" s="267" customFormat="1" x14ac:dyDescent="0.25">
      <c r="A35" s="1525" t="s">
        <v>10</v>
      </c>
      <c r="B35" s="1042" t="s">
        <v>887</v>
      </c>
      <c r="C35" s="1042" t="s">
        <v>888</v>
      </c>
      <c r="D35" s="269" t="s">
        <v>891</v>
      </c>
      <c r="E35" s="268">
        <v>44698</v>
      </c>
      <c r="F35" s="1042" t="s">
        <v>755</v>
      </c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</row>
    <row r="36" spans="1:770" s="267" customFormat="1" x14ac:dyDescent="0.25">
      <c r="A36" s="1525" t="s">
        <v>10</v>
      </c>
      <c r="B36" s="1042" t="s">
        <v>887</v>
      </c>
      <c r="C36" s="1042" t="s">
        <v>888</v>
      </c>
      <c r="D36" s="269" t="s">
        <v>892</v>
      </c>
      <c r="E36" s="268">
        <v>45058</v>
      </c>
      <c r="F36" s="1042" t="s">
        <v>755</v>
      </c>
      <c r="IW36" s="270"/>
      <c r="IX36" s="270"/>
      <c r="IY36" s="270"/>
      <c r="IZ36" s="270"/>
      <c r="JA36" s="270"/>
      <c r="JB36" s="270"/>
      <c r="JC36" s="270"/>
      <c r="JD36" s="270"/>
      <c r="JE36" s="270"/>
      <c r="JF36" s="270"/>
      <c r="JG36" s="270"/>
      <c r="JH36" s="270"/>
      <c r="JI36" s="270"/>
      <c r="JJ36" s="270"/>
      <c r="JK36" s="270"/>
      <c r="JL36" s="270"/>
      <c r="JM36" s="270"/>
      <c r="JN36" s="270"/>
      <c r="JO36" s="270"/>
      <c r="JP36" s="270"/>
      <c r="JQ36" s="270"/>
      <c r="JR36" s="270"/>
      <c r="JS36" s="270"/>
      <c r="JT36" s="270"/>
      <c r="JU36" s="270"/>
      <c r="JV36" s="270"/>
      <c r="JW36" s="270"/>
      <c r="JX36" s="270"/>
      <c r="JY36" s="270"/>
      <c r="JZ36" s="270"/>
      <c r="KA36" s="270"/>
      <c r="KB36" s="270"/>
      <c r="KC36" s="270"/>
      <c r="KD36" s="270"/>
      <c r="KE36" s="270"/>
      <c r="KF36" s="270"/>
      <c r="KG36" s="270"/>
      <c r="KH36" s="270"/>
      <c r="KI36" s="270"/>
      <c r="KJ36" s="270"/>
      <c r="KK36" s="270"/>
      <c r="KL36" s="270"/>
      <c r="KM36" s="270"/>
      <c r="KN36" s="270"/>
      <c r="KO36" s="270"/>
      <c r="KP36" s="270"/>
      <c r="KQ36" s="270"/>
      <c r="KR36" s="270"/>
      <c r="KS36" s="270"/>
      <c r="KT36" s="270"/>
      <c r="KU36" s="270"/>
      <c r="KV36" s="270"/>
      <c r="KW36" s="270"/>
      <c r="KX36" s="270"/>
      <c r="KY36" s="270"/>
      <c r="KZ36" s="270"/>
      <c r="LA36" s="270"/>
      <c r="LB36" s="270"/>
      <c r="LC36" s="270"/>
      <c r="LD36" s="270"/>
      <c r="LE36" s="270"/>
      <c r="LF36" s="270"/>
      <c r="LG36" s="270"/>
      <c r="LH36" s="270"/>
      <c r="LI36" s="270"/>
      <c r="LJ36" s="270"/>
      <c r="LK36" s="270"/>
      <c r="LL36" s="270"/>
      <c r="LM36" s="270"/>
      <c r="LN36" s="270"/>
      <c r="LO36" s="270"/>
      <c r="LP36" s="270"/>
      <c r="LQ36" s="270"/>
      <c r="LR36" s="270"/>
      <c r="LS36" s="270"/>
      <c r="LT36" s="270"/>
      <c r="LU36" s="270"/>
      <c r="LV36" s="270"/>
      <c r="LW36" s="270"/>
      <c r="LX36" s="270"/>
      <c r="LY36" s="270"/>
      <c r="LZ36" s="270"/>
      <c r="MA36" s="270"/>
      <c r="MB36" s="270"/>
      <c r="MC36" s="270"/>
      <c r="MD36" s="270"/>
      <c r="ME36" s="270"/>
      <c r="MF36" s="270"/>
      <c r="MG36" s="270"/>
      <c r="MH36" s="270"/>
      <c r="MI36" s="270"/>
      <c r="MJ36" s="270"/>
      <c r="MK36" s="270"/>
      <c r="ML36" s="270"/>
      <c r="MM36" s="270"/>
      <c r="MN36" s="270"/>
      <c r="MO36" s="270"/>
      <c r="MP36" s="270"/>
      <c r="MQ36" s="270"/>
      <c r="MR36" s="270"/>
      <c r="MS36" s="270"/>
      <c r="MT36" s="270"/>
      <c r="MU36" s="270"/>
      <c r="MV36" s="270"/>
      <c r="MW36" s="270"/>
      <c r="MX36" s="270"/>
      <c r="MY36" s="270"/>
      <c r="MZ36" s="270"/>
      <c r="NA36" s="270"/>
      <c r="NB36" s="270"/>
      <c r="NC36" s="270"/>
      <c r="ND36" s="270"/>
      <c r="NE36" s="270"/>
      <c r="NF36" s="270"/>
      <c r="NG36" s="270"/>
      <c r="NH36" s="270"/>
      <c r="NI36" s="270"/>
      <c r="NJ36" s="270"/>
      <c r="NK36" s="270"/>
      <c r="NL36" s="270"/>
      <c r="NM36" s="270"/>
      <c r="NN36" s="270"/>
      <c r="NO36" s="270"/>
      <c r="NP36" s="270"/>
      <c r="NQ36" s="270"/>
      <c r="NR36" s="270"/>
      <c r="NS36" s="270"/>
      <c r="NT36" s="270"/>
      <c r="NU36" s="270"/>
      <c r="NV36" s="270"/>
      <c r="NW36" s="270"/>
      <c r="NX36" s="270"/>
      <c r="NY36" s="270"/>
      <c r="NZ36" s="270"/>
      <c r="OA36" s="270"/>
      <c r="OB36" s="270"/>
      <c r="OC36" s="270"/>
      <c r="OD36" s="270"/>
      <c r="OE36" s="270"/>
      <c r="OF36" s="270"/>
      <c r="OG36" s="270"/>
      <c r="OH36" s="270"/>
      <c r="OI36" s="270"/>
      <c r="OJ36" s="270"/>
      <c r="OK36" s="270"/>
      <c r="OL36" s="270"/>
      <c r="OM36" s="270"/>
      <c r="ON36" s="270"/>
      <c r="OO36" s="270"/>
      <c r="OP36" s="270"/>
      <c r="OQ36" s="270"/>
      <c r="OR36" s="270"/>
      <c r="OS36" s="270"/>
      <c r="OT36" s="270"/>
      <c r="OU36" s="270"/>
      <c r="OV36" s="270"/>
      <c r="OW36" s="270"/>
      <c r="OX36" s="270"/>
      <c r="OY36" s="270"/>
      <c r="OZ36" s="270"/>
      <c r="PA36" s="270"/>
      <c r="PB36" s="270"/>
      <c r="PC36" s="270"/>
      <c r="PD36" s="270"/>
      <c r="PE36" s="270"/>
      <c r="PF36" s="270"/>
      <c r="PG36" s="270"/>
      <c r="PH36" s="270"/>
      <c r="PI36" s="270"/>
      <c r="PJ36" s="270"/>
      <c r="PK36" s="270"/>
      <c r="PL36" s="270"/>
      <c r="PM36" s="270"/>
      <c r="PN36" s="270"/>
      <c r="PO36" s="270"/>
      <c r="PP36" s="270"/>
      <c r="PQ36" s="270"/>
      <c r="PR36" s="270"/>
      <c r="PS36" s="270"/>
      <c r="PT36" s="270"/>
      <c r="PU36" s="270"/>
      <c r="PV36" s="270"/>
      <c r="PW36" s="270"/>
      <c r="PX36" s="270"/>
      <c r="PY36" s="270"/>
      <c r="PZ36" s="270"/>
      <c r="QA36" s="270"/>
      <c r="QB36" s="270"/>
      <c r="QC36" s="270"/>
      <c r="QD36" s="270"/>
      <c r="QE36" s="270"/>
      <c r="QF36" s="270"/>
      <c r="QG36" s="270"/>
      <c r="QH36" s="270"/>
      <c r="QI36" s="270"/>
      <c r="QJ36" s="270"/>
      <c r="QK36" s="270"/>
      <c r="QL36" s="270"/>
      <c r="QM36" s="270"/>
      <c r="QN36" s="270"/>
      <c r="QO36" s="270"/>
      <c r="QP36" s="270"/>
      <c r="QQ36" s="270"/>
      <c r="QR36" s="270"/>
      <c r="QS36" s="270"/>
      <c r="QT36" s="270"/>
      <c r="QU36" s="270"/>
      <c r="QV36" s="270"/>
      <c r="QW36" s="270"/>
      <c r="QX36" s="270"/>
      <c r="QY36" s="270"/>
      <c r="QZ36" s="270"/>
      <c r="RA36" s="270"/>
      <c r="RB36" s="270"/>
      <c r="RC36" s="270"/>
      <c r="RD36" s="270"/>
      <c r="RE36" s="270"/>
      <c r="RF36" s="270"/>
      <c r="RG36" s="270"/>
      <c r="RH36" s="270"/>
      <c r="RI36" s="270"/>
      <c r="RJ36" s="270"/>
      <c r="RK36" s="270"/>
      <c r="RL36" s="270"/>
      <c r="RM36" s="270"/>
      <c r="RN36" s="270"/>
      <c r="RO36" s="270"/>
      <c r="RP36" s="270"/>
      <c r="RQ36" s="270"/>
      <c r="RR36" s="270"/>
      <c r="RS36" s="270"/>
      <c r="RT36" s="270"/>
      <c r="RU36" s="270"/>
      <c r="RV36" s="270"/>
      <c r="RW36" s="270"/>
      <c r="RX36" s="270"/>
      <c r="RY36" s="270"/>
      <c r="RZ36" s="270"/>
      <c r="SA36" s="270"/>
      <c r="SB36" s="270"/>
      <c r="SC36" s="270"/>
      <c r="SD36" s="270"/>
      <c r="SE36" s="270"/>
      <c r="SF36" s="270"/>
      <c r="SG36" s="270"/>
      <c r="SH36" s="270"/>
      <c r="SI36" s="270"/>
      <c r="SJ36" s="270"/>
      <c r="SK36" s="270"/>
      <c r="SL36" s="270"/>
      <c r="SM36" s="270"/>
      <c r="SN36" s="270"/>
      <c r="SO36" s="270"/>
      <c r="SP36" s="270"/>
      <c r="SQ36" s="270"/>
      <c r="SR36" s="270"/>
      <c r="SS36" s="270"/>
      <c r="ST36" s="270"/>
      <c r="SU36" s="270"/>
      <c r="SV36" s="270"/>
      <c r="SW36" s="270"/>
      <c r="SX36" s="270"/>
      <c r="SY36" s="270"/>
      <c r="SZ36" s="270"/>
      <c r="TA36" s="270"/>
      <c r="TB36" s="270"/>
      <c r="TC36" s="270"/>
      <c r="TD36" s="270"/>
      <c r="TE36" s="270"/>
      <c r="TF36" s="270"/>
      <c r="TG36" s="270"/>
      <c r="TH36" s="270"/>
      <c r="TI36" s="270"/>
      <c r="TJ36" s="270"/>
      <c r="TK36" s="270"/>
      <c r="TL36" s="270"/>
      <c r="TM36" s="270"/>
      <c r="TN36" s="270"/>
      <c r="TO36" s="270"/>
      <c r="TP36" s="270"/>
      <c r="TQ36" s="270"/>
      <c r="TR36" s="270"/>
      <c r="TS36" s="270"/>
      <c r="TT36" s="270"/>
      <c r="TU36" s="270"/>
      <c r="TV36" s="270"/>
      <c r="TW36" s="270"/>
      <c r="TX36" s="270"/>
      <c r="TY36" s="270"/>
      <c r="TZ36" s="270"/>
      <c r="UA36" s="270"/>
      <c r="UB36" s="270"/>
      <c r="UC36" s="270"/>
      <c r="UD36" s="270"/>
      <c r="UE36" s="270"/>
      <c r="UF36" s="270"/>
      <c r="UG36" s="270"/>
      <c r="UH36" s="270"/>
      <c r="UI36" s="270"/>
      <c r="UJ36" s="270"/>
      <c r="UK36" s="270"/>
      <c r="UL36" s="270"/>
      <c r="UM36" s="270"/>
      <c r="UN36" s="270"/>
      <c r="UO36" s="270"/>
      <c r="UP36" s="270"/>
      <c r="UQ36" s="270"/>
      <c r="UR36" s="270"/>
      <c r="US36" s="270"/>
      <c r="UT36" s="270"/>
      <c r="UU36" s="270"/>
      <c r="UV36" s="270"/>
      <c r="UW36" s="270"/>
      <c r="UX36" s="270"/>
      <c r="UY36" s="270"/>
      <c r="UZ36" s="270"/>
      <c r="VA36" s="270"/>
      <c r="VB36" s="270"/>
      <c r="VC36" s="270"/>
      <c r="VD36" s="270"/>
      <c r="VE36" s="270"/>
      <c r="VF36" s="270"/>
      <c r="VG36" s="270"/>
      <c r="VH36" s="270"/>
      <c r="VI36" s="270"/>
      <c r="VJ36" s="270"/>
      <c r="VK36" s="270"/>
      <c r="VL36" s="270"/>
      <c r="VM36" s="270"/>
      <c r="VN36" s="270"/>
      <c r="VO36" s="270"/>
      <c r="VP36" s="270"/>
      <c r="VQ36" s="270"/>
      <c r="VR36" s="270"/>
      <c r="VS36" s="270"/>
      <c r="VT36" s="270"/>
      <c r="VU36" s="270"/>
      <c r="VV36" s="270"/>
      <c r="VW36" s="270"/>
      <c r="VX36" s="270"/>
      <c r="VY36" s="270"/>
      <c r="VZ36" s="270"/>
      <c r="WA36" s="270"/>
      <c r="WB36" s="270"/>
      <c r="WC36" s="270"/>
      <c r="WD36" s="270"/>
      <c r="WE36" s="270"/>
      <c r="WF36" s="270"/>
      <c r="WG36" s="270"/>
      <c r="WH36" s="270"/>
      <c r="WI36" s="270"/>
      <c r="WJ36" s="270"/>
      <c r="WK36" s="270"/>
      <c r="WL36" s="270"/>
      <c r="WM36" s="270"/>
      <c r="WN36" s="270"/>
      <c r="WO36" s="270"/>
      <c r="WP36" s="270"/>
      <c r="WQ36" s="270"/>
      <c r="WR36" s="270"/>
      <c r="WS36" s="270"/>
      <c r="WT36" s="270"/>
      <c r="WU36" s="270"/>
      <c r="WV36" s="270"/>
      <c r="WW36" s="270"/>
      <c r="WX36" s="270"/>
      <c r="WY36" s="270"/>
      <c r="WZ36" s="270"/>
      <c r="XA36" s="270"/>
      <c r="XB36" s="270"/>
      <c r="XC36" s="270"/>
      <c r="XD36" s="270"/>
      <c r="XE36" s="270"/>
      <c r="XF36" s="270"/>
      <c r="XG36" s="270"/>
      <c r="XH36" s="270"/>
      <c r="XI36" s="270"/>
      <c r="XJ36" s="270"/>
      <c r="XK36" s="270"/>
      <c r="XL36" s="270"/>
      <c r="XM36" s="270"/>
      <c r="XN36" s="270"/>
      <c r="XO36" s="270"/>
      <c r="XP36" s="270"/>
      <c r="XQ36" s="270"/>
      <c r="XR36" s="270"/>
      <c r="XS36" s="270"/>
      <c r="XT36" s="270"/>
      <c r="XU36" s="270"/>
      <c r="XV36" s="270"/>
      <c r="XW36" s="270"/>
      <c r="XX36" s="270"/>
      <c r="XY36" s="270"/>
      <c r="XZ36" s="270"/>
      <c r="YA36" s="270"/>
      <c r="YB36" s="270"/>
      <c r="YC36" s="270"/>
      <c r="YD36" s="270"/>
      <c r="YE36" s="270"/>
      <c r="YF36" s="270"/>
      <c r="YG36" s="270"/>
      <c r="YH36" s="270"/>
      <c r="YI36" s="270"/>
      <c r="YJ36" s="270"/>
      <c r="YK36" s="270"/>
      <c r="YL36" s="270"/>
      <c r="YM36" s="270"/>
      <c r="YN36" s="270"/>
      <c r="YO36" s="270"/>
      <c r="YP36" s="270"/>
      <c r="YQ36" s="270"/>
      <c r="YR36" s="270"/>
      <c r="YS36" s="270"/>
      <c r="YT36" s="270"/>
      <c r="YU36" s="270"/>
      <c r="YV36" s="270"/>
      <c r="YW36" s="270"/>
      <c r="YX36" s="270"/>
      <c r="YY36" s="270"/>
      <c r="YZ36" s="270"/>
      <c r="ZA36" s="270"/>
      <c r="ZB36" s="270"/>
      <c r="ZC36" s="270"/>
      <c r="ZD36" s="270"/>
      <c r="ZE36" s="270"/>
      <c r="ZF36" s="270"/>
      <c r="ZG36" s="270"/>
      <c r="ZH36" s="270"/>
      <c r="ZI36" s="270"/>
      <c r="ZJ36" s="270"/>
      <c r="ZK36" s="270"/>
      <c r="ZL36" s="270"/>
      <c r="ZM36" s="270"/>
      <c r="ZN36" s="270"/>
      <c r="ZO36" s="270"/>
      <c r="ZP36" s="270"/>
      <c r="ZQ36" s="270"/>
      <c r="ZR36" s="270"/>
      <c r="ZS36" s="270"/>
      <c r="ZT36" s="270"/>
      <c r="ZU36" s="270"/>
      <c r="ZV36" s="270"/>
      <c r="ZW36" s="270"/>
      <c r="ZX36" s="270"/>
      <c r="ZY36" s="270"/>
      <c r="ZZ36" s="270"/>
      <c r="AAA36" s="270"/>
      <c r="AAB36" s="270"/>
      <c r="AAC36" s="270"/>
      <c r="AAD36" s="270"/>
      <c r="AAE36" s="270"/>
      <c r="AAF36" s="270"/>
      <c r="AAG36" s="270"/>
      <c r="AAH36" s="270"/>
      <c r="AAI36" s="270"/>
      <c r="AAJ36" s="270"/>
      <c r="AAK36" s="270"/>
      <c r="AAL36" s="270"/>
      <c r="AAM36" s="270"/>
      <c r="AAN36" s="270"/>
      <c r="AAO36" s="270"/>
      <c r="AAP36" s="270"/>
      <c r="AAQ36" s="270"/>
      <c r="AAR36" s="270"/>
      <c r="AAS36" s="270"/>
      <c r="AAT36" s="270"/>
      <c r="AAU36" s="270"/>
      <c r="AAV36" s="270"/>
      <c r="AAW36" s="270"/>
      <c r="AAX36" s="270"/>
      <c r="AAY36" s="270"/>
      <c r="AAZ36" s="270"/>
      <c r="ABA36" s="270"/>
      <c r="ABB36" s="270"/>
      <c r="ABC36" s="270"/>
      <c r="ABD36" s="270"/>
      <c r="ABE36" s="270"/>
      <c r="ABF36" s="270"/>
      <c r="ABG36" s="270"/>
      <c r="ABH36" s="270"/>
      <c r="ABI36" s="270"/>
      <c r="ABJ36" s="270"/>
      <c r="ABK36" s="270"/>
      <c r="ABL36" s="270"/>
      <c r="ABM36" s="270"/>
      <c r="ABN36" s="270"/>
      <c r="ABO36" s="270"/>
      <c r="ABP36" s="270"/>
      <c r="ABQ36" s="270"/>
      <c r="ABR36" s="270"/>
      <c r="ABS36" s="270"/>
      <c r="ABT36" s="270"/>
      <c r="ABU36" s="270"/>
      <c r="ABV36" s="270"/>
      <c r="ABW36" s="270"/>
      <c r="ABX36" s="270"/>
      <c r="ABY36" s="270"/>
      <c r="ABZ36" s="270"/>
      <c r="ACA36" s="270"/>
      <c r="ACB36" s="270"/>
      <c r="ACC36" s="270"/>
      <c r="ACD36" s="270"/>
      <c r="ACE36" s="270"/>
      <c r="ACF36" s="270"/>
      <c r="ACG36" s="270"/>
      <c r="ACH36" s="270"/>
      <c r="ACI36" s="270"/>
      <c r="ACJ36" s="270"/>
      <c r="ACK36" s="270"/>
      <c r="ACL36" s="270"/>
      <c r="ACM36" s="270"/>
      <c r="ACN36" s="270"/>
      <c r="ACO36" s="270"/>
      <c r="ACP36" s="270"/>
    </row>
    <row r="37" spans="1:770" s="267" customFormat="1" x14ac:dyDescent="0.25">
      <c r="A37" s="1525" t="s">
        <v>10</v>
      </c>
      <c r="B37" s="1042" t="s">
        <v>1669</v>
      </c>
      <c r="C37" s="1042" t="s">
        <v>1132</v>
      </c>
      <c r="D37" s="269" t="s">
        <v>1133</v>
      </c>
      <c r="E37" s="268">
        <v>44439</v>
      </c>
      <c r="F37" s="1042" t="s">
        <v>755</v>
      </c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</row>
    <row r="38" spans="1:770" s="267" customFormat="1" x14ac:dyDescent="0.25">
      <c r="A38" s="1525" t="s">
        <v>10</v>
      </c>
      <c r="B38" s="1042" t="s">
        <v>1669</v>
      </c>
      <c r="C38" s="1042" t="s">
        <v>1132</v>
      </c>
      <c r="D38" s="269" t="s">
        <v>1134</v>
      </c>
      <c r="E38" s="268">
        <v>44799</v>
      </c>
      <c r="F38" s="1042" t="s">
        <v>755</v>
      </c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</row>
    <row r="39" spans="1:770" s="267" customFormat="1" x14ac:dyDescent="0.25">
      <c r="A39" s="1525" t="s">
        <v>10</v>
      </c>
      <c r="B39" s="1042" t="s">
        <v>1669</v>
      </c>
      <c r="C39" s="1042" t="s">
        <v>1132</v>
      </c>
      <c r="D39" s="269" t="s">
        <v>1135</v>
      </c>
      <c r="E39" s="268">
        <v>45159</v>
      </c>
      <c r="F39" s="1042" t="s">
        <v>755</v>
      </c>
      <c r="IW39" s="270"/>
      <c r="IX39" s="270"/>
      <c r="IY39" s="270"/>
      <c r="IZ39" s="270"/>
      <c r="JA39" s="270"/>
      <c r="JB39" s="270"/>
      <c r="JC39" s="270"/>
      <c r="JD39" s="270"/>
      <c r="JE39" s="270"/>
      <c r="JF39" s="270"/>
      <c r="JG39" s="270"/>
      <c r="JH39" s="270"/>
      <c r="JI39" s="270"/>
      <c r="JJ39" s="270"/>
      <c r="JK39" s="270"/>
      <c r="JL39" s="270"/>
      <c r="JM39" s="270"/>
      <c r="JN39" s="270"/>
      <c r="JO39" s="270"/>
      <c r="JP39" s="270"/>
      <c r="JQ39" s="270"/>
      <c r="JR39" s="270"/>
      <c r="JS39" s="270"/>
      <c r="JT39" s="270"/>
      <c r="JU39" s="270"/>
      <c r="JV39" s="270"/>
      <c r="JW39" s="270"/>
      <c r="JX39" s="270"/>
      <c r="JY39" s="270"/>
      <c r="JZ39" s="270"/>
      <c r="KA39" s="270"/>
      <c r="KB39" s="270"/>
      <c r="KC39" s="270"/>
      <c r="KD39" s="270"/>
      <c r="KE39" s="270"/>
      <c r="KF39" s="270"/>
      <c r="KG39" s="270"/>
      <c r="KH39" s="270"/>
      <c r="KI39" s="270"/>
      <c r="KJ39" s="270"/>
      <c r="KK39" s="270"/>
      <c r="KL39" s="270"/>
      <c r="KM39" s="270"/>
      <c r="KN39" s="270"/>
      <c r="KO39" s="270"/>
      <c r="KP39" s="270"/>
      <c r="KQ39" s="270"/>
      <c r="KR39" s="270"/>
      <c r="KS39" s="270"/>
      <c r="KT39" s="270"/>
      <c r="KU39" s="270"/>
      <c r="KV39" s="270"/>
      <c r="KW39" s="270"/>
      <c r="KX39" s="270"/>
      <c r="KY39" s="270"/>
      <c r="KZ39" s="270"/>
      <c r="LA39" s="270"/>
      <c r="LB39" s="270"/>
      <c r="LC39" s="270"/>
      <c r="LD39" s="270"/>
      <c r="LE39" s="270"/>
      <c r="LF39" s="270"/>
      <c r="LG39" s="270"/>
      <c r="LH39" s="270"/>
      <c r="LI39" s="270"/>
      <c r="LJ39" s="270"/>
      <c r="LK39" s="270"/>
      <c r="LL39" s="270"/>
      <c r="LM39" s="270"/>
      <c r="LN39" s="270"/>
      <c r="LO39" s="270"/>
      <c r="LP39" s="270"/>
      <c r="LQ39" s="270"/>
      <c r="LR39" s="270"/>
      <c r="LS39" s="270"/>
      <c r="LT39" s="270"/>
      <c r="LU39" s="270"/>
      <c r="LV39" s="270"/>
      <c r="LW39" s="270"/>
      <c r="LX39" s="270"/>
      <c r="LY39" s="270"/>
      <c r="LZ39" s="270"/>
      <c r="MA39" s="270"/>
      <c r="MB39" s="270"/>
      <c r="MC39" s="270"/>
      <c r="MD39" s="270"/>
      <c r="ME39" s="270"/>
      <c r="MF39" s="270"/>
      <c r="MG39" s="270"/>
      <c r="MH39" s="270"/>
      <c r="MI39" s="270"/>
      <c r="MJ39" s="270"/>
      <c r="MK39" s="270"/>
      <c r="ML39" s="270"/>
      <c r="MM39" s="270"/>
      <c r="MN39" s="270"/>
      <c r="MO39" s="270"/>
      <c r="MP39" s="270"/>
      <c r="MQ39" s="270"/>
      <c r="MR39" s="270"/>
      <c r="MS39" s="270"/>
      <c r="MT39" s="270"/>
      <c r="MU39" s="270"/>
      <c r="MV39" s="270"/>
      <c r="MW39" s="270"/>
      <c r="MX39" s="270"/>
      <c r="MY39" s="270"/>
      <c r="MZ39" s="270"/>
      <c r="NA39" s="270"/>
      <c r="NB39" s="270"/>
      <c r="NC39" s="270"/>
      <c r="ND39" s="270"/>
      <c r="NE39" s="270"/>
      <c r="NF39" s="270"/>
      <c r="NG39" s="270"/>
      <c r="NH39" s="270"/>
      <c r="NI39" s="270"/>
      <c r="NJ39" s="270"/>
      <c r="NK39" s="270"/>
      <c r="NL39" s="270"/>
      <c r="NM39" s="270"/>
      <c r="NN39" s="270"/>
      <c r="NO39" s="270"/>
      <c r="NP39" s="270"/>
      <c r="NQ39" s="270"/>
      <c r="NR39" s="270"/>
      <c r="NS39" s="270"/>
      <c r="NT39" s="270"/>
      <c r="NU39" s="270"/>
      <c r="NV39" s="270"/>
      <c r="NW39" s="270"/>
      <c r="NX39" s="270"/>
      <c r="NY39" s="270"/>
      <c r="NZ39" s="270"/>
      <c r="OA39" s="270"/>
      <c r="OB39" s="270"/>
      <c r="OC39" s="270"/>
      <c r="OD39" s="270"/>
      <c r="OE39" s="270"/>
      <c r="OF39" s="270"/>
      <c r="OG39" s="270"/>
      <c r="OH39" s="270"/>
      <c r="OI39" s="270"/>
      <c r="OJ39" s="270"/>
      <c r="OK39" s="270"/>
      <c r="OL39" s="270"/>
      <c r="OM39" s="270"/>
      <c r="ON39" s="270"/>
      <c r="OO39" s="270"/>
      <c r="OP39" s="270"/>
      <c r="OQ39" s="270"/>
      <c r="OR39" s="270"/>
      <c r="OS39" s="270"/>
      <c r="OT39" s="270"/>
      <c r="OU39" s="270"/>
      <c r="OV39" s="270"/>
      <c r="OW39" s="270"/>
      <c r="OX39" s="270"/>
      <c r="OY39" s="270"/>
      <c r="OZ39" s="270"/>
      <c r="PA39" s="270"/>
      <c r="PB39" s="270"/>
      <c r="PC39" s="270"/>
      <c r="PD39" s="270"/>
      <c r="PE39" s="270"/>
      <c r="PF39" s="270"/>
      <c r="PG39" s="270"/>
      <c r="PH39" s="270"/>
      <c r="PI39" s="270"/>
      <c r="PJ39" s="270"/>
      <c r="PK39" s="270"/>
      <c r="PL39" s="270"/>
      <c r="PM39" s="270"/>
      <c r="PN39" s="270"/>
      <c r="PO39" s="270"/>
      <c r="PP39" s="270"/>
      <c r="PQ39" s="270"/>
      <c r="PR39" s="270"/>
      <c r="PS39" s="270"/>
      <c r="PT39" s="270"/>
      <c r="PU39" s="270"/>
      <c r="PV39" s="270"/>
      <c r="PW39" s="270"/>
      <c r="PX39" s="270"/>
      <c r="PY39" s="270"/>
      <c r="PZ39" s="270"/>
      <c r="QA39" s="270"/>
      <c r="QB39" s="270"/>
      <c r="QC39" s="270"/>
      <c r="QD39" s="270"/>
      <c r="QE39" s="270"/>
      <c r="QF39" s="270"/>
      <c r="QG39" s="270"/>
      <c r="QH39" s="270"/>
      <c r="QI39" s="270"/>
      <c r="QJ39" s="270"/>
      <c r="QK39" s="270"/>
      <c r="QL39" s="270"/>
      <c r="QM39" s="270"/>
      <c r="QN39" s="270"/>
      <c r="QO39" s="270"/>
      <c r="QP39" s="270"/>
      <c r="QQ39" s="270"/>
      <c r="QR39" s="270"/>
      <c r="QS39" s="270"/>
      <c r="QT39" s="270"/>
      <c r="QU39" s="270"/>
      <c r="QV39" s="270"/>
      <c r="QW39" s="270"/>
      <c r="QX39" s="270"/>
      <c r="QY39" s="270"/>
      <c r="QZ39" s="270"/>
      <c r="RA39" s="270"/>
      <c r="RB39" s="270"/>
      <c r="RC39" s="270"/>
      <c r="RD39" s="270"/>
      <c r="RE39" s="270"/>
      <c r="RF39" s="270"/>
      <c r="RG39" s="270"/>
      <c r="RH39" s="270"/>
      <c r="RI39" s="270"/>
      <c r="RJ39" s="270"/>
      <c r="RK39" s="270"/>
      <c r="RL39" s="270"/>
      <c r="RM39" s="270"/>
      <c r="RN39" s="270"/>
      <c r="RO39" s="270"/>
      <c r="RP39" s="270"/>
      <c r="RQ39" s="270"/>
      <c r="RR39" s="270"/>
      <c r="RS39" s="270"/>
      <c r="RT39" s="270"/>
      <c r="RU39" s="270"/>
      <c r="RV39" s="270"/>
      <c r="RW39" s="270"/>
      <c r="RX39" s="270"/>
      <c r="RY39" s="270"/>
      <c r="RZ39" s="270"/>
      <c r="SA39" s="270"/>
      <c r="SB39" s="270"/>
      <c r="SC39" s="270"/>
      <c r="SD39" s="270"/>
      <c r="SE39" s="270"/>
      <c r="SF39" s="270"/>
      <c r="SG39" s="270"/>
      <c r="SH39" s="270"/>
      <c r="SI39" s="270"/>
      <c r="SJ39" s="270"/>
      <c r="SK39" s="270"/>
      <c r="SL39" s="270"/>
      <c r="SM39" s="270"/>
      <c r="SN39" s="270"/>
      <c r="SO39" s="270"/>
      <c r="SP39" s="270"/>
      <c r="SQ39" s="270"/>
      <c r="SR39" s="270"/>
      <c r="SS39" s="270"/>
      <c r="ST39" s="270"/>
      <c r="SU39" s="270"/>
      <c r="SV39" s="270"/>
      <c r="SW39" s="270"/>
      <c r="SX39" s="270"/>
      <c r="SY39" s="270"/>
      <c r="SZ39" s="270"/>
      <c r="TA39" s="270"/>
      <c r="TB39" s="270"/>
      <c r="TC39" s="270"/>
      <c r="TD39" s="270"/>
      <c r="TE39" s="270"/>
      <c r="TF39" s="270"/>
      <c r="TG39" s="270"/>
      <c r="TH39" s="270"/>
      <c r="TI39" s="270"/>
      <c r="TJ39" s="270"/>
      <c r="TK39" s="270"/>
      <c r="TL39" s="270"/>
      <c r="TM39" s="270"/>
      <c r="TN39" s="270"/>
      <c r="TO39" s="270"/>
      <c r="TP39" s="270"/>
      <c r="TQ39" s="270"/>
      <c r="TR39" s="270"/>
      <c r="TS39" s="270"/>
      <c r="TT39" s="270"/>
      <c r="TU39" s="270"/>
      <c r="TV39" s="270"/>
      <c r="TW39" s="270"/>
      <c r="TX39" s="270"/>
      <c r="TY39" s="270"/>
      <c r="TZ39" s="270"/>
      <c r="UA39" s="270"/>
      <c r="UB39" s="270"/>
      <c r="UC39" s="270"/>
      <c r="UD39" s="270"/>
      <c r="UE39" s="270"/>
      <c r="UF39" s="270"/>
      <c r="UG39" s="270"/>
      <c r="UH39" s="270"/>
      <c r="UI39" s="270"/>
      <c r="UJ39" s="270"/>
      <c r="UK39" s="270"/>
      <c r="UL39" s="270"/>
      <c r="UM39" s="270"/>
      <c r="UN39" s="270"/>
      <c r="UO39" s="270"/>
      <c r="UP39" s="270"/>
      <c r="UQ39" s="270"/>
      <c r="UR39" s="270"/>
      <c r="US39" s="270"/>
      <c r="UT39" s="270"/>
      <c r="UU39" s="270"/>
      <c r="UV39" s="270"/>
      <c r="UW39" s="270"/>
      <c r="UX39" s="270"/>
      <c r="UY39" s="270"/>
      <c r="UZ39" s="270"/>
      <c r="VA39" s="270"/>
      <c r="VB39" s="270"/>
      <c r="VC39" s="270"/>
      <c r="VD39" s="270"/>
      <c r="VE39" s="270"/>
      <c r="VF39" s="270"/>
      <c r="VG39" s="270"/>
      <c r="VH39" s="270"/>
      <c r="VI39" s="270"/>
      <c r="VJ39" s="270"/>
      <c r="VK39" s="270"/>
      <c r="VL39" s="270"/>
      <c r="VM39" s="270"/>
      <c r="VN39" s="270"/>
      <c r="VO39" s="270"/>
      <c r="VP39" s="270"/>
      <c r="VQ39" s="270"/>
      <c r="VR39" s="270"/>
      <c r="VS39" s="270"/>
      <c r="VT39" s="270"/>
      <c r="VU39" s="270"/>
      <c r="VV39" s="270"/>
      <c r="VW39" s="270"/>
      <c r="VX39" s="270"/>
      <c r="VY39" s="270"/>
      <c r="VZ39" s="270"/>
      <c r="WA39" s="270"/>
      <c r="WB39" s="270"/>
      <c r="WC39" s="270"/>
      <c r="WD39" s="270"/>
      <c r="WE39" s="270"/>
      <c r="WF39" s="270"/>
      <c r="WG39" s="270"/>
      <c r="WH39" s="270"/>
      <c r="WI39" s="270"/>
      <c r="WJ39" s="270"/>
      <c r="WK39" s="270"/>
      <c r="WL39" s="270"/>
      <c r="WM39" s="270"/>
      <c r="WN39" s="270"/>
      <c r="WO39" s="270"/>
      <c r="WP39" s="270"/>
      <c r="WQ39" s="270"/>
      <c r="WR39" s="270"/>
      <c r="WS39" s="270"/>
      <c r="WT39" s="270"/>
      <c r="WU39" s="270"/>
      <c r="WV39" s="270"/>
      <c r="WW39" s="270"/>
      <c r="WX39" s="270"/>
      <c r="WY39" s="270"/>
      <c r="WZ39" s="270"/>
      <c r="XA39" s="270"/>
      <c r="XB39" s="270"/>
      <c r="XC39" s="270"/>
      <c r="XD39" s="270"/>
      <c r="XE39" s="270"/>
      <c r="XF39" s="270"/>
      <c r="XG39" s="270"/>
      <c r="XH39" s="270"/>
      <c r="XI39" s="270"/>
      <c r="XJ39" s="270"/>
      <c r="XK39" s="270"/>
      <c r="XL39" s="270"/>
      <c r="XM39" s="270"/>
      <c r="XN39" s="270"/>
      <c r="XO39" s="270"/>
      <c r="XP39" s="270"/>
      <c r="XQ39" s="270"/>
      <c r="XR39" s="270"/>
      <c r="XS39" s="270"/>
      <c r="XT39" s="270"/>
      <c r="XU39" s="270"/>
      <c r="XV39" s="270"/>
      <c r="XW39" s="270"/>
      <c r="XX39" s="270"/>
      <c r="XY39" s="270"/>
      <c r="XZ39" s="270"/>
      <c r="YA39" s="270"/>
      <c r="YB39" s="270"/>
      <c r="YC39" s="270"/>
      <c r="YD39" s="270"/>
      <c r="YE39" s="270"/>
      <c r="YF39" s="270"/>
      <c r="YG39" s="270"/>
      <c r="YH39" s="270"/>
      <c r="YI39" s="270"/>
      <c r="YJ39" s="270"/>
      <c r="YK39" s="270"/>
      <c r="YL39" s="270"/>
      <c r="YM39" s="270"/>
      <c r="YN39" s="270"/>
      <c r="YO39" s="270"/>
      <c r="YP39" s="270"/>
      <c r="YQ39" s="270"/>
      <c r="YR39" s="270"/>
      <c r="YS39" s="270"/>
      <c r="YT39" s="270"/>
      <c r="YU39" s="270"/>
      <c r="YV39" s="270"/>
      <c r="YW39" s="270"/>
      <c r="YX39" s="270"/>
      <c r="YY39" s="270"/>
      <c r="YZ39" s="270"/>
      <c r="ZA39" s="270"/>
      <c r="ZB39" s="270"/>
      <c r="ZC39" s="270"/>
      <c r="ZD39" s="270"/>
      <c r="ZE39" s="270"/>
      <c r="ZF39" s="270"/>
      <c r="ZG39" s="270"/>
      <c r="ZH39" s="270"/>
      <c r="ZI39" s="270"/>
      <c r="ZJ39" s="270"/>
      <c r="ZK39" s="270"/>
      <c r="ZL39" s="270"/>
      <c r="ZM39" s="270"/>
      <c r="ZN39" s="270"/>
      <c r="ZO39" s="270"/>
      <c r="ZP39" s="270"/>
      <c r="ZQ39" s="270"/>
      <c r="ZR39" s="270"/>
      <c r="ZS39" s="270"/>
      <c r="ZT39" s="270"/>
      <c r="ZU39" s="270"/>
      <c r="ZV39" s="270"/>
      <c r="ZW39" s="270"/>
      <c r="ZX39" s="270"/>
      <c r="ZY39" s="270"/>
      <c r="ZZ39" s="270"/>
      <c r="AAA39" s="270"/>
      <c r="AAB39" s="270"/>
      <c r="AAC39" s="270"/>
      <c r="AAD39" s="270"/>
      <c r="AAE39" s="270"/>
      <c r="AAF39" s="270"/>
      <c r="AAG39" s="270"/>
      <c r="AAH39" s="270"/>
      <c r="AAI39" s="270"/>
      <c r="AAJ39" s="270"/>
      <c r="AAK39" s="270"/>
      <c r="AAL39" s="270"/>
      <c r="AAM39" s="270"/>
      <c r="AAN39" s="270"/>
      <c r="AAO39" s="270"/>
      <c r="AAP39" s="270"/>
      <c r="AAQ39" s="270"/>
      <c r="AAR39" s="270"/>
      <c r="AAS39" s="270"/>
      <c r="AAT39" s="270"/>
      <c r="AAU39" s="270"/>
      <c r="AAV39" s="270"/>
      <c r="AAW39" s="270"/>
      <c r="AAX39" s="270"/>
      <c r="AAY39" s="270"/>
      <c r="AAZ39" s="270"/>
      <c r="ABA39" s="270"/>
      <c r="ABB39" s="270"/>
      <c r="ABC39" s="270"/>
      <c r="ABD39" s="270"/>
      <c r="ABE39" s="270"/>
      <c r="ABF39" s="270"/>
      <c r="ABG39" s="270"/>
      <c r="ABH39" s="270"/>
      <c r="ABI39" s="270"/>
      <c r="ABJ39" s="270"/>
      <c r="ABK39" s="270"/>
      <c r="ABL39" s="270"/>
      <c r="ABM39" s="270"/>
      <c r="ABN39" s="270"/>
      <c r="ABO39" s="270"/>
      <c r="ABP39" s="270"/>
      <c r="ABQ39" s="270"/>
      <c r="ABR39" s="270"/>
      <c r="ABS39" s="270"/>
      <c r="ABT39" s="270"/>
      <c r="ABU39" s="270"/>
      <c r="ABV39" s="270"/>
      <c r="ABW39" s="270"/>
      <c r="ABX39" s="270"/>
      <c r="ABY39" s="270"/>
      <c r="ABZ39" s="270"/>
      <c r="ACA39" s="270"/>
      <c r="ACB39" s="270"/>
      <c r="ACC39" s="270"/>
      <c r="ACD39" s="270"/>
      <c r="ACE39" s="270"/>
      <c r="ACF39" s="270"/>
      <c r="ACG39" s="270"/>
      <c r="ACH39" s="270"/>
      <c r="ACI39" s="270"/>
      <c r="ACJ39" s="270"/>
      <c r="ACK39" s="270"/>
      <c r="ACL39" s="270"/>
      <c r="ACM39" s="270"/>
      <c r="ACN39" s="270"/>
      <c r="ACO39" s="270"/>
      <c r="ACP39" s="270"/>
    </row>
    <row r="40" spans="1:770" s="267" customFormat="1" x14ac:dyDescent="0.25">
      <c r="A40" s="1525" t="s">
        <v>10</v>
      </c>
      <c r="B40" s="1042" t="s">
        <v>1669</v>
      </c>
      <c r="C40" s="1042" t="s">
        <v>1132</v>
      </c>
      <c r="D40" s="269" t="s">
        <v>1136</v>
      </c>
      <c r="E40" s="268">
        <v>45519</v>
      </c>
      <c r="F40" s="1042" t="s">
        <v>755</v>
      </c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</row>
    <row r="41" spans="1:770" s="267" customFormat="1" x14ac:dyDescent="0.25">
      <c r="A41" s="1525" t="s">
        <v>10</v>
      </c>
      <c r="B41" s="1042" t="s">
        <v>759</v>
      </c>
      <c r="C41" s="1042" t="s">
        <v>760</v>
      </c>
      <c r="D41" s="269" t="s">
        <v>761</v>
      </c>
      <c r="E41" s="268">
        <v>44077</v>
      </c>
      <c r="F41" s="1042" t="s">
        <v>755</v>
      </c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</row>
    <row r="42" spans="1:770" s="267" customFormat="1" x14ac:dyDescent="0.25">
      <c r="A42" s="1525" t="s">
        <v>10</v>
      </c>
      <c r="B42" s="1042" t="s">
        <v>759</v>
      </c>
      <c r="C42" s="1042" t="s">
        <v>760</v>
      </c>
      <c r="D42" s="269" t="s">
        <v>762</v>
      </c>
      <c r="E42" s="268">
        <v>44797</v>
      </c>
      <c r="F42" s="1042" t="s">
        <v>755</v>
      </c>
      <c r="IW42" s="270"/>
      <c r="IX42" s="270"/>
      <c r="IY42" s="270"/>
      <c r="IZ42" s="270"/>
      <c r="JA42" s="270"/>
      <c r="JB42" s="270"/>
      <c r="JC42" s="270"/>
      <c r="JD42" s="270"/>
      <c r="JE42" s="270"/>
      <c r="JF42" s="270"/>
      <c r="JG42" s="270"/>
      <c r="JH42" s="270"/>
      <c r="JI42" s="270"/>
      <c r="JJ42" s="270"/>
      <c r="JK42" s="270"/>
      <c r="JL42" s="270"/>
      <c r="JM42" s="270"/>
      <c r="JN42" s="270"/>
      <c r="JO42" s="270"/>
      <c r="JP42" s="270"/>
      <c r="JQ42" s="270"/>
      <c r="JR42" s="270"/>
      <c r="JS42" s="270"/>
      <c r="JT42" s="270"/>
      <c r="JU42" s="270"/>
      <c r="JV42" s="270"/>
      <c r="JW42" s="270"/>
      <c r="JX42" s="270"/>
      <c r="JY42" s="270"/>
      <c r="JZ42" s="270"/>
      <c r="KA42" s="270"/>
      <c r="KB42" s="270"/>
      <c r="KC42" s="270"/>
      <c r="KD42" s="270"/>
      <c r="KE42" s="270"/>
      <c r="KF42" s="270"/>
      <c r="KG42" s="270"/>
      <c r="KH42" s="270"/>
      <c r="KI42" s="270"/>
      <c r="KJ42" s="270"/>
      <c r="KK42" s="270"/>
      <c r="KL42" s="270"/>
      <c r="KM42" s="270"/>
      <c r="KN42" s="270"/>
      <c r="KO42" s="270"/>
      <c r="KP42" s="270"/>
      <c r="KQ42" s="270"/>
      <c r="KR42" s="270"/>
      <c r="KS42" s="270"/>
      <c r="KT42" s="270"/>
      <c r="KU42" s="270"/>
      <c r="KV42" s="270"/>
      <c r="KW42" s="270"/>
      <c r="KX42" s="270"/>
      <c r="KY42" s="270"/>
      <c r="KZ42" s="270"/>
      <c r="LA42" s="270"/>
      <c r="LB42" s="270"/>
      <c r="LC42" s="270"/>
      <c r="LD42" s="270"/>
      <c r="LE42" s="270"/>
      <c r="LF42" s="270"/>
      <c r="LG42" s="270"/>
      <c r="LH42" s="270"/>
      <c r="LI42" s="270"/>
      <c r="LJ42" s="270"/>
      <c r="LK42" s="270"/>
      <c r="LL42" s="270"/>
      <c r="LM42" s="270"/>
      <c r="LN42" s="270"/>
      <c r="LO42" s="270"/>
      <c r="LP42" s="270"/>
      <c r="LQ42" s="270"/>
      <c r="LR42" s="270"/>
      <c r="LS42" s="270"/>
      <c r="LT42" s="270"/>
      <c r="LU42" s="270"/>
      <c r="LV42" s="270"/>
      <c r="LW42" s="270"/>
      <c r="LX42" s="270"/>
      <c r="LY42" s="270"/>
      <c r="LZ42" s="270"/>
      <c r="MA42" s="270"/>
      <c r="MB42" s="270"/>
      <c r="MC42" s="270"/>
      <c r="MD42" s="270"/>
      <c r="ME42" s="270"/>
      <c r="MF42" s="270"/>
      <c r="MG42" s="270"/>
      <c r="MH42" s="270"/>
      <c r="MI42" s="270"/>
      <c r="MJ42" s="270"/>
      <c r="MK42" s="270"/>
      <c r="ML42" s="270"/>
      <c r="MM42" s="270"/>
      <c r="MN42" s="270"/>
      <c r="MO42" s="270"/>
      <c r="MP42" s="270"/>
      <c r="MQ42" s="270"/>
      <c r="MR42" s="270"/>
      <c r="MS42" s="270"/>
      <c r="MT42" s="270"/>
      <c r="MU42" s="270"/>
      <c r="MV42" s="270"/>
      <c r="MW42" s="270"/>
      <c r="MX42" s="270"/>
      <c r="MY42" s="270"/>
      <c r="MZ42" s="270"/>
      <c r="NA42" s="270"/>
      <c r="NB42" s="270"/>
      <c r="NC42" s="270"/>
      <c r="ND42" s="270"/>
      <c r="NE42" s="270"/>
      <c r="NF42" s="270"/>
      <c r="NG42" s="270"/>
      <c r="NH42" s="270"/>
      <c r="NI42" s="270"/>
      <c r="NJ42" s="270"/>
      <c r="NK42" s="270"/>
      <c r="NL42" s="270"/>
      <c r="NM42" s="270"/>
      <c r="NN42" s="270"/>
      <c r="NO42" s="270"/>
      <c r="NP42" s="270"/>
      <c r="NQ42" s="270"/>
      <c r="NR42" s="270"/>
      <c r="NS42" s="270"/>
      <c r="NT42" s="270"/>
      <c r="NU42" s="270"/>
      <c r="NV42" s="270"/>
      <c r="NW42" s="270"/>
      <c r="NX42" s="270"/>
      <c r="NY42" s="270"/>
      <c r="NZ42" s="270"/>
      <c r="OA42" s="270"/>
      <c r="OB42" s="270"/>
      <c r="OC42" s="270"/>
      <c r="OD42" s="270"/>
      <c r="OE42" s="270"/>
      <c r="OF42" s="270"/>
      <c r="OG42" s="270"/>
      <c r="OH42" s="270"/>
      <c r="OI42" s="270"/>
      <c r="OJ42" s="270"/>
      <c r="OK42" s="270"/>
      <c r="OL42" s="270"/>
      <c r="OM42" s="270"/>
      <c r="ON42" s="270"/>
      <c r="OO42" s="270"/>
      <c r="OP42" s="270"/>
      <c r="OQ42" s="270"/>
      <c r="OR42" s="270"/>
      <c r="OS42" s="270"/>
      <c r="OT42" s="270"/>
      <c r="OU42" s="270"/>
      <c r="OV42" s="270"/>
      <c r="OW42" s="270"/>
      <c r="OX42" s="270"/>
      <c r="OY42" s="270"/>
      <c r="OZ42" s="270"/>
      <c r="PA42" s="270"/>
      <c r="PB42" s="270"/>
      <c r="PC42" s="270"/>
      <c r="PD42" s="270"/>
      <c r="PE42" s="270"/>
      <c r="PF42" s="270"/>
      <c r="PG42" s="270"/>
      <c r="PH42" s="270"/>
      <c r="PI42" s="270"/>
      <c r="PJ42" s="270"/>
      <c r="PK42" s="270"/>
      <c r="PL42" s="270"/>
      <c r="PM42" s="270"/>
      <c r="PN42" s="270"/>
      <c r="PO42" s="270"/>
      <c r="PP42" s="270"/>
      <c r="PQ42" s="270"/>
      <c r="PR42" s="270"/>
      <c r="PS42" s="270"/>
      <c r="PT42" s="270"/>
      <c r="PU42" s="270"/>
      <c r="PV42" s="270"/>
      <c r="PW42" s="270"/>
      <c r="PX42" s="270"/>
      <c r="PY42" s="270"/>
      <c r="PZ42" s="270"/>
      <c r="QA42" s="270"/>
      <c r="QB42" s="270"/>
      <c r="QC42" s="270"/>
      <c r="QD42" s="270"/>
      <c r="QE42" s="270"/>
      <c r="QF42" s="270"/>
      <c r="QG42" s="270"/>
      <c r="QH42" s="270"/>
      <c r="QI42" s="270"/>
      <c r="QJ42" s="270"/>
      <c r="QK42" s="270"/>
      <c r="QL42" s="270"/>
      <c r="QM42" s="270"/>
      <c r="QN42" s="270"/>
      <c r="QO42" s="270"/>
      <c r="QP42" s="270"/>
      <c r="QQ42" s="270"/>
      <c r="QR42" s="270"/>
      <c r="QS42" s="270"/>
      <c r="QT42" s="270"/>
      <c r="QU42" s="270"/>
      <c r="QV42" s="270"/>
      <c r="QW42" s="270"/>
      <c r="QX42" s="270"/>
      <c r="QY42" s="270"/>
      <c r="QZ42" s="270"/>
      <c r="RA42" s="270"/>
      <c r="RB42" s="270"/>
      <c r="RC42" s="270"/>
      <c r="RD42" s="270"/>
      <c r="RE42" s="270"/>
      <c r="RF42" s="270"/>
      <c r="RG42" s="270"/>
      <c r="RH42" s="270"/>
      <c r="RI42" s="270"/>
      <c r="RJ42" s="270"/>
      <c r="RK42" s="270"/>
      <c r="RL42" s="270"/>
      <c r="RM42" s="270"/>
      <c r="RN42" s="270"/>
      <c r="RO42" s="270"/>
      <c r="RP42" s="270"/>
      <c r="RQ42" s="270"/>
      <c r="RR42" s="270"/>
      <c r="RS42" s="270"/>
      <c r="RT42" s="270"/>
      <c r="RU42" s="270"/>
      <c r="RV42" s="270"/>
      <c r="RW42" s="270"/>
      <c r="RX42" s="270"/>
      <c r="RY42" s="270"/>
      <c r="RZ42" s="270"/>
      <c r="SA42" s="270"/>
      <c r="SB42" s="270"/>
      <c r="SC42" s="270"/>
      <c r="SD42" s="270"/>
      <c r="SE42" s="270"/>
      <c r="SF42" s="270"/>
      <c r="SG42" s="270"/>
      <c r="SH42" s="270"/>
      <c r="SI42" s="270"/>
      <c r="SJ42" s="270"/>
      <c r="SK42" s="270"/>
      <c r="SL42" s="270"/>
      <c r="SM42" s="270"/>
      <c r="SN42" s="270"/>
      <c r="SO42" s="270"/>
      <c r="SP42" s="270"/>
      <c r="SQ42" s="270"/>
      <c r="SR42" s="270"/>
      <c r="SS42" s="270"/>
      <c r="ST42" s="270"/>
      <c r="SU42" s="270"/>
      <c r="SV42" s="270"/>
      <c r="SW42" s="270"/>
      <c r="SX42" s="270"/>
      <c r="SY42" s="270"/>
      <c r="SZ42" s="270"/>
      <c r="TA42" s="270"/>
      <c r="TB42" s="270"/>
      <c r="TC42" s="270"/>
      <c r="TD42" s="270"/>
      <c r="TE42" s="270"/>
      <c r="TF42" s="270"/>
      <c r="TG42" s="270"/>
      <c r="TH42" s="270"/>
      <c r="TI42" s="270"/>
      <c r="TJ42" s="270"/>
      <c r="TK42" s="270"/>
      <c r="TL42" s="270"/>
      <c r="TM42" s="270"/>
      <c r="TN42" s="270"/>
      <c r="TO42" s="270"/>
      <c r="TP42" s="270"/>
      <c r="TQ42" s="270"/>
      <c r="TR42" s="270"/>
      <c r="TS42" s="270"/>
      <c r="TT42" s="270"/>
      <c r="TU42" s="270"/>
      <c r="TV42" s="270"/>
      <c r="TW42" s="270"/>
      <c r="TX42" s="270"/>
      <c r="TY42" s="270"/>
      <c r="TZ42" s="270"/>
      <c r="UA42" s="270"/>
      <c r="UB42" s="270"/>
      <c r="UC42" s="270"/>
      <c r="UD42" s="270"/>
      <c r="UE42" s="270"/>
      <c r="UF42" s="270"/>
      <c r="UG42" s="270"/>
      <c r="UH42" s="270"/>
      <c r="UI42" s="270"/>
      <c r="UJ42" s="270"/>
      <c r="UK42" s="270"/>
      <c r="UL42" s="270"/>
      <c r="UM42" s="270"/>
      <c r="UN42" s="270"/>
      <c r="UO42" s="270"/>
      <c r="UP42" s="270"/>
      <c r="UQ42" s="270"/>
      <c r="UR42" s="270"/>
      <c r="US42" s="270"/>
      <c r="UT42" s="270"/>
      <c r="UU42" s="270"/>
      <c r="UV42" s="270"/>
      <c r="UW42" s="270"/>
      <c r="UX42" s="270"/>
      <c r="UY42" s="270"/>
      <c r="UZ42" s="270"/>
      <c r="VA42" s="270"/>
      <c r="VB42" s="270"/>
      <c r="VC42" s="270"/>
      <c r="VD42" s="270"/>
      <c r="VE42" s="270"/>
      <c r="VF42" s="270"/>
      <c r="VG42" s="270"/>
      <c r="VH42" s="270"/>
      <c r="VI42" s="270"/>
      <c r="VJ42" s="270"/>
      <c r="VK42" s="270"/>
      <c r="VL42" s="270"/>
      <c r="VM42" s="270"/>
      <c r="VN42" s="270"/>
      <c r="VO42" s="270"/>
      <c r="VP42" s="270"/>
      <c r="VQ42" s="270"/>
      <c r="VR42" s="270"/>
      <c r="VS42" s="270"/>
      <c r="VT42" s="270"/>
      <c r="VU42" s="270"/>
      <c r="VV42" s="270"/>
      <c r="VW42" s="270"/>
      <c r="VX42" s="270"/>
      <c r="VY42" s="270"/>
      <c r="VZ42" s="270"/>
      <c r="WA42" s="270"/>
      <c r="WB42" s="270"/>
      <c r="WC42" s="270"/>
      <c r="WD42" s="270"/>
      <c r="WE42" s="270"/>
      <c r="WF42" s="270"/>
      <c r="WG42" s="270"/>
      <c r="WH42" s="270"/>
      <c r="WI42" s="270"/>
      <c r="WJ42" s="270"/>
      <c r="WK42" s="270"/>
      <c r="WL42" s="270"/>
      <c r="WM42" s="270"/>
      <c r="WN42" s="270"/>
      <c r="WO42" s="270"/>
      <c r="WP42" s="270"/>
      <c r="WQ42" s="270"/>
      <c r="WR42" s="270"/>
      <c r="WS42" s="270"/>
      <c r="WT42" s="270"/>
      <c r="WU42" s="270"/>
      <c r="WV42" s="270"/>
      <c r="WW42" s="270"/>
      <c r="WX42" s="270"/>
      <c r="WY42" s="270"/>
      <c r="WZ42" s="270"/>
      <c r="XA42" s="270"/>
      <c r="XB42" s="270"/>
      <c r="XC42" s="270"/>
      <c r="XD42" s="270"/>
      <c r="XE42" s="270"/>
      <c r="XF42" s="270"/>
      <c r="XG42" s="270"/>
      <c r="XH42" s="270"/>
      <c r="XI42" s="270"/>
      <c r="XJ42" s="270"/>
      <c r="XK42" s="270"/>
      <c r="XL42" s="270"/>
      <c r="XM42" s="270"/>
      <c r="XN42" s="270"/>
      <c r="XO42" s="270"/>
      <c r="XP42" s="270"/>
      <c r="XQ42" s="270"/>
      <c r="XR42" s="270"/>
      <c r="XS42" s="270"/>
      <c r="XT42" s="270"/>
      <c r="XU42" s="270"/>
      <c r="XV42" s="270"/>
      <c r="XW42" s="270"/>
      <c r="XX42" s="270"/>
      <c r="XY42" s="270"/>
      <c r="XZ42" s="270"/>
      <c r="YA42" s="270"/>
      <c r="YB42" s="270"/>
      <c r="YC42" s="270"/>
      <c r="YD42" s="270"/>
      <c r="YE42" s="270"/>
      <c r="YF42" s="270"/>
      <c r="YG42" s="270"/>
      <c r="YH42" s="270"/>
      <c r="YI42" s="270"/>
      <c r="YJ42" s="270"/>
      <c r="YK42" s="270"/>
      <c r="YL42" s="270"/>
      <c r="YM42" s="270"/>
      <c r="YN42" s="270"/>
      <c r="YO42" s="270"/>
      <c r="YP42" s="270"/>
      <c r="YQ42" s="270"/>
      <c r="YR42" s="270"/>
      <c r="YS42" s="270"/>
      <c r="YT42" s="270"/>
      <c r="YU42" s="270"/>
      <c r="YV42" s="270"/>
      <c r="YW42" s="270"/>
      <c r="YX42" s="270"/>
      <c r="YY42" s="270"/>
      <c r="YZ42" s="270"/>
      <c r="ZA42" s="270"/>
      <c r="ZB42" s="270"/>
      <c r="ZC42" s="270"/>
      <c r="ZD42" s="270"/>
      <c r="ZE42" s="270"/>
      <c r="ZF42" s="270"/>
      <c r="ZG42" s="270"/>
      <c r="ZH42" s="270"/>
      <c r="ZI42" s="270"/>
      <c r="ZJ42" s="270"/>
      <c r="ZK42" s="270"/>
      <c r="ZL42" s="270"/>
      <c r="ZM42" s="270"/>
      <c r="ZN42" s="270"/>
      <c r="ZO42" s="270"/>
      <c r="ZP42" s="270"/>
      <c r="ZQ42" s="270"/>
      <c r="ZR42" s="270"/>
      <c r="ZS42" s="270"/>
      <c r="ZT42" s="270"/>
      <c r="ZU42" s="270"/>
      <c r="ZV42" s="270"/>
      <c r="ZW42" s="270"/>
      <c r="ZX42" s="270"/>
      <c r="ZY42" s="270"/>
      <c r="ZZ42" s="270"/>
      <c r="AAA42" s="270"/>
      <c r="AAB42" s="270"/>
      <c r="AAC42" s="270"/>
      <c r="AAD42" s="270"/>
      <c r="AAE42" s="270"/>
      <c r="AAF42" s="270"/>
      <c r="AAG42" s="270"/>
      <c r="AAH42" s="270"/>
      <c r="AAI42" s="270"/>
      <c r="AAJ42" s="270"/>
      <c r="AAK42" s="270"/>
      <c r="AAL42" s="270"/>
      <c r="AAM42" s="270"/>
      <c r="AAN42" s="270"/>
      <c r="AAO42" s="270"/>
      <c r="AAP42" s="270"/>
      <c r="AAQ42" s="270"/>
      <c r="AAR42" s="270"/>
      <c r="AAS42" s="270"/>
      <c r="AAT42" s="270"/>
      <c r="AAU42" s="270"/>
      <c r="AAV42" s="270"/>
      <c r="AAW42" s="270"/>
      <c r="AAX42" s="270"/>
      <c r="AAY42" s="270"/>
      <c r="AAZ42" s="270"/>
      <c r="ABA42" s="270"/>
      <c r="ABB42" s="270"/>
      <c r="ABC42" s="270"/>
      <c r="ABD42" s="270"/>
      <c r="ABE42" s="270"/>
      <c r="ABF42" s="270"/>
      <c r="ABG42" s="270"/>
      <c r="ABH42" s="270"/>
      <c r="ABI42" s="270"/>
      <c r="ABJ42" s="270"/>
      <c r="ABK42" s="270"/>
      <c r="ABL42" s="270"/>
      <c r="ABM42" s="270"/>
      <c r="ABN42" s="270"/>
      <c r="ABO42" s="270"/>
      <c r="ABP42" s="270"/>
      <c r="ABQ42" s="270"/>
      <c r="ABR42" s="270"/>
      <c r="ABS42" s="270"/>
      <c r="ABT42" s="270"/>
      <c r="ABU42" s="270"/>
      <c r="ABV42" s="270"/>
      <c r="ABW42" s="270"/>
      <c r="ABX42" s="270"/>
      <c r="ABY42" s="270"/>
      <c r="ABZ42" s="270"/>
      <c r="ACA42" s="270"/>
      <c r="ACB42" s="270"/>
      <c r="ACC42" s="270"/>
      <c r="ACD42" s="270"/>
      <c r="ACE42" s="270"/>
      <c r="ACF42" s="270"/>
      <c r="ACG42" s="270"/>
      <c r="ACH42" s="270"/>
      <c r="ACI42" s="270"/>
      <c r="ACJ42" s="270"/>
      <c r="ACK42" s="270"/>
      <c r="ACL42" s="270"/>
      <c r="ACM42" s="270"/>
      <c r="ACN42" s="270"/>
      <c r="ACO42" s="270"/>
      <c r="ACP42" s="270"/>
    </row>
    <row r="43" spans="1:770" s="267" customFormat="1" x14ac:dyDescent="0.25">
      <c r="A43" s="1525" t="s">
        <v>10</v>
      </c>
      <c r="B43" s="1042" t="s">
        <v>1670</v>
      </c>
      <c r="C43" s="1042" t="s">
        <v>1671</v>
      </c>
      <c r="D43" s="269" t="s">
        <v>1672</v>
      </c>
      <c r="E43" s="268">
        <v>44804</v>
      </c>
      <c r="F43" s="1042" t="s">
        <v>755</v>
      </c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</row>
    <row r="44" spans="1:770" s="267" customFormat="1" x14ac:dyDescent="0.25">
      <c r="A44" s="1525" t="s">
        <v>10</v>
      </c>
      <c r="B44" s="1042" t="s">
        <v>1670</v>
      </c>
      <c r="C44" s="1042" t="s">
        <v>1671</v>
      </c>
      <c r="D44" s="269" t="s">
        <v>1673</v>
      </c>
      <c r="E44" s="268">
        <v>45164</v>
      </c>
      <c r="F44" s="1042" t="s">
        <v>755</v>
      </c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</row>
    <row r="45" spans="1:770" s="267" customFormat="1" x14ac:dyDescent="0.25">
      <c r="A45" s="1525" t="s">
        <v>10</v>
      </c>
      <c r="B45" s="1042" t="s">
        <v>1670</v>
      </c>
      <c r="C45" s="1042" t="s">
        <v>1671</v>
      </c>
      <c r="D45" s="269" t="s">
        <v>1674</v>
      </c>
      <c r="E45" s="268">
        <v>45524</v>
      </c>
      <c r="F45" s="1042" t="s">
        <v>755</v>
      </c>
      <c r="IW45" s="270"/>
      <c r="IX45" s="270"/>
      <c r="IY45" s="270"/>
      <c r="IZ45" s="270"/>
      <c r="JA45" s="270"/>
      <c r="JB45" s="270"/>
      <c r="JC45" s="270"/>
      <c r="JD45" s="270"/>
      <c r="JE45" s="270"/>
      <c r="JF45" s="270"/>
      <c r="JG45" s="270"/>
      <c r="JH45" s="270"/>
      <c r="JI45" s="270"/>
      <c r="JJ45" s="270"/>
      <c r="JK45" s="270"/>
      <c r="JL45" s="270"/>
      <c r="JM45" s="270"/>
      <c r="JN45" s="270"/>
      <c r="JO45" s="270"/>
      <c r="JP45" s="270"/>
      <c r="JQ45" s="270"/>
      <c r="JR45" s="270"/>
      <c r="JS45" s="270"/>
      <c r="JT45" s="270"/>
      <c r="JU45" s="270"/>
      <c r="JV45" s="270"/>
      <c r="JW45" s="270"/>
      <c r="JX45" s="270"/>
      <c r="JY45" s="270"/>
      <c r="JZ45" s="270"/>
      <c r="KA45" s="270"/>
      <c r="KB45" s="270"/>
      <c r="KC45" s="270"/>
      <c r="KD45" s="270"/>
      <c r="KE45" s="270"/>
      <c r="KF45" s="270"/>
      <c r="KG45" s="270"/>
      <c r="KH45" s="270"/>
      <c r="KI45" s="270"/>
      <c r="KJ45" s="270"/>
      <c r="KK45" s="270"/>
      <c r="KL45" s="270"/>
      <c r="KM45" s="270"/>
      <c r="KN45" s="270"/>
      <c r="KO45" s="270"/>
      <c r="KP45" s="270"/>
      <c r="KQ45" s="270"/>
      <c r="KR45" s="270"/>
      <c r="KS45" s="270"/>
      <c r="KT45" s="270"/>
      <c r="KU45" s="270"/>
      <c r="KV45" s="270"/>
      <c r="KW45" s="270"/>
      <c r="KX45" s="270"/>
      <c r="KY45" s="270"/>
      <c r="KZ45" s="270"/>
      <c r="LA45" s="270"/>
      <c r="LB45" s="270"/>
      <c r="LC45" s="270"/>
      <c r="LD45" s="270"/>
      <c r="LE45" s="270"/>
      <c r="LF45" s="270"/>
      <c r="LG45" s="270"/>
      <c r="LH45" s="270"/>
      <c r="LI45" s="270"/>
      <c r="LJ45" s="270"/>
      <c r="LK45" s="270"/>
      <c r="LL45" s="270"/>
      <c r="LM45" s="270"/>
      <c r="LN45" s="270"/>
      <c r="LO45" s="270"/>
      <c r="LP45" s="270"/>
      <c r="LQ45" s="270"/>
      <c r="LR45" s="270"/>
      <c r="LS45" s="270"/>
      <c r="LT45" s="270"/>
      <c r="LU45" s="270"/>
      <c r="LV45" s="270"/>
      <c r="LW45" s="270"/>
      <c r="LX45" s="270"/>
      <c r="LY45" s="270"/>
      <c r="LZ45" s="270"/>
      <c r="MA45" s="270"/>
      <c r="MB45" s="270"/>
      <c r="MC45" s="270"/>
      <c r="MD45" s="270"/>
      <c r="ME45" s="270"/>
      <c r="MF45" s="270"/>
      <c r="MG45" s="270"/>
      <c r="MH45" s="270"/>
      <c r="MI45" s="270"/>
      <c r="MJ45" s="270"/>
      <c r="MK45" s="270"/>
      <c r="ML45" s="270"/>
      <c r="MM45" s="270"/>
      <c r="MN45" s="270"/>
      <c r="MO45" s="270"/>
      <c r="MP45" s="270"/>
      <c r="MQ45" s="270"/>
      <c r="MR45" s="270"/>
      <c r="MS45" s="270"/>
      <c r="MT45" s="270"/>
      <c r="MU45" s="270"/>
      <c r="MV45" s="270"/>
      <c r="MW45" s="270"/>
      <c r="MX45" s="270"/>
      <c r="MY45" s="270"/>
      <c r="MZ45" s="270"/>
      <c r="NA45" s="270"/>
      <c r="NB45" s="270"/>
      <c r="NC45" s="270"/>
      <c r="ND45" s="270"/>
      <c r="NE45" s="270"/>
      <c r="NF45" s="270"/>
      <c r="NG45" s="270"/>
      <c r="NH45" s="270"/>
      <c r="NI45" s="270"/>
      <c r="NJ45" s="270"/>
      <c r="NK45" s="270"/>
      <c r="NL45" s="270"/>
      <c r="NM45" s="270"/>
      <c r="NN45" s="270"/>
      <c r="NO45" s="270"/>
      <c r="NP45" s="270"/>
      <c r="NQ45" s="270"/>
      <c r="NR45" s="270"/>
      <c r="NS45" s="270"/>
      <c r="NT45" s="270"/>
      <c r="NU45" s="270"/>
      <c r="NV45" s="270"/>
      <c r="NW45" s="270"/>
      <c r="NX45" s="270"/>
      <c r="NY45" s="270"/>
      <c r="NZ45" s="270"/>
      <c r="OA45" s="270"/>
      <c r="OB45" s="270"/>
      <c r="OC45" s="270"/>
      <c r="OD45" s="270"/>
      <c r="OE45" s="270"/>
      <c r="OF45" s="270"/>
      <c r="OG45" s="270"/>
      <c r="OH45" s="270"/>
      <c r="OI45" s="270"/>
      <c r="OJ45" s="270"/>
      <c r="OK45" s="270"/>
      <c r="OL45" s="270"/>
      <c r="OM45" s="270"/>
      <c r="ON45" s="270"/>
      <c r="OO45" s="270"/>
      <c r="OP45" s="270"/>
      <c r="OQ45" s="270"/>
      <c r="OR45" s="270"/>
      <c r="OS45" s="270"/>
      <c r="OT45" s="270"/>
      <c r="OU45" s="270"/>
      <c r="OV45" s="270"/>
      <c r="OW45" s="270"/>
      <c r="OX45" s="270"/>
      <c r="OY45" s="270"/>
      <c r="OZ45" s="270"/>
      <c r="PA45" s="270"/>
      <c r="PB45" s="270"/>
      <c r="PC45" s="270"/>
      <c r="PD45" s="270"/>
      <c r="PE45" s="270"/>
      <c r="PF45" s="270"/>
      <c r="PG45" s="270"/>
      <c r="PH45" s="270"/>
      <c r="PI45" s="270"/>
      <c r="PJ45" s="270"/>
      <c r="PK45" s="270"/>
      <c r="PL45" s="270"/>
      <c r="PM45" s="270"/>
      <c r="PN45" s="270"/>
      <c r="PO45" s="270"/>
      <c r="PP45" s="270"/>
      <c r="PQ45" s="270"/>
      <c r="PR45" s="270"/>
      <c r="PS45" s="270"/>
      <c r="PT45" s="270"/>
      <c r="PU45" s="270"/>
      <c r="PV45" s="270"/>
      <c r="PW45" s="270"/>
      <c r="PX45" s="270"/>
      <c r="PY45" s="270"/>
      <c r="PZ45" s="270"/>
      <c r="QA45" s="270"/>
      <c r="QB45" s="270"/>
      <c r="QC45" s="270"/>
      <c r="QD45" s="270"/>
      <c r="QE45" s="270"/>
      <c r="QF45" s="270"/>
      <c r="QG45" s="270"/>
      <c r="QH45" s="270"/>
      <c r="QI45" s="270"/>
      <c r="QJ45" s="270"/>
      <c r="QK45" s="270"/>
      <c r="QL45" s="270"/>
      <c r="QM45" s="270"/>
      <c r="QN45" s="270"/>
      <c r="QO45" s="270"/>
      <c r="QP45" s="270"/>
      <c r="QQ45" s="270"/>
      <c r="QR45" s="270"/>
      <c r="QS45" s="270"/>
      <c r="QT45" s="270"/>
      <c r="QU45" s="270"/>
      <c r="QV45" s="270"/>
      <c r="QW45" s="270"/>
      <c r="QX45" s="270"/>
      <c r="QY45" s="270"/>
      <c r="QZ45" s="270"/>
      <c r="RA45" s="270"/>
      <c r="RB45" s="270"/>
      <c r="RC45" s="270"/>
      <c r="RD45" s="270"/>
      <c r="RE45" s="270"/>
      <c r="RF45" s="270"/>
      <c r="RG45" s="270"/>
      <c r="RH45" s="270"/>
      <c r="RI45" s="270"/>
      <c r="RJ45" s="270"/>
      <c r="RK45" s="270"/>
      <c r="RL45" s="270"/>
      <c r="RM45" s="270"/>
      <c r="RN45" s="270"/>
      <c r="RO45" s="270"/>
      <c r="RP45" s="270"/>
      <c r="RQ45" s="270"/>
      <c r="RR45" s="270"/>
      <c r="RS45" s="270"/>
      <c r="RT45" s="270"/>
      <c r="RU45" s="270"/>
      <c r="RV45" s="270"/>
      <c r="RW45" s="270"/>
      <c r="RX45" s="270"/>
      <c r="RY45" s="270"/>
      <c r="RZ45" s="270"/>
      <c r="SA45" s="270"/>
      <c r="SB45" s="270"/>
      <c r="SC45" s="270"/>
      <c r="SD45" s="270"/>
      <c r="SE45" s="270"/>
      <c r="SF45" s="270"/>
      <c r="SG45" s="270"/>
      <c r="SH45" s="270"/>
      <c r="SI45" s="270"/>
      <c r="SJ45" s="270"/>
      <c r="SK45" s="270"/>
      <c r="SL45" s="270"/>
      <c r="SM45" s="270"/>
      <c r="SN45" s="270"/>
      <c r="SO45" s="270"/>
      <c r="SP45" s="270"/>
      <c r="SQ45" s="270"/>
      <c r="SR45" s="270"/>
      <c r="SS45" s="270"/>
      <c r="ST45" s="270"/>
      <c r="SU45" s="270"/>
      <c r="SV45" s="270"/>
      <c r="SW45" s="270"/>
      <c r="SX45" s="270"/>
      <c r="SY45" s="270"/>
      <c r="SZ45" s="270"/>
      <c r="TA45" s="270"/>
      <c r="TB45" s="270"/>
      <c r="TC45" s="270"/>
      <c r="TD45" s="270"/>
      <c r="TE45" s="270"/>
      <c r="TF45" s="270"/>
      <c r="TG45" s="270"/>
      <c r="TH45" s="270"/>
      <c r="TI45" s="270"/>
      <c r="TJ45" s="270"/>
      <c r="TK45" s="270"/>
      <c r="TL45" s="270"/>
      <c r="TM45" s="270"/>
      <c r="TN45" s="270"/>
      <c r="TO45" s="270"/>
      <c r="TP45" s="270"/>
      <c r="TQ45" s="270"/>
      <c r="TR45" s="270"/>
      <c r="TS45" s="270"/>
      <c r="TT45" s="270"/>
      <c r="TU45" s="270"/>
      <c r="TV45" s="270"/>
      <c r="TW45" s="270"/>
      <c r="TX45" s="270"/>
      <c r="TY45" s="270"/>
      <c r="TZ45" s="270"/>
      <c r="UA45" s="270"/>
      <c r="UB45" s="270"/>
      <c r="UC45" s="270"/>
      <c r="UD45" s="270"/>
      <c r="UE45" s="270"/>
      <c r="UF45" s="270"/>
      <c r="UG45" s="270"/>
      <c r="UH45" s="270"/>
      <c r="UI45" s="270"/>
      <c r="UJ45" s="270"/>
      <c r="UK45" s="270"/>
      <c r="UL45" s="270"/>
      <c r="UM45" s="270"/>
      <c r="UN45" s="270"/>
      <c r="UO45" s="270"/>
      <c r="UP45" s="270"/>
      <c r="UQ45" s="270"/>
      <c r="UR45" s="270"/>
      <c r="US45" s="270"/>
      <c r="UT45" s="270"/>
      <c r="UU45" s="270"/>
      <c r="UV45" s="270"/>
      <c r="UW45" s="270"/>
      <c r="UX45" s="270"/>
      <c r="UY45" s="270"/>
      <c r="UZ45" s="270"/>
      <c r="VA45" s="270"/>
      <c r="VB45" s="270"/>
      <c r="VC45" s="270"/>
      <c r="VD45" s="270"/>
      <c r="VE45" s="270"/>
      <c r="VF45" s="270"/>
      <c r="VG45" s="270"/>
      <c r="VH45" s="270"/>
      <c r="VI45" s="270"/>
      <c r="VJ45" s="270"/>
      <c r="VK45" s="270"/>
      <c r="VL45" s="270"/>
      <c r="VM45" s="270"/>
      <c r="VN45" s="270"/>
      <c r="VO45" s="270"/>
      <c r="VP45" s="270"/>
      <c r="VQ45" s="270"/>
      <c r="VR45" s="270"/>
      <c r="VS45" s="270"/>
      <c r="VT45" s="270"/>
      <c r="VU45" s="270"/>
      <c r="VV45" s="270"/>
      <c r="VW45" s="270"/>
      <c r="VX45" s="270"/>
      <c r="VY45" s="270"/>
      <c r="VZ45" s="270"/>
      <c r="WA45" s="270"/>
      <c r="WB45" s="270"/>
      <c r="WC45" s="270"/>
      <c r="WD45" s="270"/>
      <c r="WE45" s="270"/>
      <c r="WF45" s="270"/>
      <c r="WG45" s="270"/>
      <c r="WH45" s="270"/>
      <c r="WI45" s="270"/>
      <c r="WJ45" s="270"/>
      <c r="WK45" s="270"/>
      <c r="WL45" s="270"/>
      <c r="WM45" s="270"/>
      <c r="WN45" s="270"/>
      <c r="WO45" s="270"/>
      <c r="WP45" s="270"/>
      <c r="WQ45" s="270"/>
      <c r="WR45" s="270"/>
      <c r="WS45" s="270"/>
      <c r="WT45" s="270"/>
      <c r="WU45" s="270"/>
      <c r="WV45" s="270"/>
      <c r="WW45" s="270"/>
      <c r="WX45" s="270"/>
      <c r="WY45" s="270"/>
      <c r="WZ45" s="270"/>
      <c r="XA45" s="270"/>
      <c r="XB45" s="270"/>
      <c r="XC45" s="270"/>
      <c r="XD45" s="270"/>
      <c r="XE45" s="270"/>
      <c r="XF45" s="270"/>
      <c r="XG45" s="270"/>
      <c r="XH45" s="270"/>
      <c r="XI45" s="270"/>
      <c r="XJ45" s="270"/>
      <c r="XK45" s="270"/>
      <c r="XL45" s="270"/>
      <c r="XM45" s="270"/>
      <c r="XN45" s="270"/>
      <c r="XO45" s="270"/>
      <c r="XP45" s="270"/>
      <c r="XQ45" s="270"/>
      <c r="XR45" s="270"/>
      <c r="XS45" s="270"/>
      <c r="XT45" s="270"/>
      <c r="XU45" s="270"/>
      <c r="XV45" s="270"/>
      <c r="XW45" s="270"/>
      <c r="XX45" s="270"/>
      <c r="XY45" s="270"/>
      <c r="XZ45" s="270"/>
      <c r="YA45" s="270"/>
      <c r="YB45" s="270"/>
      <c r="YC45" s="270"/>
      <c r="YD45" s="270"/>
      <c r="YE45" s="270"/>
      <c r="YF45" s="270"/>
      <c r="YG45" s="270"/>
      <c r="YH45" s="270"/>
      <c r="YI45" s="270"/>
      <c r="YJ45" s="270"/>
      <c r="YK45" s="270"/>
      <c r="YL45" s="270"/>
      <c r="YM45" s="270"/>
      <c r="YN45" s="270"/>
      <c r="YO45" s="270"/>
      <c r="YP45" s="270"/>
      <c r="YQ45" s="270"/>
      <c r="YR45" s="270"/>
      <c r="YS45" s="270"/>
      <c r="YT45" s="270"/>
      <c r="YU45" s="270"/>
      <c r="YV45" s="270"/>
      <c r="YW45" s="270"/>
      <c r="YX45" s="270"/>
      <c r="YY45" s="270"/>
      <c r="YZ45" s="270"/>
      <c r="ZA45" s="270"/>
      <c r="ZB45" s="270"/>
      <c r="ZC45" s="270"/>
      <c r="ZD45" s="270"/>
      <c r="ZE45" s="270"/>
      <c r="ZF45" s="270"/>
      <c r="ZG45" s="270"/>
      <c r="ZH45" s="270"/>
      <c r="ZI45" s="270"/>
      <c r="ZJ45" s="270"/>
      <c r="ZK45" s="270"/>
      <c r="ZL45" s="270"/>
      <c r="ZM45" s="270"/>
      <c r="ZN45" s="270"/>
      <c r="ZO45" s="270"/>
      <c r="ZP45" s="270"/>
      <c r="ZQ45" s="270"/>
      <c r="ZR45" s="270"/>
      <c r="ZS45" s="270"/>
      <c r="ZT45" s="270"/>
      <c r="ZU45" s="270"/>
      <c r="ZV45" s="270"/>
      <c r="ZW45" s="270"/>
      <c r="ZX45" s="270"/>
      <c r="ZY45" s="270"/>
      <c r="ZZ45" s="270"/>
      <c r="AAA45" s="270"/>
      <c r="AAB45" s="270"/>
      <c r="AAC45" s="270"/>
      <c r="AAD45" s="270"/>
      <c r="AAE45" s="270"/>
      <c r="AAF45" s="270"/>
      <c r="AAG45" s="270"/>
      <c r="AAH45" s="270"/>
      <c r="AAI45" s="270"/>
      <c r="AAJ45" s="270"/>
      <c r="AAK45" s="270"/>
      <c r="AAL45" s="270"/>
      <c r="AAM45" s="270"/>
      <c r="AAN45" s="270"/>
      <c r="AAO45" s="270"/>
      <c r="AAP45" s="270"/>
      <c r="AAQ45" s="270"/>
      <c r="AAR45" s="270"/>
      <c r="AAS45" s="270"/>
      <c r="AAT45" s="270"/>
      <c r="AAU45" s="270"/>
      <c r="AAV45" s="270"/>
      <c r="AAW45" s="270"/>
      <c r="AAX45" s="270"/>
      <c r="AAY45" s="270"/>
      <c r="AAZ45" s="270"/>
      <c r="ABA45" s="270"/>
      <c r="ABB45" s="270"/>
      <c r="ABC45" s="270"/>
      <c r="ABD45" s="270"/>
      <c r="ABE45" s="270"/>
      <c r="ABF45" s="270"/>
      <c r="ABG45" s="270"/>
      <c r="ABH45" s="270"/>
      <c r="ABI45" s="270"/>
      <c r="ABJ45" s="270"/>
      <c r="ABK45" s="270"/>
      <c r="ABL45" s="270"/>
      <c r="ABM45" s="270"/>
      <c r="ABN45" s="270"/>
      <c r="ABO45" s="270"/>
      <c r="ABP45" s="270"/>
      <c r="ABQ45" s="270"/>
      <c r="ABR45" s="270"/>
      <c r="ABS45" s="270"/>
      <c r="ABT45" s="270"/>
      <c r="ABU45" s="270"/>
      <c r="ABV45" s="270"/>
      <c r="ABW45" s="270"/>
      <c r="ABX45" s="270"/>
      <c r="ABY45" s="270"/>
      <c r="ABZ45" s="270"/>
      <c r="ACA45" s="270"/>
      <c r="ACB45" s="270"/>
      <c r="ACC45" s="270"/>
      <c r="ACD45" s="270"/>
      <c r="ACE45" s="270"/>
      <c r="ACF45" s="270"/>
      <c r="ACG45" s="270"/>
      <c r="ACH45" s="270"/>
      <c r="ACI45" s="270"/>
      <c r="ACJ45" s="270"/>
      <c r="ACK45" s="270"/>
      <c r="ACL45" s="270"/>
      <c r="ACM45" s="270"/>
      <c r="ACN45" s="270"/>
      <c r="ACO45" s="270"/>
      <c r="ACP45" s="270"/>
    </row>
    <row r="46" spans="1:770" s="267" customFormat="1" x14ac:dyDescent="0.25">
      <c r="A46" s="1525" t="s">
        <v>10</v>
      </c>
      <c r="B46" s="1042" t="s">
        <v>1675</v>
      </c>
      <c r="C46" s="1042" t="s">
        <v>985</v>
      </c>
      <c r="D46" s="269" t="s">
        <v>986</v>
      </c>
      <c r="E46" s="268">
        <v>45554</v>
      </c>
      <c r="F46" s="1042" t="s">
        <v>755</v>
      </c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</row>
    <row r="47" spans="1:770" s="267" customFormat="1" x14ac:dyDescent="0.25">
      <c r="A47" s="1525" t="s">
        <v>10</v>
      </c>
      <c r="B47" s="1042" t="s">
        <v>1675</v>
      </c>
      <c r="C47" s="1042" t="s">
        <v>985</v>
      </c>
      <c r="D47" s="269" t="s">
        <v>987</v>
      </c>
      <c r="E47" s="268">
        <v>45914</v>
      </c>
      <c r="F47" s="1042" t="s">
        <v>755</v>
      </c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</row>
    <row r="48" spans="1:770" s="267" customFormat="1" x14ac:dyDescent="0.25">
      <c r="A48" s="1525" t="s">
        <v>10</v>
      </c>
      <c r="B48" s="1042" t="s">
        <v>1676</v>
      </c>
      <c r="C48" s="1042" t="s">
        <v>988</v>
      </c>
      <c r="D48" s="269" t="s">
        <v>989</v>
      </c>
      <c r="E48" s="268">
        <v>45914</v>
      </c>
      <c r="F48" s="1042" t="s">
        <v>755</v>
      </c>
      <c r="IW48" s="270"/>
      <c r="IX48" s="270"/>
      <c r="IY48" s="270"/>
      <c r="IZ48" s="270"/>
      <c r="JA48" s="270"/>
      <c r="JB48" s="270"/>
      <c r="JC48" s="270"/>
      <c r="JD48" s="270"/>
      <c r="JE48" s="270"/>
      <c r="JF48" s="270"/>
      <c r="JG48" s="270"/>
      <c r="JH48" s="270"/>
      <c r="JI48" s="270"/>
      <c r="JJ48" s="270"/>
      <c r="JK48" s="270"/>
      <c r="JL48" s="270"/>
      <c r="JM48" s="270"/>
      <c r="JN48" s="270"/>
      <c r="JO48" s="270"/>
      <c r="JP48" s="270"/>
      <c r="JQ48" s="270"/>
      <c r="JR48" s="270"/>
      <c r="JS48" s="270"/>
      <c r="JT48" s="270"/>
      <c r="JU48" s="270"/>
      <c r="JV48" s="270"/>
      <c r="JW48" s="270"/>
      <c r="JX48" s="270"/>
      <c r="JY48" s="270"/>
      <c r="JZ48" s="270"/>
      <c r="KA48" s="270"/>
      <c r="KB48" s="270"/>
      <c r="KC48" s="270"/>
      <c r="KD48" s="270"/>
      <c r="KE48" s="270"/>
      <c r="KF48" s="270"/>
      <c r="KG48" s="270"/>
      <c r="KH48" s="270"/>
      <c r="KI48" s="270"/>
      <c r="KJ48" s="270"/>
      <c r="KK48" s="270"/>
      <c r="KL48" s="270"/>
      <c r="KM48" s="270"/>
      <c r="KN48" s="270"/>
      <c r="KO48" s="270"/>
      <c r="KP48" s="270"/>
      <c r="KQ48" s="270"/>
      <c r="KR48" s="270"/>
      <c r="KS48" s="270"/>
      <c r="KT48" s="270"/>
      <c r="KU48" s="270"/>
      <c r="KV48" s="270"/>
      <c r="KW48" s="270"/>
      <c r="KX48" s="270"/>
      <c r="KY48" s="270"/>
      <c r="KZ48" s="270"/>
      <c r="LA48" s="270"/>
      <c r="LB48" s="270"/>
      <c r="LC48" s="270"/>
      <c r="LD48" s="270"/>
      <c r="LE48" s="270"/>
      <c r="LF48" s="270"/>
      <c r="LG48" s="270"/>
      <c r="LH48" s="270"/>
      <c r="LI48" s="270"/>
      <c r="LJ48" s="270"/>
      <c r="LK48" s="270"/>
      <c r="LL48" s="270"/>
      <c r="LM48" s="270"/>
      <c r="LN48" s="270"/>
      <c r="LO48" s="270"/>
      <c r="LP48" s="270"/>
      <c r="LQ48" s="270"/>
      <c r="LR48" s="270"/>
      <c r="LS48" s="270"/>
      <c r="LT48" s="270"/>
      <c r="LU48" s="270"/>
      <c r="LV48" s="270"/>
      <c r="LW48" s="270"/>
      <c r="LX48" s="270"/>
      <c r="LY48" s="270"/>
      <c r="LZ48" s="270"/>
      <c r="MA48" s="270"/>
      <c r="MB48" s="270"/>
      <c r="MC48" s="270"/>
      <c r="MD48" s="270"/>
      <c r="ME48" s="270"/>
      <c r="MF48" s="270"/>
      <c r="MG48" s="270"/>
      <c r="MH48" s="270"/>
      <c r="MI48" s="270"/>
      <c r="MJ48" s="270"/>
      <c r="MK48" s="270"/>
      <c r="ML48" s="270"/>
      <c r="MM48" s="270"/>
      <c r="MN48" s="270"/>
      <c r="MO48" s="270"/>
      <c r="MP48" s="270"/>
      <c r="MQ48" s="270"/>
      <c r="MR48" s="270"/>
      <c r="MS48" s="270"/>
      <c r="MT48" s="270"/>
      <c r="MU48" s="270"/>
      <c r="MV48" s="270"/>
      <c r="MW48" s="270"/>
      <c r="MX48" s="270"/>
      <c r="MY48" s="270"/>
      <c r="MZ48" s="270"/>
      <c r="NA48" s="270"/>
      <c r="NB48" s="270"/>
      <c r="NC48" s="270"/>
      <c r="ND48" s="270"/>
      <c r="NE48" s="270"/>
      <c r="NF48" s="270"/>
      <c r="NG48" s="270"/>
      <c r="NH48" s="270"/>
      <c r="NI48" s="270"/>
      <c r="NJ48" s="270"/>
      <c r="NK48" s="270"/>
      <c r="NL48" s="270"/>
      <c r="NM48" s="270"/>
      <c r="NN48" s="270"/>
      <c r="NO48" s="270"/>
      <c r="NP48" s="270"/>
      <c r="NQ48" s="270"/>
      <c r="NR48" s="270"/>
      <c r="NS48" s="270"/>
      <c r="NT48" s="270"/>
      <c r="NU48" s="270"/>
      <c r="NV48" s="270"/>
      <c r="NW48" s="270"/>
      <c r="NX48" s="270"/>
      <c r="NY48" s="270"/>
      <c r="NZ48" s="270"/>
      <c r="OA48" s="270"/>
      <c r="OB48" s="270"/>
      <c r="OC48" s="270"/>
      <c r="OD48" s="270"/>
      <c r="OE48" s="270"/>
      <c r="OF48" s="270"/>
      <c r="OG48" s="270"/>
      <c r="OH48" s="270"/>
      <c r="OI48" s="270"/>
      <c r="OJ48" s="270"/>
      <c r="OK48" s="270"/>
      <c r="OL48" s="270"/>
      <c r="OM48" s="270"/>
      <c r="ON48" s="270"/>
      <c r="OO48" s="270"/>
      <c r="OP48" s="270"/>
      <c r="OQ48" s="270"/>
      <c r="OR48" s="270"/>
      <c r="OS48" s="270"/>
      <c r="OT48" s="270"/>
      <c r="OU48" s="270"/>
      <c r="OV48" s="270"/>
      <c r="OW48" s="270"/>
      <c r="OX48" s="270"/>
      <c r="OY48" s="270"/>
      <c r="OZ48" s="270"/>
      <c r="PA48" s="270"/>
      <c r="PB48" s="270"/>
      <c r="PC48" s="270"/>
      <c r="PD48" s="270"/>
      <c r="PE48" s="270"/>
      <c r="PF48" s="270"/>
      <c r="PG48" s="270"/>
      <c r="PH48" s="270"/>
      <c r="PI48" s="270"/>
      <c r="PJ48" s="270"/>
      <c r="PK48" s="270"/>
      <c r="PL48" s="270"/>
      <c r="PM48" s="270"/>
      <c r="PN48" s="270"/>
      <c r="PO48" s="270"/>
      <c r="PP48" s="270"/>
      <c r="PQ48" s="270"/>
      <c r="PR48" s="270"/>
      <c r="PS48" s="270"/>
      <c r="PT48" s="270"/>
      <c r="PU48" s="270"/>
      <c r="PV48" s="270"/>
      <c r="PW48" s="270"/>
      <c r="PX48" s="270"/>
      <c r="PY48" s="270"/>
      <c r="PZ48" s="270"/>
      <c r="QA48" s="270"/>
      <c r="QB48" s="270"/>
      <c r="QC48" s="270"/>
      <c r="QD48" s="270"/>
      <c r="QE48" s="270"/>
      <c r="QF48" s="270"/>
      <c r="QG48" s="270"/>
      <c r="QH48" s="270"/>
      <c r="QI48" s="270"/>
      <c r="QJ48" s="270"/>
      <c r="QK48" s="270"/>
      <c r="QL48" s="270"/>
      <c r="QM48" s="270"/>
      <c r="QN48" s="270"/>
      <c r="QO48" s="270"/>
      <c r="QP48" s="270"/>
      <c r="QQ48" s="270"/>
      <c r="QR48" s="270"/>
      <c r="QS48" s="270"/>
      <c r="QT48" s="270"/>
      <c r="QU48" s="270"/>
      <c r="QV48" s="270"/>
      <c r="QW48" s="270"/>
      <c r="QX48" s="270"/>
      <c r="QY48" s="270"/>
      <c r="QZ48" s="270"/>
      <c r="RA48" s="270"/>
      <c r="RB48" s="270"/>
      <c r="RC48" s="270"/>
      <c r="RD48" s="270"/>
      <c r="RE48" s="270"/>
      <c r="RF48" s="270"/>
      <c r="RG48" s="270"/>
      <c r="RH48" s="270"/>
      <c r="RI48" s="270"/>
      <c r="RJ48" s="270"/>
      <c r="RK48" s="270"/>
      <c r="RL48" s="270"/>
      <c r="RM48" s="270"/>
      <c r="RN48" s="270"/>
      <c r="RO48" s="270"/>
      <c r="RP48" s="270"/>
      <c r="RQ48" s="270"/>
      <c r="RR48" s="270"/>
      <c r="RS48" s="270"/>
      <c r="RT48" s="270"/>
      <c r="RU48" s="270"/>
      <c r="RV48" s="270"/>
      <c r="RW48" s="270"/>
      <c r="RX48" s="270"/>
      <c r="RY48" s="270"/>
      <c r="RZ48" s="270"/>
      <c r="SA48" s="270"/>
      <c r="SB48" s="270"/>
      <c r="SC48" s="270"/>
      <c r="SD48" s="270"/>
      <c r="SE48" s="270"/>
      <c r="SF48" s="270"/>
      <c r="SG48" s="270"/>
      <c r="SH48" s="270"/>
      <c r="SI48" s="270"/>
      <c r="SJ48" s="270"/>
      <c r="SK48" s="270"/>
      <c r="SL48" s="270"/>
      <c r="SM48" s="270"/>
      <c r="SN48" s="270"/>
      <c r="SO48" s="270"/>
      <c r="SP48" s="270"/>
      <c r="SQ48" s="270"/>
      <c r="SR48" s="270"/>
      <c r="SS48" s="270"/>
      <c r="ST48" s="270"/>
      <c r="SU48" s="270"/>
      <c r="SV48" s="270"/>
      <c r="SW48" s="270"/>
      <c r="SX48" s="270"/>
      <c r="SY48" s="270"/>
      <c r="SZ48" s="270"/>
      <c r="TA48" s="270"/>
      <c r="TB48" s="270"/>
      <c r="TC48" s="270"/>
      <c r="TD48" s="270"/>
      <c r="TE48" s="270"/>
      <c r="TF48" s="270"/>
      <c r="TG48" s="270"/>
      <c r="TH48" s="270"/>
      <c r="TI48" s="270"/>
      <c r="TJ48" s="270"/>
      <c r="TK48" s="270"/>
      <c r="TL48" s="270"/>
      <c r="TM48" s="270"/>
      <c r="TN48" s="270"/>
      <c r="TO48" s="270"/>
      <c r="TP48" s="270"/>
      <c r="TQ48" s="270"/>
      <c r="TR48" s="270"/>
      <c r="TS48" s="270"/>
      <c r="TT48" s="270"/>
      <c r="TU48" s="270"/>
      <c r="TV48" s="270"/>
      <c r="TW48" s="270"/>
      <c r="TX48" s="270"/>
      <c r="TY48" s="270"/>
      <c r="TZ48" s="270"/>
      <c r="UA48" s="270"/>
      <c r="UB48" s="270"/>
      <c r="UC48" s="270"/>
      <c r="UD48" s="270"/>
      <c r="UE48" s="270"/>
      <c r="UF48" s="270"/>
      <c r="UG48" s="270"/>
      <c r="UH48" s="270"/>
      <c r="UI48" s="270"/>
      <c r="UJ48" s="270"/>
      <c r="UK48" s="270"/>
      <c r="UL48" s="270"/>
      <c r="UM48" s="270"/>
      <c r="UN48" s="270"/>
      <c r="UO48" s="270"/>
      <c r="UP48" s="270"/>
      <c r="UQ48" s="270"/>
      <c r="UR48" s="270"/>
      <c r="US48" s="270"/>
      <c r="UT48" s="270"/>
      <c r="UU48" s="270"/>
      <c r="UV48" s="270"/>
      <c r="UW48" s="270"/>
      <c r="UX48" s="270"/>
      <c r="UY48" s="270"/>
      <c r="UZ48" s="270"/>
      <c r="VA48" s="270"/>
      <c r="VB48" s="270"/>
      <c r="VC48" s="270"/>
      <c r="VD48" s="270"/>
      <c r="VE48" s="270"/>
      <c r="VF48" s="270"/>
      <c r="VG48" s="270"/>
      <c r="VH48" s="270"/>
      <c r="VI48" s="270"/>
      <c r="VJ48" s="270"/>
      <c r="VK48" s="270"/>
      <c r="VL48" s="270"/>
      <c r="VM48" s="270"/>
      <c r="VN48" s="270"/>
      <c r="VO48" s="270"/>
      <c r="VP48" s="270"/>
      <c r="VQ48" s="270"/>
      <c r="VR48" s="270"/>
      <c r="VS48" s="270"/>
      <c r="VT48" s="270"/>
      <c r="VU48" s="270"/>
      <c r="VV48" s="270"/>
      <c r="VW48" s="270"/>
      <c r="VX48" s="270"/>
      <c r="VY48" s="270"/>
      <c r="VZ48" s="270"/>
      <c r="WA48" s="270"/>
      <c r="WB48" s="270"/>
      <c r="WC48" s="270"/>
      <c r="WD48" s="270"/>
      <c r="WE48" s="270"/>
      <c r="WF48" s="270"/>
      <c r="WG48" s="270"/>
      <c r="WH48" s="270"/>
      <c r="WI48" s="270"/>
      <c r="WJ48" s="270"/>
      <c r="WK48" s="270"/>
      <c r="WL48" s="270"/>
      <c r="WM48" s="270"/>
      <c r="WN48" s="270"/>
      <c r="WO48" s="270"/>
      <c r="WP48" s="270"/>
      <c r="WQ48" s="270"/>
      <c r="WR48" s="270"/>
      <c r="WS48" s="270"/>
      <c r="WT48" s="270"/>
      <c r="WU48" s="270"/>
      <c r="WV48" s="270"/>
      <c r="WW48" s="270"/>
      <c r="WX48" s="270"/>
      <c r="WY48" s="270"/>
      <c r="WZ48" s="270"/>
      <c r="XA48" s="270"/>
      <c r="XB48" s="270"/>
      <c r="XC48" s="270"/>
      <c r="XD48" s="270"/>
      <c r="XE48" s="270"/>
      <c r="XF48" s="270"/>
      <c r="XG48" s="270"/>
      <c r="XH48" s="270"/>
      <c r="XI48" s="270"/>
      <c r="XJ48" s="270"/>
      <c r="XK48" s="270"/>
      <c r="XL48" s="270"/>
      <c r="XM48" s="270"/>
      <c r="XN48" s="270"/>
      <c r="XO48" s="270"/>
      <c r="XP48" s="270"/>
      <c r="XQ48" s="270"/>
      <c r="XR48" s="270"/>
      <c r="XS48" s="270"/>
      <c r="XT48" s="270"/>
      <c r="XU48" s="270"/>
      <c r="XV48" s="270"/>
      <c r="XW48" s="270"/>
      <c r="XX48" s="270"/>
      <c r="XY48" s="270"/>
      <c r="XZ48" s="270"/>
      <c r="YA48" s="270"/>
      <c r="YB48" s="270"/>
      <c r="YC48" s="270"/>
      <c r="YD48" s="270"/>
      <c r="YE48" s="270"/>
      <c r="YF48" s="270"/>
      <c r="YG48" s="270"/>
      <c r="YH48" s="270"/>
      <c r="YI48" s="270"/>
      <c r="YJ48" s="270"/>
      <c r="YK48" s="270"/>
      <c r="YL48" s="270"/>
      <c r="YM48" s="270"/>
      <c r="YN48" s="270"/>
      <c r="YO48" s="270"/>
      <c r="YP48" s="270"/>
      <c r="YQ48" s="270"/>
      <c r="YR48" s="270"/>
      <c r="YS48" s="270"/>
      <c r="YT48" s="270"/>
      <c r="YU48" s="270"/>
      <c r="YV48" s="270"/>
      <c r="YW48" s="270"/>
      <c r="YX48" s="270"/>
      <c r="YY48" s="270"/>
      <c r="YZ48" s="270"/>
      <c r="ZA48" s="270"/>
      <c r="ZB48" s="270"/>
      <c r="ZC48" s="270"/>
      <c r="ZD48" s="270"/>
      <c r="ZE48" s="270"/>
      <c r="ZF48" s="270"/>
      <c r="ZG48" s="270"/>
      <c r="ZH48" s="270"/>
      <c r="ZI48" s="270"/>
      <c r="ZJ48" s="270"/>
      <c r="ZK48" s="270"/>
      <c r="ZL48" s="270"/>
      <c r="ZM48" s="270"/>
      <c r="ZN48" s="270"/>
      <c r="ZO48" s="270"/>
      <c r="ZP48" s="270"/>
      <c r="ZQ48" s="270"/>
      <c r="ZR48" s="270"/>
      <c r="ZS48" s="270"/>
      <c r="ZT48" s="270"/>
      <c r="ZU48" s="270"/>
      <c r="ZV48" s="270"/>
      <c r="ZW48" s="270"/>
      <c r="ZX48" s="270"/>
      <c r="ZY48" s="270"/>
      <c r="ZZ48" s="270"/>
      <c r="AAA48" s="270"/>
      <c r="AAB48" s="270"/>
      <c r="AAC48" s="270"/>
      <c r="AAD48" s="270"/>
      <c r="AAE48" s="270"/>
      <c r="AAF48" s="270"/>
      <c r="AAG48" s="270"/>
      <c r="AAH48" s="270"/>
      <c r="AAI48" s="270"/>
      <c r="AAJ48" s="270"/>
      <c r="AAK48" s="270"/>
      <c r="AAL48" s="270"/>
      <c r="AAM48" s="270"/>
      <c r="AAN48" s="270"/>
      <c r="AAO48" s="270"/>
      <c r="AAP48" s="270"/>
      <c r="AAQ48" s="270"/>
      <c r="AAR48" s="270"/>
      <c r="AAS48" s="270"/>
      <c r="AAT48" s="270"/>
      <c r="AAU48" s="270"/>
      <c r="AAV48" s="270"/>
      <c r="AAW48" s="270"/>
      <c r="AAX48" s="270"/>
      <c r="AAY48" s="270"/>
      <c r="AAZ48" s="270"/>
      <c r="ABA48" s="270"/>
      <c r="ABB48" s="270"/>
      <c r="ABC48" s="270"/>
      <c r="ABD48" s="270"/>
      <c r="ABE48" s="270"/>
      <c r="ABF48" s="270"/>
      <c r="ABG48" s="270"/>
      <c r="ABH48" s="270"/>
      <c r="ABI48" s="270"/>
      <c r="ABJ48" s="270"/>
      <c r="ABK48" s="270"/>
      <c r="ABL48" s="270"/>
      <c r="ABM48" s="270"/>
      <c r="ABN48" s="270"/>
      <c r="ABO48" s="270"/>
      <c r="ABP48" s="270"/>
      <c r="ABQ48" s="270"/>
      <c r="ABR48" s="270"/>
      <c r="ABS48" s="270"/>
      <c r="ABT48" s="270"/>
      <c r="ABU48" s="270"/>
      <c r="ABV48" s="270"/>
      <c r="ABW48" s="270"/>
      <c r="ABX48" s="270"/>
      <c r="ABY48" s="270"/>
      <c r="ABZ48" s="270"/>
      <c r="ACA48" s="270"/>
      <c r="ACB48" s="270"/>
      <c r="ACC48" s="270"/>
      <c r="ACD48" s="270"/>
      <c r="ACE48" s="270"/>
      <c r="ACF48" s="270"/>
      <c r="ACG48" s="270"/>
      <c r="ACH48" s="270"/>
      <c r="ACI48" s="270"/>
      <c r="ACJ48" s="270"/>
      <c r="ACK48" s="270"/>
      <c r="ACL48" s="270"/>
      <c r="ACM48" s="270"/>
      <c r="ACN48" s="270"/>
      <c r="ACO48" s="270"/>
      <c r="ACP48" s="270"/>
    </row>
    <row r="49" spans="1:770" s="267" customFormat="1" x14ac:dyDescent="0.25">
      <c r="A49" s="1525" t="s">
        <v>10</v>
      </c>
      <c r="B49" s="1042" t="s">
        <v>1676</v>
      </c>
      <c r="C49" s="1042" t="s">
        <v>988</v>
      </c>
      <c r="D49" s="269" t="s">
        <v>990</v>
      </c>
      <c r="E49" s="268">
        <v>46274</v>
      </c>
      <c r="F49" s="1042" t="s">
        <v>755</v>
      </c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</row>
    <row r="50" spans="1:770" s="267" customFormat="1" x14ac:dyDescent="0.25">
      <c r="A50" s="1525" t="s">
        <v>3</v>
      </c>
      <c r="B50" s="1042" t="s">
        <v>893</v>
      </c>
      <c r="C50" s="1042" t="s">
        <v>894</v>
      </c>
      <c r="D50" s="269" t="s">
        <v>895</v>
      </c>
      <c r="E50" s="268">
        <v>46800</v>
      </c>
      <c r="F50" s="1042" t="s">
        <v>883</v>
      </c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</row>
    <row r="51" spans="1:770" s="267" customFormat="1" x14ac:dyDescent="0.25">
      <c r="A51" s="1525" t="s">
        <v>3</v>
      </c>
      <c r="B51" s="1042" t="s">
        <v>896</v>
      </c>
      <c r="C51" s="1042" t="s">
        <v>897</v>
      </c>
      <c r="D51" s="269" t="s">
        <v>898</v>
      </c>
      <c r="E51" s="268">
        <v>46081</v>
      </c>
      <c r="F51" s="1042" t="s">
        <v>883</v>
      </c>
      <c r="IW51" s="270"/>
      <c r="IX51" s="270"/>
      <c r="IY51" s="270"/>
      <c r="IZ51" s="270"/>
      <c r="JA51" s="270"/>
      <c r="JB51" s="270"/>
      <c r="JC51" s="270"/>
      <c r="JD51" s="270"/>
      <c r="JE51" s="270"/>
      <c r="JF51" s="270"/>
      <c r="JG51" s="270"/>
      <c r="JH51" s="270"/>
      <c r="JI51" s="270"/>
      <c r="JJ51" s="270"/>
      <c r="JK51" s="270"/>
      <c r="JL51" s="270"/>
      <c r="JM51" s="270"/>
      <c r="JN51" s="270"/>
      <c r="JO51" s="270"/>
      <c r="JP51" s="270"/>
      <c r="JQ51" s="270"/>
      <c r="JR51" s="270"/>
      <c r="JS51" s="270"/>
      <c r="JT51" s="270"/>
      <c r="JU51" s="270"/>
      <c r="JV51" s="270"/>
      <c r="JW51" s="270"/>
      <c r="JX51" s="270"/>
      <c r="JY51" s="270"/>
      <c r="JZ51" s="270"/>
      <c r="KA51" s="270"/>
      <c r="KB51" s="270"/>
      <c r="KC51" s="270"/>
      <c r="KD51" s="270"/>
      <c r="KE51" s="270"/>
      <c r="KF51" s="270"/>
      <c r="KG51" s="270"/>
      <c r="KH51" s="270"/>
      <c r="KI51" s="270"/>
      <c r="KJ51" s="270"/>
      <c r="KK51" s="270"/>
      <c r="KL51" s="270"/>
      <c r="KM51" s="270"/>
      <c r="KN51" s="270"/>
      <c r="KO51" s="270"/>
      <c r="KP51" s="270"/>
      <c r="KQ51" s="270"/>
      <c r="KR51" s="270"/>
      <c r="KS51" s="270"/>
      <c r="KT51" s="270"/>
      <c r="KU51" s="270"/>
      <c r="KV51" s="270"/>
      <c r="KW51" s="270"/>
      <c r="KX51" s="270"/>
      <c r="KY51" s="270"/>
      <c r="KZ51" s="270"/>
      <c r="LA51" s="270"/>
      <c r="LB51" s="270"/>
      <c r="LC51" s="270"/>
      <c r="LD51" s="270"/>
      <c r="LE51" s="270"/>
      <c r="LF51" s="270"/>
      <c r="LG51" s="270"/>
      <c r="LH51" s="270"/>
      <c r="LI51" s="270"/>
      <c r="LJ51" s="270"/>
      <c r="LK51" s="270"/>
      <c r="LL51" s="270"/>
      <c r="LM51" s="270"/>
      <c r="LN51" s="270"/>
      <c r="LO51" s="270"/>
      <c r="LP51" s="270"/>
      <c r="LQ51" s="270"/>
      <c r="LR51" s="270"/>
      <c r="LS51" s="270"/>
      <c r="LT51" s="270"/>
      <c r="LU51" s="270"/>
      <c r="LV51" s="270"/>
      <c r="LW51" s="270"/>
      <c r="LX51" s="270"/>
      <c r="LY51" s="270"/>
      <c r="LZ51" s="270"/>
      <c r="MA51" s="270"/>
      <c r="MB51" s="270"/>
      <c r="MC51" s="270"/>
      <c r="MD51" s="270"/>
      <c r="ME51" s="270"/>
      <c r="MF51" s="270"/>
      <c r="MG51" s="270"/>
      <c r="MH51" s="270"/>
      <c r="MI51" s="270"/>
      <c r="MJ51" s="270"/>
      <c r="MK51" s="270"/>
      <c r="ML51" s="270"/>
      <c r="MM51" s="270"/>
      <c r="MN51" s="270"/>
      <c r="MO51" s="270"/>
      <c r="MP51" s="270"/>
      <c r="MQ51" s="270"/>
      <c r="MR51" s="270"/>
      <c r="MS51" s="270"/>
      <c r="MT51" s="270"/>
      <c r="MU51" s="270"/>
      <c r="MV51" s="270"/>
      <c r="MW51" s="270"/>
      <c r="MX51" s="270"/>
      <c r="MY51" s="270"/>
      <c r="MZ51" s="270"/>
      <c r="NA51" s="270"/>
      <c r="NB51" s="270"/>
      <c r="NC51" s="270"/>
      <c r="ND51" s="270"/>
      <c r="NE51" s="270"/>
      <c r="NF51" s="270"/>
      <c r="NG51" s="270"/>
      <c r="NH51" s="270"/>
      <c r="NI51" s="270"/>
      <c r="NJ51" s="270"/>
      <c r="NK51" s="270"/>
      <c r="NL51" s="270"/>
      <c r="NM51" s="270"/>
      <c r="NN51" s="270"/>
      <c r="NO51" s="270"/>
      <c r="NP51" s="270"/>
      <c r="NQ51" s="270"/>
      <c r="NR51" s="270"/>
      <c r="NS51" s="270"/>
      <c r="NT51" s="270"/>
      <c r="NU51" s="270"/>
      <c r="NV51" s="270"/>
      <c r="NW51" s="270"/>
      <c r="NX51" s="270"/>
      <c r="NY51" s="270"/>
      <c r="NZ51" s="270"/>
      <c r="OA51" s="270"/>
      <c r="OB51" s="270"/>
      <c r="OC51" s="270"/>
      <c r="OD51" s="270"/>
      <c r="OE51" s="270"/>
      <c r="OF51" s="270"/>
      <c r="OG51" s="270"/>
      <c r="OH51" s="270"/>
      <c r="OI51" s="270"/>
      <c r="OJ51" s="270"/>
      <c r="OK51" s="270"/>
      <c r="OL51" s="270"/>
      <c r="OM51" s="270"/>
      <c r="ON51" s="270"/>
      <c r="OO51" s="270"/>
      <c r="OP51" s="270"/>
      <c r="OQ51" s="270"/>
      <c r="OR51" s="270"/>
      <c r="OS51" s="270"/>
      <c r="OT51" s="270"/>
      <c r="OU51" s="270"/>
      <c r="OV51" s="270"/>
      <c r="OW51" s="270"/>
      <c r="OX51" s="270"/>
      <c r="OY51" s="270"/>
      <c r="OZ51" s="270"/>
      <c r="PA51" s="270"/>
      <c r="PB51" s="270"/>
      <c r="PC51" s="270"/>
      <c r="PD51" s="270"/>
      <c r="PE51" s="270"/>
      <c r="PF51" s="270"/>
      <c r="PG51" s="270"/>
      <c r="PH51" s="270"/>
      <c r="PI51" s="270"/>
      <c r="PJ51" s="270"/>
      <c r="PK51" s="270"/>
      <c r="PL51" s="270"/>
      <c r="PM51" s="270"/>
      <c r="PN51" s="270"/>
      <c r="PO51" s="270"/>
      <c r="PP51" s="270"/>
      <c r="PQ51" s="270"/>
      <c r="PR51" s="270"/>
      <c r="PS51" s="270"/>
      <c r="PT51" s="270"/>
      <c r="PU51" s="270"/>
      <c r="PV51" s="270"/>
      <c r="PW51" s="270"/>
      <c r="PX51" s="270"/>
      <c r="PY51" s="270"/>
      <c r="PZ51" s="270"/>
      <c r="QA51" s="270"/>
      <c r="QB51" s="270"/>
      <c r="QC51" s="270"/>
      <c r="QD51" s="270"/>
      <c r="QE51" s="270"/>
      <c r="QF51" s="270"/>
      <c r="QG51" s="270"/>
      <c r="QH51" s="270"/>
      <c r="QI51" s="270"/>
      <c r="QJ51" s="270"/>
      <c r="QK51" s="270"/>
      <c r="QL51" s="270"/>
      <c r="QM51" s="270"/>
      <c r="QN51" s="270"/>
      <c r="QO51" s="270"/>
      <c r="QP51" s="270"/>
      <c r="QQ51" s="270"/>
      <c r="QR51" s="270"/>
      <c r="QS51" s="270"/>
      <c r="QT51" s="270"/>
      <c r="QU51" s="270"/>
      <c r="QV51" s="270"/>
      <c r="QW51" s="270"/>
      <c r="QX51" s="270"/>
      <c r="QY51" s="270"/>
      <c r="QZ51" s="270"/>
      <c r="RA51" s="270"/>
      <c r="RB51" s="270"/>
      <c r="RC51" s="270"/>
      <c r="RD51" s="270"/>
      <c r="RE51" s="270"/>
      <c r="RF51" s="270"/>
      <c r="RG51" s="270"/>
      <c r="RH51" s="270"/>
      <c r="RI51" s="270"/>
      <c r="RJ51" s="270"/>
      <c r="RK51" s="270"/>
      <c r="RL51" s="270"/>
      <c r="RM51" s="270"/>
      <c r="RN51" s="270"/>
      <c r="RO51" s="270"/>
      <c r="RP51" s="270"/>
      <c r="RQ51" s="270"/>
      <c r="RR51" s="270"/>
      <c r="RS51" s="270"/>
      <c r="RT51" s="270"/>
      <c r="RU51" s="270"/>
      <c r="RV51" s="270"/>
      <c r="RW51" s="270"/>
      <c r="RX51" s="270"/>
      <c r="RY51" s="270"/>
      <c r="RZ51" s="270"/>
      <c r="SA51" s="270"/>
      <c r="SB51" s="270"/>
      <c r="SC51" s="270"/>
      <c r="SD51" s="270"/>
      <c r="SE51" s="270"/>
      <c r="SF51" s="270"/>
      <c r="SG51" s="270"/>
      <c r="SH51" s="270"/>
      <c r="SI51" s="270"/>
      <c r="SJ51" s="270"/>
      <c r="SK51" s="270"/>
      <c r="SL51" s="270"/>
      <c r="SM51" s="270"/>
      <c r="SN51" s="270"/>
      <c r="SO51" s="270"/>
      <c r="SP51" s="270"/>
      <c r="SQ51" s="270"/>
      <c r="SR51" s="270"/>
      <c r="SS51" s="270"/>
      <c r="ST51" s="270"/>
      <c r="SU51" s="270"/>
      <c r="SV51" s="270"/>
      <c r="SW51" s="270"/>
      <c r="SX51" s="270"/>
      <c r="SY51" s="270"/>
      <c r="SZ51" s="270"/>
      <c r="TA51" s="270"/>
      <c r="TB51" s="270"/>
      <c r="TC51" s="270"/>
      <c r="TD51" s="270"/>
      <c r="TE51" s="270"/>
      <c r="TF51" s="270"/>
      <c r="TG51" s="270"/>
      <c r="TH51" s="270"/>
      <c r="TI51" s="270"/>
      <c r="TJ51" s="270"/>
      <c r="TK51" s="270"/>
      <c r="TL51" s="270"/>
      <c r="TM51" s="270"/>
      <c r="TN51" s="270"/>
      <c r="TO51" s="270"/>
      <c r="TP51" s="270"/>
      <c r="TQ51" s="270"/>
      <c r="TR51" s="270"/>
      <c r="TS51" s="270"/>
      <c r="TT51" s="270"/>
      <c r="TU51" s="270"/>
      <c r="TV51" s="270"/>
      <c r="TW51" s="270"/>
      <c r="TX51" s="270"/>
      <c r="TY51" s="270"/>
      <c r="TZ51" s="270"/>
      <c r="UA51" s="270"/>
      <c r="UB51" s="270"/>
      <c r="UC51" s="270"/>
      <c r="UD51" s="270"/>
      <c r="UE51" s="270"/>
      <c r="UF51" s="270"/>
      <c r="UG51" s="270"/>
      <c r="UH51" s="270"/>
      <c r="UI51" s="270"/>
      <c r="UJ51" s="270"/>
      <c r="UK51" s="270"/>
      <c r="UL51" s="270"/>
      <c r="UM51" s="270"/>
      <c r="UN51" s="270"/>
      <c r="UO51" s="270"/>
      <c r="UP51" s="270"/>
      <c r="UQ51" s="270"/>
      <c r="UR51" s="270"/>
      <c r="US51" s="270"/>
      <c r="UT51" s="270"/>
      <c r="UU51" s="270"/>
      <c r="UV51" s="270"/>
      <c r="UW51" s="270"/>
      <c r="UX51" s="270"/>
      <c r="UY51" s="270"/>
      <c r="UZ51" s="270"/>
      <c r="VA51" s="270"/>
      <c r="VB51" s="270"/>
      <c r="VC51" s="270"/>
      <c r="VD51" s="270"/>
      <c r="VE51" s="270"/>
      <c r="VF51" s="270"/>
      <c r="VG51" s="270"/>
      <c r="VH51" s="270"/>
      <c r="VI51" s="270"/>
      <c r="VJ51" s="270"/>
      <c r="VK51" s="270"/>
      <c r="VL51" s="270"/>
      <c r="VM51" s="270"/>
      <c r="VN51" s="270"/>
      <c r="VO51" s="270"/>
      <c r="VP51" s="270"/>
      <c r="VQ51" s="270"/>
      <c r="VR51" s="270"/>
      <c r="VS51" s="270"/>
      <c r="VT51" s="270"/>
      <c r="VU51" s="270"/>
      <c r="VV51" s="270"/>
      <c r="VW51" s="270"/>
      <c r="VX51" s="270"/>
      <c r="VY51" s="270"/>
      <c r="VZ51" s="270"/>
      <c r="WA51" s="270"/>
      <c r="WB51" s="270"/>
      <c r="WC51" s="270"/>
      <c r="WD51" s="270"/>
      <c r="WE51" s="270"/>
      <c r="WF51" s="270"/>
      <c r="WG51" s="270"/>
      <c r="WH51" s="270"/>
      <c r="WI51" s="270"/>
      <c r="WJ51" s="270"/>
      <c r="WK51" s="270"/>
      <c r="WL51" s="270"/>
      <c r="WM51" s="270"/>
      <c r="WN51" s="270"/>
      <c r="WO51" s="270"/>
      <c r="WP51" s="270"/>
      <c r="WQ51" s="270"/>
      <c r="WR51" s="270"/>
      <c r="WS51" s="270"/>
      <c r="WT51" s="270"/>
      <c r="WU51" s="270"/>
      <c r="WV51" s="270"/>
      <c r="WW51" s="270"/>
      <c r="WX51" s="270"/>
      <c r="WY51" s="270"/>
      <c r="WZ51" s="270"/>
      <c r="XA51" s="270"/>
      <c r="XB51" s="270"/>
      <c r="XC51" s="270"/>
      <c r="XD51" s="270"/>
      <c r="XE51" s="270"/>
      <c r="XF51" s="270"/>
      <c r="XG51" s="270"/>
      <c r="XH51" s="270"/>
      <c r="XI51" s="270"/>
      <c r="XJ51" s="270"/>
      <c r="XK51" s="270"/>
      <c r="XL51" s="270"/>
      <c r="XM51" s="270"/>
      <c r="XN51" s="270"/>
      <c r="XO51" s="270"/>
      <c r="XP51" s="270"/>
      <c r="XQ51" s="270"/>
      <c r="XR51" s="270"/>
      <c r="XS51" s="270"/>
      <c r="XT51" s="270"/>
      <c r="XU51" s="270"/>
      <c r="XV51" s="270"/>
      <c r="XW51" s="270"/>
      <c r="XX51" s="270"/>
      <c r="XY51" s="270"/>
      <c r="XZ51" s="270"/>
      <c r="YA51" s="270"/>
      <c r="YB51" s="270"/>
      <c r="YC51" s="270"/>
      <c r="YD51" s="270"/>
      <c r="YE51" s="270"/>
      <c r="YF51" s="270"/>
      <c r="YG51" s="270"/>
      <c r="YH51" s="270"/>
      <c r="YI51" s="270"/>
      <c r="YJ51" s="270"/>
      <c r="YK51" s="270"/>
      <c r="YL51" s="270"/>
      <c r="YM51" s="270"/>
      <c r="YN51" s="270"/>
      <c r="YO51" s="270"/>
      <c r="YP51" s="270"/>
      <c r="YQ51" s="270"/>
      <c r="YR51" s="270"/>
      <c r="YS51" s="270"/>
      <c r="YT51" s="270"/>
      <c r="YU51" s="270"/>
      <c r="YV51" s="270"/>
      <c r="YW51" s="270"/>
      <c r="YX51" s="270"/>
      <c r="YY51" s="270"/>
      <c r="YZ51" s="270"/>
      <c r="ZA51" s="270"/>
      <c r="ZB51" s="270"/>
      <c r="ZC51" s="270"/>
      <c r="ZD51" s="270"/>
      <c r="ZE51" s="270"/>
      <c r="ZF51" s="270"/>
      <c r="ZG51" s="270"/>
      <c r="ZH51" s="270"/>
      <c r="ZI51" s="270"/>
      <c r="ZJ51" s="270"/>
      <c r="ZK51" s="270"/>
      <c r="ZL51" s="270"/>
      <c r="ZM51" s="270"/>
      <c r="ZN51" s="270"/>
      <c r="ZO51" s="270"/>
      <c r="ZP51" s="270"/>
      <c r="ZQ51" s="270"/>
      <c r="ZR51" s="270"/>
      <c r="ZS51" s="270"/>
      <c r="ZT51" s="270"/>
      <c r="ZU51" s="270"/>
      <c r="ZV51" s="270"/>
      <c r="ZW51" s="270"/>
      <c r="ZX51" s="270"/>
      <c r="ZY51" s="270"/>
      <c r="ZZ51" s="270"/>
      <c r="AAA51" s="270"/>
      <c r="AAB51" s="270"/>
      <c r="AAC51" s="270"/>
      <c r="AAD51" s="270"/>
      <c r="AAE51" s="270"/>
      <c r="AAF51" s="270"/>
      <c r="AAG51" s="270"/>
      <c r="AAH51" s="270"/>
      <c r="AAI51" s="270"/>
      <c r="AAJ51" s="270"/>
      <c r="AAK51" s="270"/>
      <c r="AAL51" s="270"/>
      <c r="AAM51" s="270"/>
      <c r="AAN51" s="270"/>
      <c r="AAO51" s="270"/>
      <c r="AAP51" s="270"/>
      <c r="AAQ51" s="270"/>
      <c r="AAR51" s="270"/>
      <c r="AAS51" s="270"/>
      <c r="AAT51" s="270"/>
      <c r="AAU51" s="270"/>
      <c r="AAV51" s="270"/>
      <c r="AAW51" s="270"/>
      <c r="AAX51" s="270"/>
      <c r="AAY51" s="270"/>
      <c r="AAZ51" s="270"/>
      <c r="ABA51" s="270"/>
      <c r="ABB51" s="270"/>
      <c r="ABC51" s="270"/>
      <c r="ABD51" s="270"/>
      <c r="ABE51" s="270"/>
      <c r="ABF51" s="270"/>
      <c r="ABG51" s="270"/>
      <c r="ABH51" s="270"/>
      <c r="ABI51" s="270"/>
      <c r="ABJ51" s="270"/>
      <c r="ABK51" s="270"/>
      <c r="ABL51" s="270"/>
      <c r="ABM51" s="270"/>
      <c r="ABN51" s="270"/>
      <c r="ABO51" s="270"/>
      <c r="ABP51" s="270"/>
      <c r="ABQ51" s="270"/>
      <c r="ABR51" s="270"/>
      <c r="ABS51" s="270"/>
      <c r="ABT51" s="270"/>
      <c r="ABU51" s="270"/>
      <c r="ABV51" s="270"/>
      <c r="ABW51" s="270"/>
      <c r="ABX51" s="270"/>
      <c r="ABY51" s="270"/>
      <c r="ABZ51" s="270"/>
      <c r="ACA51" s="270"/>
      <c r="ACB51" s="270"/>
      <c r="ACC51" s="270"/>
      <c r="ACD51" s="270"/>
      <c r="ACE51" s="270"/>
      <c r="ACF51" s="270"/>
      <c r="ACG51" s="270"/>
      <c r="ACH51" s="270"/>
      <c r="ACI51" s="270"/>
      <c r="ACJ51" s="270"/>
      <c r="ACK51" s="270"/>
      <c r="ACL51" s="270"/>
      <c r="ACM51" s="270"/>
      <c r="ACN51" s="270"/>
      <c r="ACO51" s="270"/>
      <c r="ACP51" s="270"/>
    </row>
    <row r="52" spans="1:770" s="267" customFormat="1" x14ac:dyDescent="0.25">
      <c r="A52" s="1525" t="s">
        <v>3</v>
      </c>
      <c r="B52" s="1042" t="s">
        <v>899</v>
      </c>
      <c r="C52" s="1042" t="s">
        <v>900</v>
      </c>
      <c r="D52" s="269" t="s">
        <v>901</v>
      </c>
      <c r="E52" s="268">
        <v>43922</v>
      </c>
      <c r="F52" s="1042" t="s">
        <v>883</v>
      </c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</row>
    <row r="53" spans="1:770" s="267" customFormat="1" x14ac:dyDescent="0.25">
      <c r="A53" s="1525" t="s">
        <v>3</v>
      </c>
      <c r="B53" s="1042" t="s">
        <v>899</v>
      </c>
      <c r="C53" s="1042" t="s">
        <v>900</v>
      </c>
      <c r="D53" s="269" t="s">
        <v>902</v>
      </c>
      <c r="E53" s="268">
        <v>44642</v>
      </c>
      <c r="F53" s="1042" t="s">
        <v>883</v>
      </c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</row>
    <row r="54" spans="1:770" s="267" customFormat="1" x14ac:dyDescent="0.25">
      <c r="A54" s="1525" t="s">
        <v>3</v>
      </c>
      <c r="B54" s="1042" t="s">
        <v>636</v>
      </c>
      <c r="C54" s="1042" t="s">
        <v>637</v>
      </c>
      <c r="D54" s="269" t="s">
        <v>638</v>
      </c>
      <c r="E54" s="268">
        <v>43930</v>
      </c>
      <c r="F54" s="1042" t="s">
        <v>883</v>
      </c>
      <c r="IW54" s="270"/>
      <c r="IX54" s="270"/>
      <c r="IY54" s="270"/>
      <c r="IZ54" s="270"/>
      <c r="JA54" s="270"/>
      <c r="JB54" s="270"/>
      <c r="JC54" s="270"/>
      <c r="JD54" s="270"/>
      <c r="JE54" s="270"/>
      <c r="JF54" s="270"/>
      <c r="JG54" s="270"/>
      <c r="JH54" s="270"/>
      <c r="JI54" s="270"/>
      <c r="JJ54" s="270"/>
      <c r="JK54" s="270"/>
      <c r="JL54" s="270"/>
      <c r="JM54" s="270"/>
      <c r="JN54" s="270"/>
      <c r="JO54" s="270"/>
      <c r="JP54" s="270"/>
      <c r="JQ54" s="270"/>
      <c r="JR54" s="270"/>
      <c r="JS54" s="270"/>
      <c r="JT54" s="270"/>
      <c r="JU54" s="270"/>
      <c r="JV54" s="270"/>
      <c r="JW54" s="270"/>
      <c r="JX54" s="270"/>
      <c r="JY54" s="270"/>
      <c r="JZ54" s="270"/>
      <c r="KA54" s="270"/>
      <c r="KB54" s="270"/>
      <c r="KC54" s="270"/>
      <c r="KD54" s="270"/>
      <c r="KE54" s="270"/>
      <c r="KF54" s="270"/>
      <c r="KG54" s="270"/>
      <c r="KH54" s="270"/>
      <c r="KI54" s="270"/>
      <c r="KJ54" s="270"/>
      <c r="KK54" s="270"/>
      <c r="KL54" s="270"/>
      <c r="KM54" s="270"/>
      <c r="KN54" s="270"/>
      <c r="KO54" s="270"/>
      <c r="KP54" s="270"/>
      <c r="KQ54" s="270"/>
      <c r="KR54" s="270"/>
      <c r="KS54" s="270"/>
      <c r="KT54" s="270"/>
      <c r="KU54" s="270"/>
      <c r="KV54" s="270"/>
      <c r="KW54" s="270"/>
      <c r="KX54" s="270"/>
      <c r="KY54" s="270"/>
      <c r="KZ54" s="270"/>
      <c r="LA54" s="270"/>
      <c r="LB54" s="270"/>
      <c r="LC54" s="270"/>
      <c r="LD54" s="270"/>
      <c r="LE54" s="270"/>
      <c r="LF54" s="270"/>
      <c r="LG54" s="270"/>
      <c r="LH54" s="270"/>
      <c r="LI54" s="270"/>
      <c r="LJ54" s="270"/>
      <c r="LK54" s="270"/>
      <c r="LL54" s="270"/>
      <c r="LM54" s="270"/>
      <c r="LN54" s="270"/>
      <c r="LO54" s="270"/>
      <c r="LP54" s="270"/>
      <c r="LQ54" s="270"/>
      <c r="LR54" s="270"/>
      <c r="LS54" s="270"/>
      <c r="LT54" s="270"/>
      <c r="LU54" s="270"/>
      <c r="LV54" s="270"/>
      <c r="LW54" s="270"/>
      <c r="LX54" s="270"/>
      <c r="LY54" s="270"/>
      <c r="LZ54" s="270"/>
      <c r="MA54" s="270"/>
      <c r="MB54" s="270"/>
      <c r="MC54" s="270"/>
      <c r="MD54" s="270"/>
      <c r="ME54" s="270"/>
      <c r="MF54" s="270"/>
      <c r="MG54" s="270"/>
      <c r="MH54" s="270"/>
      <c r="MI54" s="270"/>
      <c r="MJ54" s="270"/>
      <c r="MK54" s="270"/>
      <c r="ML54" s="270"/>
      <c r="MM54" s="270"/>
      <c r="MN54" s="270"/>
      <c r="MO54" s="270"/>
      <c r="MP54" s="270"/>
      <c r="MQ54" s="270"/>
      <c r="MR54" s="270"/>
      <c r="MS54" s="270"/>
      <c r="MT54" s="270"/>
      <c r="MU54" s="270"/>
      <c r="MV54" s="270"/>
      <c r="MW54" s="270"/>
      <c r="MX54" s="270"/>
      <c r="MY54" s="270"/>
      <c r="MZ54" s="270"/>
      <c r="NA54" s="270"/>
      <c r="NB54" s="270"/>
      <c r="NC54" s="270"/>
      <c r="ND54" s="270"/>
      <c r="NE54" s="270"/>
      <c r="NF54" s="270"/>
      <c r="NG54" s="270"/>
      <c r="NH54" s="270"/>
      <c r="NI54" s="270"/>
      <c r="NJ54" s="270"/>
      <c r="NK54" s="270"/>
      <c r="NL54" s="270"/>
      <c r="NM54" s="270"/>
      <c r="NN54" s="270"/>
      <c r="NO54" s="270"/>
      <c r="NP54" s="270"/>
      <c r="NQ54" s="270"/>
      <c r="NR54" s="270"/>
      <c r="NS54" s="270"/>
      <c r="NT54" s="270"/>
      <c r="NU54" s="270"/>
      <c r="NV54" s="270"/>
      <c r="NW54" s="270"/>
      <c r="NX54" s="270"/>
      <c r="NY54" s="270"/>
      <c r="NZ54" s="270"/>
      <c r="OA54" s="270"/>
      <c r="OB54" s="270"/>
      <c r="OC54" s="270"/>
      <c r="OD54" s="270"/>
      <c r="OE54" s="270"/>
      <c r="OF54" s="270"/>
      <c r="OG54" s="270"/>
      <c r="OH54" s="270"/>
      <c r="OI54" s="270"/>
      <c r="OJ54" s="270"/>
      <c r="OK54" s="270"/>
      <c r="OL54" s="270"/>
      <c r="OM54" s="270"/>
      <c r="ON54" s="270"/>
      <c r="OO54" s="270"/>
      <c r="OP54" s="270"/>
      <c r="OQ54" s="270"/>
      <c r="OR54" s="270"/>
      <c r="OS54" s="270"/>
      <c r="OT54" s="270"/>
      <c r="OU54" s="270"/>
      <c r="OV54" s="270"/>
      <c r="OW54" s="270"/>
      <c r="OX54" s="270"/>
      <c r="OY54" s="270"/>
      <c r="OZ54" s="270"/>
      <c r="PA54" s="270"/>
      <c r="PB54" s="270"/>
      <c r="PC54" s="270"/>
      <c r="PD54" s="270"/>
      <c r="PE54" s="270"/>
      <c r="PF54" s="270"/>
      <c r="PG54" s="270"/>
      <c r="PH54" s="270"/>
      <c r="PI54" s="270"/>
      <c r="PJ54" s="270"/>
      <c r="PK54" s="270"/>
      <c r="PL54" s="270"/>
      <c r="PM54" s="270"/>
      <c r="PN54" s="270"/>
      <c r="PO54" s="270"/>
      <c r="PP54" s="270"/>
      <c r="PQ54" s="270"/>
      <c r="PR54" s="270"/>
      <c r="PS54" s="270"/>
      <c r="PT54" s="270"/>
      <c r="PU54" s="270"/>
      <c r="PV54" s="270"/>
      <c r="PW54" s="270"/>
      <c r="PX54" s="270"/>
      <c r="PY54" s="270"/>
      <c r="PZ54" s="270"/>
      <c r="QA54" s="270"/>
      <c r="QB54" s="270"/>
      <c r="QC54" s="270"/>
      <c r="QD54" s="270"/>
      <c r="QE54" s="270"/>
      <c r="QF54" s="270"/>
      <c r="QG54" s="270"/>
      <c r="QH54" s="270"/>
      <c r="QI54" s="270"/>
      <c r="QJ54" s="270"/>
      <c r="QK54" s="270"/>
      <c r="QL54" s="270"/>
      <c r="QM54" s="270"/>
      <c r="QN54" s="270"/>
      <c r="QO54" s="270"/>
      <c r="QP54" s="270"/>
      <c r="QQ54" s="270"/>
      <c r="QR54" s="270"/>
      <c r="QS54" s="270"/>
      <c r="QT54" s="270"/>
      <c r="QU54" s="270"/>
      <c r="QV54" s="270"/>
      <c r="QW54" s="270"/>
      <c r="QX54" s="270"/>
      <c r="QY54" s="270"/>
      <c r="QZ54" s="270"/>
      <c r="RA54" s="270"/>
      <c r="RB54" s="270"/>
      <c r="RC54" s="270"/>
      <c r="RD54" s="270"/>
      <c r="RE54" s="270"/>
      <c r="RF54" s="270"/>
      <c r="RG54" s="270"/>
      <c r="RH54" s="270"/>
      <c r="RI54" s="270"/>
      <c r="RJ54" s="270"/>
      <c r="RK54" s="270"/>
      <c r="RL54" s="270"/>
      <c r="RM54" s="270"/>
      <c r="RN54" s="270"/>
      <c r="RO54" s="270"/>
      <c r="RP54" s="270"/>
      <c r="RQ54" s="270"/>
      <c r="RR54" s="270"/>
      <c r="RS54" s="270"/>
      <c r="RT54" s="270"/>
      <c r="RU54" s="270"/>
      <c r="RV54" s="270"/>
      <c r="RW54" s="270"/>
      <c r="RX54" s="270"/>
      <c r="RY54" s="270"/>
      <c r="RZ54" s="270"/>
      <c r="SA54" s="270"/>
      <c r="SB54" s="270"/>
      <c r="SC54" s="270"/>
      <c r="SD54" s="270"/>
      <c r="SE54" s="270"/>
      <c r="SF54" s="270"/>
      <c r="SG54" s="270"/>
      <c r="SH54" s="270"/>
      <c r="SI54" s="270"/>
      <c r="SJ54" s="270"/>
      <c r="SK54" s="270"/>
      <c r="SL54" s="270"/>
      <c r="SM54" s="270"/>
      <c r="SN54" s="270"/>
      <c r="SO54" s="270"/>
      <c r="SP54" s="270"/>
      <c r="SQ54" s="270"/>
      <c r="SR54" s="270"/>
      <c r="SS54" s="270"/>
      <c r="ST54" s="270"/>
      <c r="SU54" s="270"/>
      <c r="SV54" s="270"/>
      <c r="SW54" s="270"/>
      <c r="SX54" s="270"/>
      <c r="SY54" s="270"/>
      <c r="SZ54" s="270"/>
      <c r="TA54" s="270"/>
      <c r="TB54" s="270"/>
      <c r="TC54" s="270"/>
      <c r="TD54" s="270"/>
      <c r="TE54" s="270"/>
      <c r="TF54" s="270"/>
      <c r="TG54" s="270"/>
      <c r="TH54" s="270"/>
      <c r="TI54" s="270"/>
      <c r="TJ54" s="270"/>
      <c r="TK54" s="270"/>
      <c r="TL54" s="270"/>
      <c r="TM54" s="270"/>
      <c r="TN54" s="270"/>
      <c r="TO54" s="270"/>
      <c r="TP54" s="270"/>
      <c r="TQ54" s="270"/>
      <c r="TR54" s="270"/>
      <c r="TS54" s="270"/>
      <c r="TT54" s="270"/>
      <c r="TU54" s="270"/>
      <c r="TV54" s="270"/>
      <c r="TW54" s="270"/>
      <c r="TX54" s="270"/>
      <c r="TY54" s="270"/>
      <c r="TZ54" s="270"/>
      <c r="UA54" s="270"/>
      <c r="UB54" s="270"/>
      <c r="UC54" s="270"/>
      <c r="UD54" s="270"/>
      <c r="UE54" s="270"/>
      <c r="UF54" s="270"/>
      <c r="UG54" s="270"/>
      <c r="UH54" s="270"/>
      <c r="UI54" s="270"/>
      <c r="UJ54" s="270"/>
      <c r="UK54" s="270"/>
      <c r="UL54" s="270"/>
      <c r="UM54" s="270"/>
      <c r="UN54" s="270"/>
      <c r="UO54" s="270"/>
      <c r="UP54" s="270"/>
      <c r="UQ54" s="270"/>
      <c r="UR54" s="270"/>
      <c r="US54" s="270"/>
      <c r="UT54" s="270"/>
      <c r="UU54" s="270"/>
      <c r="UV54" s="270"/>
      <c r="UW54" s="270"/>
      <c r="UX54" s="270"/>
      <c r="UY54" s="270"/>
      <c r="UZ54" s="270"/>
      <c r="VA54" s="270"/>
      <c r="VB54" s="270"/>
      <c r="VC54" s="270"/>
      <c r="VD54" s="270"/>
      <c r="VE54" s="270"/>
      <c r="VF54" s="270"/>
      <c r="VG54" s="270"/>
      <c r="VH54" s="270"/>
      <c r="VI54" s="270"/>
      <c r="VJ54" s="270"/>
      <c r="VK54" s="270"/>
      <c r="VL54" s="270"/>
      <c r="VM54" s="270"/>
      <c r="VN54" s="270"/>
      <c r="VO54" s="270"/>
      <c r="VP54" s="270"/>
      <c r="VQ54" s="270"/>
      <c r="VR54" s="270"/>
      <c r="VS54" s="270"/>
      <c r="VT54" s="270"/>
      <c r="VU54" s="270"/>
      <c r="VV54" s="270"/>
      <c r="VW54" s="270"/>
      <c r="VX54" s="270"/>
      <c r="VY54" s="270"/>
      <c r="VZ54" s="270"/>
      <c r="WA54" s="270"/>
      <c r="WB54" s="270"/>
      <c r="WC54" s="270"/>
      <c r="WD54" s="270"/>
      <c r="WE54" s="270"/>
      <c r="WF54" s="270"/>
      <c r="WG54" s="270"/>
      <c r="WH54" s="270"/>
      <c r="WI54" s="270"/>
      <c r="WJ54" s="270"/>
      <c r="WK54" s="270"/>
      <c r="WL54" s="270"/>
      <c r="WM54" s="270"/>
      <c r="WN54" s="270"/>
      <c r="WO54" s="270"/>
      <c r="WP54" s="270"/>
      <c r="WQ54" s="270"/>
      <c r="WR54" s="270"/>
      <c r="WS54" s="270"/>
      <c r="WT54" s="270"/>
      <c r="WU54" s="270"/>
      <c r="WV54" s="270"/>
      <c r="WW54" s="270"/>
      <c r="WX54" s="270"/>
      <c r="WY54" s="270"/>
      <c r="WZ54" s="270"/>
      <c r="XA54" s="270"/>
      <c r="XB54" s="270"/>
      <c r="XC54" s="270"/>
      <c r="XD54" s="270"/>
      <c r="XE54" s="270"/>
      <c r="XF54" s="270"/>
      <c r="XG54" s="270"/>
      <c r="XH54" s="270"/>
      <c r="XI54" s="270"/>
      <c r="XJ54" s="270"/>
      <c r="XK54" s="270"/>
      <c r="XL54" s="270"/>
      <c r="XM54" s="270"/>
      <c r="XN54" s="270"/>
      <c r="XO54" s="270"/>
      <c r="XP54" s="270"/>
      <c r="XQ54" s="270"/>
      <c r="XR54" s="270"/>
      <c r="XS54" s="270"/>
      <c r="XT54" s="270"/>
      <c r="XU54" s="270"/>
      <c r="XV54" s="270"/>
      <c r="XW54" s="270"/>
      <c r="XX54" s="270"/>
      <c r="XY54" s="270"/>
      <c r="XZ54" s="270"/>
      <c r="YA54" s="270"/>
      <c r="YB54" s="270"/>
      <c r="YC54" s="270"/>
      <c r="YD54" s="270"/>
      <c r="YE54" s="270"/>
      <c r="YF54" s="270"/>
      <c r="YG54" s="270"/>
      <c r="YH54" s="270"/>
      <c r="YI54" s="270"/>
      <c r="YJ54" s="270"/>
      <c r="YK54" s="270"/>
      <c r="YL54" s="270"/>
      <c r="YM54" s="270"/>
      <c r="YN54" s="270"/>
      <c r="YO54" s="270"/>
      <c r="YP54" s="270"/>
      <c r="YQ54" s="270"/>
      <c r="YR54" s="270"/>
      <c r="YS54" s="270"/>
      <c r="YT54" s="270"/>
      <c r="YU54" s="270"/>
      <c r="YV54" s="270"/>
      <c r="YW54" s="270"/>
      <c r="YX54" s="270"/>
      <c r="YY54" s="270"/>
      <c r="YZ54" s="270"/>
      <c r="ZA54" s="270"/>
      <c r="ZB54" s="270"/>
      <c r="ZC54" s="270"/>
      <c r="ZD54" s="270"/>
      <c r="ZE54" s="270"/>
      <c r="ZF54" s="270"/>
      <c r="ZG54" s="270"/>
      <c r="ZH54" s="270"/>
      <c r="ZI54" s="270"/>
      <c r="ZJ54" s="270"/>
      <c r="ZK54" s="270"/>
      <c r="ZL54" s="270"/>
      <c r="ZM54" s="270"/>
      <c r="ZN54" s="270"/>
      <c r="ZO54" s="270"/>
      <c r="ZP54" s="270"/>
      <c r="ZQ54" s="270"/>
      <c r="ZR54" s="270"/>
      <c r="ZS54" s="270"/>
      <c r="ZT54" s="270"/>
      <c r="ZU54" s="270"/>
      <c r="ZV54" s="270"/>
      <c r="ZW54" s="270"/>
      <c r="ZX54" s="270"/>
      <c r="ZY54" s="270"/>
      <c r="ZZ54" s="270"/>
      <c r="AAA54" s="270"/>
      <c r="AAB54" s="270"/>
      <c r="AAC54" s="270"/>
      <c r="AAD54" s="270"/>
      <c r="AAE54" s="270"/>
      <c r="AAF54" s="270"/>
      <c r="AAG54" s="270"/>
      <c r="AAH54" s="270"/>
      <c r="AAI54" s="270"/>
      <c r="AAJ54" s="270"/>
      <c r="AAK54" s="270"/>
      <c r="AAL54" s="270"/>
      <c r="AAM54" s="270"/>
      <c r="AAN54" s="270"/>
      <c r="AAO54" s="270"/>
      <c r="AAP54" s="270"/>
      <c r="AAQ54" s="270"/>
      <c r="AAR54" s="270"/>
      <c r="AAS54" s="270"/>
      <c r="AAT54" s="270"/>
      <c r="AAU54" s="270"/>
      <c r="AAV54" s="270"/>
      <c r="AAW54" s="270"/>
      <c r="AAX54" s="270"/>
      <c r="AAY54" s="270"/>
      <c r="AAZ54" s="270"/>
      <c r="ABA54" s="270"/>
      <c r="ABB54" s="270"/>
      <c r="ABC54" s="270"/>
      <c r="ABD54" s="270"/>
      <c r="ABE54" s="270"/>
      <c r="ABF54" s="270"/>
      <c r="ABG54" s="270"/>
      <c r="ABH54" s="270"/>
      <c r="ABI54" s="270"/>
      <c r="ABJ54" s="270"/>
      <c r="ABK54" s="270"/>
      <c r="ABL54" s="270"/>
      <c r="ABM54" s="270"/>
      <c r="ABN54" s="270"/>
      <c r="ABO54" s="270"/>
      <c r="ABP54" s="270"/>
      <c r="ABQ54" s="270"/>
      <c r="ABR54" s="270"/>
      <c r="ABS54" s="270"/>
      <c r="ABT54" s="270"/>
      <c r="ABU54" s="270"/>
      <c r="ABV54" s="270"/>
      <c r="ABW54" s="270"/>
      <c r="ABX54" s="270"/>
      <c r="ABY54" s="270"/>
      <c r="ABZ54" s="270"/>
      <c r="ACA54" s="270"/>
      <c r="ACB54" s="270"/>
      <c r="ACC54" s="270"/>
      <c r="ACD54" s="270"/>
      <c r="ACE54" s="270"/>
      <c r="ACF54" s="270"/>
      <c r="ACG54" s="270"/>
      <c r="ACH54" s="270"/>
      <c r="ACI54" s="270"/>
      <c r="ACJ54" s="270"/>
      <c r="ACK54" s="270"/>
      <c r="ACL54" s="270"/>
      <c r="ACM54" s="270"/>
      <c r="ACN54" s="270"/>
      <c r="ACO54" s="270"/>
      <c r="ACP54" s="270"/>
    </row>
    <row r="55" spans="1:770" s="267" customFormat="1" x14ac:dyDescent="0.25">
      <c r="A55" s="1525" t="s">
        <v>3</v>
      </c>
      <c r="B55" s="1042" t="s">
        <v>636</v>
      </c>
      <c r="C55" s="1042" t="s">
        <v>637</v>
      </c>
      <c r="D55" s="269" t="s">
        <v>639</v>
      </c>
      <c r="E55" s="268">
        <v>44110</v>
      </c>
      <c r="F55" s="1042" t="s">
        <v>883</v>
      </c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</row>
    <row r="56" spans="1:770" s="267" customFormat="1" x14ac:dyDescent="0.25">
      <c r="A56" s="1525" t="s">
        <v>3</v>
      </c>
      <c r="B56" s="1042" t="s">
        <v>636</v>
      </c>
      <c r="C56" s="1042" t="s">
        <v>637</v>
      </c>
      <c r="D56" s="269" t="s">
        <v>640</v>
      </c>
      <c r="E56" s="268">
        <v>44470</v>
      </c>
      <c r="F56" s="1042" t="s">
        <v>883</v>
      </c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</row>
    <row r="57" spans="1:770" s="267" customFormat="1" x14ac:dyDescent="0.25">
      <c r="A57" s="1525" t="s">
        <v>3</v>
      </c>
      <c r="B57" s="1042" t="s">
        <v>636</v>
      </c>
      <c r="C57" s="1042" t="s">
        <v>637</v>
      </c>
      <c r="D57" s="269" t="s">
        <v>641</v>
      </c>
      <c r="E57" s="268">
        <v>44830</v>
      </c>
      <c r="F57" s="1042" t="s">
        <v>883</v>
      </c>
      <c r="IW57" s="270"/>
      <c r="IX57" s="270"/>
      <c r="IY57" s="270"/>
      <c r="IZ57" s="270"/>
      <c r="JA57" s="270"/>
      <c r="JB57" s="270"/>
      <c r="JC57" s="270"/>
      <c r="JD57" s="270"/>
      <c r="JE57" s="270"/>
      <c r="JF57" s="270"/>
      <c r="JG57" s="270"/>
      <c r="JH57" s="270"/>
      <c r="JI57" s="270"/>
      <c r="JJ57" s="270"/>
      <c r="JK57" s="270"/>
      <c r="JL57" s="270"/>
      <c r="JM57" s="270"/>
      <c r="JN57" s="270"/>
      <c r="JO57" s="270"/>
      <c r="JP57" s="270"/>
      <c r="JQ57" s="270"/>
      <c r="JR57" s="270"/>
      <c r="JS57" s="270"/>
      <c r="JT57" s="270"/>
      <c r="JU57" s="270"/>
      <c r="JV57" s="270"/>
      <c r="JW57" s="270"/>
      <c r="JX57" s="270"/>
      <c r="JY57" s="270"/>
      <c r="JZ57" s="270"/>
      <c r="KA57" s="270"/>
      <c r="KB57" s="270"/>
      <c r="KC57" s="270"/>
      <c r="KD57" s="270"/>
      <c r="KE57" s="270"/>
      <c r="KF57" s="270"/>
      <c r="KG57" s="270"/>
      <c r="KH57" s="270"/>
      <c r="KI57" s="270"/>
      <c r="KJ57" s="270"/>
      <c r="KK57" s="270"/>
      <c r="KL57" s="270"/>
      <c r="KM57" s="270"/>
      <c r="KN57" s="270"/>
      <c r="KO57" s="270"/>
      <c r="KP57" s="270"/>
      <c r="KQ57" s="270"/>
      <c r="KR57" s="270"/>
      <c r="KS57" s="270"/>
      <c r="KT57" s="270"/>
      <c r="KU57" s="270"/>
      <c r="KV57" s="270"/>
      <c r="KW57" s="270"/>
      <c r="KX57" s="270"/>
      <c r="KY57" s="270"/>
      <c r="KZ57" s="270"/>
      <c r="LA57" s="270"/>
      <c r="LB57" s="270"/>
      <c r="LC57" s="270"/>
      <c r="LD57" s="270"/>
      <c r="LE57" s="270"/>
      <c r="LF57" s="270"/>
      <c r="LG57" s="270"/>
      <c r="LH57" s="270"/>
      <c r="LI57" s="270"/>
      <c r="LJ57" s="270"/>
      <c r="LK57" s="270"/>
      <c r="LL57" s="270"/>
      <c r="LM57" s="270"/>
      <c r="LN57" s="270"/>
      <c r="LO57" s="270"/>
      <c r="LP57" s="270"/>
      <c r="LQ57" s="270"/>
      <c r="LR57" s="270"/>
      <c r="LS57" s="270"/>
      <c r="LT57" s="270"/>
      <c r="LU57" s="270"/>
      <c r="LV57" s="270"/>
      <c r="LW57" s="270"/>
      <c r="LX57" s="270"/>
      <c r="LY57" s="270"/>
      <c r="LZ57" s="270"/>
      <c r="MA57" s="270"/>
      <c r="MB57" s="270"/>
      <c r="MC57" s="270"/>
      <c r="MD57" s="270"/>
      <c r="ME57" s="270"/>
      <c r="MF57" s="270"/>
      <c r="MG57" s="270"/>
      <c r="MH57" s="270"/>
      <c r="MI57" s="270"/>
      <c r="MJ57" s="270"/>
      <c r="MK57" s="270"/>
      <c r="ML57" s="270"/>
      <c r="MM57" s="270"/>
      <c r="MN57" s="270"/>
      <c r="MO57" s="270"/>
      <c r="MP57" s="270"/>
      <c r="MQ57" s="270"/>
      <c r="MR57" s="270"/>
      <c r="MS57" s="270"/>
      <c r="MT57" s="270"/>
      <c r="MU57" s="270"/>
      <c r="MV57" s="270"/>
      <c r="MW57" s="270"/>
      <c r="MX57" s="270"/>
      <c r="MY57" s="270"/>
      <c r="MZ57" s="270"/>
      <c r="NA57" s="270"/>
      <c r="NB57" s="270"/>
      <c r="NC57" s="270"/>
      <c r="ND57" s="270"/>
      <c r="NE57" s="270"/>
      <c r="NF57" s="270"/>
      <c r="NG57" s="270"/>
      <c r="NH57" s="270"/>
      <c r="NI57" s="270"/>
      <c r="NJ57" s="270"/>
      <c r="NK57" s="270"/>
      <c r="NL57" s="270"/>
      <c r="NM57" s="270"/>
      <c r="NN57" s="270"/>
      <c r="NO57" s="270"/>
      <c r="NP57" s="270"/>
      <c r="NQ57" s="270"/>
      <c r="NR57" s="270"/>
      <c r="NS57" s="270"/>
      <c r="NT57" s="270"/>
      <c r="NU57" s="270"/>
      <c r="NV57" s="270"/>
      <c r="NW57" s="270"/>
      <c r="NX57" s="270"/>
      <c r="NY57" s="270"/>
      <c r="NZ57" s="270"/>
      <c r="OA57" s="270"/>
      <c r="OB57" s="270"/>
      <c r="OC57" s="270"/>
      <c r="OD57" s="270"/>
      <c r="OE57" s="270"/>
      <c r="OF57" s="270"/>
      <c r="OG57" s="270"/>
      <c r="OH57" s="270"/>
      <c r="OI57" s="270"/>
      <c r="OJ57" s="270"/>
      <c r="OK57" s="270"/>
      <c r="OL57" s="270"/>
      <c r="OM57" s="270"/>
      <c r="ON57" s="270"/>
      <c r="OO57" s="270"/>
      <c r="OP57" s="270"/>
      <c r="OQ57" s="270"/>
      <c r="OR57" s="270"/>
      <c r="OS57" s="270"/>
      <c r="OT57" s="270"/>
      <c r="OU57" s="270"/>
      <c r="OV57" s="270"/>
      <c r="OW57" s="270"/>
      <c r="OX57" s="270"/>
      <c r="OY57" s="270"/>
      <c r="OZ57" s="270"/>
      <c r="PA57" s="270"/>
      <c r="PB57" s="270"/>
      <c r="PC57" s="270"/>
      <c r="PD57" s="270"/>
      <c r="PE57" s="270"/>
      <c r="PF57" s="270"/>
      <c r="PG57" s="270"/>
      <c r="PH57" s="270"/>
      <c r="PI57" s="270"/>
      <c r="PJ57" s="270"/>
      <c r="PK57" s="270"/>
      <c r="PL57" s="270"/>
      <c r="PM57" s="270"/>
      <c r="PN57" s="270"/>
      <c r="PO57" s="270"/>
      <c r="PP57" s="270"/>
      <c r="PQ57" s="270"/>
      <c r="PR57" s="270"/>
      <c r="PS57" s="270"/>
      <c r="PT57" s="270"/>
      <c r="PU57" s="270"/>
      <c r="PV57" s="270"/>
      <c r="PW57" s="270"/>
      <c r="PX57" s="270"/>
      <c r="PY57" s="270"/>
      <c r="PZ57" s="270"/>
      <c r="QA57" s="270"/>
      <c r="QB57" s="270"/>
      <c r="QC57" s="270"/>
      <c r="QD57" s="270"/>
      <c r="QE57" s="270"/>
      <c r="QF57" s="270"/>
      <c r="QG57" s="270"/>
      <c r="QH57" s="270"/>
      <c r="QI57" s="270"/>
      <c r="QJ57" s="270"/>
      <c r="QK57" s="270"/>
      <c r="QL57" s="270"/>
      <c r="QM57" s="270"/>
      <c r="QN57" s="270"/>
      <c r="QO57" s="270"/>
      <c r="QP57" s="270"/>
      <c r="QQ57" s="270"/>
      <c r="QR57" s="270"/>
      <c r="QS57" s="270"/>
      <c r="QT57" s="270"/>
      <c r="QU57" s="270"/>
      <c r="QV57" s="270"/>
      <c r="QW57" s="270"/>
      <c r="QX57" s="270"/>
      <c r="QY57" s="270"/>
      <c r="QZ57" s="270"/>
      <c r="RA57" s="270"/>
      <c r="RB57" s="270"/>
      <c r="RC57" s="270"/>
      <c r="RD57" s="270"/>
      <c r="RE57" s="270"/>
      <c r="RF57" s="270"/>
      <c r="RG57" s="270"/>
      <c r="RH57" s="270"/>
      <c r="RI57" s="270"/>
      <c r="RJ57" s="270"/>
      <c r="RK57" s="270"/>
      <c r="RL57" s="270"/>
      <c r="RM57" s="270"/>
      <c r="RN57" s="270"/>
      <c r="RO57" s="270"/>
      <c r="RP57" s="270"/>
      <c r="RQ57" s="270"/>
      <c r="RR57" s="270"/>
      <c r="RS57" s="270"/>
      <c r="RT57" s="270"/>
      <c r="RU57" s="270"/>
      <c r="RV57" s="270"/>
      <c r="RW57" s="270"/>
      <c r="RX57" s="270"/>
      <c r="RY57" s="270"/>
      <c r="RZ57" s="270"/>
      <c r="SA57" s="270"/>
      <c r="SB57" s="270"/>
      <c r="SC57" s="270"/>
      <c r="SD57" s="270"/>
      <c r="SE57" s="270"/>
      <c r="SF57" s="270"/>
      <c r="SG57" s="270"/>
      <c r="SH57" s="270"/>
      <c r="SI57" s="270"/>
      <c r="SJ57" s="270"/>
      <c r="SK57" s="270"/>
      <c r="SL57" s="270"/>
      <c r="SM57" s="270"/>
      <c r="SN57" s="270"/>
      <c r="SO57" s="270"/>
      <c r="SP57" s="270"/>
      <c r="SQ57" s="270"/>
      <c r="SR57" s="270"/>
      <c r="SS57" s="270"/>
      <c r="ST57" s="270"/>
      <c r="SU57" s="270"/>
      <c r="SV57" s="270"/>
      <c r="SW57" s="270"/>
      <c r="SX57" s="270"/>
      <c r="SY57" s="270"/>
      <c r="SZ57" s="270"/>
      <c r="TA57" s="270"/>
      <c r="TB57" s="270"/>
      <c r="TC57" s="270"/>
      <c r="TD57" s="270"/>
      <c r="TE57" s="270"/>
      <c r="TF57" s="270"/>
      <c r="TG57" s="270"/>
      <c r="TH57" s="270"/>
      <c r="TI57" s="270"/>
      <c r="TJ57" s="270"/>
      <c r="TK57" s="270"/>
      <c r="TL57" s="270"/>
      <c r="TM57" s="270"/>
      <c r="TN57" s="270"/>
      <c r="TO57" s="270"/>
      <c r="TP57" s="270"/>
      <c r="TQ57" s="270"/>
      <c r="TR57" s="270"/>
      <c r="TS57" s="270"/>
      <c r="TT57" s="270"/>
      <c r="TU57" s="270"/>
      <c r="TV57" s="270"/>
      <c r="TW57" s="270"/>
      <c r="TX57" s="270"/>
      <c r="TY57" s="270"/>
      <c r="TZ57" s="270"/>
      <c r="UA57" s="270"/>
      <c r="UB57" s="270"/>
      <c r="UC57" s="270"/>
      <c r="UD57" s="270"/>
      <c r="UE57" s="270"/>
      <c r="UF57" s="270"/>
      <c r="UG57" s="270"/>
      <c r="UH57" s="270"/>
      <c r="UI57" s="270"/>
      <c r="UJ57" s="270"/>
      <c r="UK57" s="270"/>
      <c r="UL57" s="270"/>
      <c r="UM57" s="270"/>
      <c r="UN57" s="270"/>
      <c r="UO57" s="270"/>
      <c r="UP57" s="270"/>
      <c r="UQ57" s="270"/>
      <c r="UR57" s="270"/>
      <c r="US57" s="270"/>
      <c r="UT57" s="270"/>
      <c r="UU57" s="270"/>
      <c r="UV57" s="270"/>
      <c r="UW57" s="270"/>
      <c r="UX57" s="270"/>
      <c r="UY57" s="270"/>
      <c r="UZ57" s="270"/>
      <c r="VA57" s="270"/>
      <c r="VB57" s="270"/>
      <c r="VC57" s="270"/>
      <c r="VD57" s="270"/>
      <c r="VE57" s="270"/>
      <c r="VF57" s="270"/>
      <c r="VG57" s="270"/>
      <c r="VH57" s="270"/>
      <c r="VI57" s="270"/>
      <c r="VJ57" s="270"/>
      <c r="VK57" s="270"/>
      <c r="VL57" s="270"/>
      <c r="VM57" s="270"/>
      <c r="VN57" s="270"/>
      <c r="VO57" s="270"/>
      <c r="VP57" s="270"/>
      <c r="VQ57" s="270"/>
      <c r="VR57" s="270"/>
      <c r="VS57" s="270"/>
      <c r="VT57" s="270"/>
      <c r="VU57" s="270"/>
      <c r="VV57" s="270"/>
      <c r="VW57" s="270"/>
      <c r="VX57" s="270"/>
      <c r="VY57" s="270"/>
      <c r="VZ57" s="270"/>
      <c r="WA57" s="270"/>
      <c r="WB57" s="270"/>
      <c r="WC57" s="270"/>
      <c r="WD57" s="270"/>
      <c r="WE57" s="270"/>
      <c r="WF57" s="270"/>
      <c r="WG57" s="270"/>
      <c r="WH57" s="270"/>
      <c r="WI57" s="270"/>
      <c r="WJ57" s="270"/>
      <c r="WK57" s="270"/>
      <c r="WL57" s="270"/>
      <c r="WM57" s="270"/>
      <c r="WN57" s="270"/>
      <c r="WO57" s="270"/>
      <c r="WP57" s="270"/>
      <c r="WQ57" s="270"/>
      <c r="WR57" s="270"/>
      <c r="WS57" s="270"/>
      <c r="WT57" s="270"/>
      <c r="WU57" s="270"/>
      <c r="WV57" s="270"/>
      <c r="WW57" s="270"/>
      <c r="WX57" s="270"/>
      <c r="WY57" s="270"/>
      <c r="WZ57" s="270"/>
      <c r="XA57" s="270"/>
      <c r="XB57" s="270"/>
      <c r="XC57" s="270"/>
      <c r="XD57" s="270"/>
      <c r="XE57" s="270"/>
      <c r="XF57" s="270"/>
      <c r="XG57" s="270"/>
      <c r="XH57" s="270"/>
      <c r="XI57" s="270"/>
      <c r="XJ57" s="270"/>
      <c r="XK57" s="270"/>
      <c r="XL57" s="270"/>
      <c r="XM57" s="270"/>
      <c r="XN57" s="270"/>
      <c r="XO57" s="270"/>
      <c r="XP57" s="270"/>
      <c r="XQ57" s="270"/>
      <c r="XR57" s="270"/>
      <c r="XS57" s="270"/>
      <c r="XT57" s="270"/>
      <c r="XU57" s="270"/>
      <c r="XV57" s="270"/>
      <c r="XW57" s="270"/>
      <c r="XX57" s="270"/>
      <c r="XY57" s="270"/>
      <c r="XZ57" s="270"/>
      <c r="YA57" s="270"/>
      <c r="YB57" s="270"/>
      <c r="YC57" s="270"/>
      <c r="YD57" s="270"/>
      <c r="YE57" s="270"/>
      <c r="YF57" s="270"/>
      <c r="YG57" s="270"/>
      <c r="YH57" s="270"/>
      <c r="YI57" s="270"/>
      <c r="YJ57" s="270"/>
      <c r="YK57" s="270"/>
      <c r="YL57" s="270"/>
      <c r="YM57" s="270"/>
      <c r="YN57" s="270"/>
      <c r="YO57" s="270"/>
      <c r="YP57" s="270"/>
      <c r="YQ57" s="270"/>
      <c r="YR57" s="270"/>
      <c r="YS57" s="270"/>
      <c r="YT57" s="270"/>
      <c r="YU57" s="270"/>
      <c r="YV57" s="270"/>
      <c r="YW57" s="270"/>
      <c r="YX57" s="270"/>
      <c r="YY57" s="270"/>
      <c r="YZ57" s="270"/>
      <c r="ZA57" s="270"/>
      <c r="ZB57" s="270"/>
      <c r="ZC57" s="270"/>
      <c r="ZD57" s="270"/>
      <c r="ZE57" s="270"/>
      <c r="ZF57" s="270"/>
      <c r="ZG57" s="270"/>
      <c r="ZH57" s="270"/>
      <c r="ZI57" s="270"/>
      <c r="ZJ57" s="270"/>
      <c r="ZK57" s="270"/>
      <c r="ZL57" s="270"/>
      <c r="ZM57" s="270"/>
      <c r="ZN57" s="270"/>
      <c r="ZO57" s="270"/>
      <c r="ZP57" s="270"/>
      <c r="ZQ57" s="270"/>
      <c r="ZR57" s="270"/>
      <c r="ZS57" s="270"/>
      <c r="ZT57" s="270"/>
      <c r="ZU57" s="270"/>
      <c r="ZV57" s="270"/>
      <c r="ZW57" s="270"/>
      <c r="ZX57" s="270"/>
      <c r="ZY57" s="270"/>
      <c r="ZZ57" s="270"/>
      <c r="AAA57" s="270"/>
      <c r="AAB57" s="270"/>
      <c r="AAC57" s="270"/>
      <c r="AAD57" s="270"/>
      <c r="AAE57" s="270"/>
      <c r="AAF57" s="270"/>
      <c r="AAG57" s="270"/>
      <c r="AAH57" s="270"/>
      <c r="AAI57" s="270"/>
      <c r="AAJ57" s="270"/>
      <c r="AAK57" s="270"/>
      <c r="AAL57" s="270"/>
      <c r="AAM57" s="270"/>
      <c r="AAN57" s="270"/>
      <c r="AAO57" s="270"/>
      <c r="AAP57" s="270"/>
      <c r="AAQ57" s="270"/>
      <c r="AAR57" s="270"/>
      <c r="AAS57" s="270"/>
      <c r="AAT57" s="270"/>
      <c r="AAU57" s="270"/>
      <c r="AAV57" s="270"/>
      <c r="AAW57" s="270"/>
      <c r="AAX57" s="270"/>
      <c r="AAY57" s="270"/>
      <c r="AAZ57" s="270"/>
      <c r="ABA57" s="270"/>
      <c r="ABB57" s="270"/>
      <c r="ABC57" s="270"/>
      <c r="ABD57" s="270"/>
      <c r="ABE57" s="270"/>
      <c r="ABF57" s="270"/>
      <c r="ABG57" s="270"/>
      <c r="ABH57" s="270"/>
      <c r="ABI57" s="270"/>
      <c r="ABJ57" s="270"/>
      <c r="ABK57" s="270"/>
      <c r="ABL57" s="270"/>
      <c r="ABM57" s="270"/>
      <c r="ABN57" s="270"/>
      <c r="ABO57" s="270"/>
      <c r="ABP57" s="270"/>
      <c r="ABQ57" s="270"/>
      <c r="ABR57" s="270"/>
      <c r="ABS57" s="270"/>
      <c r="ABT57" s="270"/>
      <c r="ABU57" s="270"/>
      <c r="ABV57" s="270"/>
      <c r="ABW57" s="270"/>
      <c r="ABX57" s="270"/>
      <c r="ABY57" s="270"/>
      <c r="ABZ57" s="270"/>
      <c r="ACA57" s="270"/>
      <c r="ACB57" s="270"/>
      <c r="ACC57" s="270"/>
      <c r="ACD57" s="270"/>
      <c r="ACE57" s="270"/>
      <c r="ACF57" s="270"/>
      <c r="ACG57" s="270"/>
      <c r="ACH57" s="270"/>
      <c r="ACI57" s="270"/>
      <c r="ACJ57" s="270"/>
      <c r="ACK57" s="270"/>
      <c r="ACL57" s="270"/>
      <c r="ACM57" s="270"/>
      <c r="ACN57" s="270"/>
      <c r="ACO57" s="270"/>
      <c r="ACP57" s="270"/>
    </row>
    <row r="58" spans="1:770" s="267" customFormat="1" x14ac:dyDescent="0.25">
      <c r="A58" s="1525" t="s">
        <v>3</v>
      </c>
      <c r="B58" s="1042" t="s">
        <v>903</v>
      </c>
      <c r="C58" s="1042" t="s">
        <v>904</v>
      </c>
      <c r="D58" s="269" t="s">
        <v>905</v>
      </c>
      <c r="E58" s="268">
        <v>44475</v>
      </c>
      <c r="F58" s="1042" t="s">
        <v>883</v>
      </c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</row>
    <row r="59" spans="1:770" s="267" customFormat="1" x14ac:dyDescent="0.25">
      <c r="A59" s="1525" t="s">
        <v>3</v>
      </c>
      <c r="B59" s="1042" t="s">
        <v>903</v>
      </c>
      <c r="C59" s="1042" t="s">
        <v>904</v>
      </c>
      <c r="D59" s="269" t="s">
        <v>906</v>
      </c>
      <c r="E59" s="268">
        <v>44655</v>
      </c>
      <c r="F59" s="1042" t="s">
        <v>883</v>
      </c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</row>
    <row r="60" spans="1:770" s="267" customFormat="1" x14ac:dyDescent="0.25">
      <c r="A60" s="1525" t="s">
        <v>3</v>
      </c>
      <c r="B60" s="1042" t="s">
        <v>903</v>
      </c>
      <c r="C60" s="1042" t="s">
        <v>904</v>
      </c>
      <c r="D60" s="269" t="s">
        <v>907</v>
      </c>
      <c r="E60" s="268">
        <v>45015</v>
      </c>
      <c r="F60" s="1042" t="s">
        <v>883</v>
      </c>
      <c r="IW60" s="270"/>
      <c r="IX60" s="270"/>
      <c r="IY60" s="270"/>
      <c r="IZ60" s="270"/>
      <c r="JA60" s="270"/>
      <c r="JB60" s="270"/>
      <c r="JC60" s="270"/>
      <c r="JD60" s="270"/>
      <c r="JE60" s="270"/>
      <c r="JF60" s="270"/>
      <c r="JG60" s="270"/>
      <c r="JH60" s="270"/>
      <c r="JI60" s="270"/>
      <c r="JJ60" s="270"/>
      <c r="JK60" s="270"/>
      <c r="JL60" s="270"/>
      <c r="JM60" s="270"/>
      <c r="JN60" s="270"/>
      <c r="JO60" s="270"/>
      <c r="JP60" s="270"/>
      <c r="JQ60" s="270"/>
      <c r="JR60" s="270"/>
      <c r="JS60" s="270"/>
      <c r="JT60" s="270"/>
      <c r="JU60" s="270"/>
      <c r="JV60" s="270"/>
      <c r="JW60" s="270"/>
      <c r="JX60" s="270"/>
      <c r="JY60" s="270"/>
      <c r="JZ60" s="270"/>
      <c r="KA60" s="270"/>
      <c r="KB60" s="270"/>
      <c r="KC60" s="270"/>
      <c r="KD60" s="270"/>
      <c r="KE60" s="270"/>
      <c r="KF60" s="270"/>
      <c r="KG60" s="270"/>
      <c r="KH60" s="270"/>
      <c r="KI60" s="270"/>
      <c r="KJ60" s="270"/>
      <c r="KK60" s="270"/>
      <c r="KL60" s="270"/>
      <c r="KM60" s="270"/>
      <c r="KN60" s="270"/>
      <c r="KO60" s="270"/>
      <c r="KP60" s="270"/>
      <c r="KQ60" s="270"/>
      <c r="KR60" s="270"/>
      <c r="KS60" s="270"/>
      <c r="KT60" s="270"/>
      <c r="KU60" s="270"/>
      <c r="KV60" s="270"/>
      <c r="KW60" s="270"/>
      <c r="KX60" s="270"/>
      <c r="KY60" s="270"/>
      <c r="KZ60" s="270"/>
      <c r="LA60" s="270"/>
      <c r="LB60" s="270"/>
      <c r="LC60" s="270"/>
      <c r="LD60" s="270"/>
      <c r="LE60" s="270"/>
      <c r="LF60" s="270"/>
      <c r="LG60" s="270"/>
      <c r="LH60" s="270"/>
      <c r="LI60" s="270"/>
      <c r="LJ60" s="270"/>
      <c r="LK60" s="270"/>
      <c r="LL60" s="270"/>
      <c r="LM60" s="270"/>
      <c r="LN60" s="270"/>
      <c r="LO60" s="270"/>
      <c r="LP60" s="270"/>
      <c r="LQ60" s="270"/>
      <c r="LR60" s="270"/>
      <c r="LS60" s="270"/>
      <c r="LT60" s="270"/>
      <c r="LU60" s="270"/>
      <c r="LV60" s="270"/>
      <c r="LW60" s="270"/>
      <c r="LX60" s="270"/>
      <c r="LY60" s="270"/>
      <c r="LZ60" s="270"/>
      <c r="MA60" s="270"/>
      <c r="MB60" s="270"/>
      <c r="MC60" s="270"/>
      <c r="MD60" s="270"/>
      <c r="ME60" s="270"/>
      <c r="MF60" s="270"/>
      <c r="MG60" s="270"/>
      <c r="MH60" s="270"/>
      <c r="MI60" s="270"/>
      <c r="MJ60" s="270"/>
      <c r="MK60" s="270"/>
      <c r="ML60" s="270"/>
      <c r="MM60" s="270"/>
      <c r="MN60" s="270"/>
      <c r="MO60" s="270"/>
      <c r="MP60" s="270"/>
      <c r="MQ60" s="270"/>
      <c r="MR60" s="270"/>
      <c r="MS60" s="270"/>
      <c r="MT60" s="270"/>
      <c r="MU60" s="270"/>
      <c r="MV60" s="270"/>
      <c r="MW60" s="270"/>
      <c r="MX60" s="270"/>
      <c r="MY60" s="270"/>
      <c r="MZ60" s="270"/>
      <c r="NA60" s="270"/>
      <c r="NB60" s="270"/>
      <c r="NC60" s="270"/>
      <c r="ND60" s="270"/>
      <c r="NE60" s="270"/>
      <c r="NF60" s="270"/>
      <c r="NG60" s="270"/>
      <c r="NH60" s="270"/>
      <c r="NI60" s="270"/>
      <c r="NJ60" s="270"/>
      <c r="NK60" s="270"/>
      <c r="NL60" s="270"/>
      <c r="NM60" s="270"/>
      <c r="NN60" s="270"/>
      <c r="NO60" s="270"/>
      <c r="NP60" s="270"/>
      <c r="NQ60" s="270"/>
      <c r="NR60" s="270"/>
      <c r="NS60" s="270"/>
      <c r="NT60" s="270"/>
      <c r="NU60" s="270"/>
      <c r="NV60" s="270"/>
      <c r="NW60" s="270"/>
      <c r="NX60" s="270"/>
      <c r="NY60" s="270"/>
      <c r="NZ60" s="270"/>
      <c r="OA60" s="270"/>
      <c r="OB60" s="270"/>
      <c r="OC60" s="270"/>
      <c r="OD60" s="270"/>
      <c r="OE60" s="270"/>
      <c r="OF60" s="270"/>
      <c r="OG60" s="270"/>
      <c r="OH60" s="270"/>
      <c r="OI60" s="270"/>
      <c r="OJ60" s="270"/>
      <c r="OK60" s="270"/>
      <c r="OL60" s="270"/>
      <c r="OM60" s="270"/>
      <c r="ON60" s="270"/>
      <c r="OO60" s="270"/>
      <c r="OP60" s="270"/>
      <c r="OQ60" s="270"/>
      <c r="OR60" s="270"/>
      <c r="OS60" s="270"/>
      <c r="OT60" s="270"/>
      <c r="OU60" s="270"/>
      <c r="OV60" s="270"/>
      <c r="OW60" s="270"/>
      <c r="OX60" s="270"/>
      <c r="OY60" s="270"/>
      <c r="OZ60" s="270"/>
      <c r="PA60" s="270"/>
      <c r="PB60" s="270"/>
      <c r="PC60" s="270"/>
      <c r="PD60" s="270"/>
      <c r="PE60" s="270"/>
      <c r="PF60" s="270"/>
      <c r="PG60" s="270"/>
      <c r="PH60" s="270"/>
      <c r="PI60" s="270"/>
      <c r="PJ60" s="270"/>
      <c r="PK60" s="270"/>
      <c r="PL60" s="270"/>
      <c r="PM60" s="270"/>
      <c r="PN60" s="270"/>
      <c r="PO60" s="270"/>
      <c r="PP60" s="270"/>
      <c r="PQ60" s="270"/>
      <c r="PR60" s="270"/>
      <c r="PS60" s="270"/>
      <c r="PT60" s="270"/>
      <c r="PU60" s="270"/>
      <c r="PV60" s="270"/>
      <c r="PW60" s="270"/>
      <c r="PX60" s="270"/>
      <c r="PY60" s="270"/>
      <c r="PZ60" s="270"/>
      <c r="QA60" s="270"/>
      <c r="QB60" s="270"/>
      <c r="QC60" s="270"/>
      <c r="QD60" s="270"/>
      <c r="QE60" s="270"/>
      <c r="QF60" s="270"/>
      <c r="QG60" s="270"/>
      <c r="QH60" s="270"/>
      <c r="QI60" s="270"/>
      <c r="QJ60" s="270"/>
      <c r="QK60" s="270"/>
      <c r="QL60" s="270"/>
      <c r="QM60" s="270"/>
      <c r="QN60" s="270"/>
      <c r="QO60" s="270"/>
      <c r="QP60" s="270"/>
      <c r="QQ60" s="270"/>
      <c r="QR60" s="270"/>
      <c r="QS60" s="270"/>
      <c r="QT60" s="270"/>
      <c r="QU60" s="270"/>
      <c r="QV60" s="270"/>
      <c r="QW60" s="270"/>
      <c r="QX60" s="270"/>
      <c r="QY60" s="270"/>
      <c r="QZ60" s="270"/>
      <c r="RA60" s="270"/>
      <c r="RB60" s="270"/>
      <c r="RC60" s="270"/>
      <c r="RD60" s="270"/>
      <c r="RE60" s="270"/>
      <c r="RF60" s="270"/>
      <c r="RG60" s="270"/>
      <c r="RH60" s="270"/>
      <c r="RI60" s="270"/>
      <c r="RJ60" s="270"/>
      <c r="RK60" s="270"/>
      <c r="RL60" s="270"/>
      <c r="RM60" s="270"/>
      <c r="RN60" s="270"/>
      <c r="RO60" s="270"/>
      <c r="RP60" s="270"/>
      <c r="RQ60" s="270"/>
      <c r="RR60" s="270"/>
      <c r="RS60" s="270"/>
      <c r="RT60" s="270"/>
      <c r="RU60" s="270"/>
      <c r="RV60" s="270"/>
      <c r="RW60" s="270"/>
      <c r="RX60" s="270"/>
      <c r="RY60" s="270"/>
      <c r="RZ60" s="270"/>
      <c r="SA60" s="270"/>
      <c r="SB60" s="270"/>
      <c r="SC60" s="270"/>
      <c r="SD60" s="270"/>
      <c r="SE60" s="270"/>
      <c r="SF60" s="270"/>
      <c r="SG60" s="270"/>
      <c r="SH60" s="270"/>
      <c r="SI60" s="270"/>
      <c r="SJ60" s="270"/>
      <c r="SK60" s="270"/>
      <c r="SL60" s="270"/>
      <c r="SM60" s="270"/>
      <c r="SN60" s="270"/>
      <c r="SO60" s="270"/>
      <c r="SP60" s="270"/>
      <c r="SQ60" s="270"/>
      <c r="SR60" s="270"/>
      <c r="SS60" s="270"/>
      <c r="ST60" s="270"/>
      <c r="SU60" s="270"/>
      <c r="SV60" s="270"/>
      <c r="SW60" s="270"/>
      <c r="SX60" s="270"/>
      <c r="SY60" s="270"/>
      <c r="SZ60" s="270"/>
      <c r="TA60" s="270"/>
      <c r="TB60" s="270"/>
      <c r="TC60" s="270"/>
      <c r="TD60" s="270"/>
      <c r="TE60" s="270"/>
      <c r="TF60" s="270"/>
      <c r="TG60" s="270"/>
      <c r="TH60" s="270"/>
      <c r="TI60" s="270"/>
      <c r="TJ60" s="270"/>
      <c r="TK60" s="270"/>
      <c r="TL60" s="270"/>
      <c r="TM60" s="270"/>
      <c r="TN60" s="270"/>
      <c r="TO60" s="270"/>
      <c r="TP60" s="270"/>
      <c r="TQ60" s="270"/>
      <c r="TR60" s="270"/>
      <c r="TS60" s="270"/>
      <c r="TT60" s="270"/>
      <c r="TU60" s="270"/>
      <c r="TV60" s="270"/>
      <c r="TW60" s="270"/>
      <c r="TX60" s="270"/>
      <c r="TY60" s="270"/>
      <c r="TZ60" s="270"/>
      <c r="UA60" s="270"/>
      <c r="UB60" s="270"/>
      <c r="UC60" s="270"/>
      <c r="UD60" s="270"/>
      <c r="UE60" s="270"/>
      <c r="UF60" s="270"/>
      <c r="UG60" s="270"/>
      <c r="UH60" s="270"/>
      <c r="UI60" s="270"/>
      <c r="UJ60" s="270"/>
      <c r="UK60" s="270"/>
      <c r="UL60" s="270"/>
      <c r="UM60" s="270"/>
      <c r="UN60" s="270"/>
      <c r="UO60" s="270"/>
      <c r="UP60" s="270"/>
      <c r="UQ60" s="270"/>
      <c r="UR60" s="270"/>
      <c r="US60" s="270"/>
      <c r="UT60" s="270"/>
      <c r="UU60" s="270"/>
      <c r="UV60" s="270"/>
      <c r="UW60" s="270"/>
      <c r="UX60" s="270"/>
      <c r="UY60" s="270"/>
      <c r="UZ60" s="270"/>
      <c r="VA60" s="270"/>
      <c r="VB60" s="270"/>
      <c r="VC60" s="270"/>
      <c r="VD60" s="270"/>
      <c r="VE60" s="270"/>
      <c r="VF60" s="270"/>
      <c r="VG60" s="270"/>
      <c r="VH60" s="270"/>
      <c r="VI60" s="270"/>
      <c r="VJ60" s="270"/>
      <c r="VK60" s="270"/>
      <c r="VL60" s="270"/>
      <c r="VM60" s="270"/>
      <c r="VN60" s="270"/>
      <c r="VO60" s="270"/>
      <c r="VP60" s="270"/>
      <c r="VQ60" s="270"/>
      <c r="VR60" s="270"/>
      <c r="VS60" s="270"/>
      <c r="VT60" s="270"/>
      <c r="VU60" s="270"/>
      <c r="VV60" s="270"/>
      <c r="VW60" s="270"/>
      <c r="VX60" s="270"/>
      <c r="VY60" s="270"/>
      <c r="VZ60" s="270"/>
      <c r="WA60" s="270"/>
      <c r="WB60" s="270"/>
      <c r="WC60" s="270"/>
      <c r="WD60" s="270"/>
      <c r="WE60" s="270"/>
      <c r="WF60" s="270"/>
      <c r="WG60" s="270"/>
      <c r="WH60" s="270"/>
      <c r="WI60" s="270"/>
      <c r="WJ60" s="270"/>
      <c r="WK60" s="270"/>
      <c r="WL60" s="270"/>
      <c r="WM60" s="270"/>
      <c r="WN60" s="270"/>
      <c r="WO60" s="270"/>
      <c r="WP60" s="270"/>
      <c r="WQ60" s="270"/>
      <c r="WR60" s="270"/>
      <c r="WS60" s="270"/>
      <c r="WT60" s="270"/>
      <c r="WU60" s="270"/>
      <c r="WV60" s="270"/>
      <c r="WW60" s="270"/>
      <c r="WX60" s="270"/>
      <c r="WY60" s="270"/>
      <c r="WZ60" s="270"/>
      <c r="XA60" s="270"/>
      <c r="XB60" s="270"/>
      <c r="XC60" s="270"/>
      <c r="XD60" s="270"/>
      <c r="XE60" s="270"/>
      <c r="XF60" s="270"/>
      <c r="XG60" s="270"/>
      <c r="XH60" s="270"/>
      <c r="XI60" s="270"/>
      <c r="XJ60" s="270"/>
      <c r="XK60" s="270"/>
      <c r="XL60" s="270"/>
      <c r="XM60" s="270"/>
      <c r="XN60" s="270"/>
      <c r="XO60" s="270"/>
      <c r="XP60" s="270"/>
      <c r="XQ60" s="270"/>
      <c r="XR60" s="270"/>
      <c r="XS60" s="270"/>
      <c r="XT60" s="270"/>
      <c r="XU60" s="270"/>
      <c r="XV60" s="270"/>
      <c r="XW60" s="270"/>
      <c r="XX60" s="270"/>
      <c r="XY60" s="270"/>
      <c r="XZ60" s="270"/>
      <c r="YA60" s="270"/>
      <c r="YB60" s="270"/>
      <c r="YC60" s="270"/>
      <c r="YD60" s="270"/>
      <c r="YE60" s="270"/>
      <c r="YF60" s="270"/>
      <c r="YG60" s="270"/>
      <c r="YH60" s="270"/>
      <c r="YI60" s="270"/>
      <c r="YJ60" s="270"/>
      <c r="YK60" s="270"/>
      <c r="YL60" s="270"/>
      <c r="YM60" s="270"/>
      <c r="YN60" s="270"/>
      <c r="YO60" s="270"/>
      <c r="YP60" s="270"/>
      <c r="YQ60" s="270"/>
      <c r="YR60" s="270"/>
      <c r="YS60" s="270"/>
      <c r="YT60" s="270"/>
      <c r="YU60" s="270"/>
      <c r="YV60" s="270"/>
      <c r="YW60" s="270"/>
      <c r="YX60" s="270"/>
      <c r="YY60" s="270"/>
      <c r="YZ60" s="270"/>
      <c r="ZA60" s="270"/>
      <c r="ZB60" s="270"/>
      <c r="ZC60" s="270"/>
      <c r="ZD60" s="270"/>
      <c r="ZE60" s="270"/>
      <c r="ZF60" s="270"/>
      <c r="ZG60" s="270"/>
      <c r="ZH60" s="270"/>
      <c r="ZI60" s="270"/>
      <c r="ZJ60" s="270"/>
      <c r="ZK60" s="270"/>
      <c r="ZL60" s="270"/>
      <c r="ZM60" s="270"/>
      <c r="ZN60" s="270"/>
      <c r="ZO60" s="270"/>
      <c r="ZP60" s="270"/>
      <c r="ZQ60" s="270"/>
      <c r="ZR60" s="270"/>
      <c r="ZS60" s="270"/>
      <c r="ZT60" s="270"/>
      <c r="ZU60" s="270"/>
      <c r="ZV60" s="270"/>
      <c r="ZW60" s="270"/>
      <c r="ZX60" s="270"/>
      <c r="ZY60" s="270"/>
      <c r="ZZ60" s="270"/>
      <c r="AAA60" s="270"/>
      <c r="AAB60" s="270"/>
      <c r="AAC60" s="270"/>
      <c r="AAD60" s="270"/>
      <c r="AAE60" s="270"/>
      <c r="AAF60" s="270"/>
      <c r="AAG60" s="270"/>
      <c r="AAH60" s="270"/>
      <c r="AAI60" s="270"/>
      <c r="AAJ60" s="270"/>
      <c r="AAK60" s="270"/>
      <c r="AAL60" s="270"/>
      <c r="AAM60" s="270"/>
      <c r="AAN60" s="270"/>
      <c r="AAO60" s="270"/>
      <c r="AAP60" s="270"/>
      <c r="AAQ60" s="270"/>
      <c r="AAR60" s="270"/>
      <c r="AAS60" s="270"/>
      <c r="AAT60" s="270"/>
      <c r="AAU60" s="270"/>
      <c r="AAV60" s="270"/>
      <c r="AAW60" s="270"/>
      <c r="AAX60" s="270"/>
      <c r="AAY60" s="270"/>
      <c r="AAZ60" s="270"/>
      <c r="ABA60" s="270"/>
      <c r="ABB60" s="270"/>
      <c r="ABC60" s="270"/>
      <c r="ABD60" s="270"/>
      <c r="ABE60" s="270"/>
      <c r="ABF60" s="270"/>
      <c r="ABG60" s="270"/>
      <c r="ABH60" s="270"/>
      <c r="ABI60" s="270"/>
      <c r="ABJ60" s="270"/>
      <c r="ABK60" s="270"/>
      <c r="ABL60" s="270"/>
      <c r="ABM60" s="270"/>
      <c r="ABN60" s="270"/>
      <c r="ABO60" s="270"/>
      <c r="ABP60" s="270"/>
      <c r="ABQ60" s="270"/>
      <c r="ABR60" s="270"/>
      <c r="ABS60" s="270"/>
      <c r="ABT60" s="270"/>
      <c r="ABU60" s="270"/>
      <c r="ABV60" s="270"/>
      <c r="ABW60" s="270"/>
      <c r="ABX60" s="270"/>
      <c r="ABY60" s="270"/>
      <c r="ABZ60" s="270"/>
      <c r="ACA60" s="270"/>
      <c r="ACB60" s="270"/>
      <c r="ACC60" s="270"/>
      <c r="ACD60" s="270"/>
      <c r="ACE60" s="270"/>
      <c r="ACF60" s="270"/>
      <c r="ACG60" s="270"/>
      <c r="ACH60" s="270"/>
      <c r="ACI60" s="270"/>
      <c r="ACJ60" s="270"/>
      <c r="ACK60" s="270"/>
      <c r="ACL60" s="270"/>
      <c r="ACM60" s="270"/>
      <c r="ACN60" s="270"/>
      <c r="ACO60" s="270"/>
      <c r="ACP60" s="270"/>
    </row>
    <row r="61" spans="1:770" s="267" customFormat="1" x14ac:dyDescent="0.25">
      <c r="A61" s="1525" t="s">
        <v>3</v>
      </c>
      <c r="B61" s="1042" t="s">
        <v>1047</v>
      </c>
      <c r="C61" s="1042" t="s">
        <v>1048</v>
      </c>
      <c r="D61" s="269" t="s">
        <v>1049</v>
      </c>
      <c r="E61" s="268">
        <v>45490</v>
      </c>
      <c r="F61" s="1042" t="s">
        <v>883</v>
      </c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</row>
    <row r="62" spans="1:770" s="267" customFormat="1" x14ac:dyDescent="0.25">
      <c r="A62" s="1525" t="s">
        <v>3</v>
      </c>
      <c r="B62" s="1042" t="s">
        <v>1047</v>
      </c>
      <c r="C62" s="1042" t="s">
        <v>1048</v>
      </c>
      <c r="D62" s="269" t="s">
        <v>1050</v>
      </c>
      <c r="E62" s="268">
        <v>45850</v>
      </c>
      <c r="F62" s="1042" t="s">
        <v>883</v>
      </c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</row>
    <row r="63" spans="1:770" s="267" customFormat="1" x14ac:dyDescent="0.25">
      <c r="A63" s="1525" t="s">
        <v>93</v>
      </c>
      <c r="B63" s="1042" t="s">
        <v>194</v>
      </c>
      <c r="C63" s="1042" t="s">
        <v>195</v>
      </c>
      <c r="D63" s="269" t="s">
        <v>196</v>
      </c>
      <c r="E63" s="268">
        <v>44110</v>
      </c>
      <c r="F63" s="1042" t="s">
        <v>880</v>
      </c>
      <c r="IW63" s="270"/>
      <c r="IX63" s="270"/>
      <c r="IY63" s="270"/>
      <c r="IZ63" s="270"/>
      <c r="JA63" s="270"/>
      <c r="JB63" s="270"/>
      <c r="JC63" s="270"/>
      <c r="JD63" s="270"/>
      <c r="JE63" s="270"/>
      <c r="JF63" s="270"/>
      <c r="JG63" s="270"/>
      <c r="JH63" s="270"/>
      <c r="JI63" s="270"/>
      <c r="JJ63" s="270"/>
      <c r="JK63" s="270"/>
      <c r="JL63" s="270"/>
      <c r="JM63" s="270"/>
      <c r="JN63" s="270"/>
      <c r="JO63" s="270"/>
      <c r="JP63" s="270"/>
      <c r="JQ63" s="270"/>
      <c r="JR63" s="270"/>
      <c r="JS63" s="270"/>
      <c r="JT63" s="270"/>
      <c r="JU63" s="270"/>
      <c r="JV63" s="270"/>
      <c r="JW63" s="270"/>
      <c r="JX63" s="270"/>
      <c r="JY63" s="270"/>
      <c r="JZ63" s="270"/>
      <c r="KA63" s="270"/>
      <c r="KB63" s="270"/>
      <c r="KC63" s="270"/>
      <c r="KD63" s="270"/>
      <c r="KE63" s="270"/>
      <c r="KF63" s="270"/>
      <c r="KG63" s="270"/>
      <c r="KH63" s="270"/>
      <c r="KI63" s="270"/>
      <c r="KJ63" s="270"/>
      <c r="KK63" s="270"/>
      <c r="KL63" s="270"/>
      <c r="KM63" s="270"/>
      <c r="KN63" s="270"/>
      <c r="KO63" s="270"/>
      <c r="KP63" s="270"/>
      <c r="KQ63" s="270"/>
      <c r="KR63" s="270"/>
      <c r="KS63" s="270"/>
      <c r="KT63" s="270"/>
      <c r="KU63" s="270"/>
      <c r="KV63" s="270"/>
      <c r="KW63" s="270"/>
      <c r="KX63" s="270"/>
      <c r="KY63" s="270"/>
      <c r="KZ63" s="270"/>
      <c r="LA63" s="270"/>
      <c r="LB63" s="270"/>
      <c r="LC63" s="270"/>
      <c r="LD63" s="270"/>
      <c r="LE63" s="270"/>
      <c r="LF63" s="270"/>
      <c r="LG63" s="270"/>
      <c r="LH63" s="270"/>
      <c r="LI63" s="270"/>
      <c r="LJ63" s="270"/>
      <c r="LK63" s="270"/>
      <c r="LL63" s="270"/>
      <c r="LM63" s="270"/>
      <c r="LN63" s="270"/>
      <c r="LO63" s="270"/>
      <c r="LP63" s="270"/>
      <c r="LQ63" s="270"/>
      <c r="LR63" s="270"/>
      <c r="LS63" s="270"/>
      <c r="LT63" s="270"/>
      <c r="LU63" s="270"/>
      <c r="LV63" s="270"/>
      <c r="LW63" s="270"/>
      <c r="LX63" s="270"/>
      <c r="LY63" s="270"/>
      <c r="LZ63" s="270"/>
      <c r="MA63" s="270"/>
      <c r="MB63" s="270"/>
      <c r="MC63" s="270"/>
      <c r="MD63" s="270"/>
      <c r="ME63" s="270"/>
      <c r="MF63" s="270"/>
      <c r="MG63" s="270"/>
      <c r="MH63" s="270"/>
      <c r="MI63" s="270"/>
      <c r="MJ63" s="270"/>
      <c r="MK63" s="270"/>
      <c r="ML63" s="270"/>
      <c r="MM63" s="270"/>
      <c r="MN63" s="270"/>
      <c r="MO63" s="270"/>
      <c r="MP63" s="270"/>
      <c r="MQ63" s="270"/>
      <c r="MR63" s="270"/>
      <c r="MS63" s="270"/>
      <c r="MT63" s="270"/>
      <c r="MU63" s="270"/>
      <c r="MV63" s="270"/>
      <c r="MW63" s="270"/>
      <c r="MX63" s="270"/>
      <c r="MY63" s="270"/>
      <c r="MZ63" s="270"/>
      <c r="NA63" s="270"/>
      <c r="NB63" s="270"/>
      <c r="NC63" s="270"/>
      <c r="ND63" s="270"/>
      <c r="NE63" s="270"/>
      <c r="NF63" s="270"/>
      <c r="NG63" s="270"/>
      <c r="NH63" s="270"/>
      <c r="NI63" s="270"/>
      <c r="NJ63" s="270"/>
      <c r="NK63" s="270"/>
      <c r="NL63" s="270"/>
      <c r="NM63" s="270"/>
      <c r="NN63" s="270"/>
      <c r="NO63" s="270"/>
      <c r="NP63" s="270"/>
      <c r="NQ63" s="270"/>
      <c r="NR63" s="270"/>
      <c r="NS63" s="270"/>
      <c r="NT63" s="270"/>
      <c r="NU63" s="270"/>
      <c r="NV63" s="270"/>
      <c r="NW63" s="270"/>
      <c r="NX63" s="270"/>
      <c r="NY63" s="270"/>
      <c r="NZ63" s="270"/>
      <c r="OA63" s="270"/>
      <c r="OB63" s="270"/>
      <c r="OC63" s="270"/>
      <c r="OD63" s="270"/>
      <c r="OE63" s="270"/>
      <c r="OF63" s="270"/>
      <c r="OG63" s="270"/>
      <c r="OH63" s="270"/>
      <c r="OI63" s="270"/>
      <c r="OJ63" s="270"/>
      <c r="OK63" s="270"/>
      <c r="OL63" s="270"/>
      <c r="OM63" s="270"/>
      <c r="ON63" s="270"/>
      <c r="OO63" s="270"/>
      <c r="OP63" s="270"/>
      <c r="OQ63" s="270"/>
      <c r="OR63" s="270"/>
      <c r="OS63" s="270"/>
      <c r="OT63" s="270"/>
      <c r="OU63" s="270"/>
      <c r="OV63" s="270"/>
      <c r="OW63" s="270"/>
      <c r="OX63" s="270"/>
      <c r="OY63" s="270"/>
      <c r="OZ63" s="270"/>
      <c r="PA63" s="270"/>
      <c r="PB63" s="270"/>
      <c r="PC63" s="270"/>
      <c r="PD63" s="270"/>
      <c r="PE63" s="270"/>
      <c r="PF63" s="270"/>
      <c r="PG63" s="270"/>
      <c r="PH63" s="270"/>
      <c r="PI63" s="270"/>
      <c r="PJ63" s="270"/>
      <c r="PK63" s="270"/>
      <c r="PL63" s="270"/>
      <c r="PM63" s="270"/>
      <c r="PN63" s="270"/>
      <c r="PO63" s="270"/>
      <c r="PP63" s="270"/>
      <c r="PQ63" s="270"/>
      <c r="PR63" s="270"/>
      <c r="PS63" s="270"/>
      <c r="PT63" s="270"/>
      <c r="PU63" s="270"/>
      <c r="PV63" s="270"/>
      <c r="PW63" s="270"/>
      <c r="PX63" s="270"/>
      <c r="PY63" s="270"/>
      <c r="PZ63" s="270"/>
      <c r="QA63" s="270"/>
      <c r="QB63" s="270"/>
      <c r="QC63" s="270"/>
      <c r="QD63" s="270"/>
      <c r="QE63" s="270"/>
      <c r="QF63" s="270"/>
      <c r="QG63" s="270"/>
      <c r="QH63" s="270"/>
      <c r="QI63" s="270"/>
      <c r="QJ63" s="270"/>
      <c r="QK63" s="270"/>
      <c r="QL63" s="270"/>
      <c r="QM63" s="270"/>
      <c r="QN63" s="270"/>
      <c r="QO63" s="270"/>
      <c r="QP63" s="270"/>
      <c r="QQ63" s="270"/>
      <c r="QR63" s="270"/>
      <c r="QS63" s="270"/>
      <c r="QT63" s="270"/>
      <c r="QU63" s="270"/>
      <c r="QV63" s="270"/>
      <c r="QW63" s="270"/>
      <c r="QX63" s="270"/>
      <c r="QY63" s="270"/>
      <c r="QZ63" s="270"/>
      <c r="RA63" s="270"/>
      <c r="RB63" s="270"/>
      <c r="RC63" s="270"/>
      <c r="RD63" s="270"/>
      <c r="RE63" s="270"/>
      <c r="RF63" s="270"/>
      <c r="RG63" s="270"/>
      <c r="RH63" s="270"/>
      <c r="RI63" s="270"/>
      <c r="RJ63" s="270"/>
      <c r="RK63" s="270"/>
      <c r="RL63" s="270"/>
      <c r="RM63" s="270"/>
      <c r="RN63" s="270"/>
      <c r="RO63" s="270"/>
      <c r="RP63" s="270"/>
      <c r="RQ63" s="270"/>
      <c r="RR63" s="270"/>
      <c r="RS63" s="270"/>
      <c r="RT63" s="270"/>
      <c r="RU63" s="270"/>
      <c r="RV63" s="270"/>
      <c r="RW63" s="270"/>
      <c r="RX63" s="270"/>
      <c r="RY63" s="270"/>
      <c r="RZ63" s="270"/>
      <c r="SA63" s="270"/>
      <c r="SB63" s="270"/>
      <c r="SC63" s="270"/>
      <c r="SD63" s="270"/>
      <c r="SE63" s="270"/>
      <c r="SF63" s="270"/>
      <c r="SG63" s="270"/>
      <c r="SH63" s="270"/>
      <c r="SI63" s="270"/>
      <c r="SJ63" s="270"/>
      <c r="SK63" s="270"/>
      <c r="SL63" s="270"/>
      <c r="SM63" s="270"/>
      <c r="SN63" s="270"/>
      <c r="SO63" s="270"/>
      <c r="SP63" s="270"/>
      <c r="SQ63" s="270"/>
      <c r="SR63" s="270"/>
      <c r="SS63" s="270"/>
      <c r="ST63" s="270"/>
      <c r="SU63" s="270"/>
      <c r="SV63" s="270"/>
      <c r="SW63" s="270"/>
      <c r="SX63" s="270"/>
      <c r="SY63" s="270"/>
      <c r="SZ63" s="270"/>
      <c r="TA63" s="270"/>
      <c r="TB63" s="270"/>
      <c r="TC63" s="270"/>
      <c r="TD63" s="270"/>
      <c r="TE63" s="270"/>
      <c r="TF63" s="270"/>
      <c r="TG63" s="270"/>
      <c r="TH63" s="270"/>
      <c r="TI63" s="270"/>
      <c r="TJ63" s="270"/>
      <c r="TK63" s="270"/>
      <c r="TL63" s="270"/>
      <c r="TM63" s="270"/>
      <c r="TN63" s="270"/>
      <c r="TO63" s="270"/>
      <c r="TP63" s="270"/>
      <c r="TQ63" s="270"/>
      <c r="TR63" s="270"/>
      <c r="TS63" s="270"/>
      <c r="TT63" s="270"/>
      <c r="TU63" s="270"/>
      <c r="TV63" s="270"/>
      <c r="TW63" s="270"/>
      <c r="TX63" s="270"/>
      <c r="TY63" s="270"/>
      <c r="TZ63" s="270"/>
      <c r="UA63" s="270"/>
      <c r="UB63" s="270"/>
      <c r="UC63" s="270"/>
      <c r="UD63" s="270"/>
      <c r="UE63" s="270"/>
      <c r="UF63" s="270"/>
      <c r="UG63" s="270"/>
      <c r="UH63" s="270"/>
      <c r="UI63" s="270"/>
      <c r="UJ63" s="270"/>
      <c r="UK63" s="270"/>
      <c r="UL63" s="270"/>
      <c r="UM63" s="270"/>
      <c r="UN63" s="270"/>
      <c r="UO63" s="270"/>
      <c r="UP63" s="270"/>
      <c r="UQ63" s="270"/>
      <c r="UR63" s="270"/>
      <c r="US63" s="270"/>
      <c r="UT63" s="270"/>
      <c r="UU63" s="270"/>
      <c r="UV63" s="270"/>
      <c r="UW63" s="270"/>
      <c r="UX63" s="270"/>
      <c r="UY63" s="270"/>
      <c r="UZ63" s="270"/>
      <c r="VA63" s="270"/>
      <c r="VB63" s="270"/>
      <c r="VC63" s="270"/>
      <c r="VD63" s="270"/>
      <c r="VE63" s="270"/>
      <c r="VF63" s="270"/>
      <c r="VG63" s="270"/>
      <c r="VH63" s="270"/>
      <c r="VI63" s="270"/>
      <c r="VJ63" s="270"/>
      <c r="VK63" s="270"/>
      <c r="VL63" s="270"/>
      <c r="VM63" s="270"/>
      <c r="VN63" s="270"/>
      <c r="VO63" s="270"/>
      <c r="VP63" s="270"/>
      <c r="VQ63" s="270"/>
      <c r="VR63" s="270"/>
      <c r="VS63" s="270"/>
      <c r="VT63" s="270"/>
      <c r="VU63" s="270"/>
      <c r="VV63" s="270"/>
      <c r="VW63" s="270"/>
      <c r="VX63" s="270"/>
      <c r="VY63" s="270"/>
      <c r="VZ63" s="270"/>
      <c r="WA63" s="270"/>
      <c r="WB63" s="270"/>
      <c r="WC63" s="270"/>
      <c r="WD63" s="270"/>
      <c r="WE63" s="270"/>
      <c r="WF63" s="270"/>
      <c r="WG63" s="270"/>
      <c r="WH63" s="270"/>
      <c r="WI63" s="270"/>
      <c r="WJ63" s="270"/>
      <c r="WK63" s="270"/>
      <c r="WL63" s="270"/>
      <c r="WM63" s="270"/>
      <c r="WN63" s="270"/>
      <c r="WO63" s="270"/>
      <c r="WP63" s="270"/>
      <c r="WQ63" s="270"/>
      <c r="WR63" s="270"/>
      <c r="WS63" s="270"/>
      <c r="WT63" s="270"/>
      <c r="WU63" s="270"/>
      <c r="WV63" s="270"/>
      <c r="WW63" s="270"/>
      <c r="WX63" s="270"/>
      <c r="WY63" s="270"/>
      <c r="WZ63" s="270"/>
      <c r="XA63" s="270"/>
      <c r="XB63" s="270"/>
      <c r="XC63" s="270"/>
      <c r="XD63" s="270"/>
      <c r="XE63" s="270"/>
      <c r="XF63" s="270"/>
      <c r="XG63" s="270"/>
      <c r="XH63" s="270"/>
      <c r="XI63" s="270"/>
      <c r="XJ63" s="270"/>
      <c r="XK63" s="270"/>
      <c r="XL63" s="270"/>
      <c r="XM63" s="270"/>
      <c r="XN63" s="270"/>
      <c r="XO63" s="270"/>
      <c r="XP63" s="270"/>
      <c r="XQ63" s="270"/>
      <c r="XR63" s="270"/>
      <c r="XS63" s="270"/>
      <c r="XT63" s="270"/>
      <c r="XU63" s="270"/>
      <c r="XV63" s="270"/>
      <c r="XW63" s="270"/>
      <c r="XX63" s="270"/>
      <c r="XY63" s="270"/>
      <c r="XZ63" s="270"/>
      <c r="YA63" s="270"/>
      <c r="YB63" s="270"/>
      <c r="YC63" s="270"/>
      <c r="YD63" s="270"/>
      <c r="YE63" s="270"/>
      <c r="YF63" s="270"/>
      <c r="YG63" s="270"/>
      <c r="YH63" s="270"/>
      <c r="YI63" s="270"/>
      <c r="YJ63" s="270"/>
      <c r="YK63" s="270"/>
      <c r="YL63" s="270"/>
      <c r="YM63" s="270"/>
      <c r="YN63" s="270"/>
      <c r="YO63" s="270"/>
      <c r="YP63" s="270"/>
      <c r="YQ63" s="270"/>
      <c r="YR63" s="270"/>
      <c r="YS63" s="270"/>
      <c r="YT63" s="270"/>
      <c r="YU63" s="270"/>
      <c r="YV63" s="270"/>
      <c r="YW63" s="270"/>
      <c r="YX63" s="270"/>
      <c r="YY63" s="270"/>
      <c r="YZ63" s="270"/>
      <c r="ZA63" s="270"/>
      <c r="ZB63" s="270"/>
      <c r="ZC63" s="270"/>
      <c r="ZD63" s="270"/>
      <c r="ZE63" s="270"/>
      <c r="ZF63" s="270"/>
      <c r="ZG63" s="270"/>
      <c r="ZH63" s="270"/>
      <c r="ZI63" s="270"/>
      <c r="ZJ63" s="270"/>
      <c r="ZK63" s="270"/>
      <c r="ZL63" s="270"/>
      <c r="ZM63" s="270"/>
      <c r="ZN63" s="270"/>
      <c r="ZO63" s="270"/>
      <c r="ZP63" s="270"/>
      <c r="ZQ63" s="270"/>
      <c r="ZR63" s="270"/>
      <c r="ZS63" s="270"/>
      <c r="ZT63" s="270"/>
      <c r="ZU63" s="270"/>
      <c r="ZV63" s="270"/>
      <c r="ZW63" s="270"/>
      <c r="ZX63" s="270"/>
      <c r="ZY63" s="270"/>
      <c r="ZZ63" s="270"/>
      <c r="AAA63" s="270"/>
      <c r="AAB63" s="270"/>
      <c r="AAC63" s="270"/>
      <c r="AAD63" s="270"/>
      <c r="AAE63" s="270"/>
      <c r="AAF63" s="270"/>
      <c r="AAG63" s="270"/>
      <c r="AAH63" s="270"/>
      <c r="AAI63" s="270"/>
      <c r="AAJ63" s="270"/>
      <c r="AAK63" s="270"/>
      <c r="AAL63" s="270"/>
      <c r="AAM63" s="270"/>
      <c r="AAN63" s="270"/>
      <c r="AAO63" s="270"/>
      <c r="AAP63" s="270"/>
      <c r="AAQ63" s="270"/>
      <c r="AAR63" s="270"/>
      <c r="AAS63" s="270"/>
      <c r="AAT63" s="270"/>
      <c r="AAU63" s="270"/>
      <c r="AAV63" s="270"/>
      <c r="AAW63" s="270"/>
      <c r="AAX63" s="270"/>
      <c r="AAY63" s="270"/>
      <c r="AAZ63" s="270"/>
      <c r="ABA63" s="270"/>
      <c r="ABB63" s="270"/>
      <c r="ABC63" s="270"/>
      <c r="ABD63" s="270"/>
      <c r="ABE63" s="270"/>
      <c r="ABF63" s="270"/>
      <c r="ABG63" s="270"/>
      <c r="ABH63" s="270"/>
      <c r="ABI63" s="270"/>
      <c r="ABJ63" s="270"/>
      <c r="ABK63" s="270"/>
      <c r="ABL63" s="270"/>
      <c r="ABM63" s="270"/>
      <c r="ABN63" s="270"/>
      <c r="ABO63" s="270"/>
      <c r="ABP63" s="270"/>
      <c r="ABQ63" s="270"/>
      <c r="ABR63" s="270"/>
      <c r="ABS63" s="270"/>
      <c r="ABT63" s="270"/>
      <c r="ABU63" s="270"/>
      <c r="ABV63" s="270"/>
      <c r="ABW63" s="270"/>
      <c r="ABX63" s="270"/>
      <c r="ABY63" s="270"/>
      <c r="ABZ63" s="270"/>
      <c r="ACA63" s="270"/>
      <c r="ACB63" s="270"/>
      <c r="ACC63" s="270"/>
      <c r="ACD63" s="270"/>
      <c r="ACE63" s="270"/>
      <c r="ACF63" s="270"/>
      <c r="ACG63" s="270"/>
      <c r="ACH63" s="270"/>
      <c r="ACI63" s="270"/>
      <c r="ACJ63" s="270"/>
      <c r="ACK63" s="270"/>
      <c r="ACL63" s="270"/>
      <c r="ACM63" s="270"/>
      <c r="ACN63" s="270"/>
      <c r="ACO63" s="270"/>
      <c r="ACP63" s="270"/>
    </row>
    <row r="64" spans="1:770" s="267" customFormat="1" x14ac:dyDescent="0.25">
      <c r="A64" s="1525" t="s">
        <v>93</v>
      </c>
      <c r="B64" s="1042" t="s">
        <v>197</v>
      </c>
      <c r="C64" s="1042" t="s">
        <v>198</v>
      </c>
      <c r="D64" s="269" t="s">
        <v>199</v>
      </c>
      <c r="E64" s="268">
        <v>44598</v>
      </c>
      <c r="F64" s="1042" t="s">
        <v>880</v>
      </c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</row>
    <row r="65" spans="1:770" s="267" customFormat="1" x14ac:dyDescent="0.25">
      <c r="A65" s="1525" t="s">
        <v>93</v>
      </c>
      <c r="B65" s="1042" t="s">
        <v>1677</v>
      </c>
      <c r="C65" s="1042" t="s">
        <v>825</v>
      </c>
      <c r="D65" s="269" t="s">
        <v>826</v>
      </c>
      <c r="E65" s="268">
        <v>44590</v>
      </c>
      <c r="F65" s="1042" t="s">
        <v>9</v>
      </c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</row>
    <row r="66" spans="1:770" s="267" customFormat="1" x14ac:dyDescent="0.25">
      <c r="A66" s="1525" t="s">
        <v>93</v>
      </c>
      <c r="B66" s="1042" t="s">
        <v>1677</v>
      </c>
      <c r="C66" s="1042" t="s">
        <v>825</v>
      </c>
      <c r="D66" s="269" t="s">
        <v>827</v>
      </c>
      <c r="E66" s="268">
        <v>45490</v>
      </c>
      <c r="F66" s="1042" t="s">
        <v>9</v>
      </c>
      <c r="IW66" s="270"/>
      <c r="IX66" s="270"/>
      <c r="IY66" s="270"/>
      <c r="IZ66" s="270"/>
      <c r="JA66" s="270"/>
      <c r="JB66" s="270"/>
      <c r="JC66" s="270"/>
      <c r="JD66" s="270"/>
      <c r="JE66" s="270"/>
      <c r="JF66" s="270"/>
      <c r="JG66" s="270"/>
      <c r="JH66" s="270"/>
      <c r="JI66" s="270"/>
      <c r="JJ66" s="270"/>
      <c r="JK66" s="270"/>
      <c r="JL66" s="270"/>
      <c r="JM66" s="270"/>
      <c r="JN66" s="270"/>
      <c r="JO66" s="270"/>
      <c r="JP66" s="270"/>
      <c r="JQ66" s="270"/>
      <c r="JR66" s="270"/>
      <c r="JS66" s="270"/>
      <c r="JT66" s="270"/>
      <c r="JU66" s="270"/>
      <c r="JV66" s="270"/>
      <c r="JW66" s="270"/>
      <c r="JX66" s="270"/>
      <c r="JY66" s="270"/>
      <c r="JZ66" s="270"/>
      <c r="KA66" s="270"/>
      <c r="KB66" s="270"/>
      <c r="KC66" s="270"/>
      <c r="KD66" s="270"/>
      <c r="KE66" s="270"/>
      <c r="KF66" s="270"/>
      <c r="KG66" s="270"/>
      <c r="KH66" s="270"/>
      <c r="KI66" s="270"/>
      <c r="KJ66" s="270"/>
      <c r="KK66" s="270"/>
      <c r="KL66" s="270"/>
      <c r="KM66" s="270"/>
      <c r="KN66" s="270"/>
      <c r="KO66" s="270"/>
      <c r="KP66" s="270"/>
      <c r="KQ66" s="270"/>
      <c r="KR66" s="270"/>
      <c r="KS66" s="270"/>
      <c r="KT66" s="270"/>
      <c r="KU66" s="270"/>
      <c r="KV66" s="270"/>
      <c r="KW66" s="270"/>
      <c r="KX66" s="270"/>
      <c r="KY66" s="270"/>
      <c r="KZ66" s="270"/>
      <c r="LA66" s="270"/>
      <c r="LB66" s="270"/>
      <c r="LC66" s="270"/>
      <c r="LD66" s="270"/>
      <c r="LE66" s="270"/>
      <c r="LF66" s="270"/>
      <c r="LG66" s="270"/>
      <c r="LH66" s="270"/>
      <c r="LI66" s="270"/>
      <c r="LJ66" s="270"/>
      <c r="LK66" s="270"/>
      <c r="LL66" s="270"/>
      <c r="LM66" s="270"/>
      <c r="LN66" s="270"/>
      <c r="LO66" s="270"/>
      <c r="LP66" s="270"/>
      <c r="LQ66" s="270"/>
      <c r="LR66" s="270"/>
      <c r="LS66" s="270"/>
      <c r="LT66" s="270"/>
      <c r="LU66" s="270"/>
      <c r="LV66" s="270"/>
      <c r="LW66" s="270"/>
      <c r="LX66" s="270"/>
      <c r="LY66" s="270"/>
      <c r="LZ66" s="270"/>
      <c r="MA66" s="270"/>
      <c r="MB66" s="270"/>
      <c r="MC66" s="270"/>
      <c r="MD66" s="270"/>
      <c r="ME66" s="270"/>
      <c r="MF66" s="270"/>
      <c r="MG66" s="270"/>
      <c r="MH66" s="270"/>
      <c r="MI66" s="270"/>
      <c r="MJ66" s="270"/>
      <c r="MK66" s="270"/>
      <c r="ML66" s="270"/>
      <c r="MM66" s="270"/>
      <c r="MN66" s="270"/>
      <c r="MO66" s="270"/>
      <c r="MP66" s="270"/>
      <c r="MQ66" s="270"/>
      <c r="MR66" s="270"/>
      <c r="MS66" s="270"/>
      <c r="MT66" s="270"/>
      <c r="MU66" s="270"/>
      <c r="MV66" s="270"/>
      <c r="MW66" s="270"/>
      <c r="MX66" s="270"/>
      <c r="MY66" s="270"/>
      <c r="MZ66" s="270"/>
      <c r="NA66" s="270"/>
      <c r="NB66" s="270"/>
      <c r="NC66" s="270"/>
      <c r="ND66" s="270"/>
      <c r="NE66" s="270"/>
      <c r="NF66" s="270"/>
      <c r="NG66" s="270"/>
      <c r="NH66" s="270"/>
      <c r="NI66" s="270"/>
      <c r="NJ66" s="270"/>
      <c r="NK66" s="270"/>
      <c r="NL66" s="270"/>
      <c r="NM66" s="270"/>
      <c r="NN66" s="270"/>
      <c r="NO66" s="270"/>
      <c r="NP66" s="270"/>
      <c r="NQ66" s="270"/>
      <c r="NR66" s="270"/>
      <c r="NS66" s="270"/>
      <c r="NT66" s="270"/>
      <c r="NU66" s="270"/>
      <c r="NV66" s="270"/>
      <c r="NW66" s="270"/>
      <c r="NX66" s="270"/>
      <c r="NY66" s="270"/>
      <c r="NZ66" s="270"/>
      <c r="OA66" s="270"/>
      <c r="OB66" s="270"/>
      <c r="OC66" s="270"/>
      <c r="OD66" s="270"/>
      <c r="OE66" s="270"/>
      <c r="OF66" s="270"/>
      <c r="OG66" s="270"/>
      <c r="OH66" s="270"/>
      <c r="OI66" s="270"/>
      <c r="OJ66" s="270"/>
      <c r="OK66" s="270"/>
      <c r="OL66" s="270"/>
      <c r="OM66" s="270"/>
      <c r="ON66" s="270"/>
      <c r="OO66" s="270"/>
      <c r="OP66" s="270"/>
      <c r="OQ66" s="270"/>
      <c r="OR66" s="270"/>
      <c r="OS66" s="270"/>
      <c r="OT66" s="270"/>
      <c r="OU66" s="270"/>
      <c r="OV66" s="270"/>
      <c r="OW66" s="270"/>
      <c r="OX66" s="270"/>
      <c r="OY66" s="270"/>
      <c r="OZ66" s="270"/>
      <c r="PA66" s="270"/>
      <c r="PB66" s="270"/>
      <c r="PC66" s="270"/>
      <c r="PD66" s="270"/>
      <c r="PE66" s="270"/>
      <c r="PF66" s="270"/>
      <c r="PG66" s="270"/>
      <c r="PH66" s="270"/>
      <c r="PI66" s="270"/>
      <c r="PJ66" s="270"/>
      <c r="PK66" s="270"/>
      <c r="PL66" s="270"/>
      <c r="PM66" s="270"/>
      <c r="PN66" s="270"/>
      <c r="PO66" s="270"/>
      <c r="PP66" s="270"/>
      <c r="PQ66" s="270"/>
      <c r="PR66" s="270"/>
      <c r="PS66" s="270"/>
      <c r="PT66" s="270"/>
      <c r="PU66" s="270"/>
      <c r="PV66" s="270"/>
      <c r="PW66" s="270"/>
      <c r="PX66" s="270"/>
      <c r="PY66" s="270"/>
      <c r="PZ66" s="270"/>
      <c r="QA66" s="270"/>
      <c r="QB66" s="270"/>
      <c r="QC66" s="270"/>
      <c r="QD66" s="270"/>
      <c r="QE66" s="270"/>
      <c r="QF66" s="270"/>
      <c r="QG66" s="270"/>
      <c r="QH66" s="270"/>
      <c r="QI66" s="270"/>
      <c r="QJ66" s="270"/>
      <c r="QK66" s="270"/>
      <c r="QL66" s="270"/>
      <c r="QM66" s="270"/>
      <c r="QN66" s="270"/>
      <c r="QO66" s="270"/>
      <c r="QP66" s="270"/>
      <c r="QQ66" s="270"/>
      <c r="QR66" s="270"/>
      <c r="QS66" s="270"/>
      <c r="QT66" s="270"/>
      <c r="QU66" s="270"/>
      <c r="QV66" s="270"/>
      <c r="QW66" s="270"/>
      <c r="QX66" s="270"/>
      <c r="QY66" s="270"/>
      <c r="QZ66" s="270"/>
      <c r="RA66" s="270"/>
      <c r="RB66" s="270"/>
      <c r="RC66" s="270"/>
      <c r="RD66" s="270"/>
      <c r="RE66" s="270"/>
      <c r="RF66" s="270"/>
      <c r="RG66" s="270"/>
      <c r="RH66" s="270"/>
      <c r="RI66" s="270"/>
      <c r="RJ66" s="270"/>
      <c r="RK66" s="270"/>
      <c r="RL66" s="270"/>
      <c r="RM66" s="270"/>
      <c r="RN66" s="270"/>
      <c r="RO66" s="270"/>
      <c r="RP66" s="270"/>
      <c r="RQ66" s="270"/>
      <c r="RR66" s="270"/>
      <c r="RS66" s="270"/>
      <c r="RT66" s="270"/>
      <c r="RU66" s="270"/>
      <c r="RV66" s="270"/>
      <c r="RW66" s="270"/>
      <c r="RX66" s="270"/>
      <c r="RY66" s="270"/>
      <c r="RZ66" s="270"/>
      <c r="SA66" s="270"/>
      <c r="SB66" s="270"/>
      <c r="SC66" s="270"/>
      <c r="SD66" s="270"/>
      <c r="SE66" s="270"/>
      <c r="SF66" s="270"/>
      <c r="SG66" s="270"/>
      <c r="SH66" s="270"/>
      <c r="SI66" s="270"/>
      <c r="SJ66" s="270"/>
      <c r="SK66" s="270"/>
      <c r="SL66" s="270"/>
      <c r="SM66" s="270"/>
      <c r="SN66" s="270"/>
      <c r="SO66" s="270"/>
      <c r="SP66" s="270"/>
      <c r="SQ66" s="270"/>
      <c r="SR66" s="270"/>
      <c r="SS66" s="270"/>
      <c r="ST66" s="270"/>
      <c r="SU66" s="270"/>
      <c r="SV66" s="270"/>
      <c r="SW66" s="270"/>
      <c r="SX66" s="270"/>
      <c r="SY66" s="270"/>
      <c r="SZ66" s="270"/>
      <c r="TA66" s="270"/>
      <c r="TB66" s="270"/>
      <c r="TC66" s="270"/>
      <c r="TD66" s="270"/>
      <c r="TE66" s="270"/>
      <c r="TF66" s="270"/>
      <c r="TG66" s="270"/>
      <c r="TH66" s="270"/>
      <c r="TI66" s="270"/>
      <c r="TJ66" s="270"/>
      <c r="TK66" s="270"/>
      <c r="TL66" s="270"/>
      <c r="TM66" s="270"/>
      <c r="TN66" s="270"/>
      <c r="TO66" s="270"/>
      <c r="TP66" s="270"/>
      <c r="TQ66" s="270"/>
      <c r="TR66" s="270"/>
      <c r="TS66" s="270"/>
      <c r="TT66" s="270"/>
      <c r="TU66" s="270"/>
      <c r="TV66" s="270"/>
      <c r="TW66" s="270"/>
      <c r="TX66" s="270"/>
      <c r="TY66" s="270"/>
      <c r="TZ66" s="270"/>
      <c r="UA66" s="270"/>
      <c r="UB66" s="270"/>
      <c r="UC66" s="270"/>
      <c r="UD66" s="270"/>
      <c r="UE66" s="270"/>
      <c r="UF66" s="270"/>
      <c r="UG66" s="270"/>
      <c r="UH66" s="270"/>
      <c r="UI66" s="270"/>
      <c r="UJ66" s="270"/>
      <c r="UK66" s="270"/>
      <c r="UL66" s="270"/>
      <c r="UM66" s="270"/>
      <c r="UN66" s="270"/>
      <c r="UO66" s="270"/>
      <c r="UP66" s="270"/>
      <c r="UQ66" s="270"/>
      <c r="UR66" s="270"/>
      <c r="US66" s="270"/>
      <c r="UT66" s="270"/>
      <c r="UU66" s="270"/>
      <c r="UV66" s="270"/>
      <c r="UW66" s="270"/>
      <c r="UX66" s="270"/>
      <c r="UY66" s="270"/>
      <c r="UZ66" s="270"/>
      <c r="VA66" s="270"/>
      <c r="VB66" s="270"/>
      <c r="VC66" s="270"/>
      <c r="VD66" s="270"/>
      <c r="VE66" s="270"/>
      <c r="VF66" s="270"/>
      <c r="VG66" s="270"/>
      <c r="VH66" s="270"/>
      <c r="VI66" s="270"/>
      <c r="VJ66" s="270"/>
      <c r="VK66" s="270"/>
      <c r="VL66" s="270"/>
      <c r="VM66" s="270"/>
      <c r="VN66" s="270"/>
      <c r="VO66" s="270"/>
      <c r="VP66" s="270"/>
      <c r="VQ66" s="270"/>
      <c r="VR66" s="270"/>
      <c r="VS66" s="270"/>
      <c r="VT66" s="270"/>
      <c r="VU66" s="270"/>
      <c r="VV66" s="270"/>
      <c r="VW66" s="270"/>
      <c r="VX66" s="270"/>
      <c r="VY66" s="270"/>
      <c r="VZ66" s="270"/>
      <c r="WA66" s="270"/>
      <c r="WB66" s="270"/>
      <c r="WC66" s="270"/>
      <c r="WD66" s="270"/>
      <c r="WE66" s="270"/>
      <c r="WF66" s="270"/>
      <c r="WG66" s="270"/>
      <c r="WH66" s="270"/>
      <c r="WI66" s="270"/>
      <c r="WJ66" s="270"/>
      <c r="WK66" s="270"/>
      <c r="WL66" s="270"/>
      <c r="WM66" s="270"/>
      <c r="WN66" s="270"/>
      <c r="WO66" s="270"/>
      <c r="WP66" s="270"/>
      <c r="WQ66" s="270"/>
      <c r="WR66" s="270"/>
      <c r="WS66" s="270"/>
      <c r="WT66" s="270"/>
      <c r="WU66" s="270"/>
      <c r="WV66" s="270"/>
      <c r="WW66" s="270"/>
      <c r="WX66" s="270"/>
      <c r="WY66" s="270"/>
      <c r="WZ66" s="270"/>
      <c r="XA66" s="270"/>
      <c r="XB66" s="270"/>
      <c r="XC66" s="270"/>
      <c r="XD66" s="270"/>
      <c r="XE66" s="270"/>
      <c r="XF66" s="270"/>
      <c r="XG66" s="270"/>
      <c r="XH66" s="270"/>
      <c r="XI66" s="270"/>
      <c r="XJ66" s="270"/>
      <c r="XK66" s="270"/>
      <c r="XL66" s="270"/>
      <c r="XM66" s="270"/>
      <c r="XN66" s="270"/>
      <c r="XO66" s="270"/>
      <c r="XP66" s="270"/>
      <c r="XQ66" s="270"/>
      <c r="XR66" s="270"/>
      <c r="XS66" s="270"/>
      <c r="XT66" s="270"/>
      <c r="XU66" s="270"/>
      <c r="XV66" s="270"/>
      <c r="XW66" s="270"/>
      <c r="XX66" s="270"/>
      <c r="XY66" s="270"/>
      <c r="XZ66" s="270"/>
      <c r="YA66" s="270"/>
      <c r="YB66" s="270"/>
      <c r="YC66" s="270"/>
      <c r="YD66" s="270"/>
      <c r="YE66" s="270"/>
      <c r="YF66" s="270"/>
      <c r="YG66" s="270"/>
      <c r="YH66" s="270"/>
      <c r="YI66" s="270"/>
      <c r="YJ66" s="270"/>
      <c r="YK66" s="270"/>
      <c r="YL66" s="270"/>
      <c r="YM66" s="270"/>
      <c r="YN66" s="270"/>
      <c r="YO66" s="270"/>
      <c r="YP66" s="270"/>
      <c r="YQ66" s="270"/>
      <c r="YR66" s="270"/>
      <c r="YS66" s="270"/>
      <c r="YT66" s="270"/>
      <c r="YU66" s="270"/>
      <c r="YV66" s="270"/>
      <c r="YW66" s="270"/>
      <c r="YX66" s="270"/>
      <c r="YY66" s="270"/>
      <c r="YZ66" s="270"/>
      <c r="ZA66" s="270"/>
      <c r="ZB66" s="270"/>
      <c r="ZC66" s="270"/>
      <c r="ZD66" s="270"/>
      <c r="ZE66" s="270"/>
      <c r="ZF66" s="270"/>
      <c r="ZG66" s="270"/>
      <c r="ZH66" s="270"/>
      <c r="ZI66" s="270"/>
      <c r="ZJ66" s="270"/>
      <c r="ZK66" s="270"/>
      <c r="ZL66" s="270"/>
      <c r="ZM66" s="270"/>
      <c r="ZN66" s="270"/>
      <c r="ZO66" s="270"/>
      <c r="ZP66" s="270"/>
      <c r="ZQ66" s="270"/>
      <c r="ZR66" s="270"/>
      <c r="ZS66" s="270"/>
      <c r="ZT66" s="270"/>
      <c r="ZU66" s="270"/>
      <c r="ZV66" s="270"/>
      <c r="ZW66" s="270"/>
      <c r="ZX66" s="270"/>
      <c r="ZY66" s="270"/>
      <c r="ZZ66" s="270"/>
      <c r="AAA66" s="270"/>
      <c r="AAB66" s="270"/>
      <c r="AAC66" s="270"/>
      <c r="AAD66" s="270"/>
      <c r="AAE66" s="270"/>
      <c r="AAF66" s="270"/>
      <c r="AAG66" s="270"/>
      <c r="AAH66" s="270"/>
      <c r="AAI66" s="270"/>
      <c r="AAJ66" s="270"/>
      <c r="AAK66" s="270"/>
      <c r="AAL66" s="270"/>
      <c r="AAM66" s="270"/>
      <c r="AAN66" s="270"/>
      <c r="AAO66" s="270"/>
      <c r="AAP66" s="270"/>
      <c r="AAQ66" s="270"/>
      <c r="AAR66" s="270"/>
      <c r="AAS66" s="270"/>
      <c r="AAT66" s="270"/>
      <c r="AAU66" s="270"/>
      <c r="AAV66" s="270"/>
      <c r="AAW66" s="270"/>
      <c r="AAX66" s="270"/>
      <c r="AAY66" s="270"/>
      <c r="AAZ66" s="270"/>
      <c r="ABA66" s="270"/>
      <c r="ABB66" s="270"/>
      <c r="ABC66" s="270"/>
      <c r="ABD66" s="270"/>
      <c r="ABE66" s="270"/>
      <c r="ABF66" s="270"/>
      <c r="ABG66" s="270"/>
      <c r="ABH66" s="270"/>
      <c r="ABI66" s="270"/>
      <c r="ABJ66" s="270"/>
      <c r="ABK66" s="270"/>
      <c r="ABL66" s="270"/>
      <c r="ABM66" s="270"/>
      <c r="ABN66" s="270"/>
      <c r="ABO66" s="270"/>
      <c r="ABP66" s="270"/>
      <c r="ABQ66" s="270"/>
      <c r="ABR66" s="270"/>
      <c r="ABS66" s="270"/>
      <c r="ABT66" s="270"/>
      <c r="ABU66" s="270"/>
      <c r="ABV66" s="270"/>
      <c r="ABW66" s="270"/>
      <c r="ABX66" s="270"/>
      <c r="ABY66" s="270"/>
      <c r="ABZ66" s="270"/>
      <c r="ACA66" s="270"/>
      <c r="ACB66" s="270"/>
      <c r="ACC66" s="270"/>
      <c r="ACD66" s="270"/>
      <c r="ACE66" s="270"/>
      <c r="ACF66" s="270"/>
      <c r="ACG66" s="270"/>
      <c r="ACH66" s="270"/>
      <c r="ACI66" s="270"/>
      <c r="ACJ66" s="270"/>
      <c r="ACK66" s="270"/>
      <c r="ACL66" s="270"/>
      <c r="ACM66" s="270"/>
      <c r="ACN66" s="270"/>
      <c r="ACO66" s="270"/>
      <c r="ACP66" s="270"/>
    </row>
    <row r="67" spans="1:770" s="267" customFormat="1" x14ac:dyDescent="0.25">
      <c r="A67" s="1525" t="s">
        <v>93</v>
      </c>
      <c r="B67" s="1042" t="s">
        <v>1678</v>
      </c>
      <c r="C67" s="1042" t="s">
        <v>908</v>
      </c>
      <c r="D67" s="269" t="s">
        <v>909</v>
      </c>
      <c r="E67" s="268">
        <v>44171</v>
      </c>
      <c r="F67" s="1042" t="s">
        <v>9</v>
      </c>
      <c r="IW67" s="14"/>
      <c r="IX67" s="14"/>
      <c r="IY67" s="14"/>
      <c r="IZ67" s="14"/>
      <c r="JA67" s="14"/>
      <c r="JB67" s="14"/>
      <c r="JC67" s="14"/>
      <c r="JD67" s="14"/>
      <c r="JE67" s="14"/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/>
      <c r="ST67" s="14"/>
      <c r="SU67" s="14"/>
      <c r="SV67" s="14"/>
      <c r="SW67" s="14"/>
      <c r="SX67" s="14"/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/>
      <c r="ACP67" s="14"/>
    </row>
    <row r="68" spans="1:770" s="267" customFormat="1" x14ac:dyDescent="0.25">
      <c r="A68" s="1525" t="s">
        <v>93</v>
      </c>
      <c r="B68" s="1042" t="s">
        <v>1678</v>
      </c>
      <c r="C68" s="1042" t="s">
        <v>908</v>
      </c>
      <c r="D68" s="269" t="s">
        <v>910</v>
      </c>
      <c r="E68" s="268">
        <v>44891</v>
      </c>
      <c r="F68" s="1042" t="s">
        <v>9</v>
      </c>
      <c r="IW68" s="14"/>
      <c r="IX68" s="14"/>
      <c r="IY68" s="14"/>
      <c r="IZ68" s="14"/>
      <c r="JA68" s="14"/>
      <c r="JB68" s="14"/>
      <c r="JC68" s="14"/>
      <c r="JD68" s="14"/>
      <c r="JE68" s="14"/>
      <c r="JF68" s="14"/>
      <c r="JG68" s="14"/>
      <c r="JH68" s="14"/>
      <c r="JI68" s="14"/>
      <c r="JJ68" s="14"/>
      <c r="JK68" s="14"/>
      <c r="JL68" s="14"/>
      <c r="JM68" s="14"/>
      <c r="JN68" s="14"/>
      <c r="JO68" s="14"/>
      <c r="JP68" s="14"/>
      <c r="JQ68" s="14"/>
      <c r="JR68" s="14"/>
      <c r="JS68" s="14"/>
      <c r="JT68" s="14"/>
      <c r="JU68" s="14"/>
      <c r="JV68" s="14"/>
      <c r="JW68" s="14"/>
      <c r="JX68" s="14"/>
      <c r="JY68" s="14"/>
      <c r="JZ68" s="14"/>
      <c r="KA68" s="14"/>
      <c r="KB68" s="14"/>
      <c r="KC68" s="14"/>
      <c r="KD68" s="14"/>
      <c r="KE68" s="14"/>
      <c r="KF68" s="14"/>
      <c r="KG68" s="14"/>
      <c r="KH68" s="14"/>
      <c r="KI68" s="14"/>
      <c r="KJ68" s="14"/>
      <c r="KK68" s="14"/>
      <c r="KL68" s="14"/>
      <c r="KM68" s="14"/>
      <c r="KN68" s="14"/>
      <c r="KO68" s="14"/>
      <c r="KP68" s="14"/>
      <c r="KQ68" s="14"/>
      <c r="KR68" s="14"/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M68" s="14"/>
      <c r="MN68" s="14"/>
      <c r="MO68" s="14"/>
      <c r="MP68" s="14"/>
      <c r="MQ68" s="14"/>
      <c r="MR68" s="14"/>
      <c r="MS68" s="14"/>
      <c r="MT68" s="14"/>
      <c r="MU68" s="14"/>
      <c r="MV68" s="14"/>
      <c r="MW68" s="14"/>
      <c r="MX68" s="14"/>
      <c r="MY68" s="14"/>
      <c r="MZ68" s="14"/>
      <c r="NA68" s="14"/>
      <c r="NB68" s="14"/>
      <c r="NC68" s="14"/>
      <c r="ND68" s="14"/>
      <c r="NE68" s="14"/>
      <c r="NF68" s="14"/>
      <c r="NG68" s="14"/>
      <c r="NH68" s="14"/>
      <c r="NI68" s="14"/>
      <c r="NJ68" s="14"/>
      <c r="NK68" s="14"/>
      <c r="NL68" s="14"/>
      <c r="NM68" s="14"/>
      <c r="NN68" s="14"/>
      <c r="NO68" s="14"/>
      <c r="NP68" s="14"/>
      <c r="NQ68" s="14"/>
      <c r="NR68" s="14"/>
      <c r="NS68" s="14"/>
      <c r="NT68" s="14"/>
      <c r="NU68" s="14"/>
      <c r="NV68" s="14"/>
      <c r="NW68" s="14"/>
      <c r="NX68" s="14"/>
      <c r="NY68" s="14"/>
      <c r="NZ68" s="14"/>
      <c r="OA68" s="14"/>
      <c r="OB68" s="14"/>
      <c r="OC68" s="14"/>
      <c r="OD68" s="14"/>
      <c r="OE68" s="14"/>
      <c r="OF68" s="14"/>
      <c r="OG68" s="14"/>
      <c r="OH68" s="14"/>
      <c r="OI68" s="14"/>
      <c r="OJ68" s="14"/>
      <c r="OK68" s="14"/>
      <c r="OL68" s="14"/>
      <c r="OM68" s="14"/>
      <c r="ON68" s="14"/>
      <c r="OO68" s="14"/>
      <c r="OP68" s="14"/>
      <c r="OQ68" s="14"/>
      <c r="OR68" s="14"/>
      <c r="OS68" s="14"/>
      <c r="OT68" s="14"/>
      <c r="OU68" s="14"/>
      <c r="OV68" s="14"/>
      <c r="OW68" s="14"/>
      <c r="OX68" s="14"/>
      <c r="OY68" s="14"/>
      <c r="OZ68" s="14"/>
      <c r="PA68" s="14"/>
      <c r="PB68" s="14"/>
      <c r="PC68" s="14"/>
      <c r="PD68" s="14"/>
      <c r="PE68" s="14"/>
      <c r="PF68" s="14"/>
      <c r="PG68" s="14"/>
      <c r="PH68" s="14"/>
      <c r="PI68" s="14"/>
      <c r="PJ68" s="14"/>
      <c r="PK68" s="14"/>
      <c r="PL68" s="14"/>
      <c r="PM68" s="14"/>
      <c r="PN68" s="14"/>
      <c r="PO68" s="14"/>
      <c r="PP68" s="14"/>
      <c r="PQ68" s="14"/>
      <c r="PR68" s="14"/>
      <c r="PS68" s="14"/>
      <c r="PT68" s="14"/>
      <c r="PU68" s="14"/>
      <c r="PV68" s="14"/>
      <c r="PW68" s="14"/>
      <c r="PX68" s="14"/>
      <c r="PY68" s="14"/>
      <c r="PZ68" s="14"/>
      <c r="QA68" s="14"/>
      <c r="QB68" s="14"/>
      <c r="QC68" s="14"/>
      <c r="QD68" s="14"/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  <c r="SS68" s="14"/>
      <c r="ST68" s="14"/>
      <c r="SU68" s="14"/>
      <c r="SV68" s="14"/>
      <c r="SW68" s="14"/>
      <c r="SX68" s="14"/>
      <c r="SY68" s="14"/>
      <c r="SZ68" s="14"/>
      <c r="TA68" s="14"/>
      <c r="TB68" s="14"/>
      <c r="TC68" s="14"/>
      <c r="TD68" s="14"/>
      <c r="TE68" s="14"/>
      <c r="TF68" s="14"/>
      <c r="TG68" s="14"/>
      <c r="TH68" s="14"/>
      <c r="TI68" s="14"/>
      <c r="TJ68" s="14"/>
      <c r="TK68" s="14"/>
      <c r="TL68" s="14"/>
      <c r="TM68" s="14"/>
      <c r="TN68" s="14"/>
      <c r="TO68" s="14"/>
      <c r="TP68" s="14"/>
      <c r="TQ68" s="14"/>
      <c r="TR68" s="14"/>
      <c r="TS68" s="14"/>
      <c r="TT68" s="14"/>
      <c r="TU68" s="14"/>
      <c r="TV68" s="14"/>
      <c r="TW68" s="14"/>
      <c r="TX68" s="14"/>
      <c r="TY68" s="14"/>
      <c r="TZ68" s="14"/>
      <c r="UA68" s="14"/>
      <c r="UB68" s="14"/>
      <c r="UC68" s="14"/>
      <c r="UD68" s="14"/>
      <c r="UE68" s="14"/>
      <c r="UF68" s="14"/>
      <c r="UG68" s="14"/>
      <c r="UH68" s="14"/>
      <c r="UI68" s="14"/>
      <c r="UJ68" s="14"/>
      <c r="UK68" s="14"/>
      <c r="UL68" s="14"/>
      <c r="UM68" s="14"/>
      <c r="UN68" s="14"/>
      <c r="UO68" s="14"/>
      <c r="UP68" s="14"/>
      <c r="UQ68" s="14"/>
      <c r="UR68" s="14"/>
      <c r="US68" s="14"/>
      <c r="UT68" s="14"/>
      <c r="UU68" s="14"/>
      <c r="UV68" s="14"/>
      <c r="UW68" s="14"/>
      <c r="UX68" s="14"/>
      <c r="UY68" s="14"/>
      <c r="UZ68" s="14"/>
      <c r="VA68" s="14"/>
      <c r="VB68" s="14"/>
      <c r="VC68" s="14"/>
      <c r="VD68" s="14"/>
      <c r="VE68" s="14"/>
      <c r="VF68" s="14"/>
      <c r="VG68" s="14"/>
      <c r="VH68" s="14"/>
      <c r="VI68" s="14"/>
      <c r="VJ68" s="14"/>
      <c r="VK68" s="14"/>
      <c r="VL68" s="14"/>
      <c r="VM68" s="14"/>
      <c r="VN68" s="14"/>
      <c r="VO68" s="14"/>
      <c r="VP68" s="14"/>
      <c r="VQ68" s="14"/>
      <c r="VR68" s="14"/>
      <c r="VS68" s="14"/>
      <c r="VT68" s="14"/>
      <c r="VU68" s="14"/>
      <c r="VV68" s="14"/>
      <c r="VW68" s="14"/>
      <c r="VX68" s="14"/>
      <c r="VY68" s="14"/>
      <c r="VZ68" s="14"/>
      <c r="WA68" s="14"/>
      <c r="WB68" s="14"/>
      <c r="WC68" s="14"/>
      <c r="WD68" s="14"/>
      <c r="WE68" s="14"/>
      <c r="WF68" s="14"/>
      <c r="WG68" s="14"/>
      <c r="WH68" s="14"/>
      <c r="WI68" s="14"/>
      <c r="WJ68" s="14"/>
      <c r="WK68" s="14"/>
      <c r="WL68" s="14"/>
      <c r="WM68" s="14"/>
      <c r="WN68" s="14"/>
      <c r="WO68" s="14"/>
      <c r="WP68" s="14"/>
      <c r="WQ68" s="14"/>
      <c r="WR68" s="14"/>
      <c r="WS68" s="14"/>
      <c r="WT68" s="14"/>
      <c r="WU68" s="14"/>
      <c r="WV68" s="14"/>
      <c r="WW68" s="14"/>
      <c r="WX68" s="14"/>
      <c r="WY68" s="14"/>
      <c r="WZ68" s="14"/>
      <c r="XA68" s="14"/>
      <c r="XB68" s="14"/>
      <c r="XC68" s="14"/>
      <c r="XD68" s="14"/>
      <c r="XE68" s="14"/>
      <c r="XF68" s="14"/>
      <c r="XG68" s="14"/>
      <c r="XH68" s="14"/>
      <c r="XI68" s="14"/>
      <c r="XJ68" s="14"/>
      <c r="XK68" s="14"/>
      <c r="XL68" s="14"/>
      <c r="XM68" s="14"/>
      <c r="XN68" s="14"/>
      <c r="XO68" s="14"/>
      <c r="XP68" s="14"/>
      <c r="XQ68" s="14"/>
      <c r="XR68" s="14"/>
      <c r="XS68" s="14"/>
      <c r="XT68" s="14"/>
      <c r="XU68" s="14"/>
      <c r="XV68" s="14"/>
      <c r="XW68" s="14"/>
      <c r="XX68" s="14"/>
      <c r="XY68" s="14"/>
      <c r="XZ68" s="14"/>
      <c r="YA68" s="14"/>
      <c r="YB68" s="14"/>
      <c r="YC68" s="14"/>
      <c r="YD68" s="14"/>
      <c r="YE68" s="14"/>
      <c r="YF68" s="14"/>
      <c r="YG68" s="14"/>
      <c r="YH68" s="14"/>
      <c r="YI68" s="14"/>
      <c r="YJ68" s="14"/>
      <c r="YK68" s="14"/>
      <c r="YL68" s="14"/>
      <c r="YM68" s="14"/>
      <c r="YN68" s="14"/>
      <c r="YO68" s="14"/>
      <c r="YP68" s="14"/>
      <c r="YQ68" s="14"/>
      <c r="YR68" s="14"/>
      <c r="YS68" s="14"/>
      <c r="YT68" s="14"/>
      <c r="YU68" s="14"/>
      <c r="YV68" s="14"/>
      <c r="YW68" s="14"/>
      <c r="YX68" s="14"/>
      <c r="YY68" s="14"/>
      <c r="YZ68" s="14"/>
      <c r="ZA68" s="14"/>
      <c r="ZB68" s="14"/>
      <c r="ZC68" s="14"/>
      <c r="ZD68" s="14"/>
      <c r="ZE68" s="14"/>
      <c r="ZF68" s="14"/>
      <c r="ZG68" s="14"/>
      <c r="ZH68" s="14"/>
      <c r="ZI68" s="14"/>
      <c r="ZJ68" s="14"/>
      <c r="ZK68" s="14"/>
      <c r="ZL68" s="14"/>
      <c r="ZM68" s="14"/>
      <c r="ZN68" s="14"/>
      <c r="ZO68" s="14"/>
      <c r="ZP68" s="14"/>
      <c r="ZQ68" s="14"/>
      <c r="ZR68" s="14"/>
      <c r="ZS68" s="14"/>
      <c r="ZT68" s="14"/>
      <c r="ZU68" s="14"/>
      <c r="ZV68" s="14"/>
      <c r="ZW68" s="14"/>
      <c r="ZX68" s="14"/>
      <c r="ZY68" s="14"/>
      <c r="ZZ68" s="14"/>
      <c r="AAA68" s="14"/>
      <c r="AAB68" s="14"/>
      <c r="AAC68" s="14"/>
      <c r="AAD68" s="14"/>
      <c r="AAE68" s="14"/>
      <c r="AAF68" s="14"/>
      <c r="AAG68" s="14"/>
      <c r="AAH68" s="14"/>
      <c r="AAI68" s="14"/>
      <c r="AAJ68" s="14"/>
      <c r="AAK68" s="14"/>
      <c r="AAL68" s="14"/>
      <c r="AAM68" s="14"/>
      <c r="AAN68" s="14"/>
      <c r="AAO68" s="14"/>
      <c r="AAP68" s="14"/>
      <c r="AAQ68" s="14"/>
      <c r="AAR68" s="14"/>
      <c r="AAS68" s="14"/>
      <c r="AAT68" s="14"/>
      <c r="AAU68" s="14"/>
      <c r="AAV68" s="14"/>
      <c r="AAW68" s="14"/>
      <c r="AAX68" s="14"/>
      <c r="AAY68" s="14"/>
      <c r="AAZ68" s="14"/>
      <c r="ABA68" s="14"/>
      <c r="ABB68" s="14"/>
      <c r="ABC68" s="14"/>
      <c r="ABD68" s="14"/>
      <c r="ABE68" s="14"/>
      <c r="ABF68" s="14"/>
      <c r="ABG68" s="14"/>
      <c r="ABH68" s="14"/>
      <c r="ABI68" s="14"/>
      <c r="ABJ68" s="14"/>
      <c r="ABK68" s="14"/>
      <c r="ABL68" s="14"/>
      <c r="ABM68" s="14"/>
      <c r="ABN68" s="14"/>
      <c r="ABO68" s="14"/>
      <c r="ABP68" s="14"/>
      <c r="ABQ68" s="14"/>
      <c r="ABR68" s="14"/>
      <c r="ABS68" s="14"/>
      <c r="ABT68" s="14"/>
      <c r="ABU68" s="14"/>
      <c r="ABV68" s="14"/>
      <c r="ABW68" s="14"/>
      <c r="ABX68" s="14"/>
      <c r="ABY68" s="14"/>
      <c r="ABZ68" s="14"/>
      <c r="ACA68" s="14"/>
      <c r="ACB68" s="14"/>
      <c r="ACC68" s="14"/>
      <c r="ACD68" s="14"/>
      <c r="ACE68" s="14"/>
      <c r="ACF68" s="14"/>
      <c r="ACG68" s="14"/>
      <c r="ACH68" s="14"/>
      <c r="ACI68" s="14"/>
      <c r="ACJ68" s="14"/>
      <c r="ACK68" s="14"/>
      <c r="ACL68" s="14"/>
      <c r="ACM68" s="14"/>
      <c r="ACN68" s="14"/>
      <c r="ACO68" s="14"/>
      <c r="ACP68" s="14"/>
    </row>
    <row r="69" spans="1:770" s="267" customFormat="1" x14ac:dyDescent="0.25">
      <c r="A69" s="1525" t="s">
        <v>93</v>
      </c>
      <c r="B69" s="1042" t="s">
        <v>1334</v>
      </c>
      <c r="C69" s="1042" t="s">
        <v>1553</v>
      </c>
      <c r="D69" s="269" t="s">
        <v>1335</v>
      </c>
      <c r="E69" s="268">
        <v>44540</v>
      </c>
      <c r="F69" s="1042" t="s">
        <v>9</v>
      </c>
      <c r="IW69" s="270"/>
      <c r="IX69" s="270"/>
      <c r="IY69" s="270"/>
      <c r="IZ69" s="270"/>
      <c r="JA69" s="270"/>
      <c r="JB69" s="270"/>
      <c r="JC69" s="270"/>
      <c r="JD69" s="270"/>
      <c r="JE69" s="270"/>
      <c r="JF69" s="270"/>
      <c r="JG69" s="270"/>
      <c r="JH69" s="270"/>
      <c r="JI69" s="270"/>
      <c r="JJ69" s="270"/>
      <c r="JK69" s="270"/>
      <c r="JL69" s="270"/>
      <c r="JM69" s="270"/>
      <c r="JN69" s="270"/>
      <c r="JO69" s="270"/>
      <c r="JP69" s="270"/>
      <c r="JQ69" s="270"/>
      <c r="JR69" s="270"/>
      <c r="JS69" s="270"/>
      <c r="JT69" s="270"/>
      <c r="JU69" s="270"/>
      <c r="JV69" s="270"/>
      <c r="JW69" s="270"/>
      <c r="JX69" s="270"/>
      <c r="JY69" s="270"/>
      <c r="JZ69" s="270"/>
      <c r="KA69" s="270"/>
      <c r="KB69" s="270"/>
      <c r="KC69" s="270"/>
      <c r="KD69" s="270"/>
      <c r="KE69" s="270"/>
      <c r="KF69" s="270"/>
      <c r="KG69" s="270"/>
      <c r="KH69" s="270"/>
      <c r="KI69" s="270"/>
      <c r="KJ69" s="270"/>
      <c r="KK69" s="270"/>
      <c r="KL69" s="270"/>
      <c r="KM69" s="270"/>
      <c r="KN69" s="270"/>
      <c r="KO69" s="270"/>
      <c r="KP69" s="270"/>
      <c r="KQ69" s="270"/>
      <c r="KR69" s="270"/>
      <c r="KS69" s="270"/>
      <c r="KT69" s="270"/>
      <c r="KU69" s="270"/>
      <c r="KV69" s="270"/>
      <c r="KW69" s="270"/>
      <c r="KX69" s="270"/>
      <c r="KY69" s="270"/>
      <c r="KZ69" s="270"/>
      <c r="LA69" s="270"/>
      <c r="LB69" s="270"/>
      <c r="LC69" s="270"/>
      <c r="LD69" s="270"/>
      <c r="LE69" s="270"/>
      <c r="LF69" s="270"/>
      <c r="LG69" s="270"/>
      <c r="LH69" s="270"/>
      <c r="LI69" s="270"/>
      <c r="LJ69" s="270"/>
      <c r="LK69" s="270"/>
      <c r="LL69" s="270"/>
      <c r="LM69" s="270"/>
      <c r="LN69" s="270"/>
      <c r="LO69" s="270"/>
      <c r="LP69" s="270"/>
      <c r="LQ69" s="270"/>
      <c r="LR69" s="270"/>
      <c r="LS69" s="270"/>
      <c r="LT69" s="270"/>
      <c r="LU69" s="270"/>
      <c r="LV69" s="270"/>
      <c r="LW69" s="270"/>
      <c r="LX69" s="270"/>
      <c r="LY69" s="270"/>
      <c r="LZ69" s="270"/>
      <c r="MA69" s="270"/>
      <c r="MB69" s="270"/>
      <c r="MC69" s="270"/>
      <c r="MD69" s="270"/>
      <c r="ME69" s="270"/>
      <c r="MF69" s="270"/>
      <c r="MG69" s="270"/>
      <c r="MH69" s="270"/>
      <c r="MI69" s="270"/>
      <c r="MJ69" s="270"/>
      <c r="MK69" s="270"/>
      <c r="ML69" s="270"/>
      <c r="MM69" s="270"/>
      <c r="MN69" s="270"/>
      <c r="MO69" s="270"/>
      <c r="MP69" s="270"/>
      <c r="MQ69" s="270"/>
      <c r="MR69" s="270"/>
      <c r="MS69" s="270"/>
      <c r="MT69" s="270"/>
      <c r="MU69" s="270"/>
      <c r="MV69" s="270"/>
      <c r="MW69" s="270"/>
      <c r="MX69" s="270"/>
      <c r="MY69" s="270"/>
      <c r="MZ69" s="270"/>
      <c r="NA69" s="270"/>
      <c r="NB69" s="270"/>
      <c r="NC69" s="270"/>
      <c r="ND69" s="270"/>
      <c r="NE69" s="270"/>
      <c r="NF69" s="270"/>
      <c r="NG69" s="270"/>
      <c r="NH69" s="270"/>
      <c r="NI69" s="270"/>
      <c r="NJ69" s="270"/>
      <c r="NK69" s="270"/>
      <c r="NL69" s="270"/>
      <c r="NM69" s="270"/>
      <c r="NN69" s="270"/>
      <c r="NO69" s="270"/>
      <c r="NP69" s="270"/>
      <c r="NQ69" s="270"/>
      <c r="NR69" s="270"/>
      <c r="NS69" s="270"/>
      <c r="NT69" s="270"/>
      <c r="NU69" s="270"/>
      <c r="NV69" s="270"/>
      <c r="NW69" s="270"/>
      <c r="NX69" s="270"/>
      <c r="NY69" s="270"/>
      <c r="NZ69" s="270"/>
      <c r="OA69" s="270"/>
      <c r="OB69" s="270"/>
      <c r="OC69" s="270"/>
      <c r="OD69" s="270"/>
      <c r="OE69" s="270"/>
      <c r="OF69" s="270"/>
      <c r="OG69" s="270"/>
      <c r="OH69" s="270"/>
      <c r="OI69" s="270"/>
      <c r="OJ69" s="270"/>
      <c r="OK69" s="270"/>
      <c r="OL69" s="270"/>
      <c r="OM69" s="270"/>
      <c r="ON69" s="270"/>
      <c r="OO69" s="270"/>
      <c r="OP69" s="270"/>
      <c r="OQ69" s="270"/>
      <c r="OR69" s="270"/>
      <c r="OS69" s="270"/>
      <c r="OT69" s="270"/>
      <c r="OU69" s="270"/>
      <c r="OV69" s="270"/>
      <c r="OW69" s="270"/>
      <c r="OX69" s="270"/>
      <c r="OY69" s="270"/>
      <c r="OZ69" s="270"/>
      <c r="PA69" s="270"/>
      <c r="PB69" s="270"/>
      <c r="PC69" s="270"/>
      <c r="PD69" s="270"/>
      <c r="PE69" s="270"/>
      <c r="PF69" s="270"/>
      <c r="PG69" s="270"/>
      <c r="PH69" s="270"/>
      <c r="PI69" s="270"/>
      <c r="PJ69" s="270"/>
      <c r="PK69" s="270"/>
      <c r="PL69" s="270"/>
      <c r="PM69" s="270"/>
      <c r="PN69" s="270"/>
      <c r="PO69" s="270"/>
      <c r="PP69" s="270"/>
      <c r="PQ69" s="270"/>
      <c r="PR69" s="270"/>
      <c r="PS69" s="270"/>
      <c r="PT69" s="270"/>
      <c r="PU69" s="270"/>
      <c r="PV69" s="270"/>
      <c r="PW69" s="270"/>
      <c r="PX69" s="270"/>
      <c r="PY69" s="270"/>
      <c r="PZ69" s="270"/>
      <c r="QA69" s="270"/>
      <c r="QB69" s="270"/>
      <c r="QC69" s="270"/>
      <c r="QD69" s="270"/>
      <c r="QE69" s="270"/>
      <c r="QF69" s="270"/>
      <c r="QG69" s="270"/>
      <c r="QH69" s="270"/>
      <c r="QI69" s="270"/>
      <c r="QJ69" s="270"/>
      <c r="QK69" s="270"/>
      <c r="QL69" s="270"/>
      <c r="QM69" s="270"/>
      <c r="QN69" s="270"/>
      <c r="QO69" s="270"/>
      <c r="QP69" s="270"/>
      <c r="QQ69" s="270"/>
      <c r="QR69" s="270"/>
      <c r="QS69" s="270"/>
      <c r="QT69" s="270"/>
      <c r="QU69" s="270"/>
      <c r="QV69" s="270"/>
      <c r="QW69" s="270"/>
      <c r="QX69" s="270"/>
      <c r="QY69" s="270"/>
      <c r="QZ69" s="270"/>
      <c r="RA69" s="270"/>
      <c r="RB69" s="270"/>
      <c r="RC69" s="270"/>
      <c r="RD69" s="270"/>
      <c r="RE69" s="270"/>
      <c r="RF69" s="270"/>
      <c r="RG69" s="270"/>
      <c r="RH69" s="270"/>
      <c r="RI69" s="270"/>
      <c r="RJ69" s="270"/>
      <c r="RK69" s="270"/>
      <c r="RL69" s="270"/>
      <c r="RM69" s="270"/>
      <c r="RN69" s="270"/>
      <c r="RO69" s="270"/>
      <c r="RP69" s="270"/>
      <c r="RQ69" s="270"/>
      <c r="RR69" s="270"/>
      <c r="RS69" s="270"/>
      <c r="RT69" s="270"/>
      <c r="RU69" s="270"/>
      <c r="RV69" s="270"/>
      <c r="RW69" s="270"/>
      <c r="RX69" s="270"/>
      <c r="RY69" s="270"/>
      <c r="RZ69" s="270"/>
      <c r="SA69" s="270"/>
      <c r="SB69" s="270"/>
      <c r="SC69" s="270"/>
      <c r="SD69" s="270"/>
      <c r="SE69" s="270"/>
      <c r="SF69" s="270"/>
      <c r="SG69" s="270"/>
      <c r="SH69" s="270"/>
      <c r="SI69" s="270"/>
      <c r="SJ69" s="270"/>
      <c r="SK69" s="270"/>
      <c r="SL69" s="270"/>
      <c r="SM69" s="270"/>
      <c r="SN69" s="270"/>
      <c r="SO69" s="270"/>
      <c r="SP69" s="270"/>
      <c r="SQ69" s="270"/>
      <c r="SR69" s="270"/>
      <c r="SS69" s="270"/>
      <c r="ST69" s="270"/>
      <c r="SU69" s="270"/>
      <c r="SV69" s="270"/>
      <c r="SW69" s="270"/>
      <c r="SX69" s="270"/>
      <c r="SY69" s="270"/>
      <c r="SZ69" s="270"/>
      <c r="TA69" s="270"/>
      <c r="TB69" s="270"/>
      <c r="TC69" s="270"/>
      <c r="TD69" s="270"/>
      <c r="TE69" s="270"/>
      <c r="TF69" s="270"/>
      <c r="TG69" s="270"/>
      <c r="TH69" s="270"/>
      <c r="TI69" s="270"/>
      <c r="TJ69" s="270"/>
      <c r="TK69" s="270"/>
      <c r="TL69" s="270"/>
      <c r="TM69" s="270"/>
      <c r="TN69" s="270"/>
      <c r="TO69" s="270"/>
      <c r="TP69" s="270"/>
      <c r="TQ69" s="270"/>
      <c r="TR69" s="270"/>
      <c r="TS69" s="270"/>
      <c r="TT69" s="270"/>
      <c r="TU69" s="270"/>
      <c r="TV69" s="270"/>
      <c r="TW69" s="270"/>
      <c r="TX69" s="270"/>
      <c r="TY69" s="270"/>
      <c r="TZ69" s="270"/>
      <c r="UA69" s="270"/>
      <c r="UB69" s="270"/>
      <c r="UC69" s="270"/>
      <c r="UD69" s="270"/>
      <c r="UE69" s="270"/>
      <c r="UF69" s="270"/>
      <c r="UG69" s="270"/>
      <c r="UH69" s="270"/>
      <c r="UI69" s="270"/>
      <c r="UJ69" s="270"/>
      <c r="UK69" s="270"/>
      <c r="UL69" s="270"/>
      <c r="UM69" s="270"/>
      <c r="UN69" s="270"/>
      <c r="UO69" s="270"/>
      <c r="UP69" s="270"/>
      <c r="UQ69" s="270"/>
      <c r="UR69" s="270"/>
      <c r="US69" s="270"/>
      <c r="UT69" s="270"/>
      <c r="UU69" s="270"/>
      <c r="UV69" s="270"/>
      <c r="UW69" s="270"/>
      <c r="UX69" s="270"/>
      <c r="UY69" s="270"/>
      <c r="UZ69" s="270"/>
      <c r="VA69" s="270"/>
      <c r="VB69" s="270"/>
      <c r="VC69" s="270"/>
      <c r="VD69" s="270"/>
      <c r="VE69" s="270"/>
      <c r="VF69" s="270"/>
      <c r="VG69" s="270"/>
      <c r="VH69" s="270"/>
      <c r="VI69" s="270"/>
      <c r="VJ69" s="270"/>
      <c r="VK69" s="270"/>
      <c r="VL69" s="270"/>
      <c r="VM69" s="270"/>
      <c r="VN69" s="270"/>
      <c r="VO69" s="270"/>
      <c r="VP69" s="270"/>
      <c r="VQ69" s="270"/>
      <c r="VR69" s="270"/>
      <c r="VS69" s="270"/>
      <c r="VT69" s="270"/>
      <c r="VU69" s="270"/>
      <c r="VV69" s="270"/>
      <c r="VW69" s="270"/>
      <c r="VX69" s="270"/>
      <c r="VY69" s="270"/>
      <c r="VZ69" s="270"/>
      <c r="WA69" s="270"/>
      <c r="WB69" s="270"/>
      <c r="WC69" s="270"/>
      <c r="WD69" s="270"/>
      <c r="WE69" s="270"/>
      <c r="WF69" s="270"/>
      <c r="WG69" s="270"/>
      <c r="WH69" s="270"/>
      <c r="WI69" s="270"/>
      <c r="WJ69" s="270"/>
      <c r="WK69" s="270"/>
      <c r="WL69" s="270"/>
      <c r="WM69" s="270"/>
      <c r="WN69" s="270"/>
      <c r="WO69" s="270"/>
      <c r="WP69" s="270"/>
      <c r="WQ69" s="270"/>
      <c r="WR69" s="270"/>
      <c r="WS69" s="270"/>
      <c r="WT69" s="270"/>
      <c r="WU69" s="270"/>
      <c r="WV69" s="270"/>
      <c r="WW69" s="270"/>
      <c r="WX69" s="270"/>
      <c r="WY69" s="270"/>
      <c r="WZ69" s="270"/>
      <c r="XA69" s="270"/>
      <c r="XB69" s="270"/>
      <c r="XC69" s="270"/>
      <c r="XD69" s="270"/>
      <c r="XE69" s="270"/>
      <c r="XF69" s="270"/>
      <c r="XG69" s="270"/>
      <c r="XH69" s="270"/>
      <c r="XI69" s="270"/>
      <c r="XJ69" s="270"/>
      <c r="XK69" s="270"/>
      <c r="XL69" s="270"/>
      <c r="XM69" s="270"/>
      <c r="XN69" s="270"/>
      <c r="XO69" s="270"/>
      <c r="XP69" s="270"/>
      <c r="XQ69" s="270"/>
      <c r="XR69" s="270"/>
      <c r="XS69" s="270"/>
      <c r="XT69" s="270"/>
      <c r="XU69" s="270"/>
      <c r="XV69" s="270"/>
      <c r="XW69" s="270"/>
      <c r="XX69" s="270"/>
      <c r="XY69" s="270"/>
      <c r="XZ69" s="270"/>
      <c r="YA69" s="270"/>
      <c r="YB69" s="270"/>
      <c r="YC69" s="270"/>
      <c r="YD69" s="270"/>
      <c r="YE69" s="270"/>
      <c r="YF69" s="270"/>
      <c r="YG69" s="270"/>
      <c r="YH69" s="270"/>
      <c r="YI69" s="270"/>
      <c r="YJ69" s="270"/>
      <c r="YK69" s="270"/>
      <c r="YL69" s="270"/>
      <c r="YM69" s="270"/>
      <c r="YN69" s="270"/>
      <c r="YO69" s="270"/>
      <c r="YP69" s="270"/>
      <c r="YQ69" s="270"/>
      <c r="YR69" s="270"/>
      <c r="YS69" s="270"/>
      <c r="YT69" s="270"/>
      <c r="YU69" s="270"/>
      <c r="YV69" s="270"/>
      <c r="YW69" s="270"/>
      <c r="YX69" s="270"/>
      <c r="YY69" s="270"/>
      <c r="YZ69" s="270"/>
      <c r="ZA69" s="270"/>
      <c r="ZB69" s="270"/>
      <c r="ZC69" s="270"/>
      <c r="ZD69" s="270"/>
      <c r="ZE69" s="270"/>
      <c r="ZF69" s="270"/>
      <c r="ZG69" s="270"/>
      <c r="ZH69" s="270"/>
      <c r="ZI69" s="270"/>
      <c r="ZJ69" s="270"/>
      <c r="ZK69" s="270"/>
      <c r="ZL69" s="270"/>
      <c r="ZM69" s="270"/>
      <c r="ZN69" s="270"/>
      <c r="ZO69" s="270"/>
      <c r="ZP69" s="270"/>
      <c r="ZQ69" s="270"/>
      <c r="ZR69" s="270"/>
      <c r="ZS69" s="270"/>
      <c r="ZT69" s="270"/>
      <c r="ZU69" s="270"/>
      <c r="ZV69" s="270"/>
      <c r="ZW69" s="270"/>
      <c r="ZX69" s="270"/>
      <c r="ZY69" s="270"/>
      <c r="ZZ69" s="270"/>
      <c r="AAA69" s="270"/>
      <c r="AAB69" s="270"/>
      <c r="AAC69" s="270"/>
      <c r="AAD69" s="270"/>
      <c r="AAE69" s="270"/>
      <c r="AAF69" s="270"/>
      <c r="AAG69" s="270"/>
      <c r="AAH69" s="270"/>
      <c r="AAI69" s="270"/>
      <c r="AAJ69" s="270"/>
      <c r="AAK69" s="270"/>
      <c r="AAL69" s="270"/>
      <c r="AAM69" s="270"/>
      <c r="AAN69" s="270"/>
      <c r="AAO69" s="270"/>
      <c r="AAP69" s="270"/>
      <c r="AAQ69" s="270"/>
      <c r="AAR69" s="270"/>
      <c r="AAS69" s="270"/>
      <c r="AAT69" s="270"/>
      <c r="AAU69" s="270"/>
      <c r="AAV69" s="270"/>
      <c r="AAW69" s="270"/>
      <c r="AAX69" s="270"/>
      <c r="AAY69" s="270"/>
      <c r="AAZ69" s="270"/>
      <c r="ABA69" s="270"/>
      <c r="ABB69" s="270"/>
      <c r="ABC69" s="270"/>
      <c r="ABD69" s="270"/>
      <c r="ABE69" s="270"/>
      <c r="ABF69" s="270"/>
      <c r="ABG69" s="270"/>
      <c r="ABH69" s="270"/>
      <c r="ABI69" s="270"/>
      <c r="ABJ69" s="270"/>
      <c r="ABK69" s="270"/>
      <c r="ABL69" s="270"/>
      <c r="ABM69" s="270"/>
      <c r="ABN69" s="270"/>
      <c r="ABO69" s="270"/>
      <c r="ABP69" s="270"/>
      <c r="ABQ69" s="270"/>
      <c r="ABR69" s="270"/>
      <c r="ABS69" s="270"/>
      <c r="ABT69" s="270"/>
      <c r="ABU69" s="270"/>
      <c r="ABV69" s="270"/>
      <c r="ABW69" s="270"/>
      <c r="ABX69" s="270"/>
      <c r="ABY69" s="270"/>
      <c r="ABZ69" s="270"/>
      <c r="ACA69" s="270"/>
      <c r="ACB69" s="270"/>
      <c r="ACC69" s="270"/>
      <c r="ACD69" s="270"/>
      <c r="ACE69" s="270"/>
      <c r="ACF69" s="270"/>
      <c r="ACG69" s="270"/>
      <c r="ACH69" s="270"/>
      <c r="ACI69" s="270"/>
      <c r="ACJ69" s="270"/>
      <c r="ACK69" s="270"/>
      <c r="ACL69" s="270"/>
      <c r="ACM69" s="270"/>
      <c r="ACN69" s="270"/>
      <c r="ACO69" s="270"/>
      <c r="ACP69" s="270"/>
    </row>
    <row r="70" spans="1:770" s="267" customFormat="1" x14ac:dyDescent="0.25">
      <c r="A70" s="1525" t="s">
        <v>93</v>
      </c>
      <c r="B70" s="1042" t="s">
        <v>1334</v>
      </c>
      <c r="C70" s="1042" t="s">
        <v>1553</v>
      </c>
      <c r="D70" s="269" t="s">
        <v>1336</v>
      </c>
      <c r="E70" s="268">
        <v>45260</v>
      </c>
      <c r="F70" s="1042" t="s">
        <v>9</v>
      </c>
      <c r="IW70" s="14"/>
      <c r="IX70" s="14"/>
      <c r="IY70" s="14"/>
      <c r="IZ70" s="14"/>
      <c r="JA70" s="14"/>
      <c r="JB70" s="14"/>
      <c r="JC70" s="14"/>
      <c r="JD70" s="14"/>
      <c r="JE70" s="14"/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/>
      <c r="ST70" s="14"/>
      <c r="SU70" s="14"/>
      <c r="SV70" s="14"/>
      <c r="SW70" s="14"/>
      <c r="SX70" s="14"/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/>
      <c r="ACP70" s="14"/>
    </row>
    <row r="71" spans="1:770" s="267" customFormat="1" x14ac:dyDescent="0.25">
      <c r="A71" s="1525" t="s">
        <v>93</v>
      </c>
      <c r="B71" s="1042" t="s">
        <v>200</v>
      </c>
      <c r="C71" s="1042" t="s">
        <v>201</v>
      </c>
      <c r="D71" s="269" t="s">
        <v>202</v>
      </c>
      <c r="E71" s="268">
        <v>43941</v>
      </c>
      <c r="F71" s="1042" t="s">
        <v>880</v>
      </c>
      <c r="IW71" s="14"/>
      <c r="IX71" s="14"/>
      <c r="IY71" s="14"/>
      <c r="IZ71" s="14"/>
      <c r="JA71" s="14"/>
      <c r="JB71" s="14"/>
      <c r="JC71" s="14"/>
      <c r="JD71" s="14"/>
      <c r="JE71" s="14"/>
      <c r="JF71" s="14"/>
      <c r="JG71" s="14"/>
      <c r="JH71" s="14"/>
      <c r="JI71" s="14"/>
      <c r="JJ71" s="14"/>
      <c r="JK71" s="14"/>
      <c r="JL71" s="14"/>
      <c r="JM71" s="14"/>
      <c r="JN71" s="14"/>
      <c r="JO71" s="14"/>
      <c r="JP71" s="14"/>
      <c r="JQ71" s="14"/>
      <c r="JR71" s="14"/>
      <c r="JS71" s="14"/>
      <c r="JT71" s="14"/>
      <c r="JU71" s="14"/>
      <c r="JV71" s="14"/>
      <c r="JW71" s="14"/>
      <c r="JX71" s="14"/>
      <c r="JY71" s="14"/>
      <c r="JZ71" s="14"/>
      <c r="KA71" s="14"/>
      <c r="KB71" s="14"/>
      <c r="KC71" s="14"/>
      <c r="KD71" s="14"/>
      <c r="KE71" s="14"/>
      <c r="KF71" s="14"/>
      <c r="KG71" s="14"/>
      <c r="KH71" s="14"/>
      <c r="KI71" s="14"/>
      <c r="KJ71" s="14"/>
      <c r="KK71" s="14"/>
      <c r="KL71" s="14"/>
      <c r="KM71" s="14"/>
      <c r="KN71" s="14"/>
      <c r="KO71" s="14"/>
      <c r="KP71" s="14"/>
      <c r="KQ71" s="14"/>
      <c r="KR71" s="14"/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M71" s="14"/>
      <c r="MN71" s="14"/>
      <c r="MO71" s="14"/>
      <c r="MP71" s="14"/>
      <c r="MQ71" s="14"/>
      <c r="MR71" s="14"/>
      <c r="MS71" s="14"/>
      <c r="MT71" s="14"/>
      <c r="MU71" s="14"/>
      <c r="MV71" s="14"/>
      <c r="MW71" s="14"/>
      <c r="MX71" s="14"/>
      <c r="MY71" s="14"/>
      <c r="MZ71" s="14"/>
      <c r="NA71" s="14"/>
      <c r="NB71" s="14"/>
      <c r="NC71" s="14"/>
      <c r="ND71" s="14"/>
      <c r="NE71" s="14"/>
      <c r="NF71" s="14"/>
      <c r="NG71" s="14"/>
      <c r="NH71" s="14"/>
      <c r="NI71" s="14"/>
      <c r="NJ71" s="14"/>
      <c r="NK71" s="14"/>
      <c r="NL71" s="14"/>
      <c r="NM71" s="14"/>
      <c r="NN71" s="14"/>
      <c r="NO71" s="14"/>
      <c r="NP71" s="14"/>
      <c r="NQ71" s="14"/>
      <c r="NR71" s="14"/>
      <c r="NS71" s="14"/>
      <c r="NT71" s="14"/>
      <c r="NU71" s="14"/>
      <c r="NV71" s="14"/>
      <c r="NW71" s="14"/>
      <c r="NX71" s="14"/>
      <c r="NY71" s="14"/>
      <c r="NZ71" s="14"/>
      <c r="OA71" s="14"/>
      <c r="OB71" s="14"/>
      <c r="OC71" s="14"/>
      <c r="OD71" s="14"/>
      <c r="OE71" s="14"/>
      <c r="OF71" s="14"/>
      <c r="OG71" s="14"/>
      <c r="OH71" s="14"/>
      <c r="OI71" s="14"/>
      <c r="OJ71" s="14"/>
      <c r="OK71" s="14"/>
      <c r="OL71" s="14"/>
      <c r="OM71" s="14"/>
      <c r="ON71" s="14"/>
      <c r="OO71" s="14"/>
      <c r="OP71" s="14"/>
      <c r="OQ71" s="14"/>
      <c r="OR71" s="14"/>
      <c r="OS71" s="14"/>
      <c r="OT71" s="14"/>
      <c r="OU71" s="14"/>
      <c r="OV71" s="14"/>
      <c r="OW71" s="14"/>
      <c r="OX71" s="14"/>
      <c r="OY71" s="14"/>
      <c r="OZ71" s="14"/>
      <c r="PA71" s="14"/>
      <c r="PB71" s="14"/>
      <c r="PC71" s="14"/>
      <c r="PD71" s="14"/>
      <c r="PE71" s="14"/>
      <c r="PF71" s="14"/>
      <c r="PG71" s="14"/>
      <c r="PH71" s="14"/>
      <c r="PI71" s="14"/>
      <c r="PJ71" s="14"/>
      <c r="PK71" s="14"/>
      <c r="PL71" s="14"/>
      <c r="PM71" s="14"/>
      <c r="PN71" s="14"/>
      <c r="PO71" s="14"/>
      <c r="PP71" s="14"/>
      <c r="PQ71" s="14"/>
      <c r="PR71" s="14"/>
      <c r="PS71" s="14"/>
      <c r="PT71" s="14"/>
      <c r="PU71" s="14"/>
      <c r="PV71" s="14"/>
      <c r="PW71" s="14"/>
      <c r="PX71" s="14"/>
      <c r="PY71" s="14"/>
      <c r="PZ71" s="14"/>
      <c r="QA71" s="14"/>
      <c r="QB71" s="14"/>
      <c r="QC71" s="14"/>
      <c r="QD71" s="14"/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  <c r="SS71" s="14"/>
      <c r="ST71" s="14"/>
      <c r="SU71" s="14"/>
      <c r="SV71" s="14"/>
      <c r="SW71" s="14"/>
      <c r="SX71" s="14"/>
      <c r="SY71" s="14"/>
      <c r="SZ71" s="14"/>
      <c r="TA71" s="14"/>
      <c r="TB71" s="14"/>
      <c r="TC71" s="14"/>
      <c r="TD71" s="14"/>
      <c r="TE71" s="14"/>
      <c r="TF71" s="14"/>
      <c r="TG71" s="14"/>
      <c r="TH71" s="14"/>
      <c r="TI71" s="14"/>
      <c r="TJ71" s="14"/>
      <c r="TK71" s="14"/>
      <c r="TL71" s="14"/>
      <c r="TM71" s="14"/>
      <c r="TN71" s="14"/>
      <c r="TO71" s="14"/>
      <c r="TP71" s="14"/>
      <c r="TQ71" s="14"/>
      <c r="TR71" s="14"/>
      <c r="TS71" s="14"/>
      <c r="TT71" s="14"/>
      <c r="TU71" s="14"/>
      <c r="TV71" s="14"/>
      <c r="TW71" s="14"/>
      <c r="TX71" s="14"/>
      <c r="TY71" s="14"/>
      <c r="TZ71" s="14"/>
      <c r="UA71" s="14"/>
      <c r="UB71" s="14"/>
      <c r="UC71" s="14"/>
      <c r="UD71" s="14"/>
      <c r="UE71" s="14"/>
      <c r="UF71" s="14"/>
      <c r="UG71" s="14"/>
      <c r="UH71" s="14"/>
      <c r="UI71" s="14"/>
      <c r="UJ71" s="14"/>
      <c r="UK71" s="14"/>
      <c r="UL71" s="14"/>
      <c r="UM71" s="14"/>
      <c r="UN71" s="14"/>
      <c r="UO71" s="14"/>
      <c r="UP71" s="14"/>
      <c r="UQ71" s="14"/>
      <c r="UR71" s="14"/>
      <c r="US71" s="14"/>
      <c r="UT71" s="14"/>
      <c r="UU71" s="14"/>
      <c r="UV71" s="14"/>
      <c r="UW71" s="14"/>
      <c r="UX71" s="14"/>
      <c r="UY71" s="14"/>
      <c r="UZ71" s="14"/>
      <c r="VA71" s="14"/>
      <c r="VB71" s="14"/>
      <c r="VC71" s="14"/>
      <c r="VD71" s="14"/>
      <c r="VE71" s="14"/>
      <c r="VF71" s="14"/>
      <c r="VG71" s="14"/>
      <c r="VH71" s="14"/>
      <c r="VI71" s="14"/>
      <c r="VJ71" s="14"/>
      <c r="VK71" s="14"/>
      <c r="VL71" s="14"/>
      <c r="VM71" s="14"/>
      <c r="VN71" s="14"/>
      <c r="VO71" s="14"/>
      <c r="VP71" s="14"/>
      <c r="VQ71" s="14"/>
      <c r="VR71" s="14"/>
      <c r="VS71" s="14"/>
      <c r="VT71" s="14"/>
      <c r="VU71" s="14"/>
      <c r="VV71" s="14"/>
      <c r="VW71" s="14"/>
      <c r="VX71" s="14"/>
      <c r="VY71" s="14"/>
      <c r="VZ71" s="14"/>
      <c r="WA71" s="14"/>
      <c r="WB71" s="14"/>
      <c r="WC71" s="14"/>
      <c r="WD71" s="14"/>
      <c r="WE71" s="14"/>
      <c r="WF71" s="14"/>
      <c r="WG71" s="14"/>
      <c r="WH71" s="14"/>
      <c r="WI71" s="14"/>
      <c r="WJ71" s="14"/>
      <c r="WK71" s="14"/>
      <c r="WL71" s="14"/>
      <c r="WM71" s="14"/>
      <c r="WN71" s="14"/>
      <c r="WO71" s="14"/>
      <c r="WP71" s="14"/>
      <c r="WQ71" s="14"/>
      <c r="WR71" s="14"/>
      <c r="WS71" s="14"/>
      <c r="WT71" s="14"/>
      <c r="WU71" s="14"/>
      <c r="WV71" s="14"/>
      <c r="WW71" s="14"/>
      <c r="WX71" s="14"/>
      <c r="WY71" s="14"/>
      <c r="WZ71" s="14"/>
      <c r="XA71" s="14"/>
      <c r="XB71" s="14"/>
      <c r="XC71" s="14"/>
      <c r="XD71" s="14"/>
      <c r="XE71" s="14"/>
      <c r="XF71" s="14"/>
      <c r="XG71" s="14"/>
      <c r="XH71" s="14"/>
      <c r="XI71" s="14"/>
      <c r="XJ71" s="14"/>
      <c r="XK71" s="14"/>
      <c r="XL71" s="14"/>
      <c r="XM71" s="14"/>
      <c r="XN71" s="14"/>
      <c r="XO71" s="14"/>
      <c r="XP71" s="14"/>
      <c r="XQ71" s="14"/>
      <c r="XR71" s="14"/>
      <c r="XS71" s="14"/>
      <c r="XT71" s="14"/>
      <c r="XU71" s="14"/>
      <c r="XV71" s="14"/>
      <c r="XW71" s="14"/>
      <c r="XX71" s="14"/>
      <c r="XY71" s="14"/>
      <c r="XZ71" s="14"/>
      <c r="YA71" s="14"/>
      <c r="YB71" s="14"/>
      <c r="YC71" s="14"/>
      <c r="YD71" s="14"/>
      <c r="YE71" s="14"/>
      <c r="YF71" s="14"/>
      <c r="YG71" s="14"/>
      <c r="YH71" s="14"/>
      <c r="YI71" s="14"/>
      <c r="YJ71" s="14"/>
      <c r="YK71" s="14"/>
      <c r="YL71" s="14"/>
      <c r="YM71" s="14"/>
      <c r="YN71" s="14"/>
      <c r="YO71" s="14"/>
      <c r="YP71" s="14"/>
      <c r="YQ71" s="14"/>
      <c r="YR71" s="14"/>
      <c r="YS71" s="14"/>
      <c r="YT71" s="14"/>
      <c r="YU71" s="14"/>
      <c r="YV71" s="14"/>
      <c r="YW71" s="14"/>
      <c r="YX71" s="14"/>
      <c r="YY71" s="14"/>
      <c r="YZ71" s="14"/>
      <c r="ZA71" s="14"/>
      <c r="ZB71" s="14"/>
      <c r="ZC71" s="14"/>
      <c r="ZD71" s="14"/>
      <c r="ZE71" s="14"/>
      <c r="ZF71" s="14"/>
      <c r="ZG71" s="14"/>
      <c r="ZH71" s="14"/>
      <c r="ZI71" s="14"/>
      <c r="ZJ71" s="14"/>
      <c r="ZK71" s="14"/>
      <c r="ZL71" s="14"/>
      <c r="ZM71" s="14"/>
      <c r="ZN71" s="14"/>
      <c r="ZO71" s="14"/>
      <c r="ZP71" s="14"/>
      <c r="ZQ71" s="14"/>
      <c r="ZR71" s="14"/>
      <c r="ZS71" s="14"/>
      <c r="ZT71" s="14"/>
      <c r="ZU71" s="14"/>
      <c r="ZV71" s="14"/>
      <c r="ZW71" s="14"/>
      <c r="ZX71" s="14"/>
      <c r="ZY71" s="14"/>
      <c r="ZZ71" s="14"/>
      <c r="AAA71" s="14"/>
      <c r="AAB71" s="14"/>
      <c r="AAC71" s="14"/>
      <c r="AAD71" s="14"/>
      <c r="AAE71" s="14"/>
      <c r="AAF71" s="14"/>
      <c r="AAG71" s="14"/>
      <c r="AAH71" s="14"/>
      <c r="AAI71" s="14"/>
      <c r="AAJ71" s="14"/>
      <c r="AAK71" s="14"/>
      <c r="AAL71" s="14"/>
      <c r="AAM71" s="14"/>
      <c r="AAN71" s="14"/>
      <c r="AAO71" s="14"/>
      <c r="AAP71" s="14"/>
      <c r="AAQ71" s="14"/>
      <c r="AAR71" s="14"/>
      <c r="AAS71" s="14"/>
      <c r="AAT71" s="14"/>
      <c r="AAU71" s="14"/>
      <c r="AAV71" s="14"/>
      <c r="AAW71" s="14"/>
      <c r="AAX71" s="14"/>
      <c r="AAY71" s="14"/>
      <c r="AAZ71" s="14"/>
      <c r="ABA71" s="14"/>
      <c r="ABB71" s="14"/>
      <c r="ABC71" s="14"/>
      <c r="ABD71" s="14"/>
      <c r="ABE71" s="14"/>
      <c r="ABF71" s="14"/>
      <c r="ABG71" s="14"/>
      <c r="ABH71" s="14"/>
      <c r="ABI71" s="14"/>
      <c r="ABJ71" s="14"/>
      <c r="ABK71" s="14"/>
      <c r="ABL71" s="14"/>
      <c r="ABM71" s="14"/>
      <c r="ABN71" s="14"/>
      <c r="ABO71" s="14"/>
      <c r="ABP71" s="14"/>
      <c r="ABQ71" s="14"/>
      <c r="ABR71" s="14"/>
      <c r="ABS71" s="14"/>
      <c r="ABT71" s="14"/>
      <c r="ABU71" s="14"/>
      <c r="ABV71" s="14"/>
      <c r="ABW71" s="14"/>
      <c r="ABX71" s="14"/>
      <c r="ABY71" s="14"/>
      <c r="ABZ71" s="14"/>
      <c r="ACA71" s="14"/>
      <c r="ACB71" s="14"/>
      <c r="ACC71" s="14"/>
      <c r="ACD71" s="14"/>
      <c r="ACE71" s="14"/>
      <c r="ACF71" s="14"/>
      <c r="ACG71" s="14"/>
      <c r="ACH71" s="14"/>
      <c r="ACI71" s="14"/>
      <c r="ACJ71" s="14"/>
      <c r="ACK71" s="14"/>
      <c r="ACL71" s="14"/>
      <c r="ACM71" s="14"/>
      <c r="ACN71" s="14"/>
      <c r="ACO71" s="14"/>
      <c r="ACP71" s="14"/>
    </row>
    <row r="72" spans="1:770" s="267" customFormat="1" x14ac:dyDescent="0.25">
      <c r="A72" s="1525" t="s">
        <v>93</v>
      </c>
      <c r="B72" s="1042" t="s">
        <v>1679</v>
      </c>
      <c r="C72" s="1042" t="s">
        <v>642</v>
      </c>
      <c r="D72" s="269" t="s">
        <v>643</v>
      </c>
      <c r="E72" s="268">
        <v>44480</v>
      </c>
      <c r="F72" s="1042" t="s">
        <v>883</v>
      </c>
      <c r="IW72" s="270"/>
      <c r="IX72" s="270"/>
      <c r="IY72" s="270"/>
      <c r="IZ72" s="270"/>
      <c r="JA72" s="270"/>
      <c r="JB72" s="270"/>
      <c r="JC72" s="270"/>
      <c r="JD72" s="270"/>
      <c r="JE72" s="270"/>
      <c r="JF72" s="270"/>
      <c r="JG72" s="270"/>
      <c r="JH72" s="270"/>
      <c r="JI72" s="270"/>
      <c r="JJ72" s="270"/>
      <c r="JK72" s="270"/>
      <c r="JL72" s="270"/>
      <c r="JM72" s="270"/>
      <c r="JN72" s="270"/>
      <c r="JO72" s="270"/>
      <c r="JP72" s="270"/>
      <c r="JQ72" s="270"/>
      <c r="JR72" s="270"/>
      <c r="JS72" s="270"/>
      <c r="JT72" s="270"/>
      <c r="JU72" s="270"/>
      <c r="JV72" s="270"/>
      <c r="JW72" s="270"/>
      <c r="JX72" s="270"/>
      <c r="JY72" s="270"/>
      <c r="JZ72" s="270"/>
      <c r="KA72" s="270"/>
      <c r="KB72" s="270"/>
      <c r="KC72" s="270"/>
      <c r="KD72" s="270"/>
      <c r="KE72" s="270"/>
      <c r="KF72" s="270"/>
      <c r="KG72" s="270"/>
      <c r="KH72" s="270"/>
      <c r="KI72" s="270"/>
      <c r="KJ72" s="270"/>
      <c r="KK72" s="270"/>
      <c r="KL72" s="270"/>
      <c r="KM72" s="270"/>
      <c r="KN72" s="270"/>
      <c r="KO72" s="270"/>
      <c r="KP72" s="270"/>
      <c r="KQ72" s="270"/>
      <c r="KR72" s="270"/>
      <c r="KS72" s="270"/>
      <c r="KT72" s="270"/>
      <c r="KU72" s="270"/>
      <c r="KV72" s="270"/>
      <c r="KW72" s="270"/>
      <c r="KX72" s="270"/>
      <c r="KY72" s="270"/>
      <c r="KZ72" s="270"/>
      <c r="LA72" s="270"/>
      <c r="LB72" s="270"/>
      <c r="LC72" s="270"/>
      <c r="LD72" s="270"/>
      <c r="LE72" s="270"/>
      <c r="LF72" s="270"/>
      <c r="LG72" s="270"/>
      <c r="LH72" s="270"/>
      <c r="LI72" s="270"/>
      <c r="LJ72" s="270"/>
      <c r="LK72" s="270"/>
      <c r="LL72" s="270"/>
      <c r="LM72" s="270"/>
      <c r="LN72" s="270"/>
      <c r="LO72" s="270"/>
      <c r="LP72" s="270"/>
      <c r="LQ72" s="270"/>
      <c r="LR72" s="270"/>
      <c r="LS72" s="270"/>
      <c r="LT72" s="270"/>
      <c r="LU72" s="270"/>
      <c r="LV72" s="270"/>
      <c r="LW72" s="270"/>
      <c r="LX72" s="270"/>
      <c r="LY72" s="270"/>
      <c r="LZ72" s="270"/>
      <c r="MA72" s="270"/>
      <c r="MB72" s="270"/>
      <c r="MC72" s="270"/>
      <c r="MD72" s="270"/>
      <c r="ME72" s="270"/>
      <c r="MF72" s="270"/>
      <c r="MG72" s="270"/>
      <c r="MH72" s="270"/>
      <c r="MI72" s="270"/>
      <c r="MJ72" s="270"/>
      <c r="MK72" s="270"/>
      <c r="ML72" s="270"/>
      <c r="MM72" s="270"/>
      <c r="MN72" s="270"/>
      <c r="MO72" s="270"/>
      <c r="MP72" s="270"/>
      <c r="MQ72" s="270"/>
      <c r="MR72" s="270"/>
      <c r="MS72" s="270"/>
      <c r="MT72" s="270"/>
      <c r="MU72" s="270"/>
      <c r="MV72" s="270"/>
      <c r="MW72" s="270"/>
      <c r="MX72" s="270"/>
      <c r="MY72" s="270"/>
      <c r="MZ72" s="270"/>
      <c r="NA72" s="270"/>
      <c r="NB72" s="270"/>
      <c r="NC72" s="270"/>
      <c r="ND72" s="270"/>
      <c r="NE72" s="270"/>
      <c r="NF72" s="270"/>
      <c r="NG72" s="270"/>
      <c r="NH72" s="270"/>
      <c r="NI72" s="270"/>
      <c r="NJ72" s="270"/>
      <c r="NK72" s="270"/>
      <c r="NL72" s="270"/>
      <c r="NM72" s="270"/>
      <c r="NN72" s="270"/>
      <c r="NO72" s="270"/>
      <c r="NP72" s="270"/>
      <c r="NQ72" s="270"/>
      <c r="NR72" s="270"/>
      <c r="NS72" s="270"/>
      <c r="NT72" s="270"/>
      <c r="NU72" s="270"/>
      <c r="NV72" s="270"/>
      <c r="NW72" s="270"/>
      <c r="NX72" s="270"/>
      <c r="NY72" s="270"/>
      <c r="NZ72" s="270"/>
      <c r="OA72" s="270"/>
      <c r="OB72" s="270"/>
      <c r="OC72" s="270"/>
      <c r="OD72" s="270"/>
      <c r="OE72" s="270"/>
      <c r="OF72" s="270"/>
      <c r="OG72" s="270"/>
      <c r="OH72" s="270"/>
      <c r="OI72" s="270"/>
      <c r="OJ72" s="270"/>
      <c r="OK72" s="270"/>
      <c r="OL72" s="270"/>
      <c r="OM72" s="270"/>
      <c r="ON72" s="270"/>
      <c r="OO72" s="270"/>
      <c r="OP72" s="270"/>
      <c r="OQ72" s="270"/>
      <c r="OR72" s="270"/>
      <c r="OS72" s="270"/>
      <c r="OT72" s="270"/>
      <c r="OU72" s="270"/>
      <c r="OV72" s="270"/>
      <c r="OW72" s="270"/>
      <c r="OX72" s="270"/>
      <c r="OY72" s="270"/>
      <c r="OZ72" s="270"/>
      <c r="PA72" s="270"/>
      <c r="PB72" s="270"/>
      <c r="PC72" s="270"/>
      <c r="PD72" s="270"/>
      <c r="PE72" s="270"/>
      <c r="PF72" s="270"/>
      <c r="PG72" s="270"/>
      <c r="PH72" s="270"/>
      <c r="PI72" s="270"/>
      <c r="PJ72" s="270"/>
      <c r="PK72" s="270"/>
      <c r="PL72" s="270"/>
      <c r="PM72" s="270"/>
      <c r="PN72" s="270"/>
      <c r="PO72" s="270"/>
      <c r="PP72" s="270"/>
      <c r="PQ72" s="270"/>
      <c r="PR72" s="270"/>
      <c r="PS72" s="270"/>
      <c r="PT72" s="270"/>
      <c r="PU72" s="270"/>
      <c r="PV72" s="270"/>
      <c r="PW72" s="270"/>
      <c r="PX72" s="270"/>
      <c r="PY72" s="270"/>
      <c r="PZ72" s="270"/>
      <c r="QA72" s="270"/>
      <c r="QB72" s="270"/>
      <c r="QC72" s="270"/>
      <c r="QD72" s="270"/>
      <c r="QE72" s="270"/>
      <c r="QF72" s="270"/>
      <c r="QG72" s="270"/>
      <c r="QH72" s="270"/>
      <c r="QI72" s="270"/>
      <c r="QJ72" s="270"/>
      <c r="QK72" s="270"/>
      <c r="QL72" s="270"/>
      <c r="QM72" s="270"/>
      <c r="QN72" s="270"/>
      <c r="QO72" s="270"/>
      <c r="QP72" s="270"/>
      <c r="QQ72" s="270"/>
      <c r="QR72" s="270"/>
      <c r="QS72" s="270"/>
      <c r="QT72" s="270"/>
      <c r="QU72" s="270"/>
      <c r="QV72" s="270"/>
      <c r="QW72" s="270"/>
      <c r="QX72" s="270"/>
      <c r="QY72" s="270"/>
      <c r="QZ72" s="270"/>
      <c r="RA72" s="270"/>
      <c r="RB72" s="270"/>
      <c r="RC72" s="270"/>
      <c r="RD72" s="270"/>
      <c r="RE72" s="270"/>
      <c r="RF72" s="270"/>
      <c r="RG72" s="270"/>
      <c r="RH72" s="270"/>
      <c r="RI72" s="270"/>
      <c r="RJ72" s="270"/>
      <c r="RK72" s="270"/>
      <c r="RL72" s="270"/>
      <c r="RM72" s="270"/>
      <c r="RN72" s="270"/>
      <c r="RO72" s="270"/>
      <c r="RP72" s="270"/>
      <c r="RQ72" s="270"/>
      <c r="RR72" s="270"/>
      <c r="RS72" s="270"/>
      <c r="RT72" s="270"/>
      <c r="RU72" s="270"/>
      <c r="RV72" s="270"/>
      <c r="RW72" s="270"/>
      <c r="RX72" s="270"/>
      <c r="RY72" s="270"/>
      <c r="RZ72" s="270"/>
      <c r="SA72" s="270"/>
      <c r="SB72" s="270"/>
      <c r="SC72" s="270"/>
      <c r="SD72" s="270"/>
      <c r="SE72" s="270"/>
      <c r="SF72" s="270"/>
      <c r="SG72" s="270"/>
      <c r="SH72" s="270"/>
      <c r="SI72" s="270"/>
      <c r="SJ72" s="270"/>
      <c r="SK72" s="270"/>
      <c r="SL72" s="270"/>
      <c r="SM72" s="270"/>
      <c r="SN72" s="270"/>
      <c r="SO72" s="270"/>
      <c r="SP72" s="270"/>
      <c r="SQ72" s="270"/>
      <c r="SR72" s="270"/>
      <c r="SS72" s="270"/>
      <c r="ST72" s="270"/>
      <c r="SU72" s="270"/>
      <c r="SV72" s="270"/>
      <c r="SW72" s="270"/>
      <c r="SX72" s="270"/>
      <c r="SY72" s="270"/>
      <c r="SZ72" s="270"/>
      <c r="TA72" s="270"/>
      <c r="TB72" s="270"/>
      <c r="TC72" s="270"/>
      <c r="TD72" s="270"/>
      <c r="TE72" s="270"/>
      <c r="TF72" s="270"/>
      <c r="TG72" s="270"/>
      <c r="TH72" s="270"/>
      <c r="TI72" s="270"/>
      <c r="TJ72" s="270"/>
      <c r="TK72" s="270"/>
      <c r="TL72" s="270"/>
      <c r="TM72" s="270"/>
      <c r="TN72" s="270"/>
      <c r="TO72" s="270"/>
      <c r="TP72" s="270"/>
      <c r="TQ72" s="270"/>
      <c r="TR72" s="270"/>
      <c r="TS72" s="270"/>
      <c r="TT72" s="270"/>
      <c r="TU72" s="270"/>
      <c r="TV72" s="270"/>
      <c r="TW72" s="270"/>
      <c r="TX72" s="270"/>
      <c r="TY72" s="270"/>
      <c r="TZ72" s="270"/>
      <c r="UA72" s="270"/>
      <c r="UB72" s="270"/>
      <c r="UC72" s="270"/>
      <c r="UD72" s="270"/>
      <c r="UE72" s="270"/>
      <c r="UF72" s="270"/>
      <c r="UG72" s="270"/>
      <c r="UH72" s="270"/>
      <c r="UI72" s="270"/>
      <c r="UJ72" s="270"/>
      <c r="UK72" s="270"/>
      <c r="UL72" s="270"/>
      <c r="UM72" s="270"/>
      <c r="UN72" s="270"/>
      <c r="UO72" s="270"/>
      <c r="UP72" s="270"/>
      <c r="UQ72" s="270"/>
      <c r="UR72" s="270"/>
      <c r="US72" s="270"/>
      <c r="UT72" s="270"/>
      <c r="UU72" s="270"/>
      <c r="UV72" s="270"/>
      <c r="UW72" s="270"/>
      <c r="UX72" s="270"/>
      <c r="UY72" s="270"/>
      <c r="UZ72" s="270"/>
      <c r="VA72" s="270"/>
      <c r="VB72" s="270"/>
      <c r="VC72" s="270"/>
      <c r="VD72" s="270"/>
      <c r="VE72" s="270"/>
      <c r="VF72" s="270"/>
      <c r="VG72" s="270"/>
      <c r="VH72" s="270"/>
      <c r="VI72" s="270"/>
      <c r="VJ72" s="270"/>
      <c r="VK72" s="270"/>
      <c r="VL72" s="270"/>
      <c r="VM72" s="270"/>
      <c r="VN72" s="270"/>
      <c r="VO72" s="270"/>
      <c r="VP72" s="270"/>
      <c r="VQ72" s="270"/>
      <c r="VR72" s="270"/>
      <c r="VS72" s="270"/>
      <c r="VT72" s="270"/>
      <c r="VU72" s="270"/>
      <c r="VV72" s="270"/>
      <c r="VW72" s="270"/>
      <c r="VX72" s="270"/>
      <c r="VY72" s="270"/>
      <c r="VZ72" s="270"/>
      <c r="WA72" s="270"/>
      <c r="WB72" s="270"/>
      <c r="WC72" s="270"/>
      <c r="WD72" s="270"/>
      <c r="WE72" s="270"/>
      <c r="WF72" s="270"/>
      <c r="WG72" s="270"/>
      <c r="WH72" s="270"/>
      <c r="WI72" s="270"/>
      <c r="WJ72" s="270"/>
      <c r="WK72" s="270"/>
      <c r="WL72" s="270"/>
      <c r="WM72" s="270"/>
      <c r="WN72" s="270"/>
      <c r="WO72" s="270"/>
      <c r="WP72" s="270"/>
      <c r="WQ72" s="270"/>
      <c r="WR72" s="270"/>
      <c r="WS72" s="270"/>
      <c r="WT72" s="270"/>
      <c r="WU72" s="270"/>
      <c r="WV72" s="270"/>
      <c r="WW72" s="270"/>
      <c r="WX72" s="270"/>
      <c r="WY72" s="270"/>
      <c r="WZ72" s="270"/>
      <c r="XA72" s="270"/>
      <c r="XB72" s="270"/>
      <c r="XC72" s="270"/>
      <c r="XD72" s="270"/>
      <c r="XE72" s="270"/>
      <c r="XF72" s="270"/>
      <c r="XG72" s="270"/>
      <c r="XH72" s="270"/>
      <c r="XI72" s="270"/>
      <c r="XJ72" s="270"/>
      <c r="XK72" s="270"/>
      <c r="XL72" s="270"/>
      <c r="XM72" s="270"/>
      <c r="XN72" s="270"/>
      <c r="XO72" s="270"/>
      <c r="XP72" s="270"/>
      <c r="XQ72" s="270"/>
      <c r="XR72" s="270"/>
      <c r="XS72" s="270"/>
      <c r="XT72" s="270"/>
      <c r="XU72" s="270"/>
      <c r="XV72" s="270"/>
      <c r="XW72" s="270"/>
      <c r="XX72" s="270"/>
      <c r="XY72" s="270"/>
      <c r="XZ72" s="270"/>
      <c r="YA72" s="270"/>
      <c r="YB72" s="270"/>
      <c r="YC72" s="270"/>
      <c r="YD72" s="270"/>
      <c r="YE72" s="270"/>
      <c r="YF72" s="270"/>
      <c r="YG72" s="270"/>
      <c r="YH72" s="270"/>
      <c r="YI72" s="270"/>
      <c r="YJ72" s="270"/>
      <c r="YK72" s="270"/>
      <c r="YL72" s="270"/>
      <c r="YM72" s="270"/>
      <c r="YN72" s="270"/>
      <c r="YO72" s="270"/>
      <c r="YP72" s="270"/>
      <c r="YQ72" s="270"/>
      <c r="YR72" s="270"/>
      <c r="YS72" s="270"/>
      <c r="YT72" s="270"/>
      <c r="YU72" s="270"/>
      <c r="YV72" s="270"/>
      <c r="YW72" s="270"/>
      <c r="YX72" s="270"/>
      <c r="YY72" s="270"/>
      <c r="YZ72" s="270"/>
      <c r="ZA72" s="270"/>
      <c r="ZB72" s="270"/>
      <c r="ZC72" s="270"/>
      <c r="ZD72" s="270"/>
      <c r="ZE72" s="270"/>
      <c r="ZF72" s="270"/>
      <c r="ZG72" s="270"/>
      <c r="ZH72" s="270"/>
      <c r="ZI72" s="270"/>
      <c r="ZJ72" s="270"/>
      <c r="ZK72" s="270"/>
      <c r="ZL72" s="270"/>
      <c r="ZM72" s="270"/>
      <c r="ZN72" s="270"/>
      <c r="ZO72" s="270"/>
      <c r="ZP72" s="270"/>
      <c r="ZQ72" s="270"/>
      <c r="ZR72" s="270"/>
      <c r="ZS72" s="270"/>
      <c r="ZT72" s="270"/>
      <c r="ZU72" s="270"/>
      <c r="ZV72" s="270"/>
      <c r="ZW72" s="270"/>
      <c r="ZX72" s="270"/>
      <c r="ZY72" s="270"/>
      <c r="ZZ72" s="270"/>
      <c r="AAA72" s="270"/>
      <c r="AAB72" s="270"/>
      <c r="AAC72" s="270"/>
      <c r="AAD72" s="270"/>
      <c r="AAE72" s="270"/>
      <c r="AAF72" s="270"/>
      <c r="AAG72" s="270"/>
      <c r="AAH72" s="270"/>
      <c r="AAI72" s="270"/>
      <c r="AAJ72" s="270"/>
      <c r="AAK72" s="270"/>
      <c r="AAL72" s="270"/>
      <c r="AAM72" s="270"/>
      <c r="AAN72" s="270"/>
      <c r="AAO72" s="270"/>
      <c r="AAP72" s="270"/>
      <c r="AAQ72" s="270"/>
      <c r="AAR72" s="270"/>
      <c r="AAS72" s="270"/>
      <c r="AAT72" s="270"/>
      <c r="AAU72" s="270"/>
      <c r="AAV72" s="270"/>
      <c r="AAW72" s="270"/>
      <c r="AAX72" s="270"/>
      <c r="AAY72" s="270"/>
      <c r="AAZ72" s="270"/>
      <c r="ABA72" s="270"/>
      <c r="ABB72" s="270"/>
      <c r="ABC72" s="270"/>
      <c r="ABD72" s="270"/>
      <c r="ABE72" s="270"/>
      <c r="ABF72" s="270"/>
      <c r="ABG72" s="270"/>
      <c r="ABH72" s="270"/>
      <c r="ABI72" s="270"/>
      <c r="ABJ72" s="270"/>
      <c r="ABK72" s="270"/>
      <c r="ABL72" s="270"/>
      <c r="ABM72" s="270"/>
      <c r="ABN72" s="270"/>
      <c r="ABO72" s="270"/>
      <c r="ABP72" s="270"/>
      <c r="ABQ72" s="270"/>
      <c r="ABR72" s="270"/>
      <c r="ABS72" s="270"/>
      <c r="ABT72" s="270"/>
      <c r="ABU72" s="270"/>
      <c r="ABV72" s="270"/>
      <c r="ABW72" s="270"/>
      <c r="ABX72" s="270"/>
      <c r="ABY72" s="270"/>
      <c r="ABZ72" s="270"/>
      <c r="ACA72" s="270"/>
      <c r="ACB72" s="270"/>
      <c r="ACC72" s="270"/>
      <c r="ACD72" s="270"/>
      <c r="ACE72" s="270"/>
      <c r="ACF72" s="270"/>
      <c r="ACG72" s="270"/>
      <c r="ACH72" s="270"/>
      <c r="ACI72" s="270"/>
      <c r="ACJ72" s="270"/>
      <c r="ACK72" s="270"/>
      <c r="ACL72" s="270"/>
      <c r="ACM72" s="270"/>
      <c r="ACN72" s="270"/>
      <c r="ACO72" s="270"/>
      <c r="ACP72" s="270"/>
    </row>
    <row r="73" spans="1:770" s="267" customFormat="1" x14ac:dyDescent="0.25">
      <c r="A73" s="1525" t="s">
        <v>93</v>
      </c>
      <c r="B73" s="1042" t="s">
        <v>1679</v>
      </c>
      <c r="C73" s="1042" t="s">
        <v>642</v>
      </c>
      <c r="D73" s="269" t="s">
        <v>644</v>
      </c>
      <c r="E73" s="268">
        <v>44840</v>
      </c>
      <c r="F73" s="1042" t="s">
        <v>883</v>
      </c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</row>
    <row r="74" spans="1:770" s="267" customFormat="1" x14ac:dyDescent="0.25">
      <c r="A74" s="1525" t="s">
        <v>93</v>
      </c>
      <c r="B74" s="1042" t="s">
        <v>1680</v>
      </c>
      <c r="C74" s="1042" t="s">
        <v>1098</v>
      </c>
      <c r="D74" s="269" t="s">
        <v>1099</v>
      </c>
      <c r="E74" s="268">
        <v>44985</v>
      </c>
      <c r="F74" s="1042" t="s">
        <v>880</v>
      </c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</row>
    <row r="75" spans="1:770" s="267" customFormat="1" x14ac:dyDescent="0.25">
      <c r="A75" s="1525" t="s">
        <v>93</v>
      </c>
      <c r="B75" s="1042" t="s">
        <v>1680</v>
      </c>
      <c r="C75" s="1042" t="s">
        <v>1098</v>
      </c>
      <c r="D75" s="269" t="s">
        <v>1100</v>
      </c>
      <c r="E75" s="268">
        <v>46065</v>
      </c>
      <c r="F75" s="1042" t="s">
        <v>880</v>
      </c>
      <c r="IW75" s="270"/>
      <c r="IX75" s="270"/>
      <c r="IY75" s="270"/>
      <c r="IZ75" s="270"/>
      <c r="JA75" s="270"/>
      <c r="JB75" s="270"/>
      <c r="JC75" s="270"/>
      <c r="JD75" s="270"/>
      <c r="JE75" s="270"/>
      <c r="JF75" s="270"/>
      <c r="JG75" s="270"/>
      <c r="JH75" s="270"/>
      <c r="JI75" s="270"/>
      <c r="JJ75" s="270"/>
      <c r="JK75" s="270"/>
      <c r="JL75" s="270"/>
      <c r="JM75" s="270"/>
      <c r="JN75" s="270"/>
      <c r="JO75" s="270"/>
      <c r="JP75" s="270"/>
      <c r="JQ75" s="270"/>
      <c r="JR75" s="270"/>
      <c r="JS75" s="270"/>
      <c r="JT75" s="270"/>
      <c r="JU75" s="270"/>
      <c r="JV75" s="270"/>
      <c r="JW75" s="270"/>
      <c r="JX75" s="270"/>
      <c r="JY75" s="270"/>
      <c r="JZ75" s="270"/>
      <c r="KA75" s="270"/>
      <c r="KB75" s="270"/>
      <c r="KC75" s="270"/>
      <c r="KD75" s="270"/>
      <c r="KE75" s="270"/>
      <c r="KF75" s="270"/>
      <c r="KG75" s="270"/>
      <c r="KH75" s="270"/>
      <c r="KI75" s="270"/>
      <c r="KJ75" s="270"/>
      <c r="KK75" s="270"/>
      <c r="KL75" s="270"/>
      <c r="KM75" s="270"/>
      <c r="KN75" s="270"/>
      <c r="KO75" s="270"/>
      <c r="KP75" s="270"/>
      <c r="KQ75" s="270"/>
      <c r="KR75" s="270"/>
      <c r="KS75" s="270"/>
      <c r="KT75" s="270"/>
      <c r="KU75" s="270"/>
      <c r="KV75" s="270"/>
      <c r="KW75" s="270"/>
      <c r="KX75" s="270"/>
      <c r="KY75" s="270"/>
      <c r="KZ75" s="270"/>
      <c r="LA75" s="270"/>
      <c r="LB75" s="270"/>
      <c r="LC75" s="270"/>
      <c r="LD75" s="270"/>
      <c r="LE75" s="270"/>
      <c r="LF75" s="270"/>
      <c r="LG75" s="270"/>
      <c r="LH75" s="270"/>
      <c r="LI75" s="270"/>
      <c r="LJ75" s="270"/>
      <c r="LK75" s="270"/>
      <c r="LL75" s="270"/>
      <c r="LM75" s="270"/>
      <c r="LN75" s="270"/>
      <c r="LO75" s="270"/>
      <c r="LP75" s="270"/>
      <c r="LQ75" s="270"/>
      <c r="LR75" s="270"/>
      <c r="LS75" s="270"/>
      <c r="LT75" s="270"/>
      <c r="LU75" s="270"/>
      <c r="LV75" s="270"/>
      <c r="LW75" s="270"/>
      <c r="LX75" s="270"/>
      <c r="LY75" s="270"/>
      <c r="LZ75" s="270"/>
      <c r="MA75" s="270"/>
      <c r="MB75" s="270"/>
      <c r="MC75" s="270"/>
      <c r="MD75" s="270"/>
      <c r="ME75" s="270"/>
      <c r="MF75" s="270"/>
      <c r="MG75" s="270"/>
      <c r="MH75" s="270"/>
      <c r="MI75" s="270"/>
      <c r="MJ75" s="270"/>
      <c r="MK75" s="270"/>
      <c r="ML75" s="270"/>
      <c r="MM75" s="270"/>
      <c r="MN75" s="270"/>
      <c r="MO75" s="270"/>
      <c r="MP75" s="270"/>
      <c r="MQ75" s="270"/>
      <c r="MR75" s="270"/>
      <c r="MS75" s="270"/>
      <c r="MT75" s="270"/>
      <c r="MU75" s="270"/>
      <c r="MV75" s="270"/>
      <c r="MW75" s="270"/>
      <c r="MX75" s="270"/>
      <c r="MY75" s="270"/>
      <c r="MZ75" s="270"/>
      <c r="NA75" s="270"/>
      <c r="NB75" s="270"/>
      <c r="NC75" s="270"/>
      <c r="ND75" s="270"/>
      <c r="NE75" s="270"/>
      <c r="NF75" s="270"/>
      <c r="NG75" s="270"/>
      <c r="NH75" s="270"/>
      <c r="NI75" s="270"/>
      <c r="NJ75" s="270"/>
      <c r="NK75" s="270"/>
      <c r="NL75" s="270"/>
      <c r="NM75" s="270"/>
      <c r="NN75" s="270"/>
      <c r="NO75" s="270"/>
      <c r="NP75" s="270"/>
      <c r="NQ75" s="270"/>
      <c r="NR75" s="270"/>
      <c r="NS75" s="270"/>
      <c r="NT75" s="270"/>
      <c r="NU75" s="270"/>
      <c r="NV75" s="270"/>
      <c r="NW75" s="270"/>
      <c r="NX75" s="270"/>
      <c r="NY75" s="270"/>
      <c r="NZ75" s="270"/>
      <c r="OA75" s="270"/>
      <c r="OB75" s="270"/>
      <c r="OC75" s="270"/>
      <c r="OD75" s="270"/>
      <c r="OE75" s="270"/>
      <c r="OF75" s="270"/>
      <c r="OG75" s="270"/>
      <c r="OH75" s="270"/>
      <c r="OI75" s="270"/>
      <c r="OJ75" s="270"/>
      <c r="OK75" s="270"/>
      <c r="OL75" s="270"/>
      <c r="OM75" s="270"/>
      <c r="ON75" s="270"/>
      <c r="OO75" s="270"/>
      <c r="OP75" s="270"/>
      <c r="OQ75" s="270"/>
      <c r="OR75" s="270"/>
      <c r="OS75" s="270"/>
      <c r="OT75" s="270"/>
      <c r="OU75" s="270"/>
      <c r="OV75" s="270"/>
      <c r="OW75" s="270"/>
      <c r="OX75" s="270"/>
      <c r="OY75" s="270"/>
      <c r="OZ75" s="270"/>
      <c r="PA75" s="270"/>
      <c r="PB75" s="270"/>
      <c r="PC75" s="270"/>
      <c r="PD75" s="270"/>
      <c r="PE75" s="270"/>
      <c r="PF75" s="270"/>
      <c r="PG75" s="270"/>
      <c r="PH75" s="270"/>
      <c r="PI75" s="270"/>
      <c r="PJ75" s="270"/>
      <c r="PK75" s="270"/>
      <c r="PL75" s="270"/>
      <c r="PM75" s="270"/>
      <c r="PN75" s="270"/>
      <c r="PO75" s="270"/>
      <c r="PP75" s="270"/>
      <c r="PQ75" s="270"/>
      <c r="PR75" s="270"/>
      <c r="PS75" s="270"/>
      <c r="PT75" s="270"/>
      <c r="PU75" s="270"/>
      <c r="PV75" s="270"/>
      <c r="PW75" s="270"/>
      <c r="PX75" s="270"/>
      <c r="PY75" s="270"/>
      <c r="PZ75" s="270"/>
      <c r="QA75" s="270"/>
      <c r="QB75" s="270"/>
      <c r="QC75" s="270"/>
      <c r="QD75" s="270"/>
      <c r="QE75" s="270"/>
      <c r="QF75" s="270"/>
      <c r="QG75" s="270"/>
      <c r="QH75" s="270"/>
      <c r="QI75" s="270"/>
      <c r="QJ75" s="270"/>
      <c r="QK75" s="270"/>
      <c r="QL75" s="270"/>
      <c r="QM75" s="270"/>
      <c r="QN75" s="270"/>
      <c r="QO75" s="270"/>
      <c r="QP75" s="270"/>
      <c r="QQ75" s="270"/>
      <c r="QR75" s="270"/>
      <c r="QS75" s="270"/>
      <c r="QT75" s="270"/>
      <c r="QU75" s="270"/>
      <c r="QV75" s="270"/>
      <c r="QW75" s="270"/>
      <c r="QX75" s="270"/>
      <c r="QY75" s="270"/>
      <c r="QZ75" s="270"/>
      <c r="RA75" s="270"/>
      <c r="RB75" s="270"/>
      <c r="RC75" s="270"/>
      <c r="RD75" s="270"/>
      <c r="RE75" s="270"/>
      <c r="RF75" s="270"/>
      <c r="RG75" s="270"/>
      <c r="RH75" s="270"/>
      <c r="RI75" s="270"/>
      <c r="RJ75" s="270"/>
      <c r="RK75" s="270"/>
      <c r="RL75" s="270"/>
      <c r="RM75" s="270"/>
      <c r="RN75" s="270"/>
      <c r="RO75" s="270"/>
      <c r="RP75" s="270"/>
      <c r="RQ75" s="270"/>
      <c r="RR75" s="270"/>
      <c r="RS75" s="270"/>
      <c r="RT75" s="270"/>
      <c r="RU75" s="270"/>
      <c r="RV75" s="270"/>
      <c r="RW75" s="270"/>
      <c r="RX75" s="270"/>
      <c r="RY75" s="270"/>
      <c r="RZ75" s="270"/>
      <c r="SA75" s="270"/>
      <c r="SB75" s="270"/>
      <c r="SC75" s="270"/>
      <c r="SD75" s="270"/>
      <c r="SE75" s="270"/>
      <c r="SF75" s="270"/>
      <c r="SG75" s="270"/>
      <c r="SH75" s="270"/>
      <c r="SI75" s="270"/>
      <c r="SJ75" s="270"/>
      <c r="SK75" s="270"/>
      <c r="SL75" s="270"/>
      <c r="SM75" s="270"/>
      <c r="SN75" s="270"/>
      <c r="SO75" s="270"/>
      <c r="SP75" s="270"/>
      <c r="SQ75" s="270"/>
      <c r="SR75" s="270"/>
      <c r="SS75" s="270"/>
      <c r="ST75" s="270"/>
      <c r="SU75" s="270"/>
      <c r="SV75" s="270"/>
      <c r="SW75" s="270"/>
      <c r="SX75" s="270"/>
      <c r="SY75" s="270"/>
      <c r="SZ75" s="270"/>
      <c r="TA75" s="270"/>
      <c r="TB75" s="270"/>
      <c r="TC75" s="270"/>
      <c r="TD75" s="270"/>
      <c r="TE75" s="270"/>
      <c r="TF75" s="270"/>
      <c r="TG75" s="270"/>
      <c r="TH75" s="270"/>
      <c r="TI75" s="270"/>
      <c r="TJ75" s="270"/>
      <c r="TK75" s="270"/>
      <c r="TL75" s="270"/>
      <c r="TM75" s="270"/>
      <c r="TN75" s="270"/>
      <c r="TO75" s="270"/>
      <c r="TP75" s="270"/>
      <c r="TQ75" s="270"/>
      <c r="TR75" s="270"/>
      <c r="TS75" s="270"/>
      <c r="TT75" s="270"/>
      <c r="TU75" s="270"/>
      <c r="TV75" s="270"/>
      <c r="TW75" s="270"/>
      <c r="TX75" s="270"/>
      <c r="TY75" s="270"/>
      <c r="TZ75" s="270"/>
      <c r="UA75" s="270"/>
      <c r="UB75" s="270"/>
      <c r="UC75" s="270"/>
      <c r="UD75" s="270"/>
      <c r="UE75" s="270"/>
      <c r="UF75" s="270"/>
      <c r="UG75" s="270"/>
      <c r="UH75" s="270"/>
      <c r="UI75" s="270"/>
      <c r="UJ75" s="270"/>
      <c r="UK75" s="270"/>
      <c r="UL75" s="270"/>
      <c r="UM75" s="270"/>
      <c r="UN75" s="270"/>
      <c r="UO75" s="270"/>
      <c r="UP75" s="270"/>
      <c r="UQ75" s="270"/>
      <c r="UR75" s="270"/>
      <c r="US75" s="270"/>
      <c r="UT75" s="270"/>
      <c r="UU75" s="270"/>
      <c r="UV75" s="270"/>
      <c r="UW75" s="270"/>
      <c r="UX75" s="270"/>
      <c r="UY75" s="270"/>
      <c r="UZ75" s="270"/>
      <c r="VA75" s="270"/>
      <c r="VB75" s="270"/>
      <c r="VC75" s="270"/>
      <c r="VD75" s="270"/>
      <c r="VE75" s="270"/>
      <c r="VF75" s="270"/>
      <c r="VG75" s="270"/>
      <c r="VH75" s="270"/>
      <c r="VI75" s="270"/>
      <c r="VJ75" s="270"/>
      <c r="VK75" s="270"/>
      <c r="VL75" s="270"/>
      <c r="VM75" s="270"/>
      <c r="VN75" s="270"/>
      <c r="VO75" s="270"/>
      <c r="VP75" s="270"/>
      <c r="VQ75" s="270"/>
      <c r="VR75" s="270"/>
      <c r="VS75" s="270"/>
      <c r="VT75" s="270"/>
      <c r="VU75" s="270"/>
      <c r="VV75" s="270"/>
      <c r="VW75" s="270"/>
      <c r="VX75" s="270"/>
      <c r="VY75" s="270"/>
      <c r="VZ75" s="270"/>
      <c r="WA75" s="270"/>
      <c r="WB75" s="270"/>
      <c r="WC75" s="270"/>
      <c r="WD75" s="270"/>
      <c r="WE75" s="270"/>
      <c r="WF75" s="270"/>
      <c r="WG75" s="270"/>
      <c r="WH75" s="270"/>
      <c r="WI75" s="270"/>
      <c r="WJ75" s="270"/>
      <c r="WK75" s="270"/>
      <c r="WL75" s="270"/>
      <c r="WM75" s="270"/>
      <c r="WN75" s="270"/>
      <c r="WO75" s="270"/>
      <c r="WP75" s="270"/>
      <c r="WQ75" s="270"/>
      <c r="WR75" s="270"/>
      <c r="WS75" s="270"/>
      <c r="WT75" s="270"/>
      <c r="WU75" s="270"/>
      <c r="WV75" s="270"/>
      <c r="WW75" s="270"/>
      <c r="WX75" s="270"/>
      <c r="WY75" s="270"/>
      <c r="WZ75" s="270"/>
      <c r="XA75" s="270"/>
      <c r="XB75" s="270"/>
      <c r="XC75" s="270"/>
      <c r="XD75" s="270"/>
      <c r="XE75" s="270"/>
      <c r="XF75" s="270"/>
      <c r="XG75" s="270"/>
      <c r="XH75" s="270"/>
      <c r="XI75" s="270"/>
      <c r="XJ75" s="270"/>
      <c r="XK75" s="270"/>
      <c r="XL75" s="270"/>
      <c r="XM75" s="270"/>
      <c r="XN75" s="270"/>
      <c r="XO75" s="270"/>
      <c r="XP75" s="270"/>
      <c r="XQ75" s="270"/>
      <c r="XR75" s="270"/>
      <c r="XS75" s="270"/>
      <c r="XT75" s="270"/>
      <c r="XU75" s="270"/>
      <c r="XV75" s="270"/>
      <c r="XW75" s="270"/>
      <c r="XX75" s="270"/>
      <c r="XY75" s="270"/>
      <c r="XZ75" s="270"/>
      <c r="YA75" s="270"/>
      <c r="YB75" s="270"/>
      <c r="YC75" s="270"/>
      <c r="YD75" s="270"/>
      <c r="YE75" s="270"/>
      <c r="YF75" s="270"/>
      <c r="YG75" s="270"/>
      <c r="YH75" s="270"/>
      <c r="YI75" s="270"/>
      <c r="YJ75" s="270"/>
      <c r="YK75" s="270"/>
      <c r="YL75" s="270"/>
      <c r="YM75" s="270"/>
      <c r="YN75" s="270"/>
      <c r="YO75" s="270"/>
      <c r="YP75" s="270"/>
      <c r="YQ75" s="270"/>
      <c r="YR75" s="270"/>
      <c r="YS75" s="270"/>
      <c r="YT75" s="270"/>
      <c r="YU75" s="270"/>
      <c r="YV75" s="270"/>
      <c r="YW75" s="270"/>
      <c r="YX75" s="270"/>
      <c r="YY75" s="270"/>
      <c r="YZ75" s="270"/>
      <c r="ZA75" s="270"/>
      <c r="ZB75" s="270"/>
      <c r="ZC75" s="270"/>
      <c r="ZD75" s="270"/>
      <c r="ZE75" s="270"/>
      <c r="ZF75" s="270"/>
      <c r="ZG75" s="270"/>
      <c r="ZH75" s="270"/>
      <c r="ZI75" s="270"/>
      <c r="ZJ75" s="270"/>
      <c r="ZK75" s="270"/>
      <c r="ZL75" s="270"/>
      <c r="ZM75" s="270"/>
      <c r="ZN75" s="270"/>
      <c r="ZO75" s="270"/>
      <c r="ZP75" s="270"/>
      <c r="ZQ75" s="270"/>
      <c r="ZR75" s="270"/>
      <c r="ZS75" s="270"/>
      <c r="ZT75" s="270"/>
      <c r="ZU75" s="270"/>
      <c r="ZV75" s="270"/>
      <c r="ZW75" s="270"/>
      <c r="ZX75" s="270"/>
      <c r="ZY75" s="270"/>
      <c r="ZZ75" s="270"/>
      <c r="AAA75" s="270"/>
      <c r="AAB75" s="270"/>
      <c r="AAC75" s="270"/>
      <c r="AAD75" s="270"/>
      <c r="AAE75" s="270"/>
      <c r="AAF75" s="270"/>
      <c r="AAG75" s="270"/>
      <c r="AAH75" s="270"/>
      <c r="AAI75" s="270"/>
      <c r="AAJ75" s="270"/>
      <c r="AAK75" s="270"/>
      <c r="AAL75" s="270"/>
      <c r="AAM75" s="270"/>
      <c r="AAN75" s="270"/>
      <c r="AAO75" s="270"/>
      <c r="AAP75" s="270"/>
      <c r="AAQ75" s="270"/>
      <c r="AAR75" s="270"/>
      <c r="AAS75" s="270"/>
      <c r="AAT75" s="270"/>
      <c r="AAU75" s="270"/>
      <c r="AAV75" s="270"/>
      <c r="AAW75" s="270"/>
      <c r="AAX75" s="270"/>
      <c r="AAY75" s="270"/>
      <c r="AAZ75" s="270"/>
      <c r="ABA75" s="270"/>
      <c r="ABB75" s="270"/>
      <c r="ABC75" s="270"/>
      <c r="ABD75" s="270"/>
      <c r="ABE75" s="270"/>
      <c r="ABF75" s="270"/>
      <c r="ABG75" s="270"/>
      <c r="ABH75" s="270"/>
      <c r="ABI75" s="270"/>
      <c r="ABJ75" s="270"/>
      <c r="ABK75" s="270"/>
      <c r="ABL75" s="270"/>
      <c r="ABM75" s="270"/>
      <c r="ABN75" s="270"/>
      <c r="ABO75" s="270"/>
      <c r="ABP75" s="270"/>
      <c r="ABQ75" s="270"/>
      <c r="ABR75" s="270"/>
      <c r="ABS75" s="270"/>
      <c r="ABT75" s="270"/>
      <c r="ABU75" s="270"/>
      <c r="ABV75" s="270"/>
      <c r="ABW75" s="270"/>
      <c r="ABX75" s="270"/>
      <c r="ABY75" s="270"/>
      <c r="ABZ75" s="270"/>
      <c r="ACA75" s="270"/>
      <c r="ACB75" s="270"/>
      <c r="ACC75" s="270"/>
      <c r="ACD75" s="270"/>
      <c r="ACE75" s="270"/>
      <c r="ACF75" s="270"/>
      <c r="ACG75" s="270"/>
      <c r="ACH75" s="270"/>
      <c r="ACI75" s="270"/>
      <c r="ACJ75" s="270"/>
      <c r="ACK75" s="270"/>
      <c r="ACL75" s="270"/>
      <c r="ACM75" s="270"/>
      <c r="ACN75" s="270"/>
      <c r="ACO75" s="270"/>
      <c r="ACP75" s="270"/>
    </row>
    <row r="76" spans="1:770" s="267" customFormat="1" x14ac:dyDescent="0.25">
      <c r="A76" s="1525" t="s">
        <v>93</v>
      </c>
      <c r="B76" s="1042" t="s">
        <v>1476</v>
      </c>
      <c r="C76" s="1042" t="s">
        <v>1477</v>
      </c>
      <c r="D76" s="269" t="s">
        <v>1478</v>
      </c>
      <c r="E76" s="268">
        <v>46223</v>
      </c>
      <c r="F76" s="1042" t="s">
        <v>883</v>
      </c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</row>
    <row r="77" spans="1:770" s="267" customFormat="1" x14ac:dyDescent="0.25">
      <c r="A77" s="1525" t="s">
        <v>93</v>
      </c>
      <c r="B77" s="1042" t="s">
        <v>1476</v>
      </c>
      <c r="C77" s="1042" t="s">
        <v>1477</v>
      </c>
      <c r="D77" s="269" t="s">
        <v>1479</v>
      </c>
      <c r="E77" s="268">
        <v>46583</v>
      </c>
      <c r="F77" s="1042" t="s">
        <v>883</v>
      </c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</row>
    <row r="78" spans="1:770" s="267" customFormat="1" x14ac:dyDescent="0.25">
      <c r="A78" s="1042" t="s">
        <v>991</v>
      </c>
      <c r="B78" s="1042" t="s">
        <v>828</v>
      </c>
      <c r="C78" s="1042" t="s">
        <v>829</v>
      </c>
      <c r="D78" s="269" t="s">
        <v>830</v>
      </c>
      <c r="E78" s="268">
        <v>44910</v>
      </c>
      <c r="F78" s="1042" t="s">
        <v>9</v>
      </c>
      <c r="IW78" s="270"/>
      <c r="IX78" s="270"/>
      <c r="IY78" s="270"/>
      <c r="IZ78" s="270"/>
      <c r="JA78" s="270"/>
      <c r="JB78" s="270"/>
      <c r="JC78" s="270"/>
      <c r="JD78" s="270"/>
      <c r="JE78" s="270"/>
      <c r="JF78" s="270"/>
      <c r="JG78" s="270"/>
      <c r="JH78" s="270"/>
      <c r="JI78" s="270"/>
      <c r="JJ78" s="270"/>
      <c r="JK78" s="270"/>
      <c r="JL78" s="270"/>
      <c r="JM78" s="270"/>
      <c r="JN78" s="270"/>
      <c r="JO78" s="270"/>
      <c r="JP78" s="270"/>
      <c r="JQ78" s="270"/>
      <c r="JR78" s="270"/>
      <c r="JS78" s="270"/>
      <c r="JT78" s="270"/>
      <c r="JU78" s="270"/>
      <c r="JV78" s="270"/>
      <c r="JW78" s="270"/>
      <c r="JX78" s="270"/>
      <c r="JY78" s="270"/>
      <c r="JZ78" s="270"/>
      <c r="KA78" s="270"/>
      <c r="KB78" s="270"/>
      <c r="KC78" s="270"/>
      <c r="KD78" s="270"/>
      <c r="KE78" s="270"/>
      <c r="KF78" s="270"/>
      <c r="KG78" s="270"/>
      <c r="KH78" s="270"/>
      <c r="KI78" s="270"/>
      <c r="KJ78" s="270"/>
      <c r="KK78" s="270"/>
      <c r="KL78" s="270"/>
      <c r="KM78" s="270"/>
      <c r="KN78" s="270"/>
      <c r="KO78" s="270"/>
      <c r="KP78" s="270"/>
      <c r="KQ78" s="270"/>
      <c r="KR78" s="270"/>
      <c r="KS78" s="270"/>
      <c r="KT78" s="270"/>
      <c r="KU78" s="270"/>
      <c r="KV78" s="270"/>
      <c r="KW78" s="270"/>
      <c r="KX78" s="270"/>
      <c r="KY78" s="270"/>
      <c r="KZ78" s="270"/>
      <c r="LA78" s="270"/>
      <c r="LB78" s="270"/>
      <c r="LC78" s="270"/>
      <c r="LD78" s="270"/>
      <c r="LE78" s="270"/>
      <c r="LF78" s="270"/>
      <c r="LG78" s="270"/>
      <c r="LH78" s="270"/>
      <c r="LI78" s="270"/>
      <c r="LJ78" s="270"/>
      <c r="LK78" s="270"/>
      <c r="LL78" s="270"/>
      <c r="LM78" s="270"/>
      <c r="LN78" s="270"/>
      <c r="LO78" s="270"/>
      <c r="LP78" s="270"/>
      <c r="LQ78" s="270"/>
      <c r="LR78" s="270"/>
      <c r="LS78" s="270"/>
      <c r="LT78" s="270"/>
      <c r="LU78" s="270"/>
      <c r="LV78" s="270"/>
      <c r="LW78" s="270"/>
      <c r="LX78" s="270"/>
      <c r="LY78" s="270"/>
      <c r="LZ78" s="270"/>
      <c r="MA78" s="270"/>
      <c r="MB78" s="270"/>
      <c r="MC78" s="270"/>
      <c r="MD78" s="270"/>
      <c r="ME78" s="270"/>
      <c r="MF78" s="270"/>
      <c r="MG78" s="270"/>
      <c r="MH78" s="270"/>
      <c r="MI78" s="270"/>
      <c r="MJ78" s="270"/>
      <c r="MK78" s="270"/>
      <c r="ML78" s="270"/>
      <c r="MM78" s="270"/>
      <c r="MN78" s="270"/>
      <c r="MO78" s="270"/>
      <c r="MP78" s="270"/>
      <c r="MQ78" s="270"/>
      <c r="MR78" s="270"/>
      <c r="MS78" s="270"/>
      <c r="MT78" s="270"/>
      <c r="MU78" s="270"/>
      <c r="MV78" s="270"/>
      <c r="MW78" s="270"/>
      <c r="MX78" s="270"/>
      <c r="MY78" s="270"/>
      <c r="MZ78" s="270"/>
      <c r="NA78" s="270"/>
      <c r="NB78" s="270"/>
      <c r="NC78" s="270"/>
      <c r="ND78" s="270"/>
      <c r="NE78" s="270"/>
      <c r="NF78" s="270"/>
      <c r="NG78" s="270"/>
      <c r="NH78" s="270"/>
      <c r="NI78" s="270"/>
      <c r="NJ78" s="270"/>
      <c r="NK78" s="270"/>
      <c r="NL78" s="270"/>
      <c r="NM78" s="270"/>
      <c r="NN78" s="270"/>
      <c r="NO78" s="270"/>
      <c r="NP78" s="270"/>
      <c r="NQ78" s="270"/>
      <c r="NR78" s="270"/>
      <c r="NS78" s="270"/>
      <c r="NT78" s="270"/>
      <c r="NU78" s="270"/>
      <c r="NV78" s="270"/>
      <c r="NW78" s="270"/>
      <c r="NX78" s="270"/>
      <c r="NY78" s="270"/>
      <c r="NZ78" s="270"/>
      <c r="OA78" s="270"/>
      <c r="OB78" s="270"/>
      <c r="OC78" s="270"/>
      <c r="OD78" s="270"/>
      <c r="OE78" s="270"/>
      <c r="OF78" s="270"/>
      <c r="OG78" s="270"/>
      <c r="OH78" s="270"/>
      <c r="OI78" s="270"/>
      <c r="OJ78" s="270"/>
      <c r="OK78" s="270"/>
      <c r="OL78" s="270"/>
      <c r="OM78" s="270"/>
      <c r="ON78" s="270"/>
      <c r="OO78" s="270"/>
      <c r="OP78" s="270"/>
      <c r="OQ78" s="270"/>
      <c r="OR78" s="270"/>
      <c r="OS78" s="270"/>
      <c r="OT78" s="270"/>
      <c r="OU78" s="270"/>
      <c r="OV78" s="270"/>
      <c r="OW78" s="270"/>
      <c r="OX78" s="270"/>
      <c r="OY78" s="270"/>
      <c r="OZ78" s="270"/>
      <c r="PA78" s="270"/>
      <c r="PB78" s="270"/>
      <c r="PC78" s="270"/>
      <c r="PD78" s="270"/>
      <c r="PE78" s="270"/>
      <c r="PF78" s="270"/>
      <c r="PG78" s="270"/>
      <c r="PH78" s="270"/>
      <c r="PI78" s="270"/>
      <c r="PJ78" s="270"/>
      <c r="PK78" s="270"/>
      <c r="PL78" s="270"/>
      <c r="PM78" s="270"/>
      <c r="PN78" s="270"/>
      <c r="PO78" s="270"/>
      <c r="PP78" s="270"/>
      <c r="PQ78" s="270"/>
      <c r="PR78" s="270"/>
      <c r="PS78" s="270"/>
      <c r="PT78" s="270"/>
      <c r="PU78" s="270"/>
      <c r="PV78" s="270"/>
      <c r="PW78" s="270"/>
      <c r="PX78" s="270"/>
      <c r="PY78" s="270"/>
      <c r="PZ78" s="270"/>
      <c r="QA78" s="270"/>
      <c r="QB78" s="270"/>
      <c r="QC78" s="270"/>
      <c r="QD78" s="270"/>
      <c r="QE78" s="270"/>
      <c r="QF78" s="270"/>
      <c r="QG78" s="270"/>
      <c r="QH78" s="270"/>
      <c r="QI78" s="270"/>
      <c r="QJ78" s="270"/>
      <c r="QK78" s="270"/>
      <c r="QL78" s="270"/>
      <c r="QM78" s="270"/>
      <c r="QN78" s="270"/>
      <c r="QO78" s="270"/>
      <c r="QP78" s="270"/>
      <c r="QQ78" s="270"/>
      <c r="QR78" s="270"/>
      <c r="QS78" s="270"/>
      <c r="QT78" s="270"/>
      <c r="QU78" s="270"/>
      <c r="QV78" s="270"/>
      <c r="QW78" s="270"/>
      <c r="QX78" s="270"/>
      <c r="QY78" s="270"/>
      <c r="QZ78" s="270"/>
      <c r="RA78" s="270"/>
      <c r="RB78" s="270"/>
      <c r="RC78" s="270"/>
      <c r="RD78" s="270"/>
      <c r="RE78" s="270"/>
      <c r="RF78" s="270"/>
      <c r="RG78" s="270"/>
      <c r="RH78" s="270"/>
      <c r="RI78" s="270"/>
      <c r="RJ78" s="270"/>
      <c r="RK78" s="270"/>
      <c r="RL78" s="270"/>
      <c r="RM78" s="270"/>
      <c r="RN78" s="270"/>
      <c r="RO78" s="270"/>
      <c r="RP78" s="270"/>
      <c r="RQ78" s="270"/>
      <c r="RR78" s="270"/>
      <c r="RS78" s="270"/>
      <c r="RT78" s="270"/>
      <c r="RU78" s="270"/>
      <c r="RV78" s="270"/>
      <c r="RW78" s="270"/>
      <c r="RX78" s="270"/>
      <c r="RY78" s="270"/>
      <c r="RZ78" s="270"/>
      <c r="SA78" s="270"/>
      <c r="SB78" s="270"/>
      <c r="SC78" s="270"/>
      <c r="SD78" s="270"/>
      <c r="SE78" s="270"/>
      <c r="SF78" s="270"/>
      <c r="SG78" s="270"/>
      <c r="SH78" s="270"/>
      <c r="SI78" s="270"/>
      <c r="SJ78" s="270"/>
      <c r="SK78" s="270"/>
      <c r="SL78" s="270"/>
      <c r="SM78" s="270"/>
      <c r="SN78" s="270"/>
      <c r="SO78" s="270"/>
      <c r="SP78" s="270"/>
      <c r="SQ78" s="270"/>
      <c r="SR78" s="270"/>
      <c r="SS78" s="270"/>
      <c r="ST78" s="270"/>
      <c r="SU78" s="270"/>
      <c r="SV78" s="270"/>
      <c r="SW78" s="270"/>
      <c r="SX78" s="270"/>
      <c r="SY78" s="270"/>
      <c r="SZ78" s="270"/>
      <c r="TA78" s="270"/>
      <c r="TB78" s="270"/>
      <c r="TC78" s="270"/>
      <c r="TD78" s="270"/>
      <c r="TE78" s="270"/>
      <c r="TF78" s="270"/>
      <c r="TG78" s="270"/>
      <c r="TH78" s="270"/>
      <c r="TI78" s="270"/>
      <c r="TJ78" s="270"/>
      <c r="TK78" s="270"/>
      <c r="TL78" s="270"/>
      <c r="TM78" s="270"/>
      <c r="TN78" s="270"/>
      <c r="TO78" s="270"/>
      <c r="TP78" s="270"/>
      <c r="TQ78" s="270"/>
      <c r="TR78" s="270"/>
      <c r="TS78" s="270"/>
      <c r="TT78" s="270"/>
      <c r="TU78" s="270"/>
      <c r="TV78" s="270"/>
      <c r="TW78" s="270"/>
      <c r="TX78" s="270"/>
      <c r="TY78" s="270"/>
      <c r="TZ78" s="270"/>
      <c r="UA78" s="270"/>
      <c r="UB78" s="270"/>
      <c r="UC78" s="270"/>
      <c r="UD78" s="270"/>
      <c r="UE78" s="270"/>
      <c r="UF78" s="270"/>
      <c r="UG78" s="270"/>
      <c r="UH78" s="270"/>
      <c r="UI78" s="270"/>
      <c r="UJ78" s="270"/>
      <c r="UK78" s="270"/>
      <c r="UL78" s="270"/>
      <c r="UM78" s="270"/>
      <c r="UN78" s="270"/>
      <c r="UO78" s="270"/>
      <c r="UP78" s="270"/>
      <c r="UQ78" s="270"/>
      <c r="UR78" s="270"/>
      <c r="US78" s="270"/>
      <c r="UT78" s="270"/>
      <c r="UU78" s="270"/>
      <c r="UV78" s="270"/>
      <c r="UW78" s="270"/>
      <c r="UX78" s="270"/>
      <c r="UY78" s="270"/>
      <c r="UZ78" s="270"/>
      <c r="VA78" s="270"/>
      <c r="VB78" s="270"/>
      <c r="VC78" s="270"/>
      <c r="VD78" s="270"/>
      <c r="VE78" s="270"/>
      <c r="VF78" s="270"/>
      <c r="VG78" s="270"/>
      <c r="VH78" s="270"/>
      <c r="VI78" s="270"/>
      <c r="VJ78" s="270"/>
      <c r="VK78" s="270"/>
      <c r="VL78" s="270"/>
      <c r="VM78" s="270"/>
      <c r="VN78" s="270"/>
      <c r="VO78" s="270"/>
      <c r="VP78" s="270"/>
      <c r="VQ78" s="270"/>
      <c r="VR78" s="270"/>
      <c r="VS78" s="270"/>
      <c r="VT78" s="270"/>
      <c r="VU78" s="270"/>
      <c r="VV78" s="270"/>
      <c r="VW78" s="270"/>
      <c r="VX78" s="270"/>
      <c r="VY78" s="270"/>
      <c r="VZ78" s="270"/>
      <c r="WA78" s="270"/>
      <c r="WB78" s="270"/>
      <c r="WC78" s="270"/>
      <c r="WD78" s="270"/>
      <c r="WE78" s="270"/>
      <c r="WF78" s="270"/>
      <c r="WG78" s="270"/>
      <c r="WH78" s="270"/>
      <c r="WI78" s="270"/>
      <c r="WJ78" s="270"/>
      <c r="WK78" s="270"/>
      <c r="WL78" s="270"/>
      <c r="WM78" s="270"/>
      <c r="WN78" s="270"/>
      <c r="WO78" s="270"/>
      <c r="WP78" s="270"/>
      <c r="WQ78" s="270"/>
      <c r="WR78" s="270"/>
      <c r="WS78" s="270"/>
      <c r="WT78" s="270"/>
      <c r="WU78" s="270"/>
      <c r="WV78" s="270"/>
      <c r="WW78" s="270"/>
      <c r="WX78" s="270"/>
      <c r="WY78" s="270"/>
      <c r="WZ78" s="270"/>
      <c r="XA78" s="270"/>
      <c r="XB78" s="270"/>
      <c r="XC78" s="270"/>
      <c r="XD78" s="270"/>
      <c r="XE78" s="270"/>
      <c r="XF78" s="270"/>
      <c r="XG78" s="270"/>
      <c r="XH78" s="270"/>
      <c r="XI78" s="270"/>
      <c r="XJ78" s="270"/>
      <c r="XK78" s="270"/>
      <c r="XL78" s="270"/>
      <c r="XM78" s="270"/>
      <c r="XN78" s="270"/>
      <c r="XO78" s="270"/>
      <c r="XP78" s="270"/>
      <c r="XQ78" s="270"/>
      <c r="XR78" s="270"/>
      <c r="XS78" s="270"/>
      <c r="XT78" s="270"/>
      <c r="XU78" s="270"/>
      <c r="XV78" s="270"/>
      <c r="XW78" s="270"/>
      <c r="XX78" s="270"/>
      <c r="XY78" s="270"/>
      <c r="XZ78" s="270"/>
      <c r="YA78" s="270"/>
      <c r="YB78" s="270"/>
      <c r="YC78" s="270"/>
      <c r="YD78" s="270"/>
      <c r="YE78" s="270"/>
      <c r="YF78" s="270"/>
      <c r="YG78" s="270"/>
      <c r="YH78" s="270"/>
      <c r="YI78" s="270"/>
      <c r="YJ78" s="270"/>
      <c r="YK78" s="270"/>
      <c r="YL78" s="270"/>
      <c r="YM78" s="270"/>
      <c r="YN78" s="270"/>
      <c r="YO78" s="270"/>
      <c r="YP78" s="270"/>
      <c r="YQ78" s="270"/>
      <c r="YR78" s="270"/>
      <c r="YS78" s="270"/>
      <c r="YT78" s="270"/>
      <c r="YU78" s="270"/>
      <c r="YV78" s="270"/>
      <c r="YW78" s="270"/>
      <c r="YX78" s="270"/>
      <c r="YY78" s="270"/>
      <c r="YZ78" s="270"/>
      <c r="ZA78" s="270"/>
      <c r="ZB78" s="270"/>
      <c r="ZC78" s="270"/>
      <c r="ZD78" s="270"/>
      <c r="ZE78" s="270"/>
      <c r="ZF78" s="270"/>
      <c r="ZG78" s="270"/>
      <c r="ZH78" s="270"/>
      <c r="ZI78" s="270"/>
      <c r="ZJ78" s="270"/>
      <c r="ZK78" s="270"/>
      <c r="ZL78" s="270"/>
      <c r="ZM78" s="270"/>
      <c r="ZN78" s="270"/>
      <c r="ZO78" s="270"/>
      <c r="ZP78" s="270"/>
      <c r="ZQ78" s="270"/>
      <c r="ZR78" s="270"/>
      <c r="ZS78" s="270"/>
      <c r="ZT78" s="270"/>
      <c r="ZU78" s="270"/>
      <c r="ZV78" s="270"/>
      <c r="ZW78" s="270"/>
      <c r="ZX78" s="270"/>
      <c r="ZY78" s="270"/>
      <c r="ZZ78" s="270"/>
      <c r="AAA78" s="270"/>
      <c r="AAB78" s="270"/>
      <c r="AAC78" s="270"/>
      <c r="AAD78" s="270"/>
      <c r="AAE78" s="270"/>
      <c r="AAF78" s="270"/>
      <c r="AAG78" s="270"/>
      <c r="AAH78" s="270"/>
      <c r="AAI78" s="270"/>
      <c r="AAJ78" s="270"/>
      <c r="AAK78" s="270"/>
      <c r="AAL78" s="270"/>
      <c r="AAM78" s="270"/>
      <c r="AAN78" s="270"/>
      <c r="AAO78" s="270"/>
      <c r="AAP78" s="270"/>
      <c r="AAQ78" s="270"/>
      <c r="AAR78" s="270"/>
      <c r="AAS78" s="270"/>
      <c r="AAT78" s="270"/>
      <c r="AAU78" s="270"/>
      <c r="AAV78" s="270"/>
      <c r="AAW78" s="270"/>
      <c r="AAX78" s="270"/>
      <c r="AAY78" s="270"/>
      <c r="AAZ78" s="270"/>
      <c r="ABA78" s="270"/>
      <c r="ABB78" s="270"/>
      <c r="ABC78" s="270"/>
      <c r="ABD78" s="270"/>
      <c r="ABE78" s="270"/>
      <c r="ABF78" s="270"/>
      <c r="ABG78" s="270"/>
      <c r="ABH78" s="270"/>
      <c r="ABI78" s="270"/>
      <c r="ABJ78" s="270"/>
      <c r="ABK78" s="270"/>
      <c r="ABL78" s="270"/>
      <c r="ABM78" s="270"/>
      <c r="ABN78" s="270"/>
      <c r="ABO78" s="270"/>
      <c r="ABP78" s="270"/>
      <c r="ABQ78" s="270"/>
      <c r="ABR78" s="270"/>
      <c r="ABS78" s="270"/>
      <c r="ABT78" s="270"/>
      <c r="ABU78" s="270"/>
      <c r="ABV78" s="270"/>
      <c r="ABW78" s="270"/>
      <c r="ABX78" s="270"/>
      <c r="ABY78" s="270"/>
      <c r="ABZ78" s="270"/>
      <c r="ACA78" s="270"/>
      <c r="ACB78" s="270"/>
      <c r="ACC78" s="270"/>
      <c r="ACD78" s="270"/>
      <c r="ACE78" s="270"/>
      <c r="ACF78" s="270"/>
      <c r="ACG78" s="270"/>
      <c r="ACH78" s="270"/>
      <c r="ACI78" s="270"/>
      <c r="ACJ78" s="270"/>
      <c r="ACK78" s="270"/>
      <c r="ACL78" s="270"/>
      <c r="ACM78" s="270"/>
      <c r="ACN78" s="270"/>
      <c r="ACO78" s="270"/>
      <c r="ACP78" s="270"/>
    </row>
    <row r="79" spans="1:770" s="267" customFormat="1" x14ac:dyDescent="0.25">
      <c r="A79" s="1525" t="s">
        <v>12</v>
      </c>
      <c r="B79" s="1042" t="s">
        <v>203</v>
      </c>
      <c r="C79" s="1042" t="s">
        <v>204</v>
      </c>
      <c r="D79" s="269" t="s">
        <v>205</v>
      </c>
      <c r="E79" s="268">
        <v>44416</v>
      </c>
      <c r="F79" s="1042" t="s">
        <v>879</v>
      </c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</row>
    <row r="80" spans="1:770" s="267" customFormat="1" x14ac:dyDescent="0.25">
      <c r="A80" s="1525" t="s">
        <v>12</v>
      </c>
      <c r="B80" s="1042" t="s">
        <v>206</v>
      </c>
      <c r="C80" s="1042" t="s">
        <v>207</v>
      </c>
      <c r="D80" s="269" t="s">
        <v>208</v>
      </c>
      <c r="E80" s="268">
        <v>44240</v>
      </c>
      <c r="F80" s="1042" t="s">
        <v>879</v>
      </c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</row>
    <row r="81" spans="1:770" s="267" customFormat="1" x14ac:dyDescent="0.25">
      <c r="A81" s="1525" t="s">
        <v>12</v>
      </c>
      <c r="B81" s="1042" t="s">
        <v>209</v>
      </c>
      <c r="C81" s="1042" t="s">
        <v>210</v>
      </c>
      <c r="D81" s="269" t="s">
        <v>211</v>
      </c>
      <c r="E81" s="268">
        <v>45056</v>
      </c>
      <c r="F81" s="1042" t="s">
        <v>879</v>
      </c>
      <c r="IW81" s="270"/>
      <c r="IX81" s="270"/>
      <c r="IY81" s="270"/>
      <c r="IZ81" s="270"/>
      <c r="JA81" s="270"/>
      <c r="JB81" s="270"/>
      <c r="JC81" s="270"/>
      <c r="JD81" s="270"/>
      <c r="JE81" s="270"/>
      <c r="JF81" s="270"/>
      <c r="JG81" s="270"/>
      <c r="JH81" s="270"/>
      <c r="JI81" s="270"/>
      <c r="JJ81" s="270"/>
      <c r="JK81" s="270"/>
      <c r="JL81" s="270"/>
      <c r="JM81" s="270"/>
      <c r="JN81" s="270"/>
      <c r="JO81" s="270"/>
      <c r="JP81" s="270"/>
      <c r="JQ81" s="270"/>
      <c r="JR81" s="270"/>
      <c r="JS81" s="270"/>
      <c r="JT81" s="270"/>
      <c r="JU81" s="270"/>
      <c r="JV81" s="270"/>
      <c r="JW81" s="270"/>
      <c r="JX81" s="270"/>
      <c r="JY81" s="270"/>
      <c r="JZ81" s="270"/>
      <c r="KA81" s="270"/>
      <c r="KB81" s="270"/>
      <c r="KC81" s="270"/>
      <c r="KD81" s="270"/>
      <c r="KE81" s="270"/>
      <c r="KF81" s="270"/>
      <c r="KG81" s="270"/>
      <c r="KH81" s="270"/>
      <c r="KI81" s="270"/>
      <c r="KJ81" s="270"/>
      <c r="KK81" s="270"/>
      <c r="KL81" s="270"/>
      <c r="KM81" s="270"/>
      <c r="KN81" s="270"/>
      <c r="KO81" s="270"/>
      <c r="KP81" s="270"/>
      <c r="KQ81" s="270"/>
      <c r="KR81" s="270"/>
      <c r="KS81" s="270"/>
      <c r="KT81" s="270"/>
      <c r="KU81" s="270"/>
      <c r="KV81" s="270"/>
      <c r="KW81" s="270"/>
      <c r="KX81" s="270"/>
      <c r="KY81" s="270"/>
      <c r="KZ81" s="270"/>
      <c r="LA81" s="270"/>
      <c r="LB81" s="270"/>
      <c r="LC81" s="270"/>
      <c r="LD81" s="270"/>
      <c r="LE81" s="270"/>
      <c r="LF81" s="270"/>
      <c r="LG81" s="270"/>
      <c r="LH81" s="270"/>
      <c r="LI81" s="270"/>
      <c r="LJ81" s="270"/>
      <c r="LK81" s="270"/>
      <c r="LL81" s="270"/>
      <c r="LM81" s="270"/>
      <c r="LN81" s="270"/>
      <c r="LO81" s="270"/>
      <c r="LP81" s="270"/>
      <c r="LQ81" s="270"/>
      <c r="LR81" s="270"/>
      <c r="LS81" s="270"/>
      <c r="LT81" s="270"/>
      <c r="LU81" s="270"/>
      <c r="LV81" s="270"/>
      <c r="LW81" s="270"/>
      <c r="LX81" s="270"/>
      <c r="LY81" s="270"/>
      <c r="LZ81" s="270"/>
      <c r="MA81" s="270"/>
      <c r="MB81" s="270"/>
      <c r="MC81" s="270"/>
      <c r="MD81" s="270"/>
      <c r="ME81" s="270"/>
      <c r="MF81" s="270"/>
      <c r="MG81" s="270"/>
      <c r="MH81" s="270"/>
      <c r="MI81" s="270"/>
      <c r="MJ81" s="270"/>
      <c r="MK81" s="270"/>
      <c r="ML81" s="270"/>
      <c r="MM81" s="270"/>
      <c r="MN81" s="270"/>
      <c r="MO81" s="270"/>
      <c r="MP81" s="270"/>
      <c r="MQ81" s="270"/>
      <c r="MR81" s="270"/>
      <c r="MS81" s="270"/>
      <c r="MT81" s="270"/>
      <c r="MU81" s="270"/>
      <c r="MV81" s="270"/>
      <c r="MW81" s="270"/>
      <c r="MX81" s="270"/>
      <c r="MY81" s="270"/>
      <c r="MZ81" s="270"/>
      <c r="NA81" s="270"/>
      <c r="NB81" s="270"/>
      <c r="NC81" s="270"/>
      <c r="ND81" s="270"/>
      <c r="NE81" s="270"/>
      <c r="NF81" s="270"/>
      <c r="NG81" s="270"/>
      <c r="NH81" s="270"/>
      <c r="NI81" s="270"/>
      <c r="NJ81" s="270"/>
      <c r="NK81" s="270"/>
      <c r="NL81" s="270"/>
      <c r="NM81" s="270"/>
      <c r="NN81" s="270"/>
      <c r="NO81" s="270"/>
      <c r="NP81" s="270"/>
      <c r="NQ81" s="270"/>
      <c r="NR81" s="270"/>
      <c r="NS81" s="270"/>
      <c r="NT81" s="270"/>
      <c r="NU81" s="270"/>
      <c r="NV81" s="270"/>
      <c r="NW81" s="270"/>
      <c r="NX81" s="270"/>
      <c r="NY81" s="270"/>
      <c r="NZ81" s="270"/>
      <c r="OA81" s="270"/>
      <c r="OB81" s="270"/>
      <c r="OC81" s="270"/>
      <c r="OD81" s="270"/>
      <c r="OE81" s="270"/>
      <c r="OF81" s="270"/>
      <c r="OG81" s="270"/>
      <c r="OH81" s="270"/>
      <c r="OI81" s="270"/>
      <c r="OJ81" s="270"/>
      <c r="OK81" s="270"/>
      <c r="OL81" s="270"/>
      <c r="OM81" s="270"/>
      <c r="ON81" s="270"/>
      <c r="OO81" s="270"/>
      <c r="OP81" s="270"/>
      <c r="OQ81" s="270"/>
      <c r="OR81" s="270"/>
      <c r="OS81" s="270"/>
      <c r="OT81" s="270"/>
      <c r="OU81" s="270"/>
      <c r="OV81" s="270"/>
      <c r="OW81" s="270"/>
      <c r="OX81" s="270"/>
      <c r="OY81" s="270"/>
      <c r="OZ81" s="270"/>
      <c r="PA81" s="270"/>
      <c r="PB81" s="270"/>
      <c r="PC81" s="270"/>
      <c r="PD81" s="270"/>
      <c r="PE81" s="270"/>
      <c r="PF81" s="270"/>
      <c r="PG81" s="270"/>
      <c r="PH81" s="270"/>
      <c r="PI81" s="270"/>
      <c r="PJ81" s="270"/>
      <c r="PK81" s="270"/>
      <c r="PL81" s="270"/>
      <c r="PM81" s="270"/>
      <c r="PN81" s="270"/>
      <c r="PO81" s="270"/>
      <c r="PP81" s="270"/>
      <c r="PQ81" s="270"/>
      <c r="PR81" s="270"/>
      <c r="PS81" s="270"/>
      <c r="PT81" s="270"/>
      <c r="PU81" s="270"/>
      <c r="PV81" s="270"/>
      <c r="PW81" s="270"/>
      <c r="PX81" s="270"/>
      <c r="PY81" s="270"/>
      <c r="PZ81" s="270"/>
      <c r="QA81" s="270"/>
      <c r="QB81" s="270"/>
      <c r="QC81" s="270"/>
      <c r="QD81" s="270"/>
      <c r="QE81" s="270"/>
      <c r="QF81" s="270"/>
      <c r="QG81" s="270"/>
      <c r="QH81" s="270"/>
      <c r="QI81" s="270"/>
      <c r="QJ81" s="270"/>
      <c r="QK81" s="270"/>
      <c r="QL81" s="270"/>
      <c r="QM81" s="270"/>
      <c r="QN81" s="270"/>
      <c r="QO81" s="270"/>
      <c r="QP81" s="270"/>
      <c r="QQ81" s="270"/>
      <c r="QR81" s="270"/>
      <c r="QS81" s="270"/>
      <c r="QT81" s="270"/>
      <c r="QU81" s="270"/>
      <c r="QV81" s="270"/>
      <c r="QW81" s="270"/>
      <c r="QX81" s="270"/>
      <c r="QY81" s="270"/>
      <c r="QZ81" s="270"/>
      <c r="RA81" s="270"/>
      <c r="RB81" s="270"/>
      <c r="RC81" s="270"/>
      <c r="RD81" s="270"/>
      <c r="RE81" s="270"/>
      <c r="RF81" s="270"/>
      <c r="RG81" s="270"/>
      <c r="RH81" s="270"/>
      <c r="RI81" s="270"/>
      <c r="RJ81" s="270"/>
      <c r="RK81" s="270"/>
      <c r="RL81" s="270"/>
      <c r="RM81" s="270"/>
      <c r="RN81" s="270"/>
      <c r="RO81" s="270"/>
      <c r="RP81" s="270"/>
      <c r="RQ81" s="270"/>
      <c r="RR81" s="270"/>
      <c r="RS81" s="270"/>
      <c r="RT81" s="270"/>
      <c r="RU81" s="270"/>
      <c r="RV81" s="270"/>
      <c r="RW81" s="270"/>
      <c r="RX81" s="270"/>
      <c r="RY81" s="270"/>
      <c r="RZ81" s="270"/>
      <c r="SA81" s="270"/>
      <c r="SB81" s="270"/>
      <c r="SC81" s="270"/>
      <c r="SD81" s="270"/>
      <c r="SE81" s="270"/>
      <c r="SF81" s="270"/>
      <c r="SG81" s="270"/>
      <c r="SH81" s="270"/>
      <c r="SI81" s="270"/>
      <c r="SJ81" s="270"/>
      <c r="SK81" s="270"/>
      <c r="SL81" s="270"/>
      <c r="SM81" s="270"/>
      <c r="SN81" s="270"/>
      <c r="SO81" s="270"/>
      <c r="SP81" s="270"/>
      <c r="SQ81" s="270"/>
      <c r="SR81" s="270"/>
      <c r="SS81" s="270"/>
      <c r="ST81" s="270"/>
      <c r="SU81" s="270"/>
      <c r="SV81" s="270"/>
      <c r="SW81" s="270"/>
      <c r="SX81" s="270"/>
      <c r="SY81" s="270"/>
      <c r="SZ81" s="270"/>
      <c r="TA81" s="270"/>
      <c r="TB81" s="270"/>
      <c r="TC81" s="270"/>
      <c r="TD81" s="270"/>
      <c r="TE81" s="270"/>
      <c r="TF81" s="270"/>
      <c r="TG81" s="270"/>
      <c r="TH81" s="270"/>
      <c r="TI81" s="270"/>
      <c r="TJ81" s="270"/>
      <c r="TK81" s="270"/>
      <c r="TL81" s="270"/>
      <c r="TM81" s="270"/>
      <c r="TN81" s="270"/>
      <c r="TO81" s="270"/>
      <c r="TP81" s="270"/>
      <c r="TQ81" s="270"/>
      <c r="TR81" s="270"/>
      <c r="TS81" s="270"/>
      <c r="TT81" s="270"/>
      <c r="TU81" s="270"/>
      <c r="TV81" s="270"/>
      <c r="TW81" s="270"/>
      <c r="TX81" s="270"/>
      <c r="TY81" s="270"/>
      <c r="TZ81" s="270"/>
      <c r="UA81" s="270"/>
      <c r="UB81" s="270"/>
      <c r="UC81" s="270"/>
      <c r="UD81" s="270"/>
      <c r="UE81" s="270"/>
      <c r="UF81" s="270"/>
      <c r="UG81" s="270"/>
      <c r="UH81" s="270"/>
      <c r="UI81" s="270"/>
      <c r="UJ81" s="270"/>
      <c r="UK81" s="270"/>
      <c r="UL81" s="270"/>
      <c r="UM81" s="270"/>
      <c r="UN81" s="270"/>
      <c r="UO81" s="270"/>
      <c r="UP81" s="270"/>
      <c r="UQ81" s="270"/>
      <c r="UR81" s="270"/>
      <c r="US81" s="270"/>
      <c r="UT81" s="270"/>
      <c r="UU81" s="270"/>
      <c r="UV81" s="270"/>
      <c r="UW81" s="270"/>
      <c r="UX81" s="270"/>
      <c r="UY81" s="270"/>
      <c r="UZ81" s="270"/>
      <c r="VA81" s="270"/>
      <c r="VB81" s="270"/>
      <c r="VC81" s="270"/>
      <c r="VD81" s="270"/>
      <c r="VE81" s="270"/>
      <c r="VF81" s="270"/>
      <c r="VG81" s="270"/>
      <c r="VH81" s="270"/>
      <c r="VI81" s="270"/>
      <c r="VJ81" s="270"/>
      <c r="VK81" s="270"/>
      <c r="VL81" s="270"/>
      <c r="VM81" s="270"/>
      <c r="VN81" s="270"/>
      <c r="VO81" s="270"/>
      <c r="VP81" s="270"/>
      <c r="VQ81" s="270"/>
      <c r="VR81" s="270"/>
      <c r="VS81" s="270"/>
      <c r="VT81" s="270"/>
      <c r="VU81" s="270"/>
      <c r="VV81" s="270"/>
      <c r="VW81" s="270"/>
      <c r="VX81" s="270"/>
      <c r="VY81" s="270"/>
      <c r="VZ81" s="270"/>
      <c r="WA81" s="270"/>
      <c r="WB81" s="270"/>
      <c r="WC81" s="270"/>
      <c r="WD81" s="270"/>
      <c r="WE81" s="270"/>
      <c r="WF81" s="270"/>
      <c r="WG81" s="270"/>
      <c r="WH81" s="270"/>
      <c r="WI81" s="270"/>
      <c r="WJ81" s="270"/>
      <c r="WK81" s="270"/>
      <c r="WL81" s="270"/>
      <c r="WM81" s="270"/>
      <c r="WN81" s="270"/>
      <c r="WO81" s="270"/>
      <c r="WP81" s="270"/>
      <c r="WQ81" s="270"/>
      <c r="WR81" s="270"/>
      <c r="WS81" s="270"/>
      <c r="WT81" s="270"/>
      <c r="WU81" s="270"/>
      <c r="WV81" s="270"/>
      <c r="WW81" s="270"/>
      <c r="WX81" s="270"/>
      <c r="WY81" s="270"/>
      <c r="WZ81" s="270"/>
      <c r="XA81" s="270"/>
      <c r="XB81" s="270"/>
      <c r="XC81" s="270"/>
      <c r="XD81" s="270"/>
      <c r="XE81" s="270"/>
      <c r="XF81" s="270"/>
      <c r="XG81" s="270"/>
      <c r="XH81" s="270"/>
      <c r="XI81" s="270"/>
      <c r="XJ81" s="270"/>
      <c r="XK81" s="270"/>
      <c r="XL81" s="270"/>
      <c r="XM81" s="270"/>
      <c r="XN81" s="270"/>
      <c r="XO81" s="270"/>
      <c r="XP81" s="270"/>
      <c r="XQ81" s="270"/>
      <c r="XR81" s="270"/>
      <c r="XS81" s="270"/>
      <c r="XT81" s="270"/>
      <c r="XU81" s="270"/>
      <c r="XV81" s="270"/>
      <c r="XW81" s="270"/>
      <c r="XX81" s="270"/>
      <c r="XY81" s="270"/>
      <c r="XZ81" s="270"/>
      <c r="YA81" s="270"/>
      <c r="YB81" s="270"/>
      <c r="YC81" s="270"/>
      <c r="YD81" s="270"/>
      <c r="YE81" s="270"/>
      <c r="YF81" s="270"/>
      <c r="YG81" s="270"/>
      <c r="YH81" s="270"/>
      <c r="YI81" s="270"/>
      <c r="YJ81" s="270"/>
      <c r="YK81" s="270"/>
      <c r="YL81" s="270"/>
      <c r="YM81" s="270"/>
      <c r="YN81" s="270"/>
      <c r="YO81" s="270"/>
      <c r="YP81" s="270"/>
      <c r="YQ81" s="270"/>
      <c r="YR81" s="270"/>
      <c r="YS81" s="270"/>
      <c r="YT81" s="270"/>
      <c r="YU81" s="270"/>
      <c r="YV81" s="270"/>
      <c r="YW81" s="270"/>
      <c r="YX81" s="270"/>
      <c r="YY81" s="270"/>
      <c r="YZ81" s="270"/>
      <c r="ZA81" s="270"/>
      <c r="ZB81" s="270"/>
      <c r="ZC81" s="270"/>
      <c r="ZD81" s="270"/>
      <c r="ZE81" s="270"/>
      <c r="ZF81" s="270"/>
      <c r="ZG81" s="270"/>
      <c r="ZH81" s="270"/>
      <c r="ZI81" s="270"/>
      <c r="ZJ81" s="270"/>
      <c r="ZK81" s="270"/>
      <c r="ZL81" s="270"/>
      <c r="ZM81" s="270"/>
      <c r="ZN81" s="270"/>
      <c r="ZO81" s="270"/>
      <c r="ZP81" s="270"/>
      <c r="ZQ81" s="270"/>
      <c r="ZR81" s="270"/>
      <c r="ZS81" s="270"/>
      <c r="ZT81" s="270"/>
      <c r="ZU81" s="270"/>
      <c r="ZV81" s="270"/>
      <c r="ZW81" s="270"/>
      <c r="ZX81" s="270"/>
      <c r="ZY81" s="270"/>
      <c r="ZZ81" s="270"/>
      <c r="AAA81" s="270"/>
      <c r="AAB81" s="270"/>
      <c r="AAC81" s="270"/>
      <c r="AAD81" s="270"/>
      <c r="AAE81" s="270"/>
      <c r="AAF81" s="270"/>
      <c r="AAG81" s="270"/>
      <c r="AAH81" s="270"/>
      <c r="AAI81" s="270"/>
      <c r="AAJ81" s="270"/>
      <c r="AAK81" s="270"/>
      <c r="AAL81" s="270"/>
      <c r="AAM81" s="270"/>
      <c r="AAN81" s="270"/>
      <c r="AAO81" s="270"/>
      <c r="AAP81" s="270"/>
      <c r="AAQ81" s="270"/>
      <c r="AAR81" s="270"/>
      <c r="AAS81" s="270"/>
      <c r="AAT81" s="270"/>
      <c r="AAU81" s="270"/>
      <c r="AAV81" s="270"/>
      <c r="AAW81" s="270"/>
      <c r="AAX81" s="270"/>
      <c r="AAY81" s="270"/>
      <c r="AAZ81" s="270"/>
      <c r="ABA81" s="270"/>
      <c r="ABB81" s="270"/>
      <c r="ABC81" s="270"/>
      <c r="ABD81" s="270"/>
      <c r="ABE81" s="270"/>
      <c r="ABF81" s="270"/>
      <c r="ABG81" s="270"/>
      <c r="ABH81" s="270"/>
      <c r="ABI81" s="270"/>
      <c r="ABJ81" s="270"/>
      <c r="ABK81" s="270"/>
      <c r="ABL81" s="270"/>
      <c r="ABM81" s="270"/>
      <c r="ABN81" s="270"/>
      <c r="ABO81" s="270"/>
      <c r="ABP81" s="270"/>
      <c r="ABQ81" s="270"/>
      <c r="ABR81" s="270"/>
      <c r="ABS81" s="270"/>
      <c r="ABT81" s="270"/>
      <c r="ABU81" s="270"/>
      <c r="ABV81" s="270"/>
      <c r="ABW81" s="270"/>
      <c r="ABX81" s="270"/>
      <c r="ABY81" s="270"/>
      <c r="ABZ81" s="270"/>
      <c r="ACA81" s="270"/>
      <c r="ACB81" s="270"/>
      <c r="ACC81" s="270"/>
      <c r="ACD81" s="270"/>
      <c r="ACE81" s="270"/>
      <c r="ACF81" s="270"/>
      <c r="ACG81" s="270"/>
      <c r="ACH81" s="270"/>
      <c r="ACI81" s="270"/>
      <c r="ACJ81" s="270"/>
      <c r="ACK81" s="270"/>
      <c r="ACL81" s="270"/>
      <c r="ACM81" s="270"/>
      <c r="ACN81" s="270"/>
      <c r="ACO81" s="270"/>
      <c r="ACP81" s="270"/>
    </row>
    <row r="82" spans="1:770" s="267" customFormat="1" x14ac:dyDescent="0.25">
      <c r="A82" s="1525" t="s">
        <v>12</v>
      </c>
      <c r="B82" s="1042" t="s">
        <v>1167</v>
      </c>
      <c r="C82" s="1042" t="s">
        <v>1168</v>
      </c>
      <c r="D82" s="269" t="s">
        <v>1169</v>
      </c>
      <c r="E82" s="268">
        <v>45409</v>
      </c>
      <c r="F82" s="1042" t="s">
        <v>879</v>
      </c>
      <c r="IW82" s="14"/>
      <c r="IX82" s="14"/>
      <c r="IY82" s="14"/>
      <c r="IZ82" s="14"/>
      <c r="JA82" s="14"/>
      <c r="JB82" s="14"/>
      <c r="JC82" s="14"/>
      <c r="JD82" s="14"/>
      <c r="JE82" s="14"/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/>
      <c r="ST82" s="14"/>
      <c r="SU82" s="14"/>
      <c r="SV82" s="14"/>
      <c r="SW82" s="14"/>
      <c r="SX82" s="14"/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/>
      <c r="ACP82" s="14"/>
    </row>
    <row r="83" spans="1:770" s="267" customFormat="1" x14ac:dyDescent="0.25">
      <c r="A83" s="1525" t="s">
        <v>12</v>
      </c>
      <c r="B83" s="1042" t="s">
        <v>1371</v>
      </c>
      <c r="C83" s="1042" t="s">
        <v>1398</v>
      </c>
      <c r="D83" s="269" t="s">
        <v>1399</v>
      </c>
      <c r="E83" s="268">
        <v>45711</v>
      </c>
      <c r="F83" s="1042" t="s">
        <v>879</v>
      </c>
      <c r="IW83" s="14"/>
      <c r="IX83" s="14"/>
      <c r="IY83" s="14"/>
      <c r="IZ83" s="14"/>
      <c r="JA83" s="14"/>
      <c r="JB83" s="14"/>
      <c r="JC83" s="14"/>
      <c r="JD83" s="14"/>
      <c r="JE83" s="14"/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/>
      <c r="ST83" s="14"/>
      <c r="SU83" s="14"/>
      <c r="SV83" s="14"/>
      <c r="SW83" s="14"/>
      <c r="SX83" s="14"/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/>
      <c r="ACP83" s="14"/>
    </row>
    <row r="84" spans="1:770" s="267" customFormat="1" x14ac:dyDescent="0.25">
      <c r="A84" s="1525" t="s">
        <v>12</v>
      </c>
      <c r="B84" s="1042" t="s">
        <v>1681</v>
      </c>
      <c r="C84" s="1042" t="s">
        <v>1682</v>
      </c>
      <c r="D84" s="269" t="s">
        <v>1683</v>
      </c>
      <c r="E84" s="268">
        <v>46138</v>
      </c>
      <c r="F84" s="1042" t="s">
        <v>879</v>
      </c>
      <c r="IW84" s="270"/>
      <c r="IX84" s="270"/>
      <c r="IY84" s="270"/>
      <c r="IZ84" s="270"/>
      <c r="JA84" s="270"/>
      <c r="JB84" s="270"/>
      <c r="JC84" s="270"/>
      <c r="JD84" s="270"/>
      <c r="JE84" s="270"/>
      <c r="JF84" s="270"/>
      <c r="JG84" s="270"/>
      <c r="JH84" s="270"/>
      <c r="JI84" s="270"/>
      <c r="JJ84" s="270"/>
      <c r="JK84" s="270"/>
      <c r="JL84" s="270"/>
      <c r="JM84" s="270"/>
      <c r="JN84" s="270"/>
      <c r="JO84" s="270"/>
      <c r="JP84" s="270"/>
      <c r="JQ84" s="270"/>
      <c r="JR84" s="270"/>
      <c r="JS84" s="270"/>
      <c r="JT84" s="270"/>
      <c r="JU84" s="270"/>
      <c r="JV84" s="270"/>
      <c r="JW84" s="270"/>
      <c r="JX84" s="270"/>
      <c r="JY84" s="270"/>
      <c r="JZ84" s="270"/>
      <c r="KA84" s="270"/>
      <c r="KB84" s="270"/>
      <c r="KC84" s="270"/>
      <c r="KD84" s="270"/>
      <c r="KE84" s="270"/>
      <c r="KF84" s="270"/>
      <c r="KG84" s="270"/>
      <c r="KH84" s="270"/>
      <c r="KI84" s="270"/>
      <c r="KJ84" s="270"/>
      <c r="KK84" s="270"/>
      <c r="KL84" s="270"/>
      <c r="KM84" s="270"/>
      <c r="KN84" s="270"/>
      <c r="KO84" s="270"/>
      <c r="KP84" s="270"/>
      <c r="KQ84" s="270"/>
      <c r="KR84" s="270"/>
      <c r="KS84" s="270"/>
      <c r="KT84" s="270"/>
      <c r="KU84" s="270"/>
      <c r="KV84" s="270"/>
      <c r="KW84" s="270"/>
      <c r="KX84" s="270"/>
      <c r="KY84" s="270"/>
      <c r="KZ84" s="270"/>
      <c r="LA84" s="270"/>
      <c r="LB84" s="270"/>
      <c r="LC84" s="270"/>
      <c r="LD84" s="270"/>
      <c r="LE84" s="270"/>
      <c r="LF84" s="270"/>
      <c r="LG84" s="270"/>
      <c r="LH84" s="270"/>
      <c r="LI84" s="270"/>
      <c r="LJ84" s="270"/>
      <c r="LK84" s="270"/>
      <c r="LL84" s="270"/>
      <c r="LM84" s="270"/>
      <c r="LN84" s="270"/>
      <c r="LO84" s="270"/>
      <c r="LP84" s="270"/>
      <c r="LQ84" s="270"/>
      <c r="LR84" s="270"/>
      <c r="LS84" s="270"/>
      <c r="LT84" s="270"/>
      <c r="LU84" s="270"/>
      <c r="LV84" s="270"/>
      <c r="LW84" s="270"/>
      <c r="LX84" s="270"/>
      <c r="LY84" s="270"/>
      <c r="LZ84" s="270"/>
      <c r="MA84" s="270"/>
      <c r="MB84" s="270"/>
      <c r="MC84" s="270"/>
      <c r="MD84" s="270"/>
      <c r="ME84" s="270"/>
      <c r="MF84" s="270"/>
      <c r="MG84" s="270"/>
      <c r="MH84" s="270"/>
      <c r="MI84" s="270"/>
      <c r="MJ84" s="270"/>
      <c r="MK84" s="270"/>
      <c r="ML84" s="270"/>
      <c r="MM84" s="270"/>
      <c r="MN84" s="270"/>
      <c r="MO84" s="270"/>
      <c r="MP84" s="270"/>
      <c r="MQ84" s="270"/>
      <c r="MR84" s="270"/>
      <c r="MS84" s="270"/>
      <c r="MT84" s="270"/>
      <c r="MU84" s="270"/>
      <c r="MV84" s="270"/>
      <c r="MW84" s="270"/>
      <c r="MX84" s="270"/>
      <c r="MY84" s="270"/>
      <c r="MZ84" s="270"/>
      <c r="NA84" s="270"/>
      <c r="NB84" s="270"/>
      <c r="NC84" s="270"/>
      <c r="ND84" s="270"/>
      <c r="NE84" s="270"/>
      <c r="NF84" s="270"/>
      <c r="NG84" s="270"/>
      <c r="NH84" s="270"/>
      <c r="NI84" s="270"/>
      <c r="NJ84" s="270"/>
      <c r="NK84" s="270"/>
      <c r="NL84" s="270"/>
      <c r="NM84" s="270"/>
      <c r="NN84" s="270"/>
      <c r="NO84" s="270"/>
      <c r="NP84" s="270"/>
      <c r="NQ84" s="270"/>
      <c r="NR84" s="270"/>
      <c r="NS84" s="270"/>
      <c r="NT84" s="270"/>
      <c r="NU84" s="270"/>
      <c r="NV84" s="270"/>
      <c r="NW84" s="270"/>
      <c r="NX84" s="270"/>
      <c r="NY84" s="270"/>
      <c r="NZ84" s="270"/>
      <c r="OA84" s="270"/>
      <c r="OB84" s="270"/>
      <c r="OC84" s="270"/>
      <c r="OD84" s="270"/>
      <c r="OE84" s="270"/>
      <c r="OF84" s="270"/>
      <c r="OG84" s="270"/>
      <c r="OH84" s="270"/>
      <c r="OI84" s="270"/>
      <c r="OJ84" s="270"/>
      <c r="OK84" s="270"/>
      <c r="OL84" s="270"/>
      <c r="OM84" s="270"/>
      <c r="ON84" s="270"/>
      <c r="OO84" s="270"/>
      <c r="OP84" s="270"/>
      <c r="OQ84" s="270"/>
      <c r="OR84" s="270"/>
      <c r="OS84" s="270"/>
      <c r="OT84" s="270"/>
      <c r="OU84" s="270"/>
      <c r="OV84" s="270"/>
      <c r="OW84" s="270"/>
      <c r="OX84" s="270"/>
      <c r="OY84" s="270"/>
      <c r="OZ84" s="270"/>
      <c r="PA84" s="270"/>
      <c r="PB84" s="270"/>
      <c r="PC84" s="270"/>
      <c r="PD84" s="270"/>
      <c r="PE84" s="270"/>
      <c r="PF84" s="270"/>
      <c r="PG84" s="270"/>
      <c r="PH84" s="270"/>
      <c r="PI84" s="270"/>
      <c r="PJ84" s="270"/>
      <c r="PK84" s="270"/>
      <c r="PL84" s="270"/>
      <c r="PM84" s="270"/>
      <c r="PN84" s="270"/>
      <c r="PO84" s="270"/>
      <c r="PP84" s="270"/>
      <c r="PQ84" s="270"/>
      <c r="PR84" s="270"/>
      <c r="PS84" s="270"/>
      <c r="PT84" s="270"/>
      <c r="PU84" s="270"/>
      <c r="PV84" s="270"/>
      <c r="PW84" s="270"/>
      <c r="PX84" s="270"/>
      <c r="PY84" s="270"/>
      <c r="PZ84" s="270"/>
      <c r="QA84" s="270"/>
      <c r="QB84" s="270"/>
      <c r="QC84" s="270"/>
      <c r="QD84" s="270"/>
      <c r="QE84" s="270"/>
      <c r="QF84" s="270"/>
      <c r="QG84" s="270"/>
      <c r="QH84" s="270"/>
      <c r="QI84" s="270"/>
      <c r="QJ84" s="270"/>
      <c r="QK84" s="270"/>
      <c r="QL84" s="270"/>
      <c r="QM84" s="270"/>
      <c r="QN84" s="270"/>
      <c r="QO84" s="270"/>
      <c r="QP84" s="270"/>
      <c r="QQ84" s="270"/>
      <c r="QR84" s="270"/>
      <c r="QS84" s="270"/>
      <c r="QT84" s="270"/>
      <c r="QU84" s="270"/>
      <c r="QV84" s="270"/>
      <c r="QW84" s="270"/>
      <c r="QX84" s="270"/>
      <c r="QY84" s="270"/>
      <c r="QZ84" s="270"/>
      <c r="RA84" s="270"/>
      <c r="RB84" s="270"/>
      <c r="RC84" s="270"/>
      <c r="RD84" s="270"/>
      <c r="RE84" s="270"/>
      <c r="RF84" s="270"/>
      <c r="RG84" s="270"/>
      <c r="RH84" s="270"/>
      <c r="RI84" s="270"/>
      <c r="RJ84" s="270"/>
      <c r="RK84" s="270"/>
      <c r="RL84" s="270"/>
      <c r="RM84" s="270"/>
      <c r="RN84" s="270"/>
      <c r="RO84" s="270"/>
      <c r="RP84" s="270"/>
      <c r="RQ84" s="270"/>
      <c r="RR84" s="270"/>
      <c r="RS84" s="270"/>
      <c r="RT84" s="270"/>
      <c r="RU84" s="270"/>
      <c r="RV84" s="270"/>
      <c r="RW84" s="270"/>
      <c r="RX84" s="270"/>
      <c r="RY84" s="270"/>
      <c r="RZ84" s="270"/>
      <c r="SA84" s="270"/>
      <c r="SB84" s="270"/>
      <c r="SC84" s="270"/>
      <c r="SD84" s="270"/>
      <c r="SE84" s="270"/>
      <c r="SF84" s="270"/>
      <c r="SG84" s="270"/>
      <c r="SH84" s="270"/>
      <c r="SI84" s="270"/>
      <c r="SJ84" s="270"/>
      <c r="SK84" s="270"/>
      <c r="SL84" s="270"/>
      <c r="SM84" s="270"/>
      <c r="SN84" s="270"/>
      <c r="SO84" s="270"/>
      <c r="SP84" s="270"/>
      <c r="SQ84" s="270"/>
      <c r="SR84" s="270"/>
      <c r="SS84" s="270"/>
      <c r="ST84" s="270"/>
      <c r="SU84" s="270"/>
      <c r="SV84" s="270"/>
      <c r="SW84" s="270"/>
      <c r="SX84" s="270"/>
      <c r="SY84" s="270"/>
      <c r="SZ84" s="270"/>
      <c r="TA84" s="270"/>
      <c r="TB84" s="270"/>
      <c r="TC84" s="270"/>
      <c r="TD84" s="270"/>
      <c r="TE84" s="270"/>
      <c r="TF84" s="270"/>
      <c r="TG84" s="270"/>
      <c r="TH84" s="270"/>
      <c r="TI84" s="270"/>
      <c r="TJ84" s="270"/>
      <c r="TK84" s="270"/>
      <c r="TL84" s="270"/>
      <c r="TM84" s="270"/>
      <c r="TN84" s="270"/>
      <c r="TO84" s="270"/>
      <c r="TP84" s="270"/>
      <c r="TQ84" s="270"/>
      <c r="TR84" s="270"/>
      <c r="TS84" s="270"/>
      <c r="TT84" s="270"/>
      <c r="TU84" s="270"/>
      <c r="TV84" s="270"/>
      <c r="TW84" s="270"/>
      <c r="TX84" s="270"/>
      <c r="TY84" s="270"/>
      <c r="TZ84" s="270"/>
      <c r="UA84" s="270"/>
      <c r="UB84" s="270"/>
      <c r="UC84" s="270"/>
      <c r="UD84" s="270"/>
      <c r="UE84" s="270"/>
      <c r="UF84" s="270"/>
      <c r="UG84" s="270"/>
      <c r="UH84" s="270"/>
      <c r="UI84" s="270"/>
      <c r="UJ84" s="270"/>
      <c r="UK84" s="270"/>
      <c r="UL84" s="270"/>
      <c r="UM84" s="270"/>
      <c r="UN84" s="270"/>
      <c r="UO84" s="270"/>
      <c r="UP84" s="270"/>
      <c r="UQ84" s="270"/>
      <c r="UR84" s="270"/>
      <c r="US84" s="270"/>
      <c r="UT84" s="270"/>
      <c r="UU84" s="270"/>
      <c r="UV84" s="270"/>
      <c r="UW84" s="270"/>
      <c r="UX84" s="270"/>
      <c r="UY84" s="270"/>
      <c r="UZ84" s="270"/>
      <c r="VA84" s="270"/>
      <c r="VB84" s="270"/>
      <c r="VC84" s="270"/>
      <c r="VD84" s="270"/>
      <c r="VE84" s="270"/>
      <c r="VF84" s="270"/>
      <c r="VG84" s="270"/>
      <c r="VH84" s="270"/>
      <c r="VI84" s="270"/>
      <c r="VJ84" s="270"/>
      <c r="VK84" s="270"/>
      <c r="VL84" s="270"/>
      <c r="VM84" s="270"/>
      <c r="VN84" s="270"/>
      <c r="VO84" s="270"/>
      <c r="VP84" s="270"/>
      <c r="VQ84" s="270"/>
      <c r="VR84" s="270"/>
      <c r="VS84" s="270"/>
      <c r="VT84" s="270"/>
      <c r="VU84" s="270"/>
      <c r="VV84" s="270"/>
      <c r="VW84" s="270"/>
      <c r="VX84" s="270"/>
      <c r="VY84" s="270"/>
      <c r="VZ84" s="270"/>
      <c r="WA84" s="270"/>
      <c r="WB84" s="270"/>
      <c r="WC84" s="270"/>
      <c r="WD84" s="270"/>
      <c r="WE84" s="270"/>
      <c r="WF84" s="270"/>
      <c r="WG84" s="270"/>
      <c r="WH84" s="270"/>
      <c r="WI84" s="270"/>
      <c r="WJ84" s="270"/>
      <c r="WK84" s="270"/>
      <c r="WL84" s="270"/>
      <c r="WM84" s="270"/>
      <c r="WN84" s="270"/>
      <c r="WO84" s="270"/>
      <c r="WP84" s="270"/>
      <c r="WQ84" s="270"/>
      <c r="WR84" s="270"/>
      <c r="WS84" s="270"/>
      <c r="WT84" s="270"/>
      <c r="WU84" s="270"/>
      <c r="WV84" s="270"/>
      <c r="WW84" s="270"/>
      <c r="WX84" s="270"/>
      <c r="WY84" s="270"/>
      <c r="WZ84" s="270"/>
      <c r="XA84" s="270"/>
      <c r="XB84" s="270"/>
      <c r="XC84" s="270"/>
      <c r="XD84" s="270"/>
      <c r="XE84" s="270"/>
      <c r="XF84" s="270"/>
      <c r="XG84" s="270"/>
      <c r="XH84" s="270"/>
      <c r="XI84" s="270"/>
      <c r="XJ84" s="270"/>
      <c r="XK84" s="270"/>
      <c r="XL84" s="270"/>
      <c r="XM84" s="270"/>
      <c r="XN84" s="270"/>
      <c r="XO84" s="270"/>
      <c r="XP84" s="270"/>
      <c r="XQ84" s="270"/>
      <c r="XR84" s="270"/>
      <c r="XS84" s="270"/>
      <c r="XT84" s="270"/>
      <c r="XU84" s="270"/>
      <c r="XV84" s="270"/>
      <c r="XW84" s="270"/>
      <c r="XX84" s="270"/>
      <c r="XY84" s="270"/>
      <c r="XZ84" s="270"/>
      <c r="YA84" s="270"/>
      <c r="YB84" s="270"/>
      <c r="YC84" s="270"/>
      <c r="YD84" s="270"/>
      <c r="YE84" s="270"/>
      <c r="YF84" s="270"/>
      <c r="YG84" s="270"/>
      <c r="YH84" s="270"/>
      <c r="YI84" s="270"/>
      <c r="YJ84" s="270"/>
      <c r="YK84" s="270"/>
      <c r="YL84" s="270"/>
      <c r="YM84" s="270"/>
      <c r="YN84" s="270"/>
      <c r="YO84" s="270"/>
      <c r="YP84" s="270"/>
      <c r="YQ84" s="270"/>
      <c r="YR84" s="270"/>
      <c r="YS84" s="270"/>
      <c r="YT84" s="270"/>
      <c r="YU84" s="270"/>
      <c r="YV84" s="270"/>
      <c r="YW84" s="270"/>
      <c r="YX84" s="270"/>
      <c r="YY84" s="270"/>
      <c r="YZ84" s="270"/>
      <c r="ZA84" s="270"/>
      <c r="ZB84" s="270"/>
      <c r="ZC84" s="270"/>
      <c r="ZD84" s="270"/>
      <c r="ZE84" s="270"/>
      <c r="ZF84" s="270"/>
      <c r="ZG84" s="270"/>
      <c r="ZH84" s="270"/>
      <c r="ZI84" s="270"/>
      <c r="ZJ84" s="270"/>
      <c r="ZK84" s="270"/>
      <c r="ZL84" s="270"/>
      <c r="ZM84" s="270"/>
      <c r="ZN84" s="270"/>
      <c r="ZO84" s="270"/>
      <c r="ZP84" s="270"/>
      <c r="ZQ84" s="270"/>
      <c r="ZR84" s="270"/>
      <c r="ZS84" s="270"/>
      <c r="ZT84" s="270"/>
      <c r="ZU84" s="270"/>
      <c r="ZV84" s="270"/>
      <c r="ZW84" s="270"/>
      <c r="ZX84" s="270"/>
      <c r="ZY84" s="270"/>
      <c r="ZZ84" s="270"/>
      <c r="AAA84" s="270"/>
      <c r="AAB84" s="270"/>
      <c r="AAC84" s="270"/>
      <c r="AAD84" s="270"/>
      <c r="AAE84" s="270"/>
      <c r="AAF84" s="270"/>
      <c r="AAG84" s="270"/>
      <c r="AAH84" s="270"/>
      <c r="AAI84" s="270"/>
      <c r="AAJ84" s="270"/>
      <c r="AAK84" s="270"/>
      <c r="AAL84" s="270"/>
      <c r="AAM84" s="270"/>
      <c r="AAN84" s="270"/>
      <c r="AAO84" s="270"/>
      <c r="AAP84" s="270"/>
      <c r="AAQ84" s="270"/>
      <c r="AAR84" s="270"/>
      <c r="AAS84" s="270"/>
      <c r="AAT84" s="270"/>
      <c r="AAU84" s="270"/>
      <c r="AAV84" s="270"/>
      <c r="AAW84" s="270"/>
      <c r="AAX84" s="270"/>
      <c r="AAY84" s="270"/>
      <c r="AAZ84" s="270"/>
      <c r="ABA84" s="270"/>
      <c r="ABB84" s="270"/>
      <c r="ABC84" s="270"/>
      <c r="ABD84" s="270"/>
      <c r="ABE84" s="270"/>
      <c r="ABF84" s="270"/>
      <c r="ABG84" s="270"/>
      <c r="ABH84" s="270"/>
      <c r="ABI84" s="270"/>
      <c r="ABJ84" s="270"/>
      <c r="ABK84" s="270"/>
      <c r="ABL84" s="270"/>
      <c r="ABM84" s="270"/>
      <c r="ABN84" s="270"/>
      <c r="ABO84" s="270"/>
      <c r="ABP84" s="270"/>
      <c r="ABQ84" s="270"/>
      <c r="ABR84" s="270"/>
      <c r="ABS84" s="270"/>
      <c r="ABT84" s="270"/>
      <c r="ABU84" s="270"/>
      <c r="ABV84" s="270"/>
      <c r="ABW84" s="270"/>
      <c r="ABX84" s="270"/>
      <c r="ABY84" s="270"/>
      <c r="ABZ84" s="270"/>
      <c r="ACA84" s="270"/>
      <c r="ACB84" s="270"/>
      <c r="ACC84" s="270"/>
      <c r="ACD84" s="270"/>
      <c r="ACE84" s="270"/>
      <c r="ACF84" s="270"/>
      <c r="ACG84" s="270"/>
      <c r="ACH84" s="270"/>
      <c r="ACI84" s="270"/>
      <c r="ACJ84" s="270"/>
      <c r="ACK84" s="270"/>
      <c r="ACL84" s="270"/>
      <c r="ACM84" s="270"/>
      <c r="ACN84" s="270"/>
      <c r="ACO84" s="270"/>
      <c r="ACP84" s="270"/>
    </row>
    <row r="85" spans="1:770" s="267" customFormat="1" x14ac:dyDescent="0.25">
      <c r="A85" s="1525" t="s">
        <v>12</v>
      </c>
      <c r="B85" s="1042" t="s">
        <v>212</v>
      </c>
      <c r="C85" s="1042" t="s">
        <v>213</v>
      </c>
      <c r="D85" s="269" t="s">
        <v>214</v>
      </c>
      <c r="E85" s="268">
        <v>43846</v>
      </c>
      <c r="F85" s="1042" t="s">
        <v>880</v>
      </c>
      <c r="IW85" s="14"/>
      <c r="IX85" s="14"/>
      <c r="IY85" s="14"/>
      <c r="IZ85" s="14"/>
      <c r="JA85" s="14"/>
      <c r="JB85" s="14"/>
      <c r="JC85" s="14"/>
      <c r="JD85" s="14"/>
      <c r="JE85" s="14"/>
      <c r="JF85" s="14"/>
      <c r="JG85" s="14"/>
      <c r="JH85" s="14"/>
      <c r="JI85" s="14"/>
      <c r="JJ85" s="14"/>
      <c r="JK85" s="14"/>
      <c r="JL85" s="14"/>
      <c r="JM85" s="14"/>
      <c r="JN85" s="14"/>
      <c r="JO85" s="14"/>
      <c r="JP85" s="14"/>
      <c r="JQ85" s="14"/>
      <c r="JR85" s="14"/>
      <c r="JS85" s="14"/>
      <c r="JT85" s="14"/>
      <c r="JU85" s="14"/>
      <c r="JV85" s="14"/>
      <c r="JW85" s="14"/>
      <c r="JX85" s="14"/>
      <c r="JY85" s="14"/>
      <c r="JZ85" s="14"/>
      <c r="KA85" s="14"/>
      <c r="KB85" s="14"/>
      <c r="KC85" s="14"/>
      <c r="KD85" s="14"/>
      <c r="KE85" s="14"/>
      <c r="KF85" s="14"/>
      <c r="KG85" s="14"/>
      <c r="KH85" s="14"/>
      <c r="KI85" s="14"/>
      <c r="KJ85" s="14"/>
      <c r="KK85" s="14"/>
      <c r="KL85" s="14"/>
      <c r="KM85" s="14"/>
      <c r="KN85" s="14"/>
      <c r="KO85" s="14"/>
      <c r="KP85" s="14"/>
      <c r="KQ85" s="14"/>
      <c r="KR85" s="14"/>
      <c r="KS85" s="14"/>
      <c r="KT85" s="14"/>
      <c r="KU85" s="14"/>
      <c r="KV85" s="14"/>
      <c r="KW85" s="14"/>
      <c r="KX85" s="14"/>
      <c r="KY85" s="14"/>
      <c r="KZ85" s="14"/>
      <c r="LA85" s="14"/>
      <c r="LB85" s="14"/>
      <c r="LC85" s="14"/>
      <c r="LD85" s="14"/>
      <c r="LE85" s="14"/>
      <c r="LF85" s="14"/>
      <c r="LG85" s="14"/>
      <c r="LH85" s="14"/>
      <c r="LI85" s="14"/>
      <c r="LJ85" s="14"/>
      <c r="LK85" s="14"/>
      <c r="LL85" s="14"/>
      <c r="LM85" s="14"/>
      <c r="LN85" s="14"/>
      <c r="LO85" s="14"/>
      <c r="LP85" s="14"/>
      <c r="LQ85" s="14"/>
      <c r="LR85" s="14"/>
      <c r="LS85" s="14"/>
      <c r="LT85" s="14"/>
      <c r="LU85" s="14"/>
      <c r="LV85" s="14"/>
      <c r="LW85" s="14"/>
      <c r="LX85" s="14"/>
      <c r="LY85" s="14"/>
      <c r="LZ85" s="14"/>
      <c r="MA85" s="14"/>
      <c r="MB85" s="14"/>
      <c r="MC85" s="14"/>
      <c r="MD85" s="14"/>
      <c r="ME85" s="14"/>
      <c r="MF85" s="14"/>
      <c r="MG85" s="14"/>
      <c r="MH85" s="14"/>
      <c r="MI85" s="14"/>
      <c r="MJ85" s="14"/>
      <c r="MK85" s="14"/>
      <c r="ML85" s="14"/>
      <c r="MM85" s="14"/>
      <c r="MN85" s="14"/>
      <c r="MO85" s="14"/>
      <c r="MP85" s="14"/>
      <c r="MQ85" s="14"/>
      <c r="MR85" s="14"/>
      <c r="MS85" s="14"/>
      <c r="MT85" s="14"/>
      <c r="MU85" s="14"/>
      <c r="MV85" s="14"/>
      <c r="MW85" s="14"/>
      <c r="MX85" s="14"/>
      <c r="MY85" s="14"/>
      <c r="MZ85" s="14"/>
      <c r="NA85" s="14"/>
      <c r="NB85" s="14"/>
      <c r="NC85" s="14"/>
      <c r="ND85" s="14"/>
      <c r="NE85" s="14"/>
      <c r="NF85" s="14"/>
      <c r="NG85" s="14"/>
      <c r="NH85" s="14"/>
      <c r="NI85" s="14"/>
      <c r="NJ85" s="14"/>
      <c r="NK85" s="14"/>
      <c r="NL85" s="14"/>
      <c r="NM85" s="14"/>
      <c r="NN85" s="14"/>
      <c r="NO85" s="14"/>
      <c r="NP85" s="14"/>
      <c r="NQ85" s="14"/>
      <c r="NR85" s="14"/>
      <c r="NS85" s="14"/>
      <c r="NT85" s="14"/>
      <c r="NU85" s="14"/>
      <c r="NV85" s="14"/>
      <c r="NW85" s="14"/>
      <c r="NX85" s="14"/>
      <c r="NY85" s="14"/>
      <c r="NZ85" s="14"/>
      <c r="OA85" s="14"/>
      <c r="OB85" s="14"/>
      <c r="OC85" s="14"/>
      <c r="OD85" s="14"/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14"/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14"/>
      <c r="PC85" s="14"/>
      <c r="PD85" s="14"/>
      <c r="PE85" s="14"/>
      <c r="PF85" s="14"/>
      <c r="PG85" s="14"/>
      <c r="PH85" s="14"/>
      <c r="PI85" s="14"/>
      <c r="PJ85" s="14"/>
      <c r="PK85" s="14"/>
      <c r="PL85" s="14"/>
      <c r="PM85" s="14"/>
      <c r="PN85" s="14"/>
      <c r="PO85" s="14"/>
      <c r="PP85" s="14"/>
      <c r="PQ85" s="14"/>
      <c r="PR85" s="14"/>
      <c r="PS85" s="14"/>
      <c r="PT85" s="14"/>
      <c r="PU85" s="14"/>
      <c r="PV85" s="14"/>
      <c r="PW85" s="14"/>
      <c r="PX85" s="14"/>
      <c r="PY85" s="14"/>
      <c r="PZ85" s="14"/>
      <c r="QA85" s="14"/>
      <c r="QB85" s="14"/>
      <c r="QC85" s="14"/>
      <c r="QD85" s="14"/>
      <c r="QE85" s="14"/>
      <c r="QF85" s="14"/>
      <c r="QG85" s="14"/>
      <c r="QH85" s="14"/>
      <c r="QI85" s="14"/>
      <c r="QJ85" s="14"/>
      <c r="QK85" s="14"/>
      <c r="QL85" s="14"/>
      <c r="QM85" s="14"/>
      <c r="QN85" s="14"/>
      <c r="QO85" s="14"/>
      <c r="QP85" s="14"/>
      <c r="QQ85" s="14"/>
      <c r="QR85" s="14"/>
      <c r="QS85" s="14"/>
      <c r="QT85" s="14"/>
      <c r="QU85" s="14"/>
      <c r="QV85" s="14"/>
      <c r="QW85" s="14"/>
      <c r="QX85" s="14"/>
      <c r="QY85" s="14"/>
      <c r="QZ85" s="14"/>
      <c r="RA85" s="14"/>
      <c r="RB85" s="14"/>
      <c r="RC85" s="14"/>
      <c r="RD85" s="14"/>
      <c r="RE85" s="14"/>
      <c r="RF85" s="14"/>
      <c r="RG85" s="14"/>
      <c r="RH85" s="14"/>
      <c r="RI85" s="14"/>
      <c r="RJ85" s="14"/>
      <c r="RK85" s="14"/>
      <c r="RL85" s="14"/>
      <c r="RM85" s="14"/>
      <c r="RN85" s="14"/>
      <c r="RO85" s="14"/>
      <c r="RP85" s="14"/>
      <c r="RQ85" s="14"/>
      <c r="RR85" s="14"/>
      <c r="RS85" s="14"/>
      <c r="RT85" s="14"/>
      <c r="RU85" s="14"/>
      <c r="RV85" s="14"/>
      <c r="RW85" s="14"/>
      <c r="RX85" s="14"/>
      <c r="RY85" s="14"/>
      <c r="RZ85" s="14"/>
      <c r="SA85" s="14"/>
      <c r="SB85" s="14"/>
      <c r="SC85" s="14"/>
      <c r="SD85" s="14"/>
      <c r="SE85" s="14"/>
      <c r="SF85" s="14"/>
      <c r="SG85" s="14"/>
      <c r="SH85" s="14"/>
      <c r="SI85" s="14"/>
      <c r="SJ85" s="14"/>
      <c r="SK85" s="14"/>
      <c r="SL85" s="14"/>
      <c r="SM85" s="14"/>
      <c r="SN85" s="14"/>
      <c r="SO85" s="14"/>
      <c r="SP85" s="14"/>
      <c r="SQ85" s="14"/>
      <c r="SR85" s="14"/>
      <c r="SS85" s="14"/>
      <c r="ST85" s="14"/>
      <c r="SU85" s="14"/>
      <c r="SV85" s="14"/>
      <c r="SW85" s="14"/>
      <c r="SX85" s="14"/>
      <c r="SY85" s="14"/>
      <c r="SZ85" s="14"/>
      <c r="TA85" s="14"/>
      <c r="TB85" s="14"/>
      <c r="TC85" s="14"/>
      <c r="TD85" s="14"/>
      <c r="TE85" s="14"/>
      <c r="TF85" s="14"/>
      <c r="TG85" s="14"/>
      <c r="TH85" s="14"/>
      <c r="TI85" s="14"/>
      <c r="TJ85" s="14"/>
      <c r="TK85" s="14"/>
      <c r="TL85" s="14"/>
      <c r="TM85" s="14"/>
      <c r="TN85" s="14"/>
      <c r="TO85" s="14"/>
      <c r="TP85" s="14"/>
      <c r="TQ85" s="14"/>
      <c r="TR85" s="14"/>
      <c r="TS85" s="14"/>
      <c r="TT85" s="14"/>
      <c r="TU85" s="14"/>
      <c r="TV85" s="14"/>
      <c r="TW85" s="14"/>
      <c r="TX85" s="14"/>
      <c r="TY85" s="14"/>
      <c r="TZ85" s="14"/>
      <c r="UA85" s="14"/>
      <c r="UB85" s="14"/>
      <c r="UC85" s="14"/>
      <c r="UD85" s="14"/>
      <c r="UE85" s="14"/>
      <c r="UF85" s="14"/>
      <c r="UG85" s="14"/>
      <c r="UH85" s="14"/>
      <c r="UI85" s="14"/>
      <c r="UJ85" s="14"/>
      <c r="UK85" s="14"/>
      <c r="UL85" s="14"/>
      <c r="UM85" s="14"/>
      <c r="UN85" s="14"/>
      <c r="UO85" s="14"/>
      <c r="UP85" s="14"/>
      <c r="UQ85" s="14"/>
      <c r="UR85" s="14"/>
      <c r="US85" s="14"/>
      <c r="UT85" s="14"/>
      <c r="UU85" s="14"/>
      <c r="UV85" s="14"/>
      <c r="UW85" s="14"/>
      <c r="UX85" s="14"/>
      <c r="UY85" s="14"/>
      <c r="UZ85" s="14"/>
      <c r="VA85" s="14"/>
      <c r="VB85" s="14"/>
      <c r="VC85" s="14"/>
      <c r="VD85" s="14"/>
      <c r="VE85" s="14"/>
      <c r="VF85" s="14"/>
      <c r="VG85" s="14"/>
      <c r="VH85" s="14"/>
      <c r="VI85" s="14"/>
      <c r="VJ85" s="14"/>
      <c r="VK85" s="14"/>
      <c r="VL85" s="14"/>
      <c r="VM85" s="14"/>
      <c r="VN85" s="14"/>
      <c r="VO85" s="14"/>
      <c r="VP85" s="14"/>
      <c r="VQ85" s="14"/>
      <c r="VR85" s="14"/>
      <c r="VS85" s="14"/>
      <c r="VT85" s="14"/>
      <c r="VU85" s="14"/>
      <c r="VV85" s="14"/>
      <c r="VW85" s="14"/>
      <c r="VX85" s="14"/>
      <c r="VY85" s="14"/>
      <c r="VZ85" s="14"/>
      <c r="WA85" s="14"/>
      <c r="WB85" s="14"/>
      <c r="WC85" s="14"/>
      <c r="WD85" s="14"/>
      <c r="WE85" s="14"/>
      <c r="WF85" s="14"/>
      <c r="WG85" s="14"/>
      <c r="WH85" s="14"/>
      <c r="WI85" s="14"/>
      <c r="WJ85" s="14"/>
      <c r="WK85" s="14"/>
      <c r="WL85" s="14"/>
      <c r="WM85" s="14"/>
      <c r="WN85" s="14"/>
      <c r="WO85" s="14"/>
      <c r="WP85" s="14"/>
      <c r="WQ85" s="14"/>
      <c r="WR85" s="14"/>
      <c r="WS85" s="14"/>
      <c r="WT85" s="14"/>
      <c r="WU85" s="14"/>
      <c r="WV85" s="14"/>
      <c r="WW85" s="14"/>
      <c r="WX85" s="14"/>
      <c r="WY85" s="14"/>
      <c r="WZ85" s="14"/>
      <c r="XA85" s="14"/>
      <c r="XB85" s="14"/>
      <c r="XC85" s="14"/>
      <c r="XD85" s="14"/>
      <c r="XE85" s="14"/>
      <c r="XF85" s="14"/>
      <c r="XG85" s="14"/>
      <c r="XH85" s="14"/>
      <c r="XI85" s="14"/>
      <c r="XJ85" s="14"/>
      <c r="XK85" s="14"/>
      <c r="XL85" s="14"/>
      <c r="XM85" s="14"/>
      <c r="XN85" s="14"/>
      <c r="XO85" s="14"/>
      <c r="XP85" s="14"/>
      <c r="XQ85" s="14"/>
      <c r="XR85" s="14"/>
      <c r="XS85" s="14"/>
      <c r="XT85" s="14"/>
      <c r="XU85" s="14"/>
      <c r="XV85" s="14"/>
      <c r="XW85" s="14"/>
      <c r="XX85" s="14"/>
      <c r="XY85" s="14"/>
      <c r="XZ85" s="14"/>
      <c r="YA85" s="14"/>
      <c r="YB85" s="14"/>
      <c r="YC85" s="14"/>
      <c r="YD85" s="14"/>
      <c r="YE85" s="14"/>
      <c r="YF85" s="14"/>
      <c r="YG85" s="14"/>
      <c r="YH85" s="14"/>
      <c r="YI85" s="14"/>
      <c r="YJ85" s="14"/>
      <c r="YK85" s="14"/>
      <c r="YL85" s="14"/>
      <c r="YM85" s="14"/>
      <c r="YN85" s="14"/>
      <c r="YO85" s="14"/>
      <c r="YP85" s="14"/>
      <c r="YQ85" s="14"/>
      <c r="YR85" s="14"/>
      <c r="YS85" s="14"/>
      <c r="YT85" s="14"/>
      <c r="YU85" s="14"/>
      <c r="YV85" s="14"/>
      <c r="YW85" s="14"/>
      <c r="YX85" s="14"/>
      <c r="YY85" s="14"/>
      <c r="YZ85" s="14"/>
      <c r="ZA85" s="14"/>
      <c r="ZB85" s="14"/>
      <c r="ZC85" s="14"/>
      <c r="ZD85" s="14"/>
      <c r="ZE85" s="14"/>
      <c r="ZF85" s="14"/>
      <c r="ZG85" s="14"/>
      <c r="ZH85" s="14"/>
      <c r="ZI85" s="14"/>
      <c r="ZJ85" s="14"/>
      <c r="ZK85" s="14"/>
      <c r="ZL85" s="14"/>
      <c r="ZM85" s="14"/>
      <c r="ZN85" s="14"/>
      <c r="ZO85" s="14"/>
      <c r="ZP85" s="14"/>
      <c r="ZQ85" s="14"/>
      <c r="ZR85" s="14"/>
      <c r="ZS85" s="14"/>
      <c r="ZT85" s="14"/>
      <c r="ZU85" s="14"/>
      <c r="ZV85" s="14"/>
      <c r="ZW85" s="14"/>
      <c r="ZX85" s="14"/>
      <c r="ZY85" s="14"/>
      <c r="ZZ85" s="14"/>
      <c r="AAA85" s="14"/>
      <c r="AAB85" s="14"/>
      <c r="AAC85" s="14"/>
      <c r="AAD85" s="14"/>
      <c r="AAE85" s="14"/>
      <c r="AAF85" s="14"/>
      <c r="AAG85" s="14"/>
      <c r="AAH85" s="14"/>
      <c r="AAI85" s="14"/>
      <c r="AAJ85" s="14"/>
      <c r="AAK85" s="14"/>
      <c r="AAL85" s="14"/>
      <c r="AAM85" s="14"/>
      <c r="AAN85" s="14"/>
      <c r="AAO85" s="14"/>
      <c r="AAP85" s="14"/>
      <c r="AAQ85" s="14"/>
      <c r="AAR85" s="14"/>
      <c r="AAS85" s="14"/>
      <c r="AAT85" s="14"/>
      <c r="AAU85" s="14"/>
      <c r="AAV85" s="14"/>
      <c r="AAW85" s="14"/>
      <c r="AAX85" s="14"/>
      <c r="AAY85" s="14"/>
      <c r="AAZ85" s="14"/>
      <c r="ABA85" s="14"/>
      <c r="ABB85" s="14"/>
      <c r="ABC85" s="14"/>
      <c r="ABD85" s="14"/>
      <c r="ABE85" s="14"/>
      <c r="ABF85" s="14"/>
      <c r="ABG85" s="14"/>
      <c r="ABH85" s="14"/>
      <c r="ABI85" s="14"/>
      <c r="ABJ85" s="14"/>
      <c r="ABK85" s="14"/>
      <c r="ABL85" s="14"/>
      <c r="ABM85" s="14"/>
      <c r="ABN85" s="14"/>
      <c r="ABO85" s="14"/>
      <c r="ABP85" s="14"/>
      <c r="ABQ85" s="14"/>
      <c r="ABR85" s="14"/>
      <c r="ABS85" s="14"/>
      <c r="ABT85" s="14"/>
      <c r="ABU85" s="14"/>
      <c r="ABV85" s="14"/>
      <c r="ABW85" s="14"/>
      <c r="ABX85" s="14"/>
      <c r="ABY85" s="14"/>
      <c r="ABZ85" s="14"/>
      <c r="ACA85" s="14"/>
      <c r="ACB85" s="14"/>
      <c r="ACC85" s="14"/>
      <c r="ACD85" s="14"/>
      <c r="ACE85" s="14"/>
      <c r="ACF85" s="14"/>
      <c r="ACG85" s="14"/>
      <c r="ACH85" s="14"/>
      <c r="ACI85" s="14"/>
      <c r="ACJ85" s="14"/>
      <c r="ACK85" s="14"/>
      <c r="ACL85" s="14"/>
      <c r="ACM85" s="14"/>
      <c r="ACN85" s="14"/>
      <c r="ACO85" s="14"/>
      <c r="ACP85" s="14"/>
    </row>
    <row r="86" spans="1:770" s="267" customFormat="1" x14ac:dyDescent="0.25">
      <c r="A86" s="1525" t="s">
        <v>12</v>
      </c>
      <c r="B86" s="1042" t="s">
        <v>215</v>
      </c>
      <c r="C86" s="1042" t="s">
        <v>216</v>
      </c>
      <c r="D86" s="269" t="s">
        <v>217</v>
      </c>
      <c r="E86" s="268">
        <v>44278</v>
      </c>
      <c r="F86" s="1042" t="s">
        <v>880</v>
      </c>
      <c r="IW86" s="14"/>
      <c r="IX86" s="14"/>
      <c r="IY86" s="14"/>
      <c r="IZ86" s="14"/>
      <c r="JA86" s="14"/>
      <c r="JB86" s="14"/>
      <c r="JC86" s="14"/>
      <c r="JD86" s="14"/>
      <c r="JE86" s="14"/>
      <c r="JF86" s="14"/>
      <c r="JG86" s="14"/>
      <c r="JH86" s="14"/>
      <c r="JI86" s="14"/>
      <c r="JJ86" s="14"/>
      <c r="JK86" s="14"/>
      <c r="JL86" s="14"/>
      <c r="JM86" s="14"/>
      <c r="JN86" s="14"/>
      <c r="JO86" s="14"/>
      <c r="JP86" s="14"/>
      <c r="JQ86" s="14"/>
      <c r="JR86" s="14"/>
      <c r="JS86" s="14"/>
      <c r="JT86" s="14"/>
      <c r="JU86" s="14"/>
      <c r="JV86" s="14"/>
      <c r="JW86" s="14"/>
      <c r="JX86" s="14"/>
      <c r="JY86" s="14"/>
      <c r="JZ86" s="14"/>
      <c r="KA86" s="14"/>
      <c r="KB86" s="14"/>
      <c r="KC86" s="14"/>
      <c r="KD86" s="14"/>
      <c r="KE86" s="14"/>
      <c r="KF86" s="14"/>
      <c r="KG86" s="14"/>
      <c r="KH86" s="14"/>
      <c r="KI86" s="14"/>
      <c r="KJ86" s="14"/>
      <c r="KK86" s="14"/>
      <c r="KL86" s="14"/>
      <c r="KM86" s="14"/>
      <c r="KN86" s="14"/>
      <c r="KO86" s="14"/>
      <c r="KP86" s="14"/>
      <c r="KQ86" s="14"/>
      <c r="KR86" s="14"/>
      <c r="KS86" s="14"/>
      <c r="KT86" s="14"/>
      <c r="KU86" s="14"/>
      <c r="KV86" s="14"/>
      <c r="KW86" s="14"/>
      <c r="KX86" s="14"/>
      <c r="KY86" s="14"/>
      <c r="KZ86" s="14"/>
      <c r="LA86" s="14"/>
      <c r="LB86" s="14"/>
      <c r="LC86" s="14"/>
      <c r="LD86" s="14"/>
      <c r="LE86" s="14"/>
      <c r="LF86" s="14"/>
      <c r="LG86" s="14"/>
      <c r="LH86" s="14"/>
      <c r="LI86" s="14"/>
      <c r="LJ86" s="14"/>
      <c r="LK86" s="14"/>
      <c r="LL86" s="14"/>
      <c r="LM86" s="14"/>
      <c r="LN86" s="14"/>
      <c r="LO86" s="14"/>
      <c r="LP86" s="14"/>
      <c r="LQ86" s="14"/>
      <c r="LR86" s="14"/>
      <c r="LS86" s="14"/>
      <c r="LT86" s="14"/>
      <c r="LU86" s="14"/>
      <c r="LV86" s="14"/>
      <c r="LW86" s="14"/>
      <c r="LX86" s="14"/>
      <c r="LY86" s="14"/>
      <c r="LZ86" s="14"/>
      <c r="MA86" s="14"/>
      <c r="MB86" s="14"/>
      <c r="MC86" s="14"/>
      <c r="MD86" s="14"/>
      <c r="ME86" s="14"/>
      <c r="MF86" s="14"/>
      <c r="MG86" s="14"/>
      <c r="MH86" s="14"/>
      <c r="MI86" s="14"/>
      <c r="MJ86" s="14"/>
      <c r="MK86" s="14"/>
      <c r="ML86" s="14"/>
      <c r="MM86" s="14"/>
      <c r="MN86" s="14"/>
      <c r="MO86" s="14"/>
      <c r="MP86" s="14"/>
      <c r="MQ86" s="14"/>
      <c r="MR86" s="14"/>
      <c r="MS86" s="14"/>
      <c r="MT86" s="14"/>
      <c r="MU86" s="14"/>
      <c r="MV86" s="14"/>
      <c r="MW86" s="14"/>
      <c r="MX86" s="14"/>
      <c r="MY86" s="14"/>
      <c r="MZ86" s="14"/>
      <c r="NA86" s="14"/>
      <c r="NB86" s="14"/>
      <c r="NC86" s="14"/>
      <c r="ND86" s="14"/>
      <c r="NE86" s="14"/>
      <c r="NF86" s="14"/>
      <c r="NG86" s="14"/>
      <c r="NH86" s="14"/>
      <c r="NI86" s="14"/>
      <c r="NJ86" s="14"/>
      <c r="NK86" s="14"/>
      <c r="NL86" s="14"/>
      <c r="NM86" s="14"/>
      <c r="NN86" s="14"/>
      <c r="NO86" s="14"/>
      <c r="NP86" s="14"/>
      <c r="NQ86" s="14"/>
      <c r="NR86" s="14"/>
      <c r="NS86" s="14"/>
      <c r="NT86" s="14"/>
      <c r="NU86" s="14"/>
      <c r="NV86" s="14"/>
      <c r="NW86" s="14"/>
      <c r="NX86" s="14"/>
      <c r="NY86" s="14"/>
      <c r="NZ86" s="14"/>
      <c r="OA86" s="14"/>
      <c r="OB86" s="14"/>
      <c r="OC86" s="14"/>
      <c r="OD86" s="14"/>
      <c r="OE86" s="14"/>
      <c r="OF86" s="14"/>
      <c r="OG86" s="14"/>
      <c r="OH86" s="14"/>
      <c r="OI86" s="14"/>
      <c r="OJ86" s="14"/>
      <c r="OK86" s="14"/>
      <c r="OL86" s="14"/>
      <c r="OM86" s="14"/>
      <c r="ON86" s="14"/>
      <c r="OO86" s="14"/>
      <c r="OP86" s="14"/>
      <c r="OQ86" s="14"/>
      <c r="OR86" s="14"/>
      <c r="OS86" s="14"/>
      <c r="OT86" s="14"/>
      <c r="OU86" s="14"/>
      <c r="OV86" s="14"/>
      <c r="OW86" s="14"/>
      <c r="OX86" s="14"/>
      <c r="OY86" s="14"/>
      <c r="OZ86" s="14"/>
      <c r="PA86" s="14"/>
      <c r="PB86" s="14"/>
      <c r="PC86" s="14"/>
      <c r="PD86" s="14"/>
      <c r="PE86" s="14"/>
      <c r="PF86" s="14"/>
      <c r="PG86" s="14"/>
      <c r="PH86" s="14"/>
      <c r="PI86" s="14"/>
      <c r="PJ86" s="14"/>
      <c r="PK86" s="14"/>
      <c r="PL86" s="14"/>
      <c r="PM86" s="14"/>
      <c r="PN86" s="14"/>
      <c r="PO86" s="14"/>
      <c r="PP86" s="14"/>
      <c r="PQ86" s="14"/>
      <c r="PR86" s="14"/>
      <c r="PS86" s="14"/>
      <c r="PT86" s="14"/>
      <c r="PU86" s="14"/>
      <c r="PV86" s="14"/>
      <c r="PW86" s="14"/>
      <c r="PX86" s="14"/>
      <c r="PY86" s="14"/>
      <c r="PZ86" s="14"/>
      <c r="QA86" s="14"/>
      <c r="QB86" s="14"/>
      <c r="QC86" s="14"/>
      <c r="QD86" s="14"/>
      <c r="QE86" s="14"/>
      <c r="QF86" s="14"/>
      <c r="QG86" s="14"/>
      <c r="QH86" s="14"/>
      <c r="QI86" s="14"/>
      <c r="QJ86" s="14"/>
      <c r="QK86" s="14"/>
      <c r="QL86" s="14"/>
      <c r="QM86" s="14"/>
      <c r="QN86" s="14"/>
      <c r="QO86" s="14"/>
      <c r="QP86" s="14"/>
      <c r="QQ86" s="14"/>
      <c r="QR86" s="14"/>
      <c r="QS86" s="14"/>
      <c r="QT86" s="14"/>
      <c r="QU86" s="14"/>
      <c r="QV86" s="14"/>
      <c r="QW86" s="14"/>
      <c r="QX86" s="14"/>
      <c r="QY86" s="14"/>
      <c r="QZ86" s="14"/>
      <c r="RA86" s="14"/>
      <c r="RB86" s="14"/>
      <c r="RC86" s="14"/>
      <c r="RD86" s="14"/>
      <c r="RE86" s="14"/>
      <c r="RF86" s="14"/>
      <c r="RG86" s="14"/>
      <c r="RH86" s="14"/>
      <c r="RI86" s="14"/>
      <c r="RJ86" s="14"/>
      <c r="RK86" s="14"/>
      <c r="RL86" s="14"/>
      <c r="RM86" s="14"/>
      <c r="RN86" s="14"/>
      <c r="RO86" s="14"/>
      <c r="RP86" s="14"/>
      <c r="RQ86" s="14"/>
      <c r="RR86" s="14"/>
      <c r="RS86" s="14"/>
      <c r="RT86" s="14"/>
      <c r="RU86" s="14"/>
      <c r="RV86" s="14"/>
      <c r="RW86" s="14"/>
      <c r="RX86" s="14"/>
      <c r="RY86" s="14"/>
      <c r="RZ86" s="14"/>
      <c r="SA86" s="14"/>
      <c r="SB86" s="14"/>
      <c r="SC86" s="14"/>
      <c r="SD86" s="14"/>
      <c r="SE86" s="14"/>
      <c r="SF86" s="14"/>
      <c r="SG86" s="14"/>
      <c r="SH86" s="14"/>
      <c r="SI86" s="14"/>
      <c r="SJ86" s="14"/>
      <c r="SK86" s="14"/>
      <c r="SL86" s="14"/>
      <c r="SM86" s="14"/>
      <c r="SN86" s="14"/>
      <c r="SO86" s="14"/>
      <c r="SP86" s="14"/>
      <c r="SQ86" s="14"/>
      <c r="SR86" s="14"/>
      <c r="SS86" s="14"/>
      <c r="ST86" s="14"/>
      <c r="SU86" s="14"/>
      <c r="SV86" s="14"/>
      <c r="SW86" s="14"/>
      <c r="SX86" s="14"/>
      <c r="SY86" s="14"/>
      <c r="SZ86" s="14"/>
      <c r="TA86" s="14"/>
      <c r="TB86" s="14"/>
      <c r="TC86" s="14"/>
      <c r="TD86" s="14"/>
      <c r="TE86" s="14"/>
      <c r="TF86" s="14"/>
      <c r="TG86" s="14"/>
      <c r="TH86" s="14"/>
      <c r="TI86" s="14"/>
      <c r="TJ86" s="14"/>
      <c r="TK86" s="14"/>
      <c r="TL86" s="14"/>
      <c r="TM86" s="14"/>
      <c r="TN86" s="14"/>
      <c r="TO86" s="14"/>
      <c r="TP86" s="14"/>
      <c r="TQ86" s="14"/>
      <c r="TR86" s="14"/>
      <c r="TS86" s="14"/>
      <c r="TT86" s="14"/>
      <c r="TU86" s="14"/>
      <c r="TV86" s="14"/>
      <c r="TW86" s="14"/>
      <c r="TX86" s="14"/>
      <c r="TY86" s="14"/>
      <c r="TZ86" s="14"/>
      <c r="UA86" s="14"/>
      <c r="UB86" s="14"/>
      <c r="UC86" s="14"/>
      <c r="UD86" s="14"/>
      <c r="UE86" s="14"/>
      <c r="UF86" s="14"/>
      <c r="UG86" s="14"/>
      <c r="UH86" s="14"/>
      <c r="UI86" s="14"/>
      <c r="UJ86" s="14"/>
      <c r="UK86" s="14"/>
      <c r="UL86" s="14"/>
      <c r="UM86" s="14"/>
      <c r="UN86" s="14"/>
      <c r="UO86" s="14"/>
      <c r="UP86" s="14"/>
      <c r="UQ86" s="14"/>
      <c r="UR86" s="14"/>
      <c r="US86" s="14"/>
      <c r="UT86" s="14"/>
      <c r="UU86" s="14"/>
      <c r="UV86" s="14"/>
      <c r="UW86" s="14"/>
      <c r="UX86" s="14"/>
      <c r="UY86" s="14"/>
      <c r="UZ86" s="14"/>
      <c r="VA86" s="14"/>
      <c r="VB86" s="14"/>
      <c r="VC86" s="14"/>
      <c r="VD86" s="14"/>
      <c r="VE86" s="14"/>
      <c r="VF86" s="14"/>
      <c r="VG86" s="14"/>
      <c r="VH86" s="14"/>
      <c r="VI86" s="14"/>
      <c r="VJ86" s="14"/>
      <c r="VK86" s="14"/>
      <c r="VL86" s="14"/>
      <c r="VM86" s="14"/>
      <c r="VN86" s="14"/>
      <c r="VO86" s="14"/>
      <c r="VP86" s="14"/>
      <c r="VQ86" s="14"/>
      <c r="VR86" s="14"/>
      <c r="VS86" s="14"/>
      <c r="VT86" s="14"/>
      <c r="VU86" s="14"/>
      <c r="VV86" s="14"/>
      <c r="VW86" s="14"/>
      <c r="VX86" s="14"/>
      <c r="VY86" s="14"/>
      <c r="VZ86" s="14"/>
      <c r="WA86" s="14"/>
      <c r="WB86" s="14"/>
      <c r="WC86" s="14"/>
      <c r="WD86" s="14"/>
      <c r="WE86" s="14"/>
      <c r="WF86" s="14"/>
      <c r="WG86" s="14"/>
      <c r="WH86" s="14"/>
      <c r="WI86" s="14"/>
      <c r="WJ86" s="14"/>
      <c r="WK86" s="14"/>
      <c r="WL86" s="14"/>
      <c r="WM86" s="14"/>
      <c r="WN86" s="14"/>
      <c r="WO86" s="14"/>
      <c r="WP86" s="14"/>
      <c r="WQ86" s="14"/>
      <c r="WR86" s="14"/>
      <c r="WS86" s="14"/>
      <c r="WT86" s="14"/>
      <c r="WU86" s="14"/>
      <c r="WV86" s="14"/>
      <c r="WW86" s="14"/>
      <c r="WX86" s="14"/>
      <c r="WY86" s="14"/>
      <c r="WZ86" s="14"/>
      <c r="XA86" s="14"/>
      <c r="XB86" s="14"/>
      <c r="XC86" s="14"/>
      <c r="XD86" s="14"/>
      <c r="XE86" s="14"/>
      <c r="XF86" s="14"/>
      <c r="XG86" s="14"/>
      <c r="XH86" s="14"/>
      <c r="XI86" s="14"/>
      <c r="XJ86" s="14"/>
      <c r="XK86" s="14"/>
      <c r="XL86" s="14"/>
      <c r="XM86" s="14"/>
      <c r="XN86" s="14"/>
      <c r="XO86" s="14"/>
      <c r="XP86" s="14"/>
      <c r="XQ86" s="14"/>
      <c r="XR86" s="14"/>
      <c r="XS86" s="14"/>
      <c r="XT86" s="14"/>
      <c r="XU86" s="14"/>
      <c r="XV86" s="14"/>
      <c r="XW86" s="14"/>
      <c r="XX86" s="14"/>
      <c r="XY86" s="14"/>
      <c r="XZ86" s="14"/>
      <c r="YA86" s="14"/>
      <c r="YB86" s="14"/>
      <c r="YC86" s="14"/>
      <c r="YD86" s="14"/>
      <c r="YE86" s="14"/>
      <c r="YF86" s="14"/>
      <c r="YG86" s="14"/>
      <c r="YH86" s="14"/>
      <c r="YI86" s="14"/>
      <c r="YJ86" s="14"/>
      <c r="YK86" s="14"/>
      <c r="YL86" s="14"/>
      <c r="YM86" s="14"/>
      <c r="YN86" s="14"/>
      <c r="YO86" s="14"/>
      <c r="YP86" s="14"/>
      <c r="YQ86" s="14"/>
      <c r="YR86" s="14"/>
      <c r="YS86" s="14"/>
      <c r="YT86" s="14"/>
      <c r="YU86" s="14"/>
      <c r="YV86" s="14"/>
      <c r="YW86" s="14"/>
      <c r="YX86" s="14"/>
      <c r="YY86" s="14"/>
      <c r="YZ86" s="14"/>
      <c r="ZA86" s="14"/>
      <c r="ZB86" s="14"/>
      <c r="ZC86" s="14"/>
      <c r="ZD86" s="14"/>
      <c r="ZE86" s="14"/>
      <c r="ZF86" s="14"/>
      <c r="ZG86" s="14"/>
      <c r="ZH86" s="14"/>
      <c r="ZI86" s="14"/>
      <c r="ZJ86" s="14"/>
      <c r="ZK86" s="14"/>
      <c r="ZL86" s="14"/>
      <c r="ZM86" s="14"/>
      <c r="ZN86" s="14"/>
      <c r="ZO86" s="14"/>
      <c r="ZP86" s="14"/>
      <c r="ZQ86" s="14"/>
      <c r="ZR86" s="14"/>
      <c r="ZS86" s="14"/>
      <c r="ZT86" s="14"/>
      <c r="ZU86" s="14"/>
      <c r="ZV86" s="14"/>
      <c r="ZW86" s="14"/>
      <c r="ZX86" s="14"/>
      <c r="ZY86" s="14"/>
      <c r="ZZ86" s="14"/>
      <c r="AAA86" s="14"/>
      <c r="AAB86" s="14"/>
      <c r="AAC86" s="14"/>
      <c r="AAD86" s="14"/>
      <c r="AAE86" s="14"/>
      <c r="AAF86" s="14"/>
      <c r="AAG86" s="14"/>
      <c r="AAH86" s="14"/>
      <c r="AAI86" s="14"/>
      <c r="AAJ86" s="14"/>
      <c r="AAK86" s="14"/>
      <c r="AAL86" s="14"/>
      <c r="AAM86" s="14"/>
      <c r="AAN86" s="14"/>
      <c r="AAO86" s="14"/>
      <c r="AAP86" s="14"/>
      <c r="AAQ86" s="14"/>
      <c r="AAR86" s="14"/>
      <c r="AAS86" s="14"/>
      <c r="AAT86" s="14"/>
      <c r="AAU86" s="14"/>
      <c r="AAV86" s="14"/>
      <c r="AAW86" s="14"/>
      <c r="AAX86" s="14"/>
      <c r="AAY86" s="14"/>
      <c r="AAZ86" s="14"/>
      <c r="ABA86" s="14"/>
      <c r="ABB86" s="14"/>
      <c r="ABC86" s="14"/>
      <c r="ABD86" s="14"/>
      <c r="ABE86" s="14"/>
      <c r="ABF86" s="14"/>
      <c r="ABG86" s="14"/>
      <c r="ABH86" s="14"/>
      <c r="ABI86" s="14"/>
      <c r="ABJ86" s="14"/>
      <c r="ABK86" s="14"/>
      <c r="ABL86" s="14"/>
      <c r="ABM86" s="14"/>
      <c r="ABN86" s="14"/>
      <c r="ABO86" s="14"/>
      <c r="ABP86" s="14"/>
      <c r="ABQ86" s="14"/>
      <c r="ABR86" s="14"/>
      <c r="ABS86" s="14"/>
      <c r="ABT86" s="14"/>
      <c r="ABU86" s="14"/>
      <c r="ABV86" s="14"/>
      <c r="ABW86" s="14"/>
      <c r="ABX86" s="14"/>
      <c r="ABY86" s="14"/>
      <c r="ABZ86" s="14"/>
      <c r="ACA86" s="14"/>
      <c r="ACB86" s="14"/>
      <c r="ACC86" s="14"/>
      <c r="ACD86" s="14"/>
      <c r="ACE86" s="14"/>
      <c r="ACF86" s="14"/>
      <c r="ACG86" s="14"/>
      <c r="ACH86" s="14"/>
      <c r="ACI86" s="14"/>
      <c r="ACJ86" s="14"/>
      <c r="ACK86" s="14"/>
      <c r="ACL86" s="14"/>
      <c r="ACM86" s="14"/>
      <c r="ACN86" s="14"/>
      <c r="ACO86" s="14"/>
      <c r="ACP86" s="14"/>
    </row>
    <row r="87" spans="1:770" s="267" customFormat="1" x14ac:dyDescent="0.25">
      <c r="A87" s="1525" t="s">
        <v>218</v>
      </c>
      <c r="B87" s="1042" t="s">
        <v>1684</v>
      </c>
      <c r="C87" s="1042" t="s">
        <v>219</v>
      </c>
      <c r="D87" s="269" t="s">
        <v>220</v>
      </c>
      <c r="E87" s="268">
        <v>44041</v>
      </c>
      <c r="F87" s="1042" t="s">
        <v>9</v>
      </c>
      <c r="IW87" s="270"/>
      <c r="IX87" s="270"/>
      <c r="IY87" s="270"/>
      <c r="IZ87" s="270"/>
      <c r="JA87" s="270"/>
      <c r="JB87" s="270"/>
      <c r="JC87" s="270"/>
      <c r="JD87" s="270"/>
      <c r="JE87" s="270"/>
      <c r="JF87" s="270"/>
      <c r="JG87" s="270"/>
      <c r="JH87" s="270"/>
      <c r="JI87" s="270"/>
      <c r="JJ87" s="270"/>
      <c r="JK87" s="270"/>
      <c r="JL87" s="270"/>
      <c r="JM87" s="270"/>
      <c r="JN87" s="270"/>
      <c r="JO87" s="270"/>
      <c r="JP87" s="270"/>
      <c r="JQ87" s="270"/>
      <c r="JR87" s="270"/>
      <c r="JS87" s="270"/>
      <c r="JT87" s="270"/>
      <c r="JU87" s="270"/>
      <c r="JV87" s="270"/>
      <c r="JW87" s="270"/>
      <c r="JX87" s="270"/>
      <c r="JY87" s="270"/>
      <c r="JZ87" s="270"/>
      <c r="KA87" s="270"/>
      <c r="KB87" s="270"/>
      <c r="KC87" s="270"/>
      <c r="KD87" s="270"/>
      <c r="KE87" s="270"/>
      <c r="KF87" s="270"/>
      <c r="KG87" s="270"/>
      <c r="KH87" s="270"/>
      <c r="KI87" s="270"/>
      <c r="KJ87" s="270"/>
      <c r="KK87" s="270"/>
      <c r="KL87" s="270"/>
      <c r="KM87" s="270"/>
      <c r="KN87" s="270"/>
      <c r="KO87" s="270"/>
      <c r="KP87" s="270"/>
      <c r="KQ87" s="270"/>
      <c r="KR87" s="270"/>
      <c r="KS87" s="270"/>
      <c r="KT87" s="270"/>
      <c r="KU87" s="270"/>
      <c r="KV87" s="270"/>
      <c r="KW87" s="270"/>
      <c r="KX87" s="270"/>
      <c r="KY87" s="270"/>
      <c r="KZ87" s="270"/>
      <c r="LA87" s="270"/>
      <c r="LB87" s="270"/>
      <c r="LC87" s="270"/>
      <c r="LD87" s="270"/>
      <c r="LE87" s="270"/>
      <c r="LF87" s="270"/>
      <c r="LG87" s="270"/>
      <c r="LH87" s="270"/>
      <c r="LI87" s="270"/>
      <c r="LJ87" s="270"/>
      <c r="LK87" s="270"/>
      <c r="LL87" s="270"/>
      <c r="LM87" s="270"/>
      <c r="LN87" s="270"/>
      <c r="LO87" s="270"/>
      <c r="LP87" s="270"/>
      <c r="LQ87" s="270"/>
      <c r="LR87" s="270"/>
      <c r="LS87" s="270"/>
      <c r="LT87" s="270"/>
      <c r="LU87" s="270"/>
      <c r="LV87" s="270"/>
      <c r="LW87" s="270"/>
      <c r="LX87" s="270"/>
      <c r="LY87" s="270"/>
      <c r="LZ87" s="270"/>
      <c r="MA87" s="270"/>
      <c r="MB87" s="270"/>
      <c r="MC87" s="270"/>
      <c r="MD87" s="270"/>
      <c r="ME87" s="270"/>
      <c r="MF87" s="270"/>
      <c r="MG87" s="270"/>
      <c r="MH87" s="270"/>
      <c r="MI87" s="270"/>
      <c r="MJ87" s="270"/>
      <c r="MK87" s="270"/>
      <c r="ML87" s="270"/>
      <c r="MM87" s="270"/>
      <c r="MN87" s="270"/>
      <c r="MO87" s="270"/>
      <c r="MP87" s="270"/>
      <c r="MQ87" s="270"/>
      <c r="MR87" s="270"/>
      <c r="MS87" s="270"/>
      <c r="MT87" s="270"/>
      <c r="MU87" s="270"/>
      <c r="MV87" s="270"/>
      <c r="MW87" s="270"/>
      <c r="MX87" s="270"/>
      <c r="MY87" s="270"/>
      <c r="MZ87" s="270"/>
      <c r="NA87" s="270"/>
      <c r="NB87" s="270"/>
      <c r="NC87" s="270"/>
      <c r="ND87" s="270"/>
      <c r="NE87" s="270"/>
      <c r="NF87" s="270"/>
      <c r="NG87" s="270"/>
      <c r="NH87" s="270"/>
      <c r="NI87" s="270"/>
      <c r="NJ87" s="270"/>
      <c r="NK87" s="270"/>
      <c r="NL87" s="270"/>
      <c r="NM87" s="270"/>
      <c r="NN87" s="270"/>
      <c r="NO87" s="270"/>
      <c r="NP87" s="270"/>
      <c r="NQ87" s="270"/>
      <c r="NR87" s="270"/>
      <c r="NS87" s="270"/>
      <c r="NT87" s="270"/>
      <c r="NU87" s="270"/>
      <c r="NV87" s="270"/>
      <c r="NW87" s="270"/>
      <c r="NX87" s="270"/>
      <c r="NY87" s="270"/>
      <c r="NZ87" s="270"/>
      <c r="OA87" s="270"/>
      <c r="OB87" s="270"/>
      <c r="OC87" s="270"/>
      <c r="OD87" s="270"/>
      <c r="OE87" s="270"/>
      <c r="OF87" s="270"/>
      <c r="OG87" s="270"/>
      <c r="OH87" s="270"/>
      <c r="OI87" s="270"/>
      <c r="OJ87" s="270"/>
      <c r="OK87" s="270"/>
      <c r="OL87" s="270"/>
      <c r="OM87" s="270"/>
      <c r="ON87" s="270"/>
      <c r="OO87" s="270"/>
      <c r="OP87" s="270"/>
      <c r="OQ87" s="270"/>
      <c r="OR87" s="270"/>
      <c r="OS87" s="270"/>
      <c r="OT87" s="270"/>
      <c r="OU87" s="270"/>
      <c r="OV87" s="270"/>
      <c r="OW87" s="270"/>
      <c r="OX87" s="270"/>
      <c r="OY87" s="270"/>
      <c r="OZ87" s="270"/>
      <c r="PA87" s="270"/>
      <c r="PB87" s="270"/>
      <c r="PC87" s="270"/>
      <c r="PD87" s="270"/>
      <c r="PE87" s="270"/>
      <c r="PF87" s="270"/>
      <c r="PG87" s="270"/>
      <c r="PH87" s="270"/>
      <c r="PI87" s="270"/>
      <c r="PJ87" s="270"/>
      <c r="PK87" s="270"/>
      <c r="PL87" s="270"/>
      <c r="PM87" s="270"/>
      <c r="PN87" s="270"/>
      <c r="PO87" s="270"/>
      <c r="PP87" s="270"/>
      <c r="PQ87" s="270"/>
      <c r="PR87" s="270"/>
      <c r="PS87" s="270"/>
      <c r="PT87" s="270"/>
      <c r="PU87" s="270"/>
      <c r="PV87" s="270"/>
      <c r="PW87" s="270"/>
      <c r="PX87" s="270"/>
      <c r="PY87" s="270"/>
      <c r="PZ87" s="270"/>
      <c r="QA87" s="270"/>
      <c r="QB87" s="270"/>
      <c r="QC87" s="270"/>
      <c r="QD87" s="270"/>
      <c r="QE87" s="270"/>
      <c r="QF87" s="270"/>
      <c r="QG87" s="270"/>
      <c r="QH87" s="270"/>
      <c r="QI87" s="270"/>
      <c r="QJ87" s="270"/>
      <c r="QK87" s="270"/>
      <c r="QL87" s="270"/>
      <c r="QM87" s="270"/>
      <c r="QN87" s="270"/>
      <c r="QO87" s="270"/>
      <c r="QP87" s="270"/>
      <c r="QQ87" s="270"/>
      <c r="QR87" s="270"/>
      <c r="QS87" s="270"/>
      <c r="QT87" s="270"/>
      <c r="QU87" s="270"/>
      <c r="QV87" s="270"/>
      <c r="QW87" s="270"/>
      <c r="QX87" s="270"/>
      <c r="QY87" s="270"/>
      <c r="QZ87" s="270"/>
      <c r="RA87" s="270"/>
      <c r="RB87" s="270"/>
      <c r="RC87" s="270"/>
      <c r="RD87" s="270"/>
      <c r="RE87" s="270"/>
      <c r="RF87" s="270"/>
      <c r="RG87" s="270"/>
      <c r="RH87" s="270"/>
      <c r="RI87" s="270"/>
      <c r="RJ87" s="270"/>
      <c r="RK87" s="270"/>
      <c r="RL87" s="270"/>
      <c r="RM87" s="270"/>
      <c r="RN87" s="270"/>
      <c r="RO87" s="270"/>
      <c r="RP87" s="270"/>
      <c r="RQ87" s="270"/>
      <c r="RR87" s="270"/>
      <c r="RS87" s="270"/>
      <c r="RT87" s="270"/>
      <c r="RU87" s="270"/>
      <c r="RV87" s="270"/>
      <c r="RW87" s="270"/>
      <c r="RX87" s="270"/>
      <c r="RY87" s="270"/>
      <c r="RZ87" s="270"/>
      <c r="SA87" s="270"/>
      <c r="SB87" s="270"/>
      <c r="SC87" s="270"/>
      <c r="SD87" s="270"/>
      <c r="SE87" s="270"/>
      <c r="SF87" s="270"/>
      <c r="SG87" s="270"/>
      <c r="SH87" s="270"/>
      <c r="SI87" s="270"/>
      <c r="SJ87" s="270"/>
      <c r="SK87" s="270"/>
      <c r="SL87" s="270"/>
      <c r="SM87" s="270"/>
      <c r="SN87" s="270"/>
      <c r="SO87" s="270"/>
      <c r="SP87" s="270"/>
      <c r="SQ87" s="270"/>
      <c r="SR87" s="270"/>
      <c r="SS87" s="270"/>
      <c r="ST87" s="270"/>
      <c r="SU87" s="270"/>
      <c r="SV87" s="270"/>
      <c r="SW87" s="270"/>
      <c r="SX87" s="270"/>
      <c r="SY87" s="270"/>
      <c r="SZ87" s="270"/>
      <c r="TA87" s="270"/>
      <c r="TB87" s="270"/>
      <c r="TC87" s="270"/>
      <c r="TD87" s="270"/>
      <c r="TE87" s="270"/>
      <c r="TF87" s="270"/>
      <c r="TG87" s="270"/>
      <c r="TH87" s="270"/>
      <c r="TI87" s="270"/>
      <c r="TJ87" s="270"/>
      <c r="TK87" s="270"/>
      <c r="TL87" s="270"/>
      <c r="TM87" s="270"/>
      <c r="TN87" s="270"/>
      <c r="TO87" s="270"/>
      <c r="TP87" s="270"/>
      <c r="TQ87" s="270"/>
      <c r="TR87" s="270"/>
      <c r="TS87" s="270"/>
      <c r="TT87" s="270"/>
      <c r="TU87" s="270"/>
      <c r="TV87" s="270"/>
      <c r="TW87" s="270"/>
      <c r="TX87" s="270"/>
      <c r="TY87" s="270"/>
      <c r="TZ87" s="270"/>
      <c r="UA87" s="270"/>
      <c r="UB87" s="270"/>
      <c r="UC87" s="270"/>
      <c r="UD87" s="270"/>
      <c r="UE87" s="270"/>
      <c r="UF87" s="270"/>
      <c r="UG87" s="270"/>
      <c r="UH87" s="270"/>
      <c r="UI87" s="270"/>
      <c r="UJ87" s="270"/>
      <c r="UK87" s="270"/>
      <c r="UL87" s="270"/>
      <c r="UM87" s="270"/>
      <c r="UN87" s="270"/>
      <c r="UO87" s="270"/>
      <c r="UP87" s="270"/>
      <c r="UQ87" s="270"/>
      <c r="UR87" s="270"/>
      <c r="US87" s="270"/>
      <c r="UT87" s="270"/>
      <c r="UU87" s="270"/>
      <c r="UV87" s="270"/>
      <c r="UW87" s="270"/>
      <c r="UX87" s="270"/>
      <c r="UY87" s="270"/>
      <c r="UZ87" s="270"/>
      <c r="VA87" s="270"/>
      <c r="VB87" s="270"/>
      <c r="VC87" s="270"/>
      <c r="VD87" s="270"/>
      <c r="VE87" s="270"/>
      <c r="VF87" s="270"/>
      <c r="VG87" s="270"/>
      <c r="VH87" s="270"/>
      <c r="VI87" s="270"/>
      <c r="VJ87" s="270"/>
      <c r="VK87" s="270"/>
      <c r="VL87" s="270"/>
      <c r="VM87" s="270"/>
      <c r="VN87" s="270"/>
      <c r="VO87" s="270"/>
      <c r="VP87" s="270"/>
      <c r="VQ87" s="270"/>
      <c r="VR87" s="270"/>
      <c r="VS87" s="270"/>
      <c r="VT87" s="270"/>
      <c r="VU87" s="270"/>
      <c r="VV87" s="270"/>
      <c r="VW87" s="270"/>
      <c r="VX87" s="270"/>
      <c r="VY87" s="270"/>
      <c r="VZ87" s="270"/>
      <c r="WA87" s="270"/>
      <c r="WB87" s="270"/>
      <c r="WC87" s="270"/>
      <c r="WD87" s="270"/>
      <c r="WE87" s="270"/>
      <c r="WF87" s="270"/>
      <c r="WG87" s="270"/>
      <c r="WH87" s="270"/>
      <c r="WI87" s="270"/>
      <c r="WJ87" s="270"/>
      <c r="WK87" s="270"/>
      <c r="WL87" s="270"/>
      <c r="WM87" s="270"/>
      <c r="WN87" s="270"/>
      <c r="WO87" s="270"/>
      <c r="WP87" s="270"/>
      <c r="WQ87" s="270"/>
      <c r="WR87" s="270"/>
      <c r="WS87" s="270"/>
      <c r="WT87" s="270"/>
      <c r="WU87" s="270"/>
      <c r="WV87" s="270"/>
      <c r="WW87" s="270"/>
      <c r="WX87" s="270"/>
      <c r="WY87" s="270"/>
      <c r="WZ87" s="270"/>
      <c r="XA87" s="270"/>
      <c r="XB87" s="270"/>
      <c r="XC87" s="270"/>
      <c r="XD87" s="270"/>
      <c r="XE87" s="270"/>
      <c r="XF87" s="270"/>
      <c r="XG87" s="270"/>
      <c r="XH87" s="270"/>
      <c r="XI87" s="270"/>
      <c r="XJ87" s="270"/>
      <c r="XK87" s="270"/>
      <c r="XL87" s="270"/>
      <c r="XM87" s="270"/>
      <c r="XN87" s="270"/>
      <c r="XO87" s="270"/>
      <c r="XP87" s="270"/>
      <c r="XQ87" s="270"/>
      <c r="XR87" s="270"/>
      <c r="XS87" s="270"/>
      <c r="XT87" s="270"/>
      <c r="XU87" s="270"/>
      <c r="XV87" s="270"/>
      <c r="XW87" s="270"/>
      <c r="XX87" s="270"/>
      <c r="XY87" s="270"/>
      <c r="XZ87" s="270"/>
      <c r="YA87" s="270"/>
      <c r="YB87" s="270"/>
      <c r="YC87" s="270"/>
      <c r="YD87" s="270"/>
      <c r="YE87" s="270"/>
      <c r="YF87" s="270"/>
      <c r="YG87" s="270"/>
      <c r="YH87" s="270"/>
      <c r="YI87" s="270"/>
      <c r="YJ87" s="270"/>
      <c r="YK87" s="270"/>
      <c r="YL87" s="270"/>
      <c r="YM87" s="270"/>
      <c r="YN87" s="270"/>
      <c r="YO87" s="270"/>
      <c r="YP87" s="270"/>
      <c r="YQ87" s="270"/>
      <c r="YR87" s="270"/>
      <c r="YS87" s="270"/>
      <c r="YT87" s="270"/>
      <c r="YU87" s="270"/>
      <c r="YV87" s="270"/>
      <c r="YW87" s="270"/>
      <c r="YX87" s="270"/>
      <c r="YY87" s="270"/>
      <c r="YZ87" s="270"/>
      <c r="ZA87" s="270"/>
      <c r="ZB87" s="270"/>
      <c r="ZC87" s="270"/>
      <c r="ZD87" s="270"/>
      <c r="ZE87" s="270"/>
      <c r="ZF87" s="270"/>
      <c r="ZG87" s="270"/>
      <c r="ZH87" s="270"/>
      <c r="ZI87" s="270"/>
      <c r="ZJ87" s="270"/>
      <c r="ZK87" s="270"/>
      <c r="ZL87" s="270"/>
      <c r="ZM87" s="270"/>
      <c r="ZN87" s="270"/>
      <c r="ZO87" s="270"/>
      <c r="ZP87" s="270"/>
      <c r="ZQ87" s="270"/>
      <c r="ZR87" s="270"/>
      <c r="ZS87" s="270"/>
      <c r="ZT87" s="270"/>
      <c r="ZU87" s="270"/>
      <c r="ZV87" s="270"/>
      <c r="ZW87" s="270"/>
      <c r="ZX87" s="270"/>
      <c r="ZY87" s="270"/>
      <c r="ZZ87" s="270"/>
      <c r="AAA87" s="270"/>
      <c r="AAB87" s="270"/>
      <c r="AAC87" s="270"/>
      <c r="AAD87" s="270"/>
      <c r="AAE87" s="270"/>
      <c r="AAF87" s="270"/>
      <c r="AAG87" s="270"/>
      <c r="AAH87" s="270"/>
      <c r="AAI87" s="270"/>
      <c r="AAJ87" s="270"/>
      <c r="AAK87" s="270"/>
      <c r="AAL87" s="270"/>
      <c r="AAM87" s="270"/>
      <c r="AAN87" s="270"/>
      <c r="AAO87" s="270"/>
      <c r="AAP87" s="270"/>
      <c r="AAQ87" s="270"/>
      <c r="AAR87" s="270"/>
      <c r="AAS87" s="270"/>
      <c r="AAT87" s="270"/>
      <c r="AAU87" s="270"/>
      <c r="AAV87" s="270"/>
      <c r="AAW87" s="270"/>
      <c r="AAX87" s="270"/>
      <c r="AAY87" s="270"/>
      <c r="AAZ87" s="270"/>
      <c r="ABA87" s="270"/>
      <c r="ABB87" s="270"/>
      <c r="ABC87" s="270"/>
      <c r="ABD87" s="270"/>
      <c r="ABE87" s="270"/>
      <c r="ABF87" s="270"/>
      <c r="ABG87" s="270"/>
      <c r="ABH87" s="270"/>
      <c r="ABI87" s="270"/>
      <c r="ABJ87" s="270"/>
      <c r="ABK87" s="270"/>
      <c r="ABL87" s="270"/>
      <c r="ABM87" s="270"/>
      <c r="ABN87" s="270"/>
      <c r="ABO87" s="270"/>
      <c r="ABP87" s="270"/>
      <c r="ABQ87" s="270"/>
      <c r="ABR87" s="270"/>
      <c r="ABS87" s="270"/>
      <c r="ABT87" s="270"/>
      <c r="ABU87" s="270"/>
      <c r="ABV87" s="270"/>
      <c r="ABW87" s="270"/>
      <c r="ABX87" s="270"/>
      <c r="ABY87" s="270"/>
      <c r="ABZ87" s="270"/>
      <c r="ACA87" s="270"/>
      <c r="ACB87" s="270"/>
      <c r="ACC87" s="270"/>
      <c r="ACD87" s="270"/>
      <c r="ACE87" s="270"/>
      <c r="ACF87" s="270"/>
      <c r="ACG87" s="270"/>
      <c r="ACH87" s="270"/>
      <c r="ACI87" s="270"/>
      <c r="ACJ87" s="270"/>
      <c r="ACK87" s="270"/>
      <c r="ACL87" s="270"/>
      <c r="ACM87" s="270"/>
      <c r="ACN87" s="270"/>
      <c r="ACO87" s="270"/>
      <c r="ACP87" s="270"/>
    </row>
    <row r="88" spans="1:770" s="267" customFormat="1" x14ac:dyDescent="0.25">
      <c r="A88" s="1525" t="s">
        <v>218</v>
      </c>
      <c r="B88" s="1042" t="s">
        <v>1684</v>
      </c>
      <c r="C88" s="1042" t="s">
        <v>219</v>
      </c>
      <c r="D88" s="269" t="s">
        <v>221</v>
      </c>
      <c r="E88" s="268">
        <v>44401</v>
      </c>
      <c r="F88" s="1042" t="s">
        <v>9</v>
      </c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</row>
    <row r="89" spans="1:770" s="267" customFormat="1" x14ac:dyDescent="0.25">
      <c r="A89" s="1525" t="s">
        <v>218</v>
      </c>
      <c r="B89" s="1042" t="s">
        <v>1685</v>
      </c>
      <c r="C89" s="1042" t="s">
        <v>725</v>
      </c>
      <c r="D89" s="269" t="s">
        <v>726</v>
      </c>
      <c r="E89" s="268">
        <v>45033</v>
      </c>
      <c r="F89" s="1042" t="s">
        <v>9</v>
      </c>
      <c r="IW89" s="14"/>
      <c r="IX89" s="14"/>
      <c r="IY89" s="14"/>
      <c r="IZ89" s="14"/>
      <c r="JA89" s="14"/>
      <c r="JB89" s="14"/>
      <c r="JC89" s="14"/>
      <c r="JD89" s="14"/>
      <c r="JE89" s="14"/>
      <c r="JF89" s="14"/>
      <c r="JG89" s="14"/>
      <c r="JH89" s="14"/>
      <c r="JI89" s="14"/>
      <c r="JJ89" s="14"/>
      <c r="JK89" s="14"/>
      <c r="JL89" s="14"/>
      <c r="JM89" s="14"/>
      <c r="JN89" s="14"/>
      <c r="JO89" s="14"/>
      <c r="JP89" s="14"/>
      <c r="JQ89" s="14"/>
      <c r="JR89" s="14"/>
      <c r="JS89" s="14"/>
      <c r="JT89" s="14"/>
      <c r="JU89" s="14"/>
      <c r="JV89" s="14"/>
      <c r="JW89" s="14"/>
      <c r="JX89" s="14"/>
      <c r="JY89" s="14"/>
      <c r="JZ89" s="14"/>
      <c r="KA89" s="14"/>
      <c r="KB89" s="14"/>
      <c r="KC89" s="14"/>
      <c r="KD89" s="14"/>
      <c r="KE89" s="14"/>
      <c r="KF89" s="14"/>
      <c r="KG89" s="14"/>
      <c r="KH89" s="14"/>
      <c r="KI89" s="14"/>
      <c r="KJ89" s="14"/>
      <c r="KK89" s="14"/>
      <c r="KL89" s="14"/>
      <c r="KM89" s="14"/>
      <c r="KN89" s="14"/>
      <c r="KO89" s="14"/>
      <c r="KP89" s="14"/>
      <c r="KQ89" s="14"/>
      <c r="KR89" s="14"/>
      <c r="KS89" s="14"/>
      <c r="KT89" s="14"/>
      <c r="KU89" s="14"/>
      <c r="KV89" s="14"/>
      <c r="KW89" s="14"/>
      <c r="KX89" s="14"/>
      <c r="KY89" s="14"/>
      <c r="KZ89" s="14"/>
      <c r="LA89" s="14"/>
      <c r="LB89" s="14"/>
      <c r="LC89" s="14"/>
      <c r="LD89" s="14"/>
      <c r="LE89" s="14"/>
      <c r="LF89" s="14"/>
      <c r="LG89" s="14"/>
      <c r="LH89" s="14"/>
      <c r="LI89" s="14"/>
      <c r="LJ89" s="14"/>
      <c r="LK89" s="14"/>
      <c r="LL89" s="14"/>
      <c r="LM89" s="14"/>
      <c r="LN89" s="14"/>
      <c r="LO89" s="14"/>
      <c r="LP89" s="14"/>
      <c r="LQ89" s="14"/>
      <c r="LR89" s="14"/>
      <c r="LS89" s="14"/>
      <c r="LT89" s="14"/>
      <c r="LU89" s="14"/>
      <c r="LV89" s="14"/>
      <c r="LW89" s="14"/>
      <c r="LX89" s="14"/>
      <c r="LY89" s="14"/>
      <c r="LZ89" s="14"/>
      <c r="MA89" s="14"/>
      <c r="MB89" s="14"/>
      <c r="MC89" s="14"/>
      <c r="MD89" s="14"/>
      <c r="ME89" s="14"/>
      <c r="MF89" s="14"/>
      <c r="MG89" s="14"/>
      <c r="MH89" s="14"/>
      <c r="MI89" s="14"/>
      <c r="MJ89" s="14"/>
      <c r="MK89" s="14"/>
      <c r="ML89" s="14"/>
      <c r="MM89" s="14"/>
      <c r="MN89" s="14"/>
      <c r="MO89" s="14"/>
      <c r="MP89" s="14"/>
      <c r="MQ89" s="14"/>
      <c r="MR89" s="14"/>
      <c r="MS89" s="14"/>
      <c r="MT89" s="14"/>
      <c r="MU89" s="14"/>
      <c r="MV89" s="14"/>
      <c r="MW89" s="14"/>
      <c r="MX89" s="14"/>
      <c r="MY89" s="14"/>
      <c r="MZ89" s="14"/>
      <c r="NA89" s="14"/>
      <c r="NB89" s="14"/>
      <c r="NC89" s="14"/>
      <c r="ND89" s="14"/>
      <c r="NE89" s="14"/>
      <c r="NF89" s="14"/>
      <c r="NG89" s="14"/>
      <c r="NH89" s="14"/>
      <c r="NI89" s="14"/>
      <c r="NJ89" s="14"/>
      <c r="NK89" s="14"/>
      <c r="NL89" s="14"/>
      <c r="NM89" s="14"/>
      <c r="NN89" s="14"/>
      <c r="NO89" s="14"/>
      <c r="NP89" s="14"/>
      <c r="NQ89" s="14"/>
      <c r="NR89" s="14"/>
      <c r="NS89" s="14"/>
      <c r="NT89" s="14"/>
      <c r="NU89" s="14"/>
      <c r="NV89" s="14"/>
      <c r="NW89" s="14"/>
      <c r="NX89" s="14"/>
      <c r="NY89" s="14"/>
      <c r="NZ89" s="14"/>
      <c r="OA89" s="14"/>
      <c r="OB89" s="14"/>
      <c r="OC89" s="14"/>
      <c r="OD89" s="14"/>
      <c r="OE89" s="14"/>
      <c r="OF89" s="14"/>
      <c r="OG89" s="14"/>
      <c r="OH89" s="14"/>
      <c r="OI89" s="14"/>
      <c r="OJ89" s="14"/>
      <c r="OK89" s="14"/>
      <c r="OL89" s="14"/>
      <c r="OM89" s="14"/>
      <c r="ON89" s="14"/>
      <c r="OO89" s="14"/>
      <c r="OP89" s="14"/>
      <c r="OQ89" s="14"/>
      <c r="OR89" s="14"/>
      <c r="OS89" s="14"/>
      <c r="OT89" s="14"/>
      <c r="OU89" s="14"/>
      <c r="OV89" s="14"/>
      <c r="OW89" s="14"/>
      <c r="OX89" s="14"/>
      <c r="OY89" s="14"/>
      <c r="OZ89" s="14"/>
      <c r="PA89" s="14"/>
      <c r="PB89" s="14"/>
      <c r="PC89" s="14"/>
      <c r="PD89" s="14"/>
      <c r="PE89" s="14"/>
      <c r="PF89" s="14"/>
      <c r="PG89" s="14"/>
      <c r="PH89" s="14"/>
      <c r="PI89" s="14"/>
      <c r="PJ89" s="14"/>
      <c r="PK89" s="14"/>
      <c r="PL89" s="14"/>
      <c r="PM89" s="14"/>
      <c r="PN89" s="14"/>
      <c r="PO89" s="14"/>
      <c r="PP89" s="14"/>
      <c r="PQ89" s="14"/>
      <c r="PR89" s="14"/>
      <c r="PS89" s="14"/>
      <c r="PT89" s="14"/>
      <c r="PU89" s="14"/>
      <c r="PV89" s="14"/>
      <c r="PW89" s="14"/>
      <c r="PX89" s="14"/>
      <c r="PY89" s="14"/>
      <c r="PZ89" s="14"/>
      <c r="QA89" s="14"/>
      <c r="QB89" s="14"/>
      <c r="QC89" s="14"/>
      <c r="QD89" s="14"/>
      <c r="QE89" s="14"/>
      <c r="QF89" s="14"/>
      <c r="QG89" s="14"/>
      <c r="QH89" s="14"/>
      <c r="QI89" s="14"/>
      <c r="QJ89" s="14"/>
      <c r="QK89" s="14"/>
      <c r="QL89" s="14"/>
      <c r="QM89" s="14"/>
      <c r="QN89" s="14"/>
      <c r="QO89" s="14"/>
      <c r="QP89" s="14"/>
      <c r="QQ89" s="14"/>
      <c r="QR89" s="14"/>
      <c r="QS89" s="14"/>
      <c r="QT89" s="14"/>
      <c r="QU89" s="14"/>
      <c r="QV89" s="14"/>
      <c r="QW89" s="14"/>
      <c r="QX89" s="14"/>
      <c r="QY89" s="14"/>
      <c r="QZ89" s="14"/>
      <c r="RA89" s="14"/>
      <c r="RB89" s="14"/>
      <c r="RC89" s="14"/>
      <c r="RD89" s="14"/>
      <c r="RE89" s="14"/>
      <c r="RF89" s="14"/>
      <c r="RG89" s="14"/>
      <c r="RH89" s="14"/>
      <c r="RI89" s="14"/>
      <c r="RJ89" s="14"/>
      <c r="RK89" s="14"/>
      <c r="RL89" s="14"/>
      <c r="RM89" s="14"/>
      <c r="RN89" s="14"/>
      <c r="RO89" s="14"/>
      <c r="RP89" s="14"/>
      <c r="RQ89" s="14"/>
      <c r="RR89" s="14"/>
      <c r="RS89" s="14"/>
      <c r="RT89" s="14"/>
      <c r="RU89" s="14"/>
      <c r="RV89" s="14"/>
      <c r="RW89" s="14"/>
      <c r="RX89" s="14"/>
      <c r="RY89" s="14"/>
      <c r="RZ89" s="14"/>
      <c r="SA89" s="14"/>
      <c r="SB89" s="14"/>
      <c r="SC89" s="14"/>
      <c r="SD89" s="14"/>
      <c r="SE89" s="14"/>
      <c r="SF89" s="14"/>
      <c r="SG89" s="14"/>
      <c r="SH89" s="14"/>
      <c r="SI89" s="14"/>
      <c r="SJ89" s="14"/>
      <c r="SK89" s="14"/>
      <c r="SL89" s="14"/>
      <c r="SM89" s="14"/>
      <c r="SN89" s="14"/>
      <c r="SO89" s="14"/>
      <c r="SP89" s="14"/>
      <c r="SQ89" s="14"/>
      <c r="SR89" s="14"/>
      <c r="SS89" s="14"/>
      <c r="ST89" s="14"/>
      <c r="SU89" s="14"/>
      <c r="SV89" s="14"/>
      <c r="SW89" s="14"/>
      <c r="SX89" s="14"/>
      <c r="SY89" s="14"/>
      <c r="SZ89" s="14"/>
      <c r="TA89" s="14"/>
      <c r="TB89" s="14"/>
      <c r="TC89" s="14"/>
      <c r="TD89" s="14"/>
      <c r="TE89" s="14"/>
      <c r="TF89" s="14"/>
      <c r="TG89" s="14"/>
      <c r="TH89" s="14"/>
      <c r="TI89" s="14"/>
      <c r="TJ89" s="14"/>
      <c r="TK89" s="14"/>
      <c r="TL89" s="14"/>
      <c r="TM89" s="14"/>
      <c r="TN89" s="14"/>
      <c r="TO89" s="14"/>
      <c r="TP89" s="14"/>
      <c r="TQ89" s="14"/>
      <c r="TR89" s="14"/>
      <c r="TS89" s="14"/>
      <c r="TT89" s="14"/>
      <c r="TU89" s="14"/>
      <c r="TV89" s="14"/>
      <c r="TW89" s="14"/>
      <c r="TX89" s="14"/>
      <c r="TY89" s="14"/>
      <c r="TZ89" s="14"/>
      <c r="UA89" s="14"/>
      <c r="UB89" s="14"/>
      <c r="UC89" s="14"/>
      <c r="UD89" s="14"/>
      <c r="UE89" s="14"/>
      <c r="UF89" s="14"/>
      <c r="UG89" s="14"/>
      <c r="UH89" s="14"/>
      <c r="UI89" s="14"/>
      <c r="UJ89" s="14"/>
      <c r="UK89" s="14"/>
      <c r="UL89" s="14"/>
      <c r="UM89" s="14"/>
      <c r="UN89" s="14"/>
      <c r="UO89" s="14"/>
      <c r="UP89" s="14"/>
      <c r="UQ89" s="14"/>
      <c r="UR89" s="14"/>
      <c r="US89" s="14"/>
      <c r="UT89" s="14"/>
      <c r="UU89" s="14"/>
      <c r="UV89" s="14"/>
      <c r="UW89" s="14"/>
      <c r="UX89" s="14"/>
      <c r="UY89" s="14"/>
      <c r="UZ89" s="14"/>
      <c r="VA89" s="14"/>
      <c r="VB89" s="14"/>
      <c r="VC89" s="14"/>
      <c r="VD89" s="14"/>
      <c r="VE89" s="14"/>
      <c r="VF89" s="14"/>
      <c r="VG89" s="14"/>
      <c r="VH89" s="14"/>
      <c r="VI89" s="14"/>
      <c r="VJ89" s="14"/>
      <c r="VK89" s="14"/>
      <c r="VL89" s="14"/>
      <c r="VM89" s="14"/>
      <c r="VN89" s="14"/>
      <c r="VO89" s="14"/>
      <c r="VP89" s="14"/>
      <c r="VQ89" s="14"/>
      <c r="VR89" s="14"/>
      <c r="VS89" s="14"/>
      <c r="VT89" s="14"/>
      <c r="VU89" s="14"/>
      <c r="VV89" s="14"/>
      <c r="VW89" s="14"/>
      <c r="VX89" s="14"/>
      <c r="VY89" s="14"/>
      <c r="VZ89" s="14"/>
      <c r="WA89" s="14"/>
      <c r="WB89" s="14"/>
      <c r="WC89" s="14"/>
      <c r="WD89" s="14"/>
      <c r="WE89" s="14"/>
      <c r="WF89" s="14"/>
      <c r="WG89" s="14"/>
      <c r="WH89" s="14"/>
      <c r="WI89" s="14"/>
      <c r="WJ89" s="14"/>
      <c r="WK89" s="14"/>
      <c r="WL89" s="14"/>
      <c r="WM89" s="14"/>
      <c r="WN89" s="14"/>
      <c r="WO89" s="14"/>
      <c r="WP89" s="14"/>
      <c r="WQ89" s="14"/>
      <c r="WR89" s="14"/>
      <c r="WS89" s="14"/>
      <c r="WT89" s="14"/>
      <c r="WU89" s="14"/>
      <c r="WV89" s="14"/>
      <c r="WW89" s="14"/>
      <c r="WX89" s="14"/>
      <c r="WY89" s="14"/>
      <c r="WZ89" s="14"/>
      <c r="XA89" s="14"/>
      <c r="XB89" s="14"/>
      <c r="XC89" s="14"/>
      <c r="XD89" s="14"/>
      <c r="XE89" s="14"/>
      <c r="XF89" s="14"/>
      <c r="XG89" s="14"/>
      <c r="XH89" s="14"/>
      <c r="XI89" s="14"/>
      <c r="XJ89" s="14"/>
      <c r="XK89" s="14"/>
      <c r="XL89" s="14"/>
      <c r="XM89" s="14"/>
      <c r="XN89" s="14"/>
      <c r="XO89" s="14"/>
      <c r="XP89" s="14"/>
      <c r="XQ89" s="14"/>
      <c r="XR89" s="14"/>
      <c r="XS89" s="14"/>
      <c r="XT89" s="14"/>
      <c r="XU89" s="14"/>
      <c r="XV89" s="14"/>
      <c r="XW89" s="14"/>
      <c r="XX89" s="14"/>
      <c r="XY89" s="14"/>
      <c r="XZ89" s="14"/>
      <c r="YA89" s="14"/>
      <c r="YB89" s="14"/>
      <c r="YC89" s="14"/>
      <c r="YD89" s="14"/>
      <c r="YE89" s="14"/>
      <c r="YF89" s="14"/>
      <c r="YG89" s="14"/>
      <c r="YH89" s="14"/>
      <c r="YI89" s="14"/>
      <c r="YJ89" s="14"/>
      <c r="YK89" s="14"/>
      <c r="YL89" s="14"/>
      <c r="YM89" s="14"/>
      <c r="YN89" s="14"/>
      <c r="YO89" s="14"/>
      <c r="YP89" s="14"/>
      <c r="YQ89" s="14"/>
      <c r="YR89" s="14"/>
      <c r="YS89" s="14"/>
      <c r="YT89" s="14"/>
      <c r="YU89" s="14"/>
      <c r="YV89" s="14"/>
      <c r="YW89" s="14"/>
      <c r="YX89" s="14"/>
      <c r="YY89" s="14"/>
      <c r="YZ89" s="14"/>
      <c r="ZA89" s="14"/>
      <c r="ZB89" s="14"/>
      <c r="ZC89" s="14"/>
      <c r="ZD89" s="14"/>
      <c r="ZE89" s="14"/>
      <c r="ZF89" s="14"/>
      <c r="ZG89" s="14"/>
      <c r="ZH89" s="14"/>
      <c r="ZI89" s="14"/>
      <c r="ZJ89" s="14"/>
      <c r="ZK89" s="14"/>
      <c r="ZL89" s="14"/>
      <c r="ZM89" s="14"/>
      <c r="ZN89" s="14"/>
      <c r="ZO89" s="14"/>
      <c r="ZP89" s="14"/>
      <c r="ZQ89" s="14"/>
      <c r="ZR89" s="14"/>
      <c r="ZS89" s="14"/>
      <c r="ZT89" s="14"/>
      <c r="ZU89" s="14"/>
      <c r="ZV89" s="14"/>
      <c r="ZW89" s="14"/>
      <c r="ZX89" s="14"/>
      <c r="ZY89" s="14"/>
      <c r="ZZ89" s="14"/>
      <c r="AAA89" s="14"/>
      <c r="AAB89" s="14"/>
      <c r="AAC89" s="14"/>
      <c r="AAD89" s="14"/>
      <c r="AAE89" s="14"/>
      <c r="AAF89" s="14"/>
      <c r="AAG89" s="14"/>
      <c r="AAH89" s="14"/>
      <c r="AAI89" s="14"/>
      <c r="AAJ89" s="14"/>
      <c r="AAK89" s="14"/>
      <c r="AAL89" s="14"/>
      <c r="AAM89" s="14"/>
      <c r="AAN89" s="14"/>
      <c r="AAO89" s="14"/>
      <c r="AAP89" s="14"/>
      <c r="AAQ89" s="14"/>
      <c r="AAR89" s="14"/>
      <c r="AAS89" s="14"/>
      <c r="AAT89" s="14"/>
      <c r="AAU89" s="14"/>
      <c r="AAV89" s="14"/>
      <c r="AAW89" s="14"/>
      <c r="AAX89" s="14"/>
      <c r="AAY89" s="14"/>
      <c r="AAZ89" s="14"/>
      <c r="ABA89" s="14"/>
      <c r="ABB89" s="14"/>
      <c r="ABC89" s="14"/>
      <c r="ABD89" s="14"/>
      <c r="ABE89" s="14"/>
      <c r="ABF89" s="14"/>
      <c r="ABG89" s="14"/>
      <c r="ABH89" s="14"/>
      <c r="ABI89" s="14"/>
      <c r="ABJ89" s="14"/>
      <c r="ABK89" s="14"/>
      <c r="ABL89" s="14"/>
      <c r="ABM89" s="14"/>
      <c r="ABN89" s="14"/>
      <c r="ABO89" s="14"/>
      <c r="ABP89" s="14"/>
      <c r="ABQ89" s="14"/>
      <c r="ABR89" s="14"/>
      <c r="ABS89" s="14"/>
      <c r="ABT89" s="14"/>
      <c r="ABU89" s="14"/>
      <c r="ABV89" s="14"/>
      <c r="ABW89" s="14"/>
      <c r="ABX89" s="14"/>
      <c r="ABY89" s="14"/>
      <c r="ABZ89" s="14"/>
      <c r="ACA89" s="14"/>
      <c r="ACB89" s="14"/>
      <c r="ACC89" s="14"/>
      <c r="ACD89" s="14"/>
      <c r="ACE89" s="14"/>
      <c r="ACF89" s="14"/>
      <c r="ACG89" s="14"/>
      <c r="ACH89" s="14"/>
      <c r="ACI89" s="14"/>
      <c r="ACJ89" s="14"/>
      <c r="ACK89" s="14"/>
      <c r="ACL89" s="14"/>
      <c r="ACM89" s="14"/>
      <c r="ACN89" s="14"/>
      <c r="ACO89" s="14"/>
      <c r="ACP89" s="14"/>
    </row>
    <row r="90" spans="1:770" s="267" customFormat="1" x14ac:dyDescent="0.25">
      <c r="A90" s="1525" t="s">
        <v>218</v>
      </c>
      <c r="B90" s="1042" t="s">
        <v>1686</v>
      </c>
      <c r="C90" s="1042" t="s">
        <v>763</v>
      </c>
      <c r="D90" s="269" t="s">
        <v>764</v>
      </c>
      <c r="E90" s="268">
        <v>44051</v>
      </c>
      <c r="F90" s="1042" t="s">
        <v>9</v>
      </c>
      <c r="IW90" s="270"/>
      <c r="IX90" s="270"/>
      <c r="IY90" s="270"/>
      <c r="IZ90" s="270"/>
      <c r="JA90" s="270"/>
      <c r="JB90" s="270"/>
      <c r="JC90" s="270"/>
      <c r="JD90" s="270"/>
      <c r="JE90" s="270"/>
      <c r="JF90" s="270"/>
      <c r="JG90" s="270"/>
      <c r="JH90" s="270"/>
      <c r="JI90" s="270"/>
      <c r="JJ90" s="270"/>
      <c r="JK90" s="270"/>
      <c r="JL90" s="270"/>
      <c r="JM90" s="270"/>
      <c r="JN90" s="270"/>
      <c r="JO90" s="270"/>
      <c r="JP90" s="270"/>
      <c r="JQ90" s="270"/>
      <c r="JR90" s="270"/>
      <c r="JS90" s="270"/>
      <c r="JT90" s="270"/>
      <c r="JU90" s="270"/>
      <c r="JV90" s="270"/>
      <c r="JW90" s="270"/>
      <c r="JX90" s="270"/>
      <c r="JY90" s="270"/>
      <c r="JZ90" s="270"/>
      <c r="KA90" s="270"/>
      <c r="KB90" s="270"/>
      <c r="KC90" s="270"/>
      <c r="KD90" s="270"/>
      <c r="KE90" s="270"/>
      <c r="KF90" s="270"/>
      <c r="KG90" s="270"/>
      <c r="KH90" s="270"/>
      <c r="KI90" s="270"/>
      <c r="KJ90" s="270"/>
      <c r="KK90" s="270"/>
      <c r="KL90" s="270"/>
      <c r="KM90" s="270"/>
      <c r="KN90" s="270"/>
      <c r="KO90" s="270"/>
      <c r="KP90" s="270"/>
      <c r="KQ90" s="270"/>
      <c r="KR90" s="270"/>
      <c r="KS90" s="270"/>
      <c r="KT90" s="270"/>
      <c r="KU90" s="270"/>
      <c r="KV90" s="270"/>
      <c r="KW90" s="270"/>
      <c r="KX90" s="270"/>
      <c r="KY90" s="270"/>
      <c r="KZ90" s="270"/>
      <c r="LA90" s="270"/>
      <c r="LB90" s="270"/>
      <c r="LC90" s="270"/>
      <c r="LD90" s="270"/>
      <c r="LE90" s="270"/>
      <c r="LF90" s="270"/>
      <c r="LG90" s="270"/>
      <c r="LH90" s="270"/>
      <c r="LI90" s="270"/>
      <c r="LJ90" s="270"/>
      <c r="LK90" s="270"/>
      <c r="LL90" s="270"/>
      <c r="LM90" s="270"/>
      <c r="LN90" s="270"/>
      <c r="LO90" s="270"/>
      <c r="LP90" s="270"/>
      <c r="LQ90" s="270"/>
      <c r="LR90" s="270"/>
      <c r="LS90" s="270"/>
      <c r="LT90" s="270"/>
      <c r="LU90" s="270"/>
      <c r="LV90" s="270"/>
      <c r="LW90" s="270"/>
      <c r="LX90" s="270"/>
      <c r="LY90" s="270"/>
      <c r="LZ90" s="270"/>
      <c r="MA90" s="270"/>
      <c r="MB90" s="270"/>
      <c r="MC90" s="270"/>
      <c r="MD90" s="270"/>
      <c r="ME90" s="270"/>
      <c r="MF90" s="270"/>
      <c r="MG90" s="270"/>
      <c r="MH90" s="270"/>
      <c r="MI90" s="270"/>
      <c r="MJ90" s="270"/>
      <c r="MK90" s="270"/>
      <c r="ML90" s="270"/>
      <c r="MM90" s="270"/>
      <c r="MN90" s="270"/>
      <c r="MO90" s="270"/>
      <c r="MP90" s="270"/>
      <c r="MQ90" s="270"/>
      <c r="MR90" s="270"/>
      <c r="MS90" s="270"/>
      <c r="MT90" s="270"/>
      <c r="MU90" s="270"/>
      <c r="MV90" s="270"/>
      <c r="MW90" s="270"/>
      <c r="MX90" s="270"/>
      <c r="MY90" s="270"/>
      <c r="MZ90" s="270"/>
      <c r="NA90" s="270"/>
      <c r="NB90" s="270"/>
      <c r="NC90" s="270"/>
      <c r="ND90" s="270"/>
      <c r="NE90" s="270"/>
      <c r="NF90" s="270"/>
      <c r="NG90" s="270"/>
      <c r="NH90" s="270"/>
      <c r="NI90" s="270"/>
      <c r="NJ90" s="270"/>
      <c r="NK90" s="270"/>
      <c r="NL90" s="270"/>
      <c r="NM90" s="270"/>
      <c r="NN90" s="270"/>
      <c r="NO90" s="270"/>
      <c r="NP90" s="270"/>
      <c r="NQ90" s="270"/>
      <c r="NR90" s="270"/>
      <c r="NS90" s="270"/>
      <c r="NT90" s="270"/>
      <c r="NU90" s="270"/>
      <c r="NV90" s="270"/>
      <c r="NW90" s="270"/>
      <c r="NX90" s="270"/>
      <c r="NY90" s="270"/>
      <c r="NZ90" s="270"/>
      <c r="OA90" s="270"/>
      <c r="OB90" s="270"/>
      <c r="OC90" s="270"/>
      <c r="OD90" s="270"/>
      <c r="OE90" s="270"/>
      <c r="OF90" s="270"/>
      <c r="OG90" s="270"/>
      <c r="OH90" s="270"/>
      <c r="OI90" s="270"/>
      <c r="OJ90" s="270"/>
      <c r="OK90" s="270"/>
      <c r="OL90" s="270"/>
      <c r="OM90" s="270"/>
      <c r="ON90" s="270"/>
      <c r="OO90" s="270"/>
      <c r="OP90" s="270"/>
      <c r="OQ90" s="270"/>
      <c r="OR90" s="270"/>
      <c r="OS90" s="270"/>
      <c r="OT90" s="270"/>
      <c r="OU90" s="270"/>
      <c r="OV90" s="270"/>
      <c r="OW90" s="270"/>
      <c r="OX90" s="270"/>
      <c r="OY90" s="270"/>
      <c r="OZ90" s="270"/>
      <c r="PA90" s="270"/>
      <c r="PB90" s="270"/>
      <c r="PC90" s="270"/>
      <c r="PD90" s="270"/>
      <c r="PE90" s="270"/>
      <c r="PF90" s="270"/>
      <c r="PG90" s="270"/>
      <c r="PH90" s="270"/>
      <c r="PI90" s="270"/>
      <c r="PJ90" s="270"/>
      <c r="PK90" s="270"/>
      <c r="PL90" s="270"/>
      <c r="PM90" s="270"/>
      <c r="PN90" s="270"/>
      <c r="PO90" s="270"/>
      <c r="PP90" s="270"/>
      <c r="PQ90" s="270"/>
      <c r="PR90" s="270"/>
      <c r="PS90" s="270"/>
      <c r="PT90" s="270"/>
      <c r="PU90" s="270"/>
      <c r="PV90" s="270"/>
      <c r="PW90" s="270"/>
      <c r="PX90" s="270"/>
      <c r="PY90" s="270"/>
      <c r="PZ90" s="270"/>
      <c r="QA90" s="270"/>
      <c r="QB90" s="270"/>
      <c r="QC90" s="270"/>
      <c r="QD90" s="270"/>
      <c r="QE90" s="270"/>
      <c r="QF90" s="270"/>
      <c r="QG90" s="270"/>
      <c r="QH90" s="270"/>
      <c r="QI90" s="270"/>
      <c r="QJ90" s="270"/>
      <c r="QK90" s="270"/>
      <c r="QL90" s="270"/>
      <c r="QM90" s="270"/>
      <c r="QN90" s="270"/>
      <c r="QO90" s="270"/>
      <c r="QP90" s="270"/>
      <c r="QQ90" s="270"/>
      <c r="QR90" s="270"/>
      <c r="QS90" s="270"/>
      <c r="QT90" s="270"/>
      <c r="QU90" s="270"/>
      <c r="QV90" s="270"/>
      <c r="QW90" s="270"/>
      <c r="QX90" s="270"/>
      <c r="QY90" s="270"/>
      <c r="QZ90" s="270"/>
      <c r="RA90" s="270"/>
      <c r="RB90" s="270"/>
      <c r="RC90" s="270"/>
      <c r="RD90" s="270"/>
      <c r="RE90" s="270"/>
      <c r="RF90" s="270"/>
      <c r="RG90" s="270"/>
      <c r="RH90" s="270"/>
      <c r="RI90" s="270"/>
      <c r="RJ90" s="270"/>
      <c r="RK90" s="270"/>
      <c r="RL90" s="270"/>
      <c r="RM90" s="270"/>
      <c r="RN90" s="270"/>
      <c r="RO90" s="270"/>
      <c r="RP90" s="270"/>
      <c r="RQ90" s="270"/>
      <c r="RR90" s="270"/>
      <c r="RS90" s="270"/>
      <c r="RT90" s="270"/>
      <c r="RU90" s="270"/>
      <c r="RV90" s="270"/>
      <c r="RW90" s="270"/>
      <c r="RX90" s="270"/>
      <c r="RY90" s="270"/>
      <c r="RZ90" s="270"/>
      <c r="SA90" s="270"/>
      <c r="SB90" s="270"/>
      <c r="SC90" s="270"/>
      <c r="SD90" s="270"/>
      <c r="SE90" s="270"/>
      <c r="SF90" s="270"/>
      <c r="SG90" s="270"/>
      <c r="SH90" s="270"/>
      <c r="SI90" s="270"/>
      <c r="SJ90" s="270"/>
      <c r="SK90" s="270"/>
      <c r="SL90" s="270"/>
      <c r="SM90" s="270"/>
      <c r="SN90" s="270"/>
      <c r="SO90" s="270"/>
      <c r="SP90" s="270"/>
      <c r="SQ90" s="270"/>
      <c r="SR90" s="270"/>
      <c r="SS90" s="270"/>
      <c r="ST90" s="270"/>
      <c r="SU90" s="270"/>
      <c r="SV90" s="270"/>
      <c r="SW90" s="270"/>
      <c r="SX90" s="270"/>
      <c r="SY90" s="270"/>
      <c r="SZ90" s="270"/>
      <c r="TA90" s="270"/>
      <c r="TB90" s="270"/>
      <c r="TC90" s="270"/>
      <c r="TD90" s="270"/>
      <c r="TE90" s="270"/>
      <c r="TF90" s="270"/>
      <c r="TG90" s="270"/>
      <c r="TH90" s="270"/>
      <c r="TI90" s="270"/>
      <c r="TJ90" s="270"/>
      <c r="TK90" s="270"/>
      <c r="TL90" s="270"/>
      <c r="TM90" s="270"/>
      <c r="TN90" s="270"/>
      <c r="TO90" s="270"/>
      <c r="TP90" s="270"/>
      <c r="TQ90" s="270"/>
      <c r="TR90" s="270"/>
      <c r="TS90" s="270"/>
      <c r="TT90" s="270"/>
      <c r="TU90" s="270"/>
      <c r="TV90" s="270"/>
      <c r="TW90" s="270"/>
      <c r="TX90" s="270"/>
      <c r="TY90" s="270"/>
      <c r="TZ90" s="270"/>
      <c r="UA90" s="270"/>
      <c r="UB90" s="270"/>
      <c r="UC90" s="270"/>
      <c r="UD90" s="270"/>
      <c r="UE90" s="270"/>
      <c r="UF90" s="270"/>
      <c r="UG90" s="270"/>
      <c r="UH90" s="270"/>
      <c r="UI90" s="270"/>
      <c r="UJ90" s="270"/>
      <c r="UK90" s="270"/>
      <c r="UL90" s="270"/>
      <c r="UM90" s="270"/>
      <c r="UN90" s="270"/>
      <c r="UO90" s="270"/>
      <c r="UP90" s="270"/>
      <c r="UQ90" s="270"/>
      <c r="UR90" s="270"/>
      <c r="US90" s="270"/>
      <c r="UT90" s="270"/>
      <c r="UU90" s="270"/>
      <c r="UV90" s="270"/>
      <c r="UW90" s="270"/>
      <c r="UX90" s="270"/>
      <c r="UY90" s="270"/>
      <c r="UZ90" s="270"/>
      <c r="VA90" s="270"/>
      <c r="VB90" s="270"/>
      <c r="VC90" s="270"/>
      <c r="VD90" s="270"/>
      <c r="VE90" s="270"/>
      <c r="VF90" s="270"/>
      <c r="VG90" s="270"/>
      <c r="VH90" s="270"/>
      <c r="VI90" s="270"/>
      <c r="VJ90" s="270"/>
      <c r="VK90" s="270"/>
      <c r="VL90" s="270"/>
      <c r="VM90" s="270"/>
      <c r="VN90" s="270"/>
      <c r="VO90" s="270"/>
      <c r="VP90" s="270"/>
      <c r="VQ90" s="270"/>
      <c r="VR90" s="270"/>
      <c r="VS90" s="270"/>
      <c r="VT90" s="270"/>
      <c r="VU90" s="270"/>
      <c r="VV90" s="270"/>
      <c r="VW90" s="270"/>
      <c r="VX90" s="270"/>
      <c r="VY90" s="270"/>
      <c r="VZ90" s="270"/>
      <c r="WA90" s="270"/>
      <c r="WB90" s="270"/>
      <c r="WC90" s="270"/>
      <c r="WD90" s="270"/>
      <c r="WE90" s="270"/>
      <c r="WF90" s="270"/>
      <c r="WG90" s="270"/>
      <c r="WH90" s="270"/>
      <c r="WI90" s="270"/>
      <c r="WJ90" s="270"/>
      <c r="WK90" s="270"/>
      <c r="WL90" s="270"/>
      <c r="WM90" s="270"/>
      <c r="WN90" s="270"/>
      <c r="WO90" s="270"/>
      <c r="WP90" s="270"/>
      <c r="WQ90" s="270"/>
      <c r="WR90" s="270"/>
      <c r="WS90" s="270"/>
      <c r="WT90" s="270"/>
      <c r="WU90" s="270"/>
      <c r="WV90" s="270"/>
      <c r="WW90" s="270"/>
      <c r="WX90" s="270"/>
      <c r="WY90" s="270"/>
      <c r="WZ90" s="270"/>
      <c r="XA90" s="270"/>
      <c r="XB90" s="270"/>
      <c r="XC90" s="270"/>
      <c r="XD90" s="270"/>
      <c r="XE90" s="270"/>
      <c r="XF90" s="270"/>
      <c r="XG90" s="270"/>
      <c r="XH90" s="270"/>
      <c r="XI90" s="270"/>
      <c r="XJ90" s="270"/>
      <c r="XK90" s="270"/>
      <c r="XL90" s="270"/>
      <c r="XM90" s="270"/>
      <c r="XN90" s="270"/>
      <c r="XO90" s="270"/>
      <c r="XP90" s="270"/>
      <c r="XQ90" s="270"/>
      <c r="XR90" s="270"/>
      <c r="XS90" s="270"/>
      <c r="XT90" s="270"/>
      <c r="XU90" s="270"/>
      <c r="XV90" s="270"/>
      <c r="XW90" s="270"/>
      <c r="XX90" s="270"/>
      <c r="XY90" s="270"/>
      <c r="XZ90" s="270"/>
      <c r="YA90" s="270"/>
      <c r="YB90" s="270"/>
      <c r="YC90" s="270"/>
      <c r="YD90" s="270"/>
      <c r="YE90" s="270"/>
      <c r="YF90" s="270"/>
      <c r="YG90" s="270"/>
      <c r="YH90" s="270"/>
      <c r="YI90" s="270"/>
      <c r="YJ90" s="270"/>
      <c r="YK90" s="270"/>
      <c r="YL90" s="270"/>
      <c r="YM90" s="270"/>
      <c r="YN90" s="270"/>
      <c r="YO90" s="270"/>
      <c r="YP90" s="270"/>
      <c r="YQ90" s="270"/>
      <c r="YR90" s="270"/>
      <c r="YS90" s="270"/>
      <c r="YT90" s="270"/>
      <c r="YU90" s="270"/>
      <c r="YV90" s="270"/>
      <c r="YW90" s="270"/>
      <c r="YX90" s="270"/>
      <c r="YY90" s="270"/>
      <c r="YZ90" s="270"/>
      <c r="ZA90" s="270"/>
      <c r="ZB90" s="270"/>
      <c r="ZC90" s="270"/>
      <c r="ZD90" s="270"/>
      <c r="ZE90" s="270"/>
      <c r="ZF90" s="270"/>
      <c r="ZG90" s="270"/>
      <c r="ZH90" s="270"/>
      <c r="ZI90" s="270"/>
      <c r="ZJ90" s="270"/>
      <c r="ZK90" s="270"/>
      <c r="ZL90" s="270"/>
      <c r="ZM90" s="270"/>
      <c r="ZN90" s="270"/>
      <c r="ZO90" s="270"/>
      <c r="ZP90" s="270"/>
      <c r="ZQ90" s="270"/>
      <c r="ZR90" s="270"/>
      <c r="ZS90" s="270"/>
      <c r="ZT90" s="270"/>
      <c r="ZU90" s="270"/>
      <c r="ZV90" s="270"/>
      <c r="ZW90" s="270"/>
      <c r="ZX90" s="270"/>
      <c r="ZY90" s="270"/>
      <c r="ZZ90" s="270"/>
      <c r="AAA90" s="270"/>
      <c r="AAB90" s="270"/>
      <c r="AAC90" s="270"/>
      <c r="AAD90" s="270"/>
      <c r="AAE90" s="270"/>
      <c r="AAF90" s="270"/>
      <c r="AAG90" s="270"/>
      <c r="AAH90" s="270"/>
      <c r="AAI90" s="270"/>
      <c r="AAJ90" s="270"/>
      <c r="AAK90" s="270"/>
      <c r="AAL90" s="270"/>
      <c r="AAM90" s="270"/>
      <c r="AAN90" s="270"/>
      <c r="AAO90" s="270"/>
      <c r="AAP90" s="270"/>
      <c r="AAQ90" s="270"/>
      <c r="AAR90" s="270"/>
      <c r="AAS90" s="270"/>
      <c r="AAT90" s="270"/>
      <c r="AAU90" s="270"/>
      <c r="AAV90" s="270"/>
      <c r="AAW90" s="270"/>
      <c r="AAX90" s="270"/>
      <c r="AAY90" s="270"/>
      <c r="AAZ90" s="270"/>
      <c r="ABA90" s="270"/>
      <c r="ABB90" s="270"/>
      <c r="ABC90" s="270"/>
      <c r="ABD90" s="270"/>
      <c r="ABE90" s="270"/>
      <c r="ABF90" s="270"/>
      <c r="ABG90" s="270"/>
      <c r="ABH90" s="270"/>
      <c r="ABI90" s="270"/>
      <c r="ABJ90" s="270"/>
      <c r="ABK90" s="270"/>
      <c r="ABL90" s="270"/>
      <c r="ABM90" s="270"/>
      <c r="ABN90" s="270"/>
      <c r="ABO90" s="270"/>
      <c r="ABP90" s="270"/>
      <c r="ABQ90" s="270"/>
      <c r="ABR90" s="270"/>
      <c r="ABS90" s="270"/>
      <c r="ABT90" s="270"/>
      <c r="ABU90" s="270"/>
      <c r="ABV90" s="270"/>
      <c r="ABW90" s="270"/>
      <c r="ABX90" s="270"/>
      <c r="ABY90" s="270"/>
      <c r="ABZ90" s="270"/>
      <c r="ACA90" s="270"/>
      <c r="ACB90" s="270"/>
      <c r="ACC90" s="270"/>
      <c r="ACD90" s="270"/>
      <c r="ACE90" s="270"/>
      <c r="ACF90" s="270"/>
      <c r="ACG90" s="270"/>
      <c r="ACH90" s="270"/>
      <c r="ACI90" s="270"/>
      <c r="ACJ90" s="270"/>
      <c r="ACK90" s="270"/>
      <c r="ACL90" s="270"/>
      <c r="ACM90" s="270"/>
      <c r="ACN90" s="270"/>
      <c r="ACO90" s="270"/>
      <c r="ACP90" s="270"/>
    </row>
    <row r="91" spans="1:770" s="267" customFormat="1" x14ac:dyDescent="0.25">
      <c r="A91" s="1525" t="s">
        <v>218</v>
      </c>
      <c r="B91" s="1042" t="s">
        <v>1686</v>
      </c>
      <c r="C91" s="1042" t="s">
        <v>763</v>
      </c>
      <c r="D91" s="269" t="s">
        <v>765</v>
      </c>
      <c r="E91" s="268">
        <v>44411</v>
      </c>
      <c r="F91" s="1042" t="s">
        <v>9</v>
      </c>
      <c r="IW91" s="14"/>
      <c r="IX91" s="14"/>
      <c r="IY91" s="14"/>
      <c r="IZ91" s="14"/>
      <c r="JA91" s="14"/>
      <c r="JB91" s="14"/>
      <c r="JC91" s="14"/>
      <c r="JD91" s="14"/>
      <c r="JE91" s="14"/>
      <c r="JF91" s="14"/>
      <c r="JG91" s="14"/>
      <c r="JH91" s="14"/>
      <c r="JI91" s="14"/>
      <c r="JJ91" s="14"/>
      <c r="JK91" s="14"/>
      <c r="JL91" s="14"/>
      <c r="JM91" s="14"/>
      <c r="JN91" s="14"/>
      <c r="JO91" s="14"/>
      <c r="JP91" s="14"/>
      <c r="JQ91" s="14"/>
      <c r="JR91" s="14"/>
      <c r="JS91" s="14"/>
      <c r="JT91" s="14"/>
      <c r="JU91" s="14"/>
      <c r="JV91" s="14"/>
      <c r="JW91" s="14"/>
      <c r="JX91" s="14"/>
      <c r="JY91" s="14"/>
      <c r="JZ91" s="14"/>
      <c r="KA91" s="14"/>
      <c r="KB91" s="14"/>
      <c r="KC91" s="14"/>
      <c r="KD91" s="14"/>
      <c r="KE91" s="14"/>
      <c r="KF91" s="14"/>
      <c r="KG91" s="14"/>
      <c r="KH91" s="14"/>
      <c r="KI91" s="14"/>
      <c r="KJ91" s="14"/>
      <c r="KK91" s="14"/>
      <c r="KL91" s="14"/>
      <c r="KM91" s="14"/>
      <c r="KN91" s="14"/>
      <c r="KO91" s="14"/>
      <c r="KP91" s="14"/>
      <c r="KQ91" s="14"/>
      <c r="KR91" s="14"/>
      <c r="KS91" s="14"/>
      <c r="KT91" s="14"/>
      <c r="KU91" s="14"/>
      <c r="KV91" s="14"/>
      <c r="KW91" s="14"/>
      <c r="KX91" s="14"/>
      <c r="KY91" s="14"/>
      <c r="KZ91" s="14"/>
      <c r="LA91" s="14"/>
      <c r="LB91" s="14"/>
      <c r="LC91" s="14"/>
      <c r="LD91" s="14"/>
      <c r="LE91" s="14"/>
      <c r="LF91" s="14"/>
      <c r="LG91" s="14"/>
      <c r="LH91" s="14"/>
      <c r="LI91" s="14"/>
      <c r="LJ91" s="14"/>
      <c r="LK91" s="14"/>
      <c r="LL91" s="14"/>
      <c r="LM91" s="14"/>
      <c r="LN91" s="14"/>
      <c r="LO91" s="14"/>
      <c r="LP91" s="14"/>
      <c r="LQ91" s="14"/>
      <c r="LR91" s="14"/>
      <c r="LS91" s="14"/>
      <c r="LT91" s="14"/>
      <c r="LU91" s="14"/>
      <c r="LV91" s="14"/>
      <c r="LW91" s="14"/>
      <c r="LX91" s="14"/>
      <c r="LY91" s="14"/>
      <c r="LZ91" s="14"/>
      <c r="MA91" s="14"/>
      <c r="MB91" s="14"/>
      <c r="MC91" s="14"/>
      <c r="MD91" s="14"/>
      <c r="ME91" s="14"/>
      <c r="MF91" s="14"/>
      <c r="MG91" s="14"/>
      <c r="MH91" s="14"/>
      <c r="MI91" s="14"/>
      <c r="MJ91" s="14"/>
      <c r="MK91" s="14"/>
      <c r="ML91" s="14"/>
      <c r="MM91" s="14"/>
      <c r="MN91" s="14"/>
      <c r="MO91" s="14"/>
      <c r="MP91" s="14"/>
      <c r="MQ91" s="14"/>
      <c r="MR91" s="14"/>
      <c r="MS91" s="14"/>
      <c r="MT91" s="14"/>
      <c r="MU91" s="14"/>
      <c r="MV91" s="14"/>
      <c r="MW91" s="14"/>
      <c r="MX91" s="14"/>
      <c r="MY91" s="14"/>
      <c r="MZ91" s="14"/>
      <c r="NA91" s="14"/>
      <c r="NB91" s="14"/>
      <c r="NC91" s="14"/>
      <c r="ND91" s="14"/>
      <c r="NE91" s="14"/>
      <c r="NF91" s="14"/>
      <c r="NG91" s="14"/>
      <c r="NH91" s="14"/>
      <c r="NI91" s="14"/>
      <c r="NJ91" s="14"/>
      <c r="NK91" s="14"/>
      <c r="NL91" s="14"/>
      <c r="NM91" s="14"/>
      <c r="NN91" s="14"/>
      <c r="NO91" s="14"/>
      <c r="NP91" s="14"/>
      <c r="NQ91" s="14"/>
      <c r="NR91" s="14"/>
      <c r="NS91" s="14"/>
      <c r="NT91" s="14"/>
      <c r="NU91" s="14"/>
      <c r="NV91" s="14"/>
      <c r="NW91" s="14"/>
      <c r="NX91" s="14"/>
      <c r="NY91" s="14"/>
      <c r="NZ91" s="14"/>
      <c r="OA91" s="14"/>
      <c r="OB91" s="14"/>
      <c r="OC91" s="14"/>
      <c r="OD91" s="14"/>
      <c r="OE91" s="14"/>
      <c r="OF91" s="14"/>
      <c r="OG91" s="14"/>
      <c r="OH91" s="14"/>
      <c r="OI91" s="14"/>
      <c r="OJ91" s="14"/>
      <c r="OK91" s="14"/>
      <c r="OL91" s="14"/>
      <c r="OM91" s="14"/>
      <c r="ON91" s="14"/>
      <c r="OO91" s="14"/>
      <c r="OP91" s="14"/>
      <c r="OQ91" s="14"/>
      <c r="OR91" s="14"/>
      <c r="OS91" s="14"/>
      <c r="OT91" s="14"/>
      <c r="OU91" s="14"/>
      <c r="OV91" s="14"/>
      <c r="OW91" s="14"/>
      <c r="OX91" s="14"/>
      <c r="OY91" s="14"/>
      <c r="OZ91" s="14"/>
      <c r="PA91" s="14"/>
      <c r="PB91" s="14"/>
      <c r="PC91" s="14"/>
      <c r="PD91" s="14"/>
      <c r="PE91" s="14"/>
      <c r="PF91" s="14"/>
      <c r="PG91" s="14"/>
      <c r="PH91" s="14"/>
      <c r="PI91" s="14"/>
      <c r="PJ91" s="14"/>
      <c r="PK91" s="14"/>
      <c r="PL91" s="14"/>
      <c r="PM91" s="14"/>
      <c r="PN91" s="14"/>
      <c r="PO91" s="14"/>
      <c r="PP91" s="14"/>
      <c r="PQ91" s="14"/>
      <c r="PR91" s="14"/>
      <c r="PS91" s="14"/>
      <c r="PT91" s="14"/>
      <c r="PU91" s="14"/>
      <c r="PV91" s="14"/>
      <c r="PW91" s="14"/>
      <c r="PX91" s="14"/>
      <c r="PY91" s="14"/>
      <c r="PZ91" s="14"/>
      <c r="QA91" s="14"/>
      <c r="QB91" s="14"/>
      <c r="QC91" s="14"/>
      <c r="QD91" s="14"/>
      <c r="QE91" s="14"/>
      <c r="QF91" s="14"/>
      <c r="QG91" s="14"/>
      <c r="QH91" s="14"/>
      <c r="QI91" s="14"/>
      <c r="QJ91" s="14"/>
      <c r="QK91" s="14"/>
      <c r="QL91" s="14"/>
      <c r="QM91" s="14"/>
      <c r="QN91" s="14"/>
      <c r="QO91" s="14"/>
      <c r="QP91" s="14"/>
      <c r="QQ91" s="14"/>
      <c r="QR91" s="14"/>
      <c r="QS91" s="14"/>
      <c r="QT91" s="14"/>
      <c r="QU91" s="14"/>
      <c r="QV91" s="14"/>
      <c r="QW91" s="14"/>
      <c r="QX91" s="14"/>
      <c r="QY91" s="14"/>
      <c r="QZ91" s="14"/>
      <c r="RA91" s="14"/>
      <c r="RB91" s="14"/>
      <c r="RC91" s="14"/>
      <c r="RD91" s="14"/>
      <c r="RE91" s="14"/>
      <c r="RF91" s="14"/>
      <c r="RG91" s="14"/>
      <c r="RH91" s="14"/>
      <c r="RI91" s="14"/>
      <c r="RJ91" s="14"/>
      <c r="RK91" s="14"/>
      <c r="RL91" s="14"/>
      <c r="RM91" s="14"/>
      <c r="RN91" s="14"/>
      <c r="RO91" s="14"/>
      <c r="RP91" s="14"/>
      <c r="RQ91" s="14"/>
      <c r="RR91" s="14"/>
      <c r="RS91" s="14"/>
      <c r="RT91" s="14"/>
      <c r="RU91" s="14"/>
      <c r="RV91" s="14"/>
      <c r="RW91" s="14"/>
      <c r="RX91" s="14"/>
      <c r="RY91" s="14"/>
      <c r="RZ91" s="14"/>
      <c r="SA91" s="14"/>
      <c r="SB91" s="14"/>
      <c r="SC91" s="14"/>
      <c r="SD91" s="14"/>
      <c r="SE91" s="14"/>
      <c r="SF91" s="14"/>
      <c r="SG91" s="14"/>
      <c r="SH91" s="14"/>
      <c r="SI91" s="14"/>
      <c r="SJ91" s="14"/>
      <c r="SK91" s="14"/>
      <c r="SL91" s="14"/>
      <c r="SM91" s="14"/>
      <c r="SN91" s="14"/>
      <c r="SO91" s="14"/>
      <c r="SP91" s="14"/>
      <c r="SQ91" s="14"/>
      <c r="SR91" s="14"/>
      <c r="SS91" s="14"/>
      <c r="ST91" s="14"/>
      <c r="SU91" s="14"/>
      <c r="SV91" s="14"/>
      <c r="SW91" s="14"/>
      <c r="SX91" s="14"/>
      <c r="SY91" s="14"/>
      <c r="SZ91" s="14"/>
      <c r="TA91" s="14"/>
      <c r="TB91" s="14"/>
      <c r="TC91" s="14"/>
      <c r="TD91" s="14"/>
      <c r="TE91" s="14"/>
      <c r="TF91" s="14"/>
      <c r="TG91" s="14"/>
      <c r="TH91" s="14"/>
      <c r="TI91" s="14"/>
      <c r="TJ91" s="14"/>
      <c r="TK91" s="14"/>
      <c r="TL91" s="14"/>
      <c r="TM91" s="14"/>
      <c r="TN91" s="14"/>
      <c r="TO91" s="14"/>
      <c r="TP91" s="14"/>
      <c r="TQ91" s="14"/>
      <c r="TR91" s="14"/>
      <c r="TS91" s="14"/>
      <c r="TT91" s="14"/>
      <c r="TU91" s="14"/>
      <c r="TV91" s="14"/>
      <c r="TW91" s="14"/>
      <c r="TX91" s="14"/>
      <c r="TY91" s="14"/>
      <c r="TZ91" s="14"/>
      <c r="UA91" s="14"/>
      <c r="UB91" s="14"/>
      <c r="UC91" s="14"/>
      <c r="UD91" s="14"/>
      <c r="UE91" s="14"/>
      <c r="UF91" s="14"/>
      <c r="UG91" s="14"/>
      <c r="UH91" s="14"/>
      <c r="UI91" s="14"/>
      <c r="UJ91" s="14"/>
      <c r="UK91" s="14"/>
      <c r="UL91" s="14"/>
      <c r="UM91" s="14"/>
      <c r="UN91" s="14"/>
      <c r="UO91" s="14"/>
      <c r="UP91" s="14"/>
      <c r="UQ91" s="14"/>
      <c r="UR91" s="14"/>
      <c r="US91" s="14"/>
      <c r="UT91" s="14"/>
      <c r="UU91" s="14"/>
      <c r="UV91" s="14"/>
      <c r="UW91" s="14"/>
      <c r="UX91" s="14"/>
      <c r="UY91" s="14"/>
      <c r="UZ91" s="14"/>
      <c r="VA91" s="14"/>
      <c r="VB91" s="14"/>
      <c r="VC91" s="14"/>
      <c r="VD91" s="14"/>
      <c r="VE91" s="14"/>
      <c r="VF91" s="14"/>
      <c r="VG91" s="14"/>
      <c r="VH91" s="14"/>
      <c r="VI91" s="14"/>
      <c r="VJ91" s="14"/>
      <c r="VK91" s="14"/>
      <c r="VL91" s="14"/>
      <c r="VM91" s="14"/>
      <c r="VN91" s="14"/>
      <c r="VO91" s="14"/>
      <c r="VP91" s="14"/>
      <c r="VQ91" s="14"/>
      <c r="VR91" s="14"/>
      <c r="VS91" s="14"/>
      <c r="VT91" s="14"/>
      <c r="VU91" s="14"/>
      <c r="VV91" s="14"/>
      <c r="VW91" s="14"/>
      <c r="VX91" s="14"/>
      <c r="VY91" s="14"/>
      <c r="VZ91" s="14"/>
      <c r="WA91" s="14"/>
      <c r="WB91" s="14"/>
      <c r="WC91" s="14"/>
      <c r="WD91" s="14"/>
      <c r="WE91" s="14"/>
      <c r="WF91" s="14"/>
      <c r="WG91" s="14"/>
      <c r="WH91" s="14"/>
      <c r="WI91" s="14"/>
      <c r="WJ91" s="14"/>
      <c r="WK91" s="14"/>
      <c r="WL91" s="14"/>
      <c r="WM91" s="14"/>
      <c r="WN91" s="14"/>
      <c r="WO91" s="14"/>
      <c r="WP91" s="14"/>
      <c r="WQ91" s="14"/>
      <c r="WR91" s="14"/>
      <c r="WS91" s="14"/>
      <c r="WT91" s="14"/>
      <c r="WU91" s="14"/>
      <c r="WV91" s="14"/>
      <c r="WW91" s="14"/>
      <c r="WX91" s="14"/>
      <c r="WY91" s="14"/>
      <c r="WZ91" s="14"/>
      <c r="XA91" s="14"/>
      <c r="XB91" s="14"/>
      <c r="XC91" s="14"/>
      <c r="XD91" s="14"/>
      <c r="XE91" s="14"/>
      <c r="XF91" s="14"/>
      <c r="XG91" s="14"/>
      <c r="XH91" s="14"/>
      <c r="XI91" s="14"/>
      <c r="XJ91" s="14"/>
      <c r="XK91" s="14"/>
      <c r="XL91" s="14"/>
      <c r="XM91" s="14"/>
      <c r="XN91" s="14"/>
      <c r="XO91" s="14"/>
      <c r="XP91" s="14"/>
      <c r="XQ91" s="14"/>
      <c r="XR91" s="14"/>
      <c r="XS91" s="14"/>
      <c r="XT91" s="14"/>
      <c r="XU91" s="14"/>
      <c r="XV91" s="14"/>
      <c r="XW91" s="14"/>
      <c r="XX91" s="14"/>
      <c r="XY91" s="14"/>
      <c r="XZ91" s="14"/>
      <c r="YA91" s="14"/>
      <c r="YB91" s="14"/>
      <c r="YC91" s="14"/>
      <c r="YD91" s="14"/>
      <c r="YE91" s="14"/>
      <c r="YF91" s="14"/>
      <c r="YG91" s="14"/>
      <c r="YH91" s="14"/>
      <c r="YI91" s="14"/>
      <c r="YJ91" s="14"/>
      <c r="YK91" s="14"/>
      <c r="YL91" s="14"/>
      <c r="YM91" s="14"/>
      <c r="YN91" s="14"/>
      <c r="YO91" s="14"/>
      <c r="YP91" s="14"/>
      <c r="YQ91" s="14"/>
      <c r="YR91" s="14"/>
      <c r="YS91" s="14"/>
      <c r="YT91" s="14"/>
      <c r="YU91" s="14"/>
      <c r="YV91" s="14"/>
      <c r="YW91" s="14"/>
      <c r="YX91" s="14"/>
      <c r="YY91" s="14"/>
      <c r="YZ91" s="14"/>
      <c r="ZA91" s="14"/>
      <c r="ZB91" s="14"/>
      <c r="ZC91" s="14"/>
      <c r="ZD91" s="14"/>
      <c r="ZE91" s="14"/>
      <c r="ZF91" s="14"/>
      <c r="ZG91" s="14"/>
      <c r="ZH91" s="14"/>
      <c r="ZI91" s="14"/>
      <c r="ZJ91" s="14"/>
      <c r="ZK91" s="14"/>
      <c r="ZL91" s="14"/>
      <c r="ZM91" s="14"/>
      <c r="ZN91" s="14"/>
      <c r="ZO91" s="14"/>
      <c r="ZP91" s="14"/>
      <c r="ZQ91" s="14"/>
      <c r="ZR91" s="14"/>
      <c r="ZS91" s="14"/>
      <c r="ZT91" s="14"/>
      <c r="ZU91" s="14"/>
      <c r="ZV91" s="14"/>
      <c r="ZW91" s="14"/>
      <c r="ZX91" s="14"/>
      <c r="ZY91" s="14"/>
      <c r="ZZ91" s="14"/>
      <c r="AAA91" s="14"/>
      <c r="AAB91" s="14"/>
      <c r="AAC91" s="14"/>
      <c r="AAD91" s="14"/>
      <c r="AAE91" s="14"/>
      <c r="AAF91" s="14"/>
      <c r="AAG91" s="14"/>
      <c r="AAH91" s="14"/>
      <c r="AAI91" s="14"/>
      <c r="AAJ91" s="14"/>
      <c r="AAK91" s="14"/>
      <c r="AAL91" s="14"/>
      <c r="AAM91" s="14"/>
      <c r="AAN91" s="14"/>
      <c r="AAO91" s="14"/>
      <c r="AAP91" s="14"/>
      <c r="AAQ91" s="14"/>
      <c r="AAR91" s="14"/>
      <c r="AAS91" s="14"/>
      <c r="AAT91" s="14"/>
      <c r="AAU91" s="14"/>
      <c r="AAV91" s="14"/>
      <c r="AAW91" s="14"/>
      <c r="AAX91" s="14"/>
      <c r="AAY91" s="14"/>
      <c r="AAZ91" s="14"/>
      <c r="ABA91" s="14"/>
      <c r="ABB91" s="14"/>
      <c r="ABC91" s="14"/>
      <c r="ABD91" s="14"/>
      <c r="ABE91" s="14"/>
      <c r="ABF91" s="14"/>
      <c r="ABG91" s="14"/>
      <c r="ABH91" s="14"/>
      <c r="ABI91" s="14"/>
      <c r="ABJ91" s="14"/>
      <c r="ABK91" s="14"/>
      <c r="ABL91" s="14"/>
      <c r="ABM91" s="14"/>
      <c r="ABN91" s="14"/>
      <c r="ABO91" s="14"/>
      <c r="ABP91" s="14"/>
      <c r="ABQ91" s="14"/>
      <c r="ABR91" s="14"/>
      <c r="ABS91" s="14"/>
      <c r="ABT91" s="14"/>
      <c r="ABU91" s="14"/>
      <c r="ABV91" s="14"/>
      <c r="ABW91" s="14"/>
      <c r="ABX91" s="14"/>
      <c r="ABY91" s="14"/>
      <c r="ABZ91" s="14"/>
      <c r="ACA91" s="14"/>
      <c r="ACB91" s="14"/>
      <c r="ACC91" s="14"/>
      <c r="ACD91" s="14"/>
      <c r="ACE91" s="14"/>
      <c r="ACF91" s="14"/>
      <c r="ACG91" s="14"/>
      <c r="ACH91" s="14"/>
      <c r="ACI91" s="14"/>
      <c r="ACJ91" s="14"/>
      <c r="ACK91" s="14"/>
      <c r="ACL91" s="14"/>
      <c r="ACM91" s="14"/>
      <c r="ACN91" s="14"/>
      <c r="ACO91" s="14"/>
      <c r="ACP91" s="14"/>
    </row>
    <row r="92" spans="1:770" s="267" customFormat="1" x14ac:dyDescent="0.25">
      <c r="A92" s="1525" t="s">
        <v>218</v>
      </c>
      <c r="B92" s="1042" t="s">
        <v>1687</v>
      </c>
      <c r="C92" s="1042" t="s">
        <v>911</v>
      </c>
      <c r="D92" s="269" t="s">
        <v>912</v>
      </c>
      <c r="E92" s="268">
        <v>44329</v>
      </c>
      <c r="F92" s="1042" t="s">
        <v>9</v>
      </c>
      <c r="IW92" s="14"/>
      <c r="IX92" s="14"/>
      <c r="IY92" s="14"/>
      <c r="IZ92" s="14"/>
      <c r="JA92" s="14"/>
      <c r="JB92" s="14"/>
      <c r="JC92" s="14"/>
      <c r="JD92" s="14"/>
      <c r="JE92" s="14"/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/>
      <c r="ST92" s="14"/>
      <c r="SU92" s="14"/>
      <c r="SV92" s="14"/>
      <c r="SW92" s="14"/>
      <c r="SX92" s="14"/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/>
      <c r="ACP92" s="14"/>
    </row>
    <row r="93" spans="1:770" s="267" customFormat="1" x14ac:dyDescent="0.25">
      <c r="A93" s="1525" t="s">
        <v>218</v>
      </c>
      <c r="B93" s="1042" t="s">
        <v>1687</v>
      </c>
      <c r="C93" s="1042" t="s">
        <v>911</v>
      </c>
      <c r="D93" s="269" t="s">
        <v>913</v>
      </c>
      <c r="E93" s="268">
        <v>44689</v>
      </c>
      <c r="F93" s="1042" t="s">
        <v>9</v>
      </c>
      <c r="IW93" s="270"/>
      <c r="IX93" s="270"/>
      <c r="IY93" s="270"/>
      <c r="IZ93" s="270"/>
      <c r="JA93" s="270"/>
      <c r="JB93" s="270"/>
      <c r="JC93" s="270"/>
      <c r="JD93" s="270"/>
      <c r="JE93" s="270"/>
      <c r="JF93" s="270"/>
      <c r="JG93" s="270"/>
      <c r="JH93" s="270"/>
      <c r="JI93" s="270"/>
      <c r="JJ93" s="270"/>
      <c r="JK93" s="270"/>
      <c r="JL93" s="270"/>
      <c r="JM93" s="270"/>
      <c r="JN93" s="270"/>
      <c r="JO93" s="270"/>
      <c r="JP93" s="270"/>
      <c r="JQ93" s="270"/>
      <c r="JR93" s="270"/>
      <c r="JS93" s="270"/>
      <c r="JT93" s="270"/>
      <c r="JU93" s="270"/>
      <c r="JV93" s="270"/>
      <c r="JW93" s="270"/>
      <c r="JX93" s="270"/>
      <c r="JY93" s="270"/>
      <c r="JZ93" s="270"/>
      <c r="KA93" s="270"/>
      <c r="KB93" s="270"/>
      <c r="KC93" s="270"/>
      <c r="KD93" s="270"/>
      <c r="KE93" s="270"/>
      <c r="KF93" s="270"/>
      <c r="KG93" s="270"/>
      <c r="KH93" s="270"/>
      <c r="KI93" s="270"/>
      <c r="KJ93" s="270"/>
      <c r="KK93" s="270"/>
      <c r="KL93" s="270"/>
      <c r="KM93" s="270"/>
      <c r="KN93" s="270"/>
      <c r="KO93" s="270"/>
      <c r="KP93" s="270"/>
      <c r="KQ93" s="270"/>
      <c r="KR93" s="270"/>
      <c r="KS93" s="270"/>
      <c r="KT93" s="270"/>
      <c r="KU93" s="270"/>
      <c r="KV93" s="270"/>
      <c r="KW93" s="270"/>
      <c r="KX93" s="270"/>
      <c r="KY93" s="270"/>
      <c r="KZ93" s="270"/>
      <c r="LA93" s="270"/>
      <c r="LB93" s="270"/>
      <c r="LC93" s="270"/>
      <c r="LD93" s="270"/>
      <c r="LE93" s="270"/>
      <c r="LF93" s="270"/>
      <c r="LG93" s="270"/>
      <c r="LH93" s="270"/>
      <c r="LI93" s="270"/>
      <c r="LJ93" s="270"/>
      <c r="LK93" s="270"/>
      <c r="LL93" s="270"/>
      <c r="LM93" s="270"/>
      <c r="LN93" s="270"/>
      <c r="LO93" s="270"/>
      <c r="LP93" s="270"/>
      <c r="LQ93" s="270"/>
      <c r="LR93" s="270"/>
      <c r="LS93" s="270"/>
      <c r="LT93" s="270"/>
      <c r="LU93" s="270"/>
      <c r="LV93" s="270"/>
      <c r="LW93" s="270"/>
      <c r="LX93" s="270"/>
      <c r="LY93" s="270"/>
      <c r="LZ93" s="270"/>
      <c r="MA93" s="270"/>
      <c r="MB93" s="270"/>
      <c r="MC93" s="270"/>
      <c r="MD93" s="270"/>
      <c r="ME93" s="270"/>
      <c r="MF93" s="270"/>
      <c r="MG93" s="270"/>
      <c r="MH93" s="270"/>
      <c r="MI93" s="270"/>
      <c r="MJ93" s="270"/>
      <c r="MK93" s="270"/>
      <c r="ML93" s="270"/>
      <c r="MM93" s="270"/>
      <c r="MN93" s="270"/>
      <c r="MO93" s="270"/>
      <c r="MP93" s="270"/>
      <c r="MQ93" s="270"/>
      <c r="MR93" s="270"/>
      <c r="MS93" s="270"/>
      <c r="MT93" s="270"/>
      <c r="MU93" s="270"/>
      <c r="MV93" s="270"/>
      <c r="MW93" s="270"/>
      <c r="MX93" s="270"/>
      <c r="MY93" s="270"/>
      <c r="MZ93" s="270"/>
      <c r="NA93" s="270"/>
      <c r="NB93" s="270"/>
      <c r="NC93" s="270"/>
      <c r="ND93" s="270"/>
      <c r="NE93" s="270"/>
      <c r="NF93" s="270"/>
      <c r="NG93" s="270"/>
      <c r="NH93" s="270"/>
      <c r="NI93" s="270"/>
      <c r="NJ93" s="270"/>
      <c r="NK93" s="270"/>
      <c r="NL93" s="270"/>
      <c r="NM93" s="270"/>
      <c r="NN93" s="270"/>
      <c r="NO93" s="270"/>
      <c r="NP93" s="270"/>
      <c r="NQ93" s="270"/>
      <c r="NR93" s="270"/>
      <c r="NS93" s="270"/>
      <c r="NT93" s="270"/>
      <c r="NU93" s="270"/>
      <c r="NV93" s="270"/>
      <c r="NW93" s="270"/>
      <c r="NX93" s="270"/>
      <c r="NY93" s="270"/>
      <c r="NZ93" s="270"/>
      <c r="OA93" s="270"/>
      <c r="OB93" s="270"/>
      <c r="OC93" s="270"/>
      <c r="OD93" s="270"/>
      <c r="OE93" s="270"/>
      <c r="OF93" s="270"/>
      <c r="OG93" s="270"/>
      <c r="OH93" s="270"/>
      <c r="OI93" s="270"/>
      <c r="OJ93" s="270"/>
      <c r="OK93" s="270"/>
      <c r="OL93" s="270"/>
      <c r="OM93" s="270"/>
      <c r="ON93" s="270"/>
      <c r="OO93" s="270"/>
      <c r="OP93" s="270"/>
      <c r="OQ93" s="270"/>
      <c r="OR93" s="270"/>
      <c r="OS93" s="270"/>
      <c r="OT93" s="270"/>
      <c r="OU93" s="270"/>
      <c r="OV93" s="270"/>
      <c r="OW93" s="270"/>
      <c r="OX93" s="270"/>
      <c r="OY93" s="270"/>
      <c r="OZ93" s="270"/>
      <c r="PA93" s="270"/>
      <c r="PB93" s="270"/>
      <c r="PC93" s="270"/>
      <c r="PD93" s="270"/>
      <c r="PE93" s="270"/>
      <c r="PF93" s="270"/>
      <c r="PG93" s="270"/>
      <c r="PH93" s="270"/>
      <c r="PI93" s="270"/>
      <c r="PJ93" s="270"/>
      <c r="PK93" s="270"/>
      <c r="PL93" s="270"/>
      <c r="PM93" s="270"/>
      <c r="PN93" s="270"/>
      <c r="PO93" s="270"/>
      <c r="PP93" s="270"/>
      <c r="PQ93" s="270"/>
      <c r="PR93" s="270"/>
      <c r="PS93" s="270"/>
      <c r="PT93" s="270"/>
      <c r="PU93" s="270"/>
      <c r="PV93" s="270"/>
      <c r="PW93" s="270"/>
      <c r="PX93" s="270"/>
      <c r="PY93" s="270"/>
      <c r="PZ93" s="270"/>
      <c r="QA93" s="270"/>
      <c r="QB93" s="270"/>
      <c r="QC93" s="270"/>
      <c r="QD93" s="270"/>
      <c r="QE93" s="270"/>
      <c r="QF93" s="270"/>
      <c r="QG93" s="270"/>
      <c r="QH93" s="270"/>
      <c r="QI93" s="270"/>
      <c r="QJ93" s="270"/>
      <c r="QK93" s="270"/>
      <c r="QL93" s="270"/>
      <c r="QM93" s="270"/>
      <c r="QN93" s="270"/>
      <c r="QO93" s="270"/>
      <c r="QP93" s="270"/>
      <c r="QQ93" s="270"/>
      <c r="QR93" s="270"/>
      <c r="QS93" s="270"/>
      <c r="QT93" s="270"/>
      <c r="QU93" s="270"/>
      <c r="QV93" s="270"/>
      <c r="QW93" s="270"/>
      <c r="QX93" s="270"/>
      <c r="QY93" s="270"/>
      <c r="QZ93" s="270"/>
      <c r="RA93" s="270"/>
      <c r="RB93" s="270"/>
      <c r="RC93" s="270"/>
      <c r="RD93" s="270"/>
      <c r="RE93" s="270"/>
      <c r="RF93" s="270"/>
      <c r="RG93" s="270"/>
      <c r="RH93" s="270"/>
      <c r="RI93" s="270"/>
      <c r="RJ93" s="270"/>
      <c r="RK93" s="270"/>
      <c r="RL93" s="270"/>
      <c r="RM93" s="270"/>
      <c r="RN93" s="270"/>
      <c r="RO93" s="270"/>
      <c r="RP93" s="270"/>
      <c r="RQ93" s="270"/>
      <c r="RR93" s="270"/>
      <c r="RS93" s="270"/>
      <c r="RT93" s="270"/>
      <c r="RU93" s="270"/>
      <c r="RV93" s="270"/>
      <c r="RW93" s="270"/>
      <c r="RX93" s="270"/>
      <c r="RY93" s="270"/>
      <c r="RZ93" s="270"/>
      <c r="SA93" s="270"/>
      <c r="SB93" s="270"/>
      <c r="SC93" s="270"/>
      <c r="SD93" s="270"/>
      <c r="SE93" s="270"/>
      <c r="SF93" s="270"/>
      <c r="SG93" s="270"/>
      <c r="SH93" s="270"/>
      <c r="SI93" s="270"/>
      <c r="SJ93" s="270"/>
      <c r="SK93" s="270"/>
      <c r="SL93" s="270"/>
      <c r="SM93" s="270"/>
      <c r="SN93" s="270"/>
      <c r="SO93" s="270"/>
      <c r="SP93" s="270"/>
      <c r="SQ93" s="270"/>
      <c r="SR93" s="270"/>
      <c r="SS93" s="270"/>
      <c r="ST93" s="270"/>
      <c r="SU93" s="270"/>
      <c r="SV93" s="270"/>
      <c r="SW93" s="270"/>
      <c r="SX93" s="270"/>
      <c r="SY93" s="270"/>
      <c r="SZ93" s="270"/>
      <c r="TA93" s="270"/>
      <c r="TB93" s="270"/>
      <c r="TC93" s="270"/>
      <c r="TD93" s="270"/>
      <c r="TE93" s="270"/>
      <c r="TF93" s="270"/>
      <c r="TG93" s="270"/>
      <c r="TH93" s="270"/>
      <c r="TI93" s="270"/>
      <c r="TJ93" s="270"/>
      <c r="TK93" s="270"/>
      <c r="TL93" s="270"/>
      <c r="TM93" s="270"/>
      <c r="TN93" s="270"/>
      <c r="TO93" s="270"/>
      <c r="TP93" s="270"/>
      <c r="TQ93" s="270"/>
      <c r="TR93" s="270"/>
      <c r="TS93" s="270"/>
      <c r="TT93" s="270"/>
      <c r="TU93" s="270"/>
      <c r="TV93" s="270"/>
      <c r="TW93" s="270"/>
      <c r="TX93" s="270"/>
      <c r="TY93" s="270"/>
      <c r="TZ93" s="270"/>
      <c r="UA93" s="270"/>
      <c r="UB93" s="270"/>
      <c r="UC93" s="270"/>
      <c r="UD93" s="270"/>
      <c r="UE93" s="270"/>
      <c r="UF93" s="270"/>
      <c r="UG93" s="270"/>
      <c r="UH93" s="270"/>
      <c r="UI93" s="270"/>
      <c r="UJ93" s="270"/>
      <c r="UK93" s="270"/>
      <c r="UL93" s="270"/>
      <c r="UM93" s="270"/>
      <c r="UN93" s="270"/>
      <c r="UO93" s="270"/>
      <c r="UP93" s="270"/>
      <c r="UQ93" s="270"/>
      <c r="UR93" s="270"/>
      <c r="US93" s="270"/>
      <c r="UT93" s="270"/>
      <c r="UU93" s="270"/>
      <c r="UV93" s="270"/>
      <c r="UW93" s="270"/>
      <c r="UX93" s="270"/>
      <c r="UY93" s="270"/>
      <c r="UZ93" s="270"/>
      <c r="VA93" s="270"/>
      <c r="VB93" s="270"/>
      <c r="VC93" s="270"/>
      <c r="VD93" s="270"/>
      <c r="VE93" s="270"/>
      <c r="VF93" s="270"/>
      <c r="VG93" s="270"/>
      <c r="VH93" s="270"/>
      <c r="VI93" s="270"/>
      <c r="VJ93" s="270"/>
      <c r="VK93" s="270"/>
      <c r="VL93" s="270"/>
      <c r="VM93" s="270"/>
      <c r="VN93" s="270"/>
      <c r="VO93" s="270"/>
      <c r="VP93" s="270"/>
      <c r="VQ93" s="270"/>
      <c r="VR93" s="270"/>
      <c r="VS93" s="270"/>
      <c r="VT93" s="270"/>
      <c r="VU93" s="270"/>
      <c r="VV93" s="270"/>
      <c r="VW93" s="270"/>
      <c r="VX93" s="270"/>
      <c r="VY93" s="270"/>
      <c r="VZ93" s="270"/>
      <c r="WA93" s="270"/>
      <c r="WB93" s="270"/>
      <c r="WC93" s="270"/>
      <c r="WD93" s="270"/>
      <c r="WE93" s="270"/>
      <c r="WF93" s="270"/>
      <c r="WG93" s="270"/>
      <c r="WH93" s="270"/>
      <c r="WI93" s="270"/>
      <c r="WJ93" s="270"/>
      <c r="WK93" s="270"/>
      <c r="WL93" s="270"/>
      <c r="WM93" s="270"/>
      <c r="WN93" s="270"/>
      <c r="WO93" s="270"/>
      <c r="WP93" s="270"/>
      <c r="WQ93" s="270"/>
      <c r="WR93" s="270"/>
      <c r="WS93" s="270"/>
      <c r="WT93" s="270"/>
      <c r="WU93" s="270"/>
      <c r="WV93" s="270"/>
      <c r="WW93" s="270"/>
      <c r="WX93" s="270"/>
      <c r="WY93" s="270"/>
      <c r="WZ93" s="270"/>
      <c r="XA93" s="270"/>
      <c r="XB93" s="270"/>
      <c r="XC93" s="270"/>
      <c r="XD93" s="270"/>
      <c r="XE93" s="270"/>
      <c r="XF93" s="270"/>
      <c r="XG93" s="270"/>
      <c r="XH93" s="270"/>
      <c r="XI93" s="270"/>
      <c r="XJ93" s="270"/>
      <c r="XK93" s="270"/>
      <c r="XL93" s="270"/>
      <c r="XM93" s="270"/>
      <c r="XN93" s="270"/>
      <c r="XO93" s="270"/>
      <c r="XP93" s="270"/>
      <c r="XQ93" s="270"/>
      <c r="XR93" s="270"/>
      <c r="XS93" s="270"/>
      <c r="XT93" s="270"/>
      <c r="XU93" s="270"/>
      <c r="XV93" s="270"/>
      <c r="XW93" s="270"/>
      <c r="XX93" s="270"/>
      <c r="XY93" s="270"/>
      <c r="XZ93" s="270"/>
      <c r="YA93" s="270"/>
      <c r="YB93" s="270"/>
      <c r="YC93" s="270"/>
      <c r="YD93" s="270"/>
      <c r="YE93" s="270"/>
      <c r="YF93" s="270"/>
      <c r="YG93" s="270"/>
      <c r="YH93" s="270"/>
      <c r="YI93" s="270"/>
      <c r="YJ93" s="270"/>
      <c r="YK93" s="270"/>
      <c r="YL93" s="270"/>
      <c r="YM93" s="270"/>
      <c r="YN93" s="270"/>
      <c r="YO93" s="270"/>
      <c r="YP93" s="270"/>
      <c r="YQ93" s="270"/>
      <c r="YR93" s="270"/>
      <c r="YS93" s="270"/>
      <c r="YT93" s="270"/>
      <c r="YU93" s="270"/>
      <c r="YV93" s="270"/>
      <c r="YW93" s="270"/>
      <c r="YX93" s="270"/>
      <c r="YY93" s="270"/>
      <c r="YZ93" s="270"/>
      <c r="ZA93" s="270"/>
      <c r="ZB93" s="270"/>
      <c r="ZC93" s="270"/>
      <c r="ZD93" s="270"/>
      <c r="ZE93" s="270"/>
      <c r="ZF93" s="270"/>
      <c r="ZG93" s="270"/>
      <c r="ZH93" s="270"/>
      <c r="ZI93" s="270"/>
      <c r="ZJ93" s="270"/>
      <c r="ZK93" s="270"/>
      <c r="ZL93" s="270"/>
      <c r="ZM93" s="270"/>
      <c r="ZN93" s="270"/>
      <c r="ZO93" s="270"/>
      <c r="ZP93" s="270"/>
      <c r="ZQ93" s="270"/>
      <c r="ZR93" s="270"/>
      <c r="ZS93" s="270"/>
      <c r="ZT93" s="270"/>
      <c r="ZU93" s="270"/>
      <c r="ZV93" s="270"/>
      <c r="ZW93" s="270"/>
      <c r="ZX93" s="270"/>
      <c r="ZY93" s="270"/>
      <c r="ZZ93" s="270"/>
      <c r="AAA93" s="270"/>
      <c r="AAB93" s="270"/>
      <c r="AAC93" s="270"/>
      <c r="AAD93" s="270"/>
      <c r="AAE93" s="270"/>
      <c r="AAF93" s="270"/>
      <c r="AAG93" s="270"/>
      <c r="AAH93" s="270"/>
      <c r="AAI93" s="270"/>
      <c r="AAJ93" s="270"/>
      <c r="AAK93" s="270"/>
      <c r="AAL93" s="270"/>
      <c r="AAM93" s="270"/>
      <c r="AAN93" s="270"/>
      <c r="AAO93" s="270"/>
      <c r="AAP93" s="270"/>
      <c r="AAQ93" s="270"/>
      <c r="AAR93" s="270"/>
      <c r="AAS93" s="270"/>
      <c r="AAT93" s="270"/>
      <c r="AAU93" s="270"/>
      <c r="AAV93" s="270"/>
      <c r="AAW93" s="270"/>
      <c r="AAX93" s="270"/>
      <c r="AAY93" s="270"/>
      <c r="AAZ93" s="270"/>
      <c r="ABA93" s="270"/>
      <c r="ABB93" s="270"/>
      <c r="ABC93" s="270"/>
      <c r="ABD93" s="270"/>
      <c r="ABE93" s="270"/>
      <c r="ABF93" s="270"/>
      <c r="ABG93" s="270"/>
      <c r="ABH93" s="270"/>
      <c r="ABI93" s="270"/>
      <c r="ABJ93" s="270"/>
      <c r="ABK93" s="270"/>
      <c r="ABL93" s="270"/>
      <c r="ABM93" s="270"/>
      <c r="ABN93" s="270"/>
      <c r="ABO93" s="270"/>
      <c r="ABP93" s="270"/>
      <c r="ABQ93" s="270"/>
      <c r="ABR93" s="270"/>
      <c r="ABS93" s="270"/>
      <c r="ABT93" s="270"/>
      <c r="ABU93" s="270"/>
      <c r="ABV93" s="270"/>
      <c r="ABW93" s="270"/>
      <c r="ABX93" s="270"/>
      <c r="ABY93" s="270"/>
      <c r="ABZ93" s="270"/>
      <c r="ACA93" s="270"/>
      <c r="ACB93" s="270"/>
      <c r="ACC93" s="270"/>
      <c r="ACD93" s="270"/>
      <c r="ACE93" s="270"/>
      <c r="ACF93" s="270"/>
      <c r="ACG93" s="270"/>
      <c r="ACH93" s="270"/>
      <c r="ACI93" s="270"/>
      <c r="ACJ93" s="270"/>
      <c r="ACK93" s="270"/>
      <c r="ACL93" s="270"/>
      <c r="ACM93" s="270"/>
      <c r="ACN93" s="270"/>
      <c r="ACO93" s="270"/>
      <c r="ACP93" s="270"/>
    </row>
    <row r="94" spans="1:770" s="267" customFormat="1" x14ac:dyDescent="0.25">
      <c r="A94" s="1525" t="s">
        <v>218</v>
      </c>
      <c r="B94" s="1042" t="s">
        <v>1688</v>
      </c>
      <c r="C94" s="1042" t="s">
        <v>1102</v>
      </c>
      <c r="D94" s="269" t="s">
        <v>1103</v>
      </c>
      <c r="E94" s="268">
        <v>45406</v>
      </c>
      <c r="F94" s="1042" t="s">
        <v>9</v>
      </c>
      <c r="IW94" s="14"/>
      <c r="IX94" s="14"/>
      <c r="IY94" s="14"/>
      <c r="IZ94" s="14"/>
      <c r="JA94" s="14"/>
      <c r="JB94" s="14"/>
      <c r="JC94" s="14"/>
      <c r="JD94" s="14"/>
      <c r="JE94" s="14"/>
      <c r="JF94" s="14"/>
      <c r="JG94" s="14"/>
      <c r="JH94" s="14"/>
      <c r="JI94" s="14"/>
      <c r="JJ94" s="14"/>
      <c r="JK94" s="14"/>
      <c r="JL94" s="14"/>
      <c r="JM94" s="14"/>
      <c r="JN94" s="14"/>
      <c r="JO94" s="14"/>
      <c r="JP94" s="14"/>
      <c r="JQ94" s="14"/>
      <c r="JR94" s="14"/>
      <c r="JS94" s="14"/>
      <c r="JT94" s="14"/>
      <c r="JU94" s="14"/>
      <c r="JV94" s="14"/>
      <c r="JW94" s="14"/>
      <c r="JX94" s="14"/>
      <c r="JY94" s="14"/>
      <c r="JZ94" s="14"/>
      <c r="KA94" s="14"/>
      <c r="KB94" s="14"/>
      <c r="KC94" s="14"/>
      <c r="KD94" s="14"/>
      <c r="KE94" s="14"/>
      <c r="KF94" s="14"/>
      <c r="KG94" s="14"/>
      <c r="KH94" s="14"/>
      <c r="KI94" s="14"/>
      <c r="KJ94" s="14"/>
      <c r="KK94" s="14"/>
      <c r="KL94" s="14"/>
      <c r="KM94" s="14"/>
      <c r="KN94" s="14"/>
      <c r="KO94" s="14"/>
      <c r="KP94" s="14"/>
      <c r="KQ94" s="14"/>
      <c r="KR94" s="14"/>
      <c r="KS94" s="14"/>
      <c r="KT94" s="14"/>
      <c r="KU94" s="14"/>
      <c r="KV94" s="14"/>
      <c r="KW94" s="14"/>
      <c r="KX94" s="14"/>
      <c r="KY94" s="14"/>
      <c r="KZ94" s="14"/>
      <c r="LA94" s="14"/>
      <c r="LB94" s="14"/>
      <c r="LC94" s="14"/>
      <c r="LD94" s="14"/>
      <c r="LE94" s="14"/>
      <c r="LF94" s="14"/>
      <c r="LG94" s="14"/>
      <c r="LH94" s="14"/>
      <c r="LI94" s="14"/>
      <c r="LJ94" s="14"/>
      <c r="LK94" s="14"/>
      <c r="LL94" s="14"/>
      <c r="LM94" s="14"/>
      <c r="LN94" s="14"/>
      <c r="LO94" s="14"/>
      <c r="LP94" s="14"/>
      <c r="LQ94" s="14"/>
      <c r="LR94" s="14"/>
      <c r="LS94" s="14"/>
      <c r="LT94" s="14"/>
      <c r="LU94" s="14"/>
      <c r="LV94" s="14"/>
      <c r="LW94" s="14"/>
      <c r="LX94" s="14"/>
      <c r="LY94" s="14"/>
      <c r="LZ94" s="14"/>
      <c r="MA94" s="14"/>
      <c r="MB94" s="14"/>
      <c r="MC94" s="14"/>
      <c r="MD94" s="14"/>
      <c r="ME94" s="14"/>
      <c r="MF94" s="14"/>
      <c r="MG94" s="14"/>
      <c r="MH94" s="14"/>
      <c r="MI94" s="14"/>
      <c r="MJ94" s="14"/>
      <c r="MK94" s="14"/>
      <c r="ML94" s="14"/>
      <c r="MM94" s="14"/>
      <c r="MN94" s="14"/>
      <c r="MO94" s="14"/>
      <c r="MP94" s="14"/>
      <c r="MQ94" s="14"/>
      <c r="MR94" s="14"/>
      <c r="MS94" s="14"/>
      <c r="MT94" s="14"/>
      <c r="MU94" s="14"/>
      <c r="MV94" s="14"/>
      <c r="MW94" s="14"/>
      <c r="MX94" s="14"/>
      <c r="MY94" s="14"/>
      <c r="MZ94" s="14"/>
      <c r="NA94" s="14"/>
      <c r="NB94" s="14"/>
      <c r="NC94" s="14"/>
      <c r="ND94" s="14"/>
      <c r="NE94" s="14"/>
      <c r="NF94" s="14"/>
      <c r="NG94" s="14"/>
      <c r="NH94" s="14"/>
      <c r="NI94" s="14"/>
      <c r="NJ94" s="14"/>
      <c r="NK94" s="14"/>
      <c r="NL94" s="14"/>
      <c r="NM94" s="14"/>
      <c r="NN94" s="14"/>
      <c r="NO94" s="14"/>
      <c r="NP94" s="14"/>
      <c r="NQ94" s="14"/>
      <c r="NR94" s="14"/>
      <c r="NS94" s="14"/>
      <c r="NT94" s="14"/>
      <c r="NU94" s="14"/>
      <c r="NV94" s="14"/>
      <c r="NW94" s="14"/>
      <c r="NX94" s="14"/>
      <c r="NY94" s="14"/>
      <c r="NZ94" s="14"/>
      <c r="OA94" s="14"/>
      <c r="OB94" s="14"/>
      <c r="OC94" s="14"/>
      <c r="OD94" s="14"/>
      <c r="OE94" s="14"/>
      <c r="OF94" s="14"/>
      <c r="OG94" s="14"/>
      <c r="OH94" s="14"/>
      <c r="OI94" s="14"/>
      <c r="OJ94" s="14"/>
      <c r="OK94" s="14"/>
      <c r="OL94" s="14"/>
      <c r="OM94" s="14"/>
      <c r="ON94" s="14"/>
      <c r="OO94" s="14"/>
      <c r="OP94" s="14"/>
      <c r="OQ94" s="14"/>
      <c r="OR94" s="14"/>
      <c r="OS94" s="14"/>
      <c r="OT94" s="14"/>
      <c r="OU94" s="14"/>
      <c r="OV94" s="14"/>
      <c r="OW94" s="14"/>
      <c r="OX94" s="14"/>
      <c r="OY94" s="14"/>
      <c r="OZ94" s="14"/>
      <c r="PA94" s="14"/>
      <c r="PB94" s="14"/>
      <c r="PC94" s="14"/>
      <c r="PD94" s="14"/>
      <c r="PE94" s="14"/>
      <c r="PF94" s="14"/>
      <c r="PG94" s="14"/>
      <c r="PH94" s="14"/>
      <c r="PI94" s="14"/>
      <c r="PJ94" s="14"/>
      <c r="PK94" s="14"/>
      <c r="PL94" s="14"/>
      <c r="PM94" s="14"/>
      <c r="PN94" s="14"/>
      <c r="PO94" s="14"/>
      <c r="PP94" s="14"/>
      <c r="PQ94" s="14"/>
      <c r="PR94" s="14"/>
      <c r="PS94" s="14"/>
      <c r="PT94" s="14"/>
      <c r="PU94" s="14"/>
      <c r="PV94" s="14"/>
      <c r="PW94" s="14"/>
      <c r="PX94" s="14"/>
      <c r="PY94" s="14"/>
      <c r="PZ94" s="14"/>
      <c r="QA94" s="14"/>
      <c r="QB94" s="14"/>
      <c r="QC94" s="14"/>
      <c r="QD94" s="14"/>
      <c r="QE94" s="14"/>
      <c r="QF94" s="14"/>
      <c r="QG94" s="14"/>
      <c r="QH94" s="14"/>
      <c r="QI94" s="14"/>
      <c r="QJ94" s="14"/>
      <c r="QK94" s="14"/>
      <c r="QL94" s="14"/>
      <c r="QM94" s="14"/>
      <c r="QN94" s="14"/>
      <c r="QO94" s="14"/>
      <c r="QP94" s="14"/>
      <c r="QQ94" s="14"/>
      <c r="QR94" s="14"/>
      <c r="QS94" s="14"/>
      <c r="QT94" s="14"/>
      <c r="QU94" s="14"/>
      <c r="QV94" s="14"/>
      <c r="QW94" s="14"/>
      <c r="QX94" s="14"/>
      <c r="QY94" s="14"/>
      <c r="QZ94" s="14"/>
      <c r="RA94" s="14"/>
      <c r="RB94" s="14"/>
      <c r="RC94" s="14"/>
      <c r="RD94" s="14"/>
      <c r="RE94" s="14"/>
      <c r="RF94" s="14"/>
      <c r="RG94" s="14"/>
      <c r="RH94" s="14"/>
      <c r="RI94" s="14"/>
      <c r="RJ94" s="14"/>
      <c r="RK94" s="14"/>
      <c r="RL94" s="14"/>
      <c r="RM94" s="14"/>
      <c r="RN94" s="14"/>
      <c r="RO94" s="14"/>
      <c r="RP94" s="14"/>
      <c r="RQ94" s="14"/>
      <c r="RR94" s="14"/>
      <c r="RS94" s="14"/>
      <c r="RT94" s="14"/>
      <c r="RU94" s="14"/>
      <c r="RV94" s="14"/>
      <c r="RW94" s="14"/>
      <c r="RX94" s="14"/>
      <c r="RY94" s="14"/>
      <c r="RZ94" s="14"/>
      <c r="SA94" s="14"/>
      <c r="SB94" s="14"/>
      <c r="SC94" s="14"/>
      <c r="SD94" s="14"/>
      <c r="SE94" s="14"/>
      <c r="SF94" s="14"/>
      <c r="SG94" s="14"/>
      <c r="SH94" s="14"/>
      <c r="SI94" s="14"/>
      <c r="SJ94" s="14"/>
      <c r="SK94" s="14"/>
      <c r="SL94" s="14"/>
      <c r="SM94" s="14"/>
      <c r="SN94" s="14"/>
      <c r="SO94" s="14"/>
      <c r="SP94" s="14"/>
      <c r="SQ94" s="14"/>
      <c r="SR94" s="14"/>
      <c r="SS94" s="14"/>
      <c r="ST94" s="14"/>
      <c r="SU94" s="14"/>
      <c r="SV94" s="14"/>
      <c r="SW94" s="14"/>
      <c r="SX94" s="14"/>
      <c r="SY94" s="14"/>
      <c r="SZ94" s="14"/>
      <c r="TA94" s="14"/>
      <c r="TB94" s="14"/>
      <c r="TC94" s="14"/>
      <c r="TD94" s="14"/>
      <c r="TE94" s="14"/>
      <c r="TF94" s="14"/>
      <c r="TG94" s="14"/>
      <c r="TH94" s="14"/>
      <c r="TI94" s="14"/>
      <c r="TJ94" s="14"/>
      <c r="TK94" s="14"/>
      <c r="TL94" s="14"/>
      <c r="TM94" s="14"/>
      <c r="TN94" s="14"/>
      <c r="TO94" s="14"/>
      <c r="TP94" s="14"/>
      <c r="TQ94" s="14"/>
      <c r="TR94" s="14"/>
      <c r="TS94" s="14"/>
      <c r="TT94" s="14"/>
      <c r="TU94" s="14"/>
      <c r="TV94" s="14"/>
      <c r="TW94" s="14"/>
      <c r="TX94" s="14"/>
      <c r="TY94" s="14"/>
      <c r="TZ94" s="14"/>
      <c r="UA94" s="14"/>
      <c r="UB94" s="14"/>
      <c r="UC94" s="14"/>
      <c r="UD94" s="14"/>
      <c r="UE94" s="14"/>
      <c r="UF94" s="14"/>
      <c r="UG94" s="14"/>
      <c r="UH94" s="14"/>
      <c r="UI94" s="14"/>
      <c r="UJ94" s="14"/>
      <c r="UK94" s="14"/>
      <c r="UL94" s="14"/>
      <c r="UM94" s="14"/>
      <c r="UN94" s="14"/>
      <c r="UO94" s="14"/>
      <c r="UP94" s="14"/>
      <c r="UQ94" s="14"/>
      <c r="UR94" s="14"/>
      <c r="US94" s="14"/>
      <c r="UT94" s="14"/>
      <c r="UU94" s="14"/>
      <c r="UV94" s="14"/>
      <c r="UW94" s="14"/>
      <c r="UX94" s="14"/>
      <c r="UY94" s="14"/>
      <c r="UZ94" s="14"/>
      <c r="VA94" s="14"/>
      <c r="VB94" s="14"/>
      <c r="VC94" s="14"/>
      <c r="VD94" s="14"/>
      <c r="VE94" s="14"/>
      <c r="VF94" s="14"/>
      <c r="VG94" s="14"/>
      <c r="VH94" s="14"/>
      <c r="VI94" s="14"/>
      <c r="VJ94" s="14"/>
      <c r="VK94" s="14"/>
      <c r="VL94" s="14"/>
      <c r="VM94" s="14"/>
      <c r="VN94" s="14"/>
      <c r="VO94" s="14"/>
      <c r="VP94" s="14"/>
      <c r="VQ94" s="14"/>
      <c r="VR94" s="14"/>
      <c r="VS94" s="14"/>
      <c r="VT94" s="14"/>
      <c r="VU94" s="14"/>
      <c r="VV94" s="14"/>
      <c r="VW94" s="14"/>
      <c r="VX94" s="14"/>
      <c r="VY94" s="14"/>
      <c r="VZ94" s="14"/>
      <c r="WA94" s="14"/>
      <c r="WB94" s="14"/>
      <c r="WC94" s="14"/>
      <c r="WD94" s="14"/>
      <c r="WE94" s="14"/>
      <c r="WF94" s="14"/>
      <c r="WG94" s="14"/>
      <c r="WH94" s="14"/>
      <c r="WI94" s="14"/>
      <c r="WJ94" s="14"/>
      <c r="WK94" s="14"/>
      <c r="WL94" s="14"/>
      <c r="WM94" s="14"/>
      <c r="WN94" s="14"/>
      <c r="WO94" s="14"/>
      <c r="WP94" s="14"/>
      <c r="WQ94" s="14"/>
      <c r="WR94" s="14"/>
      <c r="WS94" s="14"/>
      <c r="WT94" s="14"/>
      <c r="WU94" s="14"/>
      <c r="WV94" s="14"/>
      <c r="WW94" s="14"/>
      <c r="WX94" s="14"/>
      <c r="WY94" s="14"/>
      <c r="WZ94" s="14"/>
      <c r="XA94" s="14"/>
      <c r="XB94" s="14"/>
      <c r="XC94" s="14"/>
      <c r="XD94" s="14"/>
      <c r="XE94" s="14"/>
      <c r="XF94" s="14"/>
      <c r="XG94" s="14"/>
      <c r="XH94" s="14"/>
      <c r="XI94" s="14"/>
      <c r="XJ94" s="14"/>
      <c r="XK94" s="14"/>
      <c r="XL94" s="14"/>
      <c r="XM94" s="14"/>
      <c r="XN94" s="14"/>
      <c r="XO94" s="14"/>
      <c r="XP94" s="14"/>
      <c r="XQ94" s="14"/>
      <c r="XR94" s="14"/>
      <c r="XS94" s="14"/>
      <c r="XT94" s="14"/>
      <c r="XU94" s="14"/>
      <c r="XV94" s="14"/>
      <c r="XW94" s="14"/>
      <c r="XX94" s="14"/>
      <c r="XY94" s="14"/>
      <c r="XZ94" s="14"/>
      <c r="YA94" s="14"/>
      <c r="YB94" s="14"/>
      <c r="YC94" s="14"/>
      <c r="YD94" s="14"/>
      <c r="YE94" s="14"/>
      <c r="YF94" s="14"/>
      <c r="YG94" s="14"/>
      <c r="YH94" s="14"/>
      <c r="YI94" s="14"/>
      <c r="YJ94" s="14"/>
      <c r="YK94" s="14"/>
      <c r="YL94" s="14"/>
      <c r="YM94" s="14"/>
      <c r="YN94" s="14"/>
      <c r="YO94" s="14"/>
      <c r="YP94" s="14"/>
      <c r="YQ94" s="14"/>
      <c r="YR94" s="14"/>
      <c r="YS94" s="14"/>
      <c r="YT94" s="14"/>
      <c r="YU94" s="14"/>
      <c r="YV94" s="14"/>
      <c r="YW94" s="14"/>
      <c r="YX94" s="14"/>
      <c r="YY94" s="14"/>
      <c r="YZ94" s="14"/>
      <c r="ZA94" s="14"/>
      <c r="ZB94" s="14"/>
      <c r="ZC94" s="14"/>
      <c r="ZD94" s="14"/>
      <c r="ZE94" s="14"/>
      <c r="ZF94" s="14"/>
      <c r="ZG94" s="14"/>
      <c r="ZH94" s="14"/>
      <c r="ZI94" s="14"/>
      <c r="ZJ94" s="14"/>
      <c r="ZK94" s="14"/>
      <c r="ZL94" s="14"/>
      <c r="ZM94" s="14"/>
      <c r="ZN94" s="14"/>
      <c r="ZO94" s="14"/>
      <c r="ZP94" s="14"/>
      <c r="ZQ94" s="14"/>
      <c r="ZR94" s="14"/>
      <c r="ZS94" s="14"/>
      <c r="ZT94" s="14"/>
      <c r="ZU94" s="14"/>
      <c r="ZV94" s="14"/>
      <c r="ZW94" s="14"/>
      <c r="ZX94" s="14"/>
      <c r="ZY94" s="14"/>
      <c r="ZZ94" s="14"/>
      <c r="AAA94" s="14"/>
      <c r="AAB94" s="14"/>
      <c r="AAC94" s="14"/>
      <c r="AAD94" s="14"/>
      <c r="AAE94" s="14"/>
      <c r="AAF94" s="14"/>
      <c r="AAG94" s="14"/>
      <c r="AAH94" s="14"/>
      <c r="AAI94" s="14"/>
      <c r="AAJ94" s="14"/>
      <c r="AAK94" s="14"/>
      <c r="AAL94" s="14"/>
      <c r="AAM94" s="14"/>
      <c r="AAN94" s="14"/>
      <c r="AAO94" s="14"/>
      <c r="AAP94" s="14"/>
      <c r="AAQ94" s="14"/>
      <c r="AAR94" s="14"/>
      <c r="AAS94" s="14"/>
      <c r="AAT94" s="14"/>
      <c r="AAU94" s="14"/>
      <c r="AAV94" s="14"/>
      <c r="AAW94" s="14"/>
      <c r="AAX94" s="14"/>
      <c r="AAY94" s="14"/>
      <c r="AAZ94" s="14"/>
      <c r="ABA94" s="14"/>
      <c r="ABB94" s="14"/>
      <c r="ABC94" s="14"/>
      <c r="ABD94" s="14"/>
      <c r="ABE94" s="14"/>
      <c r="ABF94" s="14"/>
      <c r="ABG94" s="14"/>
      <c r="ABH94" s="14"/>
      <c r="ABI94" s="14"/>
      <c r="ABJ94" s="14"/>
      <c r="ABK94" s="14"/>
      <c r="ABL94" s="14"/>
      <c r="ABM94" s="14"/>
      <c r="ABN94" s="14"/>
      <c r="ABO94" s="14"/>
      <c r="ABP94" s="14"/>
      <c r="ABQ94" s="14"/>
      <c r="ABR94" s="14"/>
      <c r="ABS94" s="14"/>
      <c r="ABT94" s="14"/>
      <c r="ABU94" s="14"/>
      <c r="ABV94" s="14"/>
      <c r="ABW94" s="14"/>
      <c r="ABX94" s="14"/>
      <c r="ABY94" s="14"/>
      <c r="ABZ94" s="14"/>
      <c r="ACA94" s="14"/>
      <c r="ACB94" s="14"/>
      <c r="ACC94" s="14"/>
      <c r="ACD94" s="14"/>
      <c r="ACE94" s="14"/>
      <c r="ACF94" s="14"/>
      <c r="ACG94" s="14"/>
      <c r="ACH94" s="14"/>
      <c r="ACI94" s="14"/>
      <c r="ACJ94" s="14"/>
      <c r="ACK94" s="14"/>
      <c r="ACL94" s="14"/>
      <c r="ACM94" s="14"/>
      <c r="ACN94" s="14"/>
      <c r="ACO94" s="14"/>
      <c r="ACP94" s="14"/>
    </row>
    <row r="95" spans="1:770" s="267" customFormat="1" x14ac:dyDescent="0.25">
      <c r="A95" s="1525" t="s">
        <v>218</v>
      </c>
      <c r="B95" s="1042" t="s">
        <v>1688</v>
      </c>
      <c r="C95" s="1042" t="s">
        <v>1102</v>
      </c>
      <c r="D95" s="269" t="s">
        <v>1104</v>
      </c>
      <c r="E95" s="268">
        <v>45766</v>
      </c>
      <c r="F95" s="1042" t="s">
        <v>9</v>
      </c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  <c r="SS95" s="14"/>
      <c r="ST95" s="14"/>
      <c r="SU95" s="14"/>
      <c r="SV95" s="14"/>
      <c r="SW95" s="14"/>
      <c r="SX95" s="14"/>
      <c r="SY95" s="14"/>
      <c r="SZ95" s="14"/>
      <c r="TA95" s="14"/>
      <c r="TB95" s="14"/>
      <c r="TC95" s="14"/>
      <c r="TD95" s="14"/>
      <c r="TE95" s="14"/>
      <c r="TF95" s="14"/>
      <c r="TG95" s="14"/>
      <c r="TH95" s="14"/>
      <c r="TI95" s="14"/>
      <c r="TJ95" s="14"/>
      <c r="TK95" s="14"/>
      <c r="TL95" s="14"/>
      <c r="TM95" s="14"/>
      <c r="TN95" s="14"/>
      <c r="TO95" s="14"/>
      <c r="TP95" s="14"/>
      <c r="TQ95" s="14"/>
      <c r="TR95" s="14"/>
      <c r="TS95" s="14"/>
      <c r="TT95" s="14"/>
      <c r="TU95" s="14"/>
      <c r="TV95" s="14"/>
      <c r="TW95" s="14"/>
      <c r="TX95" s="14"/>
      <c r="TY95" s="14"/>
      <c r="TZ95" s="14"/>
      <c r="UA95" s="14"/>
      <c r="UB95" s="14"/>
      <c r="UC95" s="14"/>
      <c r="UD95" s="14"/>
      <c r="UE95" s="14"/>
      <c r="UF95" s="14"/>
      <c r="UG95" s="14"/>
      <c r="UH95" s="14"/>
      <c r="UI95" s="14"/>
      <c r="UJ95" s="14"/>
      <c r="UK95" s="14"/>
      <c r="UL95" s="14"/>
      <c r="UM95" s="14"/>
      <c r="UN95" s="14"/>
      <c r="UO95" s="14"/>
      <c r="UP95" s="14"/>
      <c r="UQ95" s="14"/>
      <c r="UR95" s="14"/>
      <c r="US95" s="14"/>
      <c r="UT95" s="14"/>
      <c r="UU95" s="14"/>
      <c r="UV95" s="14"/>
      <c r="UW95" s="14"/>
      <c r="UX95" s="14"/>
      <c r="UY95" s="14"/>
      <c r="UZ95" s="14"/>
      <c r="VA95" s="14"/>
      <c r="VB95" s="14"/>
      <c r="VC95" s="14"/>
      <c r="VD95" s="14"/>
      <c r="VE95" s="14"/>
      <c r="VF95" s="14"/>
      <c r="VG95" s="14"/>
      <c r="VH95" s="14"/>
      <c r="VI95" s="14"/>
      <c r="VJ95" s="14"/>
      <c r="VK95" s="14"/>
      <c r="VL95" s="14"/>
      <c r="VM95" s="14"/>
      <c r="VN95" s="14"/>
      <c r="VO95" s="14"/>
      <c r="VP95" s="14"/>
      <c r="VQ95" s="14"/>
      <c r="VR95" s="14"/>
      <c r="VS95" s="14"/>
      <c r="VT95" s="14"/>
      <c r="VU95" s="14"/>
      <c r="VV95" s="14"/>
      <c r="VW95" s="14"/>
      <c r="VX95" s="14"/>
      <c r="VY95" s="14"/>
      <c r="VZ95" s="14"/>
      <c r="WA95" s="14"/>
      <c r="WB95" s="14"/>
      <c r="WC95" s="14"/>
      <c r="WD95" s="14"/>
      <c r="WE95" s="14"/>
      <c r="WF95" s="14"/>
      <c r="WG95" s="14"/>
      <c r="WH95" s="14"/>
      <c r="WI95" s="14"/>
      <c r="WJ95" s="14"/>
      <c r="WK95" s="14"/>
      <c r="WL95" s="14"/>
      <c r="WM95" s="14"/>
      <c r="WN95" s="14"/>
      <c r="WO95" s="14"/>
      <c r="WP95" s="14"/>
      <c r="WQ95" s="14"/>
      <c r="WR95" s="14"/>
      <c r="WS95" s="14"/>
      <c r="WT95" s="14"/>
      <c r="WU95" s="14"/>
      <c r="WV95" s="14"/>
      <c r="WW95" s="14"/>
      <c r="WX95" s="14"/>
      <c r="WY95" s="14"/>
      <c r="WZ95" s="14"/>
      <c r="XA95" s="14"/>
      <c r="XB95" s="14"/>
      <c r="XC95" s="14"/>
      <c r="XD95" s="14"/>
      <c r="XE95" s="14"/>
      <c r="XF95" s="14"/>
      <c r="XG95" s="14"/>
      <c r="XH95" s="14"/>
      <c r="XI95" s="14"/>
      <c r="XJ95" s="14"/>
      <c r="XK95" s="14"/>
      <c r="XL95" s="14"/>
      <c r="XM95" s="14"/>
      <c r="XN95" s="14"/>
      <c r="XO95" s="14"/>
      <c r="XP95" s="14"/>
      <c r="XQ95" s="14"/>
      <c r="XR95" s="14"/>
      <c r="XS95" s="14"/>
      <c r="XT95" s="14"/>
      <c r="XU95" s="14"/>
      <c r="XV95" s="14"/>
      <c r="XW95" s="14"/>
      <c r="XX95" s="14"/>
      <c r="XY95" s="14"/>
      <c r="XZ95" s="14"/>
      <c r="YA95" s="14"/>
      <c r="YB95" s="14"/>
      <c r="YC95" s="14"/>
      <c r="YD95" s="14"/>
      <c r="YE95" s="14"/>
      <c r="YF95" s="14"/>
      <c r="YG95" s="14"/>
      <c r="YH95" s="14"/>
      <c r="YI95" s="14"/>
      <c r="YJ95" s="14"/>
      <c r="YK95" s="14"/>
      <c r="YL95" s="14"/>
      <c r="YM95" s="14"/>
      <c r="YN95" s="14"/>
      <c r="YO95" s="14"/>
      <c r="YP95" s="14"/>
      <c r="YQ95" s="14"/>
      <c r="YR95" s="14"/>
      <c r="YS95" s="14"/>
      <c r="YT95" s="14"/>
      <c r="YU95" s="14"/>
      <c r="YV95" s="14"/>
      <c r="YW95" s="14"/>
      <c r="YX95" s="14"/>
      <c r="YY95" s="14"/>
      <c r="YZ95" s="14"/>
      <c r="ZA95" s="14"/>
      <c r="ZB95" s="14"/>
      <c r="ZC95" s="14"/>
      <c r="ZD95" s="14"/>
      <c r="ZE95" s="14"/>
      <c r="ZF95" s="14"/>
      <c r="ZG95" s="14"/>
      <c r="ZH95" s="14"/>
      <c r="ZI95" s="14"/>
      <c r="ZJ95" s="14"/>
      <c r="ZK95" s="14"/>
      <c r="ZL95" s="14"/>
      <c r="ZM95" s="14"/>
      <c r="ZN95" s="14"/>
      <c r="ZO95" s="14"/>
      <c r="ZP95" s="14"/>
      <c r="ZQ95" s="14"/>
      <c r="ZR95" s="14"/>
      <c r="ZS95" s="14"/>
      <c r="ZT95" s="14"/>
      <c r="ZU95" s="14"/>
      <c r="ZV95" s="14"/>
      <c r="ZW95" s="14"/>
      <c r="ZX95" s="14"/>
      <c r="ZY95" s="14"/>
      <c r="ZZ95" s="14"/>
      <c r="AAA95" s="14"/>
      <c r="AAB95" s="14"/>
      <c r="AAC95" s="14"/>
      <c r="AAD95" s="14"/>
      <c r="AAE95" s="14"/>
      <c r="AAF95" s="14"/>
      <c r="AAG95" s="14"/>
      <c r="AAH95" s="14"/>
      <c r="AAI95" s="14"/>
      <c r="AAJ95" s="14"/>
      <c r="AAK95" s="14"/>
      <c r="AAL95" s="14"/>
      <c r="AAM95" s="14"/>
      <c r="AAN95" s="14"/>
      <c r="AAO95" s="14"/>
      <c r="AAP95" s="14"/>
      <c r="AAQ95" s="14"/>
      <c r="AAR95" s="14"/>
      <c r="AAS95" s="14"/>
      <c r="AAT95" s="14"/>
      <c r="AAU95" s="14"/>
      <c r="AAV95" s="14"/>
      <c r="AAW95" s="14"/>
      <c r="AAX95" s="14"/>
      <c r="AAY95" s="14"/>
      <c r="AAZ95" s="14"/>
      <c r="ABA95" s="14"/>
      <c r="ABB95" s="14"/>
      <c r="ABC95" s="14"/>
      <c r="ABD95" s="14"/>
      <c r="ABE95" s="14"/>
      <c r="ABF95" s="14"/>
      <c r="ABG95" s="14"/>
      <c r="ABH95" s="14"/>
      <c r="ABI95" s="14"/>
      <c r="ABJ95" s="14"/>
      <c r="ABK95" s="14"/>
      <c r="ABL95" s="14"/>
      <c r="ABM95" s="14"/>
      <c r="ABN95" s="14"/>
      <c r="ABO95" s="14"/>
      <c r="ABP95" s="14"/>
      <c r="ABQ95" s="14"/>
      <c r="ABR95" s="14"/>
      <c r="ABS95" s="14"/>
      <c r="ABT95" s="14"/>
      <c r="ABU95" s="14"/>
      <c r="ABV95" s="14"/>
      <c r="ABW95" s="14"/>
      <c r="ABX95" s="14"/>
      <c r="ABY95" s="14"/>
      <c r="ABZ95" s="14"/>
      <c r="ACA95" s="14"/>
      <c r="ACB95" s="14"/>
      <c r="ACC95" s="14"/>
      <c r="ACD95" s="14"/>
      <c r="ACE95" s="14"/>
      <c r="ACF95" s="14"/>
      <c r="ACG95" s="14"/>
      <c r="ACH95" s="14"/>
      <c r="ACI95" s="14"/>
      <c r="ACJ95" s="14"/>
      <c r="ACK95" s="14"/>
      <c r="ACL95" s="14"/>
      <c r="ACM95" s="14"/>
      <c r="ACN95" s="14"/>
      <c r="ACO95" s="14"/>
      <c r="ACP95" s="14"/>
    </row>
    <row r="96" spans="1:770" s="267" customFormat="1" x14ac:dyDescent="0.25">
      <c r="A96" s="1525" t="s">
        <v>218</v>
      </c>
      <c r="B96" s="1042" t="s">
        <v>1689</v>
      </c>
      <c r="C96" s="1042" t="s">
        <v>1311</v>
      </c>
      <c r="D96" s="269" t="s">
        <v>1312</v>
      </c>
      <c r="E96" s="268">
        <v>44237</v>
      </c>
      <c r="F96" s="1042" t="s">
        <v>9</v>
      </c>
      <c r="IW96" s="270"/>
      <c r="IX96" s="270"/>
      <c r="IY96" s="270"/>
      <c r="IZ96" s="270"/>
      <c r="JA96" s="270"/>
      <c r="JB96" s="270"/>
      <c r="JC96" s="270"/>
      <c r="JD96" s="270"/>
      <c r="JE96" s="270"/>
      <c r="JF96" s="270"/>
      <c r="JG96" s="270"/>
      <c r="JH96" s="270"/>
      <c r="JI96" s="270"/>
      <c r="JJ96" s="270"/>
      <c r="JK96" s="270"/>
      <c r="JL96" s="270"/>
      <c r="JM96" s="270"/>
      <c r="JN96" s="270"/>
      <c r="JO96" s="270"/>
      <c r="JP96" s="270"/>
      <c r="JQ96" s="270"/>
      <c r="JR96" s="270"/>
      <c r="JS96" s="270"/>
      <c r="JT96" s="270"/>
      <c r="JU96" s="270"/>
      <c r="JV96" s="270"/>
      <c r="JW96" s="270"/>
      <c r="JX96" s="270"/>
      <c r="JY96" s="270"/>
      <c r="JZ96" s="270"/>
      <c r="KA96" s="270"/>
      <c r="KB96" s="270"/>
      <c r="KC96" s="270"/>
      <c r="KD96" s="270"/>
      <c r="KE96" s="270"/>
      <c r="KF96" s="270"/>
      <c r="KG96" s="270"/>
      <c r="KH96" s="270"/>
      <c r="KI96" s="270"/>
      <c r="KJ96" s="270"/>
      <c r="KK96" s="270"/>
      <c r="KL96" s="270"/>
      <c r="KM96" s="270"/>
      <c r="KN96" s="270"/>
      <c r="KO96" s="270"/>
      <c r="KP96" s="270"/>
      <c r="KQ96" s="270"/>
      <c r="KR96" s="270"/>
      <c r="KS96" s="270"/>
      <c r="KT96" s="270"/>
      <c r="KU96" s="270"/>
      <c r="KV96" s="270"/>
      <c r="KW96" s="270"/>
      <c r="KX96" s="270"/>
      <c r="KY96" s="270"/>
      <c r="KZ96" s="270"/>
      <c r="LA96" s="270"/>
      <c r="LB96" s="270"/>
      <c r="LC96" s="270"/>
      <c r="LD96" s="270"/>
      <c r="LE96" s="270"/>
      <c r="LF96" s="270"/>
      <c r="LG96" s="270"/>
      <c r="LH96" s="270"/>
      <c r="LI96" s="270"/>
      <c r="LJ96" s="270"/>
      <c r="LK96" s="270"/>
      <c r="LL96" s="270"/>
      <c r="LM96" s="270"/>
      <c r="LN96" s="270"/>
      <c r="LO96" s="270"/>
      <c r="LP96" s="270"/>
      <c r="LQ96" s="270"/>
      <c r="LR96" s="270"/>
      <c r="LS96" s="270"/>
      <c r="LT96" s="270"/>
      <c r="LU96" s="270"/>
      <c r="LV96" s="270"/>
      <c r="LW96" s="270"/>
      <c r="LX96" s="270"/>
      <c r="LY96" s="270"/>
      <c r="LZ96" s="270"/>
      <c r="MA96" s="270"/>
      <c r="MB96" s="270"/>
      <c r="MC96" s="270"/>
      <c r="MD96" s="270"/>
      <c r="ME96" s="270"/>
      <c r="MF96" s="270"/>
      <c r="MG96" s="270"/>
      <c r="MH96" s="270"/>
      <c r="MI96" s="270"/>
      <c r="MJ96" s="270"/>
      <c r="MK96" s="270"/>
      <c r="ML96" s="270"/>
      <c r="MM96" s="270"/>
      <c r="MN96" s="270"/>
      <c r="MO96" s="270"/>
      <c r="MP96" s="270"/>
      <c r="MQ96" s="270"/>
      <c r="MR96" s="270"/>
      <c r="MS96" s="270"/>
      <c r="MT96" s="270"/>
      <c r="MU96" s="270"/>
      <c r="MV96" s="270"/>
      <c r="MW96" s="270"/>
      <c r="MX96" s="270"/>
      <c r="MY96" s="270"/>
      <c r="MZ96" s="270"/>
      <c r="NA96" s="270"/>
      <c r="NB96" s="270"/>
      <c r="NC96" s="270"/>
      <c r="ND96" s="270"/>
      <c r="NE96" s="270"/>
      <c r="NF96" s="270"/>
      <c r="NG96" s="270"/>
      <c r="NH96" s="270"/>
      <c r="NI96" s="270"/>
      <c r="NJ96" s="270"/>
      <c r="NK96" s="270"/>
      <c r="NL96" s="270"/>
      <c r="NM96" s="270"/>
      <c r="NN96" s="270"/>
      <c r="NO96" s="270"/>
      <c r="NP96" s="270"/>
      <c r="NQ96" s="270"/>
      <c r="NR96" s="270"/>
      <c r="NS96" s="270"/>
      <c r="NT96" s="270"/>
      <c r="NU96" s="270"/>
      <c r="NV96" s="270"/>
      <c r="NW96" s="270"/>
      <c r="NX96" s="270"/>
      <c r="NY96" s="270"/>
      <c r="NZ96" s="270"/>
      <c r="OA96" s="270"/>
      <c r="OB96" s="270"/>
      <c r="OC96" s="270"/>
      <c r="OD96" s="270"/>
      <c r="OE96" s="270"/>
      <c r="OF96" s="270"/>
      <c r="OG96" s="270"/>
      <c r="OH96" s="270"/>
      <c r="OI96" s="270"/>
      <c r="OJ96" s="270"/>
      <c r="OK96" s="270"/>
      <c r="OL96" s="270"/>
      <c r="OM96" s="270"/>
      <c r="ON96" s="270"/>
      <c r="OO96" s="270"/>
      <c r="OP96" s="270"/>
      <c r="OQ96" s="270"/>
      <c r="OR96" s="270"/>
      <c r="OS96" s="270"/>
      <c r="OT96" s="270"/>
      <c r="OU96" s="270"/>
      <c r="OV96" s="270"/>
      <c r="OW96" s="270"/>
      <c r="OX96" s="270"/>
      <c r="OY96" s="270"/>
      <c r="OZ96" s="270"/>
      <c r="PA96" s="270"/>
      <c r="PB96" s="270"/>
      <c r="PC96" s="270"/>
      <c r="PD96" s="270"/>
      <c r="PE96" s="270"/>
      <c r="PF96" s="270"/>
      <c r="PG96" s="270"/>
      <c r="PH96" s="270"/>
      <c r="PI96" s="270"/>
      <c r="PJ96" s="270"/>
      <c r="PK96" s="270"/>
      <c r="PL96" s="270"/>
      <c r="PM96" s="270"/>
      <c r="PN96" s="270"/>
      <c r="PO96" s="270"/>
      <c r="PP96" s="270"/>
      <c r="PQ96" s="270"/>
      <c r="PR96" s="270"/>
      <c r="PS96" s="270"/>
      <c r="PT96" s="270"/>
      <c r="PU96" s="270"/>
      <c r="PV96" s="270"/>
      <c r="PW96" s="270"/>
      <c r="PX96" s="270"/>
      <c r="PY96" s="270"/>
      <c r="PZ96" s="270"/>
      <c r="QA96" s="270"/>
      <c r="QB96" s="270"/>
      <c r="QC96" s="270"/>
      <c r="QD96" s="270"/>
      <c r="QE96" s="270"/>
      <c r="QF96" s="270"/>
      <c r="QG96" s="270"/>
      <c r="QH96" s="270"/>
      <c r="QI96" s="270"/>
      <c r="QJ96" s="270"/>
      <c r="QK96" s="270"/>
      <c r="QL96" s="270"/>
      <c r="QM96" s="270"/>
      <c r="QN96" s="270"/>
      <c r="QO96" s="270"/>
      <c r="QP96" s="270"/>
      <c r="QQ96" s="270"/>
      <c r="QR96" s="270"/>
      <c r="QS96" s="270"/>
      <c r="QT96" s="270"/>
      <c r="QU96" s="270"/>
      <c r="QV96" s="270"/>
      <c r="QW96" s="270"/>
      <c r="QX96" s="270"/>
      <c r="QY96" s="270"/>
      <c r="QZ96" s="270"/>
      <c r="RA96" s="270"/>
      <c r="RB96" s="270"/>
      <c r="RC96" s="270"/>
      <c r="RD96" s="270"/>
      <c r="RE96" s="270"/>
      <c r="RF96" s="270"/>
      <c r="RG96" s="270"/>
      <c r="RH96" s="270"/>
      <c r="RI96" s="270"/>
      <c r="RJ96" s="270"/>
      <c r="RK96" s="270"/>
      <c r="RL96" s="270"/>
      <c r="RM96" s="270"/>
      <c r="RN96" s="270"/>
      <c r="RO96" s="270"/>
      <c r="RP96" s="270"/>
      <c r="RQ96" s="270"/>
      <c r="RR96" s="270"/>
      <c r="RS96" s="270"/>
      <c r="RT96" s="270"/>
      <c r="RU96" s="270"/>
      <c r="RV96" s="270"/>
      <c r="RW96" s="270"/>
      <c r="RX96" s="270"/>
      <c r="RY96" s="270"/>
      <c r="RZ96" s="270"/>
      <c r="SA96" s="270"/>
      <c r="SB96" s="270"/>
      <c r="SC96" s="270"/>
      <c r="SD96" s="270"/>
      <c r="SE96" s="270"/>
      <c r="SF96" s="270"/>
      <c r="SG96" s="270"/>
      <c r="SH96" s="270"/>
      <c r="SI96" s="270"/>
      <c r="SJ96" s="270"/>
      <c r="SK96" s="270"/>
      <c r="SL96" s="270"/>
      <c r="SM96" s="270"/>
      <c r="SN96" s="270"/>
      <c r="SO96" s="270"/>
      <c r="SP96" s="270"/>
      <c r="SQ96" s="270"/>
      <c r="SR96" s="270"/>
      <c r="SS96" s="270"/>
      <c r="ST96" s="270"/>
      <c r="SU96" s="270"/>
      <c r="SV96" s="270"/>
      <c r="SW96" s="270"/>
      <c r="SX96" s="270"/>
      <c r="SY96" s="270"/>
      <c r="SZ96" s="270"/>
      <c r="TA96" s="270"/>
      <c r="TB96" s="270"/>
      <c r="TC96" s="270"/>
      <c r="TD96" s="270"/>
      <c r="TE96" s="270"/>
      <c r="TF96" s="270"/>
      <c r="TG96" s="270"/>
      <c r="TH96" s="270"/>
      <c r="TI96" s="270"/>
      <c r="TJ96" s="270"/>
      <c r="TK96" s="270"/>
      <c r="TL96" s="270"/>
      <c r="TM96" s="270"/>
      <c r="TN96" s="270"/>
      <c r="TO96" s="270"/>
      <c r="TP96" s="270"/>
      <c r="TQ96" s="270"/>
      <c r="TR96" s="270"/>
      <c r="TS96" s="270"/>
      <c r="TT96" s="270"/>
      <c r="TU96" s="270"/>
      <c r="TV96" s="270"/>
      <c r="TW96" s="270"/>
      <c r="TX96" s="270"/>
      <c r="TY96" s="270"/>
      <c r="TZ96" s="270"/>
      <c r="UA96" s="270"/>
      <c r="UB96" s="270"/>
      <c r="UC96" s="270"/>
      <c r="UD96" s="270"/>
      <c r="UE96" s="270"/>
      <c r="UF96" s="270"/>
      <c r="UG96" s="270"/>
      <c r="UH96" s="270"/>
      <c r="UI96" s="270"/>
      <c r="UJ96" s="270"/>
      <c r="UK96" s="270"/>
      <c r="UL96" s="270"/>
      <c r="UM96" s="270"/>
      <c r="UN96" s="270"/>
      <c r="UO96" s="270"/>
      <c r="UP96" s="270"/>
      <c r="UQ96" s="270"/>
      <c r="UR96" s="270"/>
      <c r="US96" s="270"/>
      <c r="UT96" s="270"/>
      <c r="UU96" s="270"/>
      <c r="UV96" s="270"/>
      <c r="UW96" s="270"/>
      <c r="UX96" s="270"/>
      <c r="UY96" s="270"/>
      <c r="UZ96" s="270"/>
      <c r="VA96" s="270"/>
      <c r="VB96" s="270"/>
      <c r="VC96" s="270"/>
      <c r="VD96" s="270"/>
      <c r="VE96" s="270"/>
      <c r="VF96" s="270"/>
      <c r="VG96" s="270"/>
      <c r="VH96" s="270"/>
      <c r="VI96" s="270"/>
      <c r="VJ96" s="270"/>
      <c r="VK96" s="270"/>
      <c r="VL96" s="270"/>
      <c r="VM96" s="270"/>
      <c r="VN96" s="270"/>
      <c r="VO96" s="270"/>
      <c r="VP96" s="270"/>
      <c r="VQ96" s="270"/>
      <c r="VR96" s="270"/>
      <c r="VS96" s="270"/>
      <c r="VT96" s="270"/>
      <c r="VU96" s="270"/>
      <c r="VV96" s="270"/>
      <c r="VW96" s="270"/>
      <c r="VX96" s="270"/>
      <c r="VY96" s="270"/>
      <c r="VZ96" s="270"/>
      <c r="WA96" s="270"/>
      <c r="WB96" s="270"/>
      <c r="WC96" s="270"/>
      <c r="WD96" s="270"/>
      <c r="WE96" s="270"/>
      <c r="WF96" s="270"/>
      <c r="WG96" s="270"/>
      <c r="WH96" s="270"/>
      <c r="WI96" s="270"/>
      <c r="WJ96" s="270"/>
      <c r="WK96" s="270"/>
      <c r="WL96" s="270"/>
      <c r="WM96" s="270"/>
      <c r="WN96" s="270"/>
      <c r="WO96" s="270"/>
      <c r="WP96" s="270"/>
      <c r="WQ96" s="270"/>
      <c r="WR96" s="270"/>
      <c r="WS96" s="270"/>
      <c r="WT96" s="270"/>
      <c r="WU96" s="270"/>
      <c r="WV96" s="270"/>
      <c r="WW96" s="270"/>
      <c r="WX96" s="270"/>
      <c r="WY96" s="270"/>
      <c r="WZ96" s="270"/>
      <c r="XA96" s="270"/>
      <c r="XB96" s="270"/>
      <c r="XC96" s="270"/>
      <c r="XD96" s="270"/>
      <c r="XE96" s="270"/>
      <c r="XF96" s="270"/>
      <c r="XG96" s="270"/>
      <c r="XH96" s="270"/>
      <c r="XI96" s="270"/>
      <c r="XJ96" s="270"/>
      <c r="XK96" s="270"/>
      <c r="XL96" s="270"/>
      <c r="XM96" s="270"/>
      <c r="XN96" s="270"/>
      <c r="XO96" s="270"/>
      <c r="XP96" s="270"/>
      <c r="XQ96" s="270"/>
      <c r="XR96" s="270"/>
      <c r="XS96" s="270"/>
      <c r="XT96" s="270"/>
      <c r="XU96" s="270"/>
      <c r="XV96" s="270"/>
      <c r="XW96" s="270"/>
      <c r="XX96" s="270"/>
      <c r="XY96" s="270"/>
      <c r="XZ96" s="270"/>
      <c r="YA96" s="270"/>
      <c r="YB96" s="270"/>
      <c r="YC96" s="270"/>
      <c r="YD96" s="270"/>
      <c r="YE96" s="270"/>
      <c r="YF96" s="270"/>
      <c r="YG96" s="270"/>
      <c r="YH96" s="270"/>
      <c r="YI96" s="270"/>
      <c r="YJ96" s="270"/>
      <c r="YK96" s="270"/>
      <c r="YL96" s="270"/>
      <c r="YM96" s="270"/>
      <c r="YN96" s="270"/>
      <c r="YO96" s="270"/>
      <c r="YP96" s="270"/>
      <c r="YQ96" s="270"/>
      <c r="YR96" s="270"/>
      <c r="YS96" s="270"/>
      <c r="YT96" s="270"/>
      <c r="YU96" s="270"/>
      <c r="YV96" s="270"/>
      <c r="YW96" s="270"/>
      <c r="YX96" s="270"/>
      <c r="YY96" s="270"/>
      <c r="YZ96" s="270"/>
      <c r="ZA96" s="270"/>
      <c r="ZB96" s="270"/>
      <c r="ZC96" s="270"/>
      <c r="ZD96" s="270"/>
      <c r="ZE96" s="270"/>
      <c r="ZF96" s="270"/>
      <c r="ZG96" s="270"/>
      <c r="ZH96" s="270"/>
      <c r="ZI96" s="270"/>
      <c r="ZJ96" s="270"/>
      <c r="ZK96" s="270"/>
      <c r="ZL96" s="270"/>
      <c r="ZM96" s="270"/>
      <c r="ZN96" s="270"/>
      <c r="ZO96" s="270"/>
      <c r="ZP96" s="270"/>
      <c r="ZQ96" s="270"/>
      <c r="ZR96" s="270"/>
      <c r="ZS96" s="270"/>
      <c r="ZT96" s="270"/>
      <c r="ZU96" s="270"/>
      <c r="ZV96" s="270"/>
      <c r="ZW96" s="270"/>
      <c r="ZX96" s="270"/>
      <c r="ZY96" s="270"/>
      <c r="ZZ96" s="270"/>
      <c r="AAA96" s="270"/>
      <c r="AAB96" s="270"/>
      <c r="AAC96" s="270"/>
      <c r="AAD96" s="270"/>
      <c r="AAE96" s="270"/>
      <c r="AAF96" s="270"/>
      <c r="AAG96" s="270"/>
      <c r="AAH96" s="270"/>
      <c r="AAI96" s="270"/>
      <c r="AAJ96" s="270"/>
      <c r="AAK96" s="270"/>
      <c r="AAL96" s="270"/>
      <c r="AAM96" s="270"/>
      <c r="AAN96" s="270"/>
      <c r="AAO96" s="270"/>
      <c r="AAP96" s="270"/>
      <c r="AAQ96" s="270"/>
      <c r="AAR96" s="270"/>
      <c r="AAS96" s="270"/>
      <c r="AAT96" s="270"/>
      <c r="AAU96" s="270"/>
      <c r="AAV96" s="270"/>
      <c r="AAW96" s="270"/>
      <c r="AAX96" s="270"/>
      <c r="AAY96" s="270"/>
      <c r="AAZ96" s="270"/>
      <c r="ABA96" s="270"/>
      <c r="ABB96" s="270"/>
      <c r="ABC96" s="270"/>
      <c r="ABD96" s="270"/>
      <c r="ABE96" s="270"/>
      <c r="ABF96" s="270"/>
      <c r="ABG96" s="270"/>
      <c r="ABH96" s="270"/>
      <c r="ABI96" s="270"/>
      <c r="ABJ96" s="270"/>
      <c r="ABK96" s="270"/>
      <c r="ABL96" s="270"/>
      <c r="ABM96" s="270"/>
      <c r="ABN96" s="270"/>
      <c r="ABO96" s="270"/>
      <c r="ABP96" s="270"/>
      <c r="ABQ96" s="270"/>
      <c r="ABR96" s="270"/>
      <c r="ABS96" s="270"/>
      <c r="ABT96" s="270"/>
      <c r="ABU96" s="270"/>
      <c r="ABV96" s="270"/>
      <c r="ABW96" s="270"/>
      <c r="ABX96" s="270"/>
      <c r="ABY96" s="270"/>
      <c r="ABZ96" s="270"/>
      <c r="ACA96" s="270"/>
      <c r="ACB96" s="270"/>
      <c r="ACC96" s="270"/>
      <c r="ACD96" s="270"/>
      <c r="ACE96" s="270"/>
      <c r="ACF96" s="270"/>
      <c r="ACG96" s="270"/>
      <c r="ACH96" s="270"/>
      <c r="ACI96" s="270"/>
      <c r="ACJ96" s="270"/>
      <c r="ACK96" s="270"/>
      <c r="ACL96" s="270"/>
      <c r="ACM96" s="270"/>
      <c r="ACN96" s="270"/>
      <c r="ACO96" s="270"/>
      <c r="ACP96" s="270"/>
    </row>
    <row r="97" spans="1:770" s="267" customFormat="1" x14ac:dyDescent="0.25">
      <c r="A97" s="1525" t="s">
        <v>218</v>
      </c>
      <c r="B97" s="1042" t="s">
        <v>1689</v>
      </c>
      <c r="C97" s="1042" t="s">
        <v>1311</v>
      </c>
      <c r="D97" s="269" t="s">
        <v>1313</v>
      </c>
      <c r="E97" s="268">
        <v>44957</v>
      </c>
      <c r="F97" s="1042" t="s">
        <v>9</v>
      </c>
      <c r="IW97" s="14"/>
      <c r="IX97" s="14"/>
      <c r="IY97" s="14"/>
      <c r="IZ97" s="14"/>
      <c r="JA97" s="14"/>
      <c r="JB97" s="14"/>
      <c r="JC97" s="14"/>
      <c r="JD97" s="14"/>
      <c r="JE97" s="14"/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M97" s="14"/>
      <c r="MN97" s="14"/>
      <c r="MO97" s="14"/>
      <c r="MP97" s="14"/>
      <c r="MQ97" s="14"/>
      <c r="MR97" s="14"/>
      <c r="MS97" s="14"/>
      <c r="MT97" s="14"/>
      <c r="MU97" s="14"/>
      <c r="MV97" s="14"/>
      <c r="MW97" s="14"/>
      <c r="MX97" s="14"/>
      <c r="MY97" s="14"/>
      <c r="MZ97" s="14"/>
      <c r="NA97" s="14"/>
      <c r="NB97" s="14"/>
      <c r="NC97" s="14"/>
      <c r="ND97" s="14"/>
      <c r="NE97" s="14"/>
      <c r="NF97" s="14"/>
      <c r="NG97" s="14"/>
      <c r="NH97" s="14"/>
      <c r="NI97" s="14"/>
      <c r="NJ97" s="14"/>
      <c r="NK97" s="14"/>
      <c r="NL97" s="14"/>
      <c r="NM97" s="14"/>
      <c r="NN97" s="14"/>
      <c r="NO97" s="14"/>
      <c r="NP97" s="14"/>
      <c r="NQ97" s="14"/>
      <c r="NR97" s="14"/>
      <c r="NS97" s="14"/>
      <c r="NT97" s="14"/>
      <c r="NU97" s="14"/>
      <c r="NV97" s="14"/>
      <c r="NW97" s="14"/>
      <c r="NX97" s="14"/>
      <c r="NY97" s="14"/>
      <c r="NZ97" s="14"/>
      <c r="OA97" s="14"/>
      <c r="OB97" s="14"/>
      <c r="OC97" s="14"/>
      <c r="OD97" s="14"/>
      <c r="OE97" s="14"/>
      <c r="OF97" s="14"/>
      <c r="OG97" s="14"/>
      <c r="OH97" s="14"/>
      <c r="OI97" s="14"/>
      <c r="OJ97" s="14"/>
      <c r="OK97" s="14"/>
      <c r="OL97" s="14"/>
      <c r="OM97" s="14"/>
      <c r="ON97" s="14"/>
      <c r="OO97" s="14"/>
      <c r="OP97" s="14"/>
      <c r="OQ97" s="14"/>
      <c r="OR97" s="14"/>
      <c r="OS97" s="14"/>
      <c r="OT97" s="14"/>
      <c r="OU97" s="14"/>
      <c r="OV97" s="14"/>
      <c r="OW97" s="14"/>
      <c r="OX97" s="14"/>
      <c r="OY97" s="14"/>
      <c r="OZ97" s="14"/>
      <c r="PA97" s="14"/>
      <c r="PB97" s="14"/>
      <c r="PC97" s="14"/>
      <c r="PD97" s="14"/>
      <c r="PE97" s="14"/>
      <c r="PF97" s="14"/>
      <c r="PG97" s="14"/>
      <c r="PH97" s="14"/>
      <c r="PI97" s="14"/>
      <c r="PJ97" s="14"/>
      <c r="PK97" s="14"/>
      <c r="PL97" s="14"/>
      <c r="PM97" s="14"/>
      <c r="PN97" s="14"/>
      <c r="PO97" s="14"/>
      <c r="PP97" s="14"/>
      <c r="PQ97" s="14"/>
      <c r="PR97" s="14"/>
      <c r="PS97" s="14"/>
      <c r="PT97" s="14"/>
      <c r="PU97" s="14"/>
      <c r="PV97" s="14"/>
      <c r="PW97" s="14"/>
      <c r="PX97" s="14"/>
      <c r="PY97" s="14"/>
      <c r="PZ97" s="14"/>
      <c r="QA97" s="14"/>
      <c r="QB97" s="14"/>
      <c r="QC97" s="14"/>
      <c r="QD97" s="14"/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  <c r="SS97" s="14"/>
      <c r="ST97" s="14"/>
      <c r="SU97" s="14"/>
      <c r="SV97" s="14"/>
      <c r="SW97" s="14"/>
      <c r="SX97" s="14"/>
      <c r="SY97" s="14"/>
      <c r="SZ97" s="14"/>
      <c r="TA97" s="14"/>
      <c r="TB97" s="14"/>
      <c r="TC97" s="14"/>
      <c r="TD97" s="14"/>
      <c r="TE97" s="14"/>
      <c r="TF97" s="14"/>
      <c r="TG97" s="14"/>
      <c r="TH97" s="14"/>
      <c r="TI97" s="14"/>
      <c r="TJ97" s="14"/>
      <c r="TK97" s="14"/>
      <c r="TL97" s="14"/>
      <c r="TM97" s="14"/>
      <c r="TN97" s="14"/>
      <c r="TO97" s="14"/>
      <c r="TP97" s="14"/>
      <c r="TQ97" s="14"/>
      <c r="TR97" s="14"/>
      <c r="TS97" s="14"/>
      <c r="TT97" s="14"/>
      <c r="TU97" s="14"/>
      <c r="TV97" s="14"/>
      <c r="TW97" s="14"/>
      <c r="TX97" s="14"/>
      <c r="TY97" s="14"/>
      <c r="TZ97" s="14"/>
      <c r="UA97" s="14"/>
      <c r="UB97" s="14"/>
      <c r="UC97" s="14"/>
      <c r="UD97" s="14"/>
      <c r="UE97" s="14"/>
      <c r="UF97" s="14"/>
      <c r="UG97" s="14"/>
      <c r="UH97" s="14"/>
      <c r="UI97" s="14"/>
      <c r="UJ97" s="14"/>
      <c r="UK97" s="14"/>
      <c r="UL97" s="14"/>
      <c r="UM97" s="14"/>
      <c r="UN97" s="14"/>
      <c r="UO97" s="14"/>
      <c r="UP97" s="14"/>
      <c r="UQ97" s="14"/>
      <c r="UR97" s="14"/>
      <c r="US97" s="14"/>
      <c r="UT97" s="14"/>
      <c r="UU97" s="14"/>
      <c r="UV97" s="14"/>
      <c r="UW97" s="14"/>
      <c r="UX97" s="14"/>
      <c r="UY97" s="14"/>
      <c r="UZ97" s="14"/>
      <c r="VA97" s="14"/>
      <c r="VB97" s="14"/>
      <c r="VC97" s="14"/>
      <c r="VD97" s="14"/>
      <c r="VE97" s="14"/>
      <c r="VF97" s="14"/>
      <c r="VG97" s="14"/>
      <c r="VH97" s="14"/>
      <c r="VI97" s="14"/>
      <c r="VJ97" s="14"/>
      <c r="VK97" s="14"/>
      <c r="VL97" s="14"/>
      <c r="VM97" s="14"/>
      <c r="VN97" s="14"/>
      <c r="VO97" s="14"/>
      <c r="VP97" s="14"/>
      <c r="VQ97" s="14"/>
      <c r="VR97" s="14"/>
      <c r="VS97" s="14"/>
      <c r="VT97" s="14"/>
      <c r="VU97" s="14"/>
      <c r="VV97" s="14"/>
      <c r="VW97" s="14"/>
      <c r="VX97" s="14"/>
      <c r="VY97" s="14"/>
      <c r="VZ97" s="14"/>
      <c r="WA97" s="14"/>
      <c r="WB97" s="14"/>
      <c r="WC97" s="14"/>
      <c r="WD97" s="14"/>
      <c r="WE97" s="14"/>
      <c r="WF97" s="14"/>
      <c r="WG97" s="14"/>
      <c r="WH97" s="14"/>
      <c r="WI97" s="14"/>
      <c r="WJ97" s="14"/>
      <c r="WK97" s="14"/>
      <c r="WL97" s="14"/>
      <c r="WM97" s="14"/>
      <c r="WN97" s="14"/>
      <c r="WO97" s="14"/>
      <c r="WP97" s="14"/>
      <c r="WQ97" s="14"/>
      <c r="WR97" s="14"/>
      <c r="WS97" s="14"/>
      <c r="WT97" s="14"/>
      <c r="WU97" s="14"/>
      <c r="WV97" s="14"/>
      <c r="WW97" s="14"/>
      <c r="WX97" s="14"/>
      <c r="WY97" s="14"/>
      <c r="WZ97" s="14"/>
      <c r="XA97" s="14"/>
      <c r="XB97" s="14"/>
      <c r="XC97" s="14"/>
      <c r="XD97" s="14"/>
      <c r="XE97" s="14"/>
      <c r="XF97" s="14"/>
      <c r="XG97" s="14"/>
      <c r="XH97" s="14"/>
      <c r="XI97" s="14"/>
      <c r="XJ97" s="14"/>
      <c r="XK97" s="14"/>
      <c r="XL97" s="14"/>
      <c r="XM97" s="14"/>
      <c r="XN97" s="14"/>
      <c r="XO97" s="14"/>
      <c r="XP97" s="14"/>
      <c r="XQ97" s="14"/>
      <c r="XR97" s="14"/>
      <c r="XS97" s="14"/>
      <c r="XT97" s="14"/>
      <c r="XU97" s="14"/>
      <c r="XV97" s="14"/>
      <c r="XW97" s="14"/>
      <c r="XX97" s="14"/>
      <c r="XY97" s="14"/>
      <c r="XZ97" s="14"/>
      <c r="YA97" s="14"/>
      <c r="YB97" s="14"/>
      <c r="YC97" s="14"/>
      <c r="YD97" s="14"/>
      <c r="YE97" s="14"/>
      <c r="YF97" s="14"/>
      <c r="YG97" s="14"/>
      <c r="YH97" s="14"/>
      <c r="YI97" s="14"/>
      <c r="YJ97" s="14"/>
      <c r="YK97" s="14"/>
      <c r="YL97" s="14"/>
      <c r="YM97" s="14"/>
      <c r="YN97" s="14"/>
      <c r="YO97" s="14"/>
      <c r="YP97" s="14"/>
      <c r="YQ97" s="14"/>
      <c r="YR97" s="14"/>
      <c r="YS97" s="14"/>
      <c r="YT97" s="14"/>
      <c r="YU97" s="14"/>
      <c r="YV97" s="14"/>
      <c r="YW97" s="14"/>
      <c r="YX97" s="14"/>
      <c r="YY97" s="14"/>
      <c r="YZ97" s="14"/>
      <c r="ZA97" s="14"/>
      <c r="ZB97" s="14"/>
      <c r="ZC97" s="14"/>
      <c r="ZD97" s="14"/>
      <c r="ZE97" s="14"/>
      <c r="ZF97" s="14"/>
      <c r="ZG97" s="14"/>
      <c r="ZH97" s="14"/>
      <c r="ZI97" s="14"/>
      <c r="ZJ97" s="14"/>
      <c r="ZK97" s="14"/>
      <c r="ZL97" s="14"/>
      <c r="ZM97" s="14"/>
      <c r="ZN97" s="14"/>
      <c r="ZO97" s="14"/>
      <c r="ZP97" s="14"/>
      <c r="ZQ97" s="14"/>
      <c r="ZR97" s="14"/>
      <c r="ZS97" s="14"/>
      <c r="ZT97" s="14"/>
      <c r="ZU97" s="14"/>
      <c r="ZV97" s="14"/>
      <c r="ZW97" s="14"/>
      <c r="ZX97" s="14"/>
      <c r="ZY97" s="14"/>
      <c r="ZZ97" s="14"/>
      <c r="AAA97" s="14"/>
      <c r="AAB97" s="14"/>
      <c r="AAC97" s="14"/>
      <c r="AAD97" s="14"/>
      <c r="AAE97" s="14"/>
      <c r="AAF97" s="14"/>
      <c r="AAG97" s="14"/>
      <c r="AAH97" s="14"/>
      <c r="AAI97" s="14"/>
      <c r="AAJ97" s="14"/>
      <c r="AAK97" s="14"/>
      <c r="AAL97" s="14"/>
      <c r="AAM97" s="14"/>
      <c r="AAN97" s="14"/>
      <c r="AAO97" s="14"/>
      <c r="AAP97" s="14"/>
      <c r="AAQ97" s="14"/>
      <c r="AAR97" s="14"/>
      <c r="AAS97" s="14"/>
      <c r="AAT97" s="14"/>
      <c r="AAU97" s="14"/>
      <c r="AAV97" s="14"/>
      <c r="AAW97" s="14"/>
      <c r="AAX97" s="14"/>
      <c r="AAY97" s="14"/>
      <c r="AAZ97" s="14"/>
      <c r="ABA97" s="14"/>
      <c r="ABB97" s="14"/>
      <c r="ABC97" s="14"/>
      <c r="ABD97" s="14"/>
      <c r="ABE97" s="14"/>
      <c r="ABF97" s="14"/>
      <c r="ABG97" s="14"/>
      <c r="ABH97" s="14"/>
      <c r="ABI97" s="14"/>
      <c r="ABJ97" s="14"/>
      <c r="ABK97" s="14"/>
      <c r="ABL97" s="14"/>
      <c r="ABM97" s="14"/>
      <c r="ABN97" s="14"/>
      <c r="ABO97" s="14"/>
      <c r="ABP97" s="14"/>
      <c r="ABQ97" s="14"/>
      <c r="ABR97" s="14"/>
      <c r="ABS97" s="14"/>
      <c r="ABT97" s="14"/>
      <c r="ABU97" s="14"/>
      <c r="ABV97" s="14"/>
      <c r="ABW97" s="14"/>
      <c r="ABX97" s="14"/>
      <c r="ABY97" s="14"/>
      <c r="ABZ97" s="14"/>
      <c r="ACA97" s="14"/>
      <c r="ACB97" s="14"/>
      <c r="ACC97" s="14"/>
      <c r="ACD97" s="14"/>
      <c r="ACE97" s="14"/>
      <c r="ACF97" s="14"/>
      <c r="ACG97" s="14"/>
      <c r="ACH97" s="14"/>
      <c r="ACI97" s="14"/>
      <c r="ACJ97" s="14"/>
      <c r="ACK97" s="14"/>
      <c r="ACL97" s="14"/>
      <c r="ACM97" s="14"/>
      <c r="ACN97" s="14"/>
      <c r="ACO97" s="14"/>
      <c r="ACP97" s="14"/>
    </row>
    <row r="98" spans="1:770" s="267" customFormat="1" x14ac:dyDescent="0.25">
      <c r="A98" s="1525" t="s">
        <v>218</v>
      </c>
      <c r="B98" s="1042" t="s">
        <v>1689</v>
      </c>
      <c r="C98" s="1042" t="s">
        <v>1311</v>
      </c>
      <c r="D98" s="269" t="s">
        <v>1314</v>
      </c>
      <c r="E98" s="268">
        <v>46037</v>
      </c>
      <c r="F98" s="1042" t="s">
        <v>9</v>
      </c>
      <c r="IW98" s="14"/>
      <c r="IX98" s="14"/>
      <c r="IY98" s="14"/>
      <c r="IZ98" s="14"/>
      <c r="JA98" s="14"/>
      <c r="JB98" s="14"/>
      <c r="JC98" s="14"/>
      <c r="JD98" s="14"/>
      <c r="JE98" s="14"/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M98" s="14"/>
      <c r="MN98" s="14"/>
      <c r="MO98" s="14"/>
      <c r="MP98" s="14"/>
      <c r="MQ98" s="14"/>
      <c r="MR98" s="14"/>
      <c r="MS98" s="14"/>
      <c r="MT98" s="14"/>
      <c r="MU98" s="14"/>
      <c r="MV98" s="14"/>
      <c r="MW98" s="14"/>
      <c r="MX98" s="14"/>
      <c r="MY98" s="14"/>
      <c r="MZ98" s="14"/>
      <c r="NA98" s="14"/>
      <c r="NB98" s="14"/>
      <c r="NC98" s="14"/>
      <c r="ND98" s="14"/>
      <c r="NE98" s="14"/>
      <c r="NF98" s="14"/>
      <c r="NG98" s="14"/>
      <c r="NH98" s="14"/>
      <c r="NI98" s="14"/>
      <c r="NJ98" s="14"/>
      <c r="NK98" s="14"/>
      <c r="NL98" s="14"/>
      <c r="NM98" s="14"/>
      <c r="NN98" s="14"/>
      <c r="NO98" s="14"/>
      <c r="NP98" s="14"/>
      <c r="NQ98" s="14"/>
      <c r="NR98" s="14"/>
      <c r="NS98" s="14"/>
      <c r="NT98" s="14"/>
      <c r="NU98" s="14"/>
      <c r="NV98" s="14"/>
      <c r="NW98" s="14"/>
      <c r="NX98" s="14"/>
      <c r="NY98" s="14"/>
      <c r="NZ98" s="14"/>
      <c r="OA98" s="14"/>
      <c r="OB98" s="14"/>
      <c r="OC98" s="14"/>
      <c r="OD98" s="14"/>
      <c r="OE98" s="14"/>
      <c r="OF98" s="14"/>
      <c r="OG98" s="14"/>
      <c r="OH98" s="14"/>
      <c r="OI98" s="14"/>
      <c r="OJ98" s="14"/>
      <c r="OK98" s="14"/>
      <c r="OL98" s="14"/>
      <c r="OM98" s="14"/>
      <c r="ON98" s="14"/>
      <c r="OO98" s="14"/>
      <c r="OP98" s="14"/>
      <c r="OQ98" s="14"/>
      <c r="OR98" s="14"/>
      <c r="OS98" s="14"/>
      <c r="OT98" s="14"/>
      <c r="OU98" s="14"/>
      <c r="OV98" s="14"/>
      <c r="OW98" s="14"/>
      <c r="OX98" s="14"/>
      <c r="OY98" s="14"/>
      <c r="OZ98" s="14"/>
      <c r="PA98" s="14"/>
      <c r="PB98" s="14"/>
      <c r="PC98" s="14"/>
      <c r="PD98" s="14"/>
      <c r="PE98" s="14"/>
      <c r="PF98" s="14"/>
      <c r="PG98" s="14"/>
      <c r="PH98" s="14"/>
      <c r="PI98" s="14"/>
      <c r="PJ98" s="14"/>
      <c r="PK98" s="14"/>
      <c r="PL98" s="14"/>
      <c r="PM98" s="14"/>
      <c r="PN98" s="14"/>
      <c r="PO98" s="14"/>
      <c r="PP98" s="14"/>
      <c r="PQ98" s="14"/>
      <c r="PR98" s="14"/>
      <c r="PS98" s="14"/>
      <c r="PT98" s="14"/>
      <c r="PU98" s="14"/>
      <c r="PV98" s="14"/>
      <c r="PW98" s="14"/>
      <c r="PX98" s="14"/>
      <c r="PY98" s="14"/>
      <c r="PZ98" s="14"/>
      <c r="QA98" s="14"/>
      <c r="QB98" s="14"/>
      <c r="QC98" s="14"/>
      <c r="QD98" s="14"/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  <c r="SS98" s="14"/>
      <c r="ST98" s="14"/>
      <c r="SU98" s="14"/>
      <c r="SV98" s="14"/>
      <c r="SW98" s="14"/>
      <c r="SX98" s="14"/>
      <c r="SY98" s="14"/>
      <c r="SZ98" s="14"/>
      <c r="TA98" s="14"/>
      <c r="TB98" s="14"/>
      <c r="TC98" s="14"/>
      <c r="TD98" s="14"/>
      <c r="TE98" s="14"/>
      <c r="TF98" s="14"/>
      <c r="TG98" s="14"/>
      <c r="TH98" s="14"/>
      <c r="TI98" s="14"/>
      <c r="TJ98" s="14"/>
      <c r="TK98" s="14"/>
      <c r="TL98" s="14"/>
      <c r="TM98" s="14"/>
      <c r="TN98" s="14"/>
      <c r="TO98" s="14"/>
      <c r="TP98" s="14"/>
      <c r="TQ98" s="14"/>
      <c r="TR98" s="14"/>
      <c r="TS98" s="14"/>
      <c r="TT98" s="14"/>
      <c r="TU98" s="14"/>
      <c r="TV98" s="14"/>
      <c r="TW98" s="14"/>
      <c r="TX98" s="14"/>
      <c r="TY98" s="14"/>
      <c r="TZ98" s="14"/>
      <c r="UA98" s="14"/>
      <c r="UB98" s="14"/>
      <c r="UC98" s="14"/>
      <c r="UD98" s="14"/>
      <c r="UE98" s="14"/>
      <c r="UF98" s="14"/>
      <c r="UG98" s="14"/>
      <c r="UH98" s="14"/>
      <c r="UI98" s="14"/>
      <c r="UJ98" s="14"/>
      <c r="UK98" s="14"/>
      <c r="UL98" s="14"/>
      <c r="UM98" s="14"/>
      <c r="UN98" s="14"/>
      <c r="UO98" s="14"/>
      <c r="UP98" s="14"/>
      <c r="UQ98" s="14"/>
      <c r="UR98" s="14"/>
      <c r="US98" s="14"/>
      <c r="UT98" s="14"/>
      <c r="UU98" s="14"/>
      <c r="UV98" s="14"/>
      <c r="UW98" s="14"/>
      <c r="UX98" s="14"/>
      <c r="UY98" s="14"/>
      <c r="UZ98" s="14"/>
      <c r="VA98" s="14"/>
      <c r="VB98" s="14"/>
      <c r="VC98" s="14"/>
      <c r="VD98" s="14"/>
      <c r="VE98" s="14"/>
      <c r="VF98" s="14"/>
      <c r="VG98" s="14"/>
      <c r="VH98" s="14"/>
      <c r="VI98" s="14"/>
      <c r="VJ98" s="14"/>
      <c r="VK98" s="14"/>
      <c r="VL98" s="14"/>
      <c r="VM98" s="14"/>
      <c r="VN98" s="14"/>
      <c r="VO98" s="14"/>
      <c r="VP98" s="14"/>
      <c r="VQ98" s="14"/>
      <c r="VR98" s="14"/>
      <c r="VS98" s="14"/>
      <c r="VT98" s="14"/>
      <c r="VU98" s="14"/>
      <c r="VV98" s="14"/>
      <c r="VW98" s="14"/>
      <c r="VX98" s="14"/>
      <c r="VY98" s="14"/>
      <c r="VZ98" s="14"/>
      <c r="WA98" s="14"/>
      <c r="WB98" s="14"/>
      <c r="WC98" s="14"/>
      <c r="WD98" s="14"/>
      <c r="WE98" s="14"/>
      <c r="WF98" s="14"/>
      <c r="WG98" s="14"/>
      <c r="WH98" s="14"/>
      <c r="WI98" s="14"/>
      <c r="WJ98" s="14"/>
      <c r="WK98" s="14"/>
      <c r="WL98" s="14"/>
      <c r="WM98" s="14"/>
      <c r="WN98" s="14"/>
      <c r="WO98" s="14"/>
      <c r="WP98" s="14"/>
      <c r="WQ98" s="14"/>
      <c r="WR98" s="14"/>
      <c r="WS98" s="14"/>
      <c r="WT98" s="14"/>
      <c r="WU98" s="14"/>
      <c r="WV98" s="14"/>
      <c r="WW98" s="14"/>
      <c r="WX98" s="14"/>
      <c r="WY98" s="14"/>
      <c r="WZ98" s="14"/>
      <c r="XA98" s="14"/>
      <c r="XB98" s="14"/>
      <c r="XC98" s="14"/>
      <c r="XD98" s="14"/>
      <c r="XE98" s="14"/>
      <c r="XF98" s="14"/>
      <c r="XG98" s="14"/>
      <c r="XH98" s="14"/>
      <c r="XI98" s="14"/>
      <c r="XJ98" s="14"/>
      <c r="XK98" s="14"/>
      <c r="XL98" s="14"/>
      <c r="XM98" s="14"/>
      <c r="XN98" s="14"/>
      <c r="XO98" s="14"/>
      <c r="XP98" s="14"/>
      <c r="XQ98" s="14"/>
      <c r="XR98" s="14"/>
      <c r="XS98" s="14"/>
      <c r="XT98" s="14"/>
      <c r="XU98" s="14"/>
      <c r="XV98" s="14"/>
      <c r="XW98" s="14"/>
      <c r="XX98" s="14"/>
      <c r="XY98" s="14"/>
      <c r="XZ98" s="14"/>
      <c r="YA98" s="14"/>
      <c r="YB98" s="14"/>
      <c r="YC98" s="14"/>
      <c r="YD98" s="14"/>
      <c r="YE98" s="14"/>
      <c r="YF98" s="14"/>
      <c r="YG98" s="14"/>
      <c r="YH98" s="14"/>
      <c r="YI98" s="14"/>
      <c r="YJ98" s="14"/>
      <c r="YK98" s="14"/>
      <c r="YL98" s="14"/>
      <c r="YM98" s="14"/>
      <c r="YN98" s="14"/>
      <c r="YO98" s="14"/>
      <c r="YP98" s="14"/>
      <c r="YQ98" s="14"/>
      <c r="YR98" s="14"/>
      <c r="YS98" s="14"/>
      <c r="YT98" s="14"/>
      <c r="YU98" s="14"/>
      <c r="YV98" s="14"/>
      <c r="YW98" s="14"/>
      <c r="YX98" s="14"/>
      <c r="YY98" s="14"/>
      <c r="YZ98" s="14"/>
      <c r="ZA98" s="14"/>
      <c r="ZB98" s="14"/>
      <c r="ZC98" s="14"/>
      <c r="ZD98" s="14"/>
      <c r="ZE98" s="14"/>
      <c r="ZF98" s="14"/>
      <c r="ZG98" s="14"/>
      <c r="ZH98" s="14"/>
      <c r="ZI98" s="14"/>
      <c r="ZJ98" s="14"/>
      <c r="ZK98" s="14"/>
      <c r="ZL98" s="14"/>
      <c r="ZM98" s="14"/>
      <c r="ZN98" s="14"/>
      <c r="ZO98" s="14"/>
      <c r="ZP98" s="14"/>
      <c r="ZQ98" s="14"/>
      <c r="ZR98" s="14"/>
      <c r="ZS98" s="14"/>
      <c r="ZT98" s="14"/>
      <c r="ZU98" s="14"/>
      <c r="ZV98" s="14"/>
      <c r="ZW98" s="14"/>
      <c r="ZX98" s="14"/>
      <c r="ZY98" s="14"/>
      <c r="ZZ98" s="14"/>
      <c r="AAA98" s="14"/>
      <c r="AAB98" s="14"/>
      <c r="AAC98" s="14"/>
      <c r="AAD98" s="14"/>
      <c r="AAE98" s="14"/>
      <c r="AAF98" s="14"/>
      <c r="AAG98" s="14"/>
      <c r="AAH98" s="14"/>
      <c r="AAI98" s="14"/>
      <c r="AAJ98" s="14"/>
      <c r="AAK98" s="14"/>
      <c r="AAL98" s="14"/>
      <c r="AAM98" s="14"/>
      <c r="AAN98" s="14"/>
      <c r="AAO98" s="14"/>
      <c r="AAP98" s="14"/>
      <c r="AAQ98" s="14"/>
      <c r="AAR98" s="14"/>
      <c r="AAS98" s="14"/>
      <c r="AAT98" s="14"/>
      <c r="AAU98" s="14"/>
      <c r="AAV98" s="14"/>
      <c r="AAW98" s="14"/>
      <c r="AAX98" s="14"/>
      <c r="AAY98" s="14"/>
      <c r="AAZ98" s="14"/>
      <c r="ABA98" s="14"/>
      <c r="ABB98" s="14"/>
      <c r="ABC98" s="14"/>
      <c r="ABD98" s="14"/>
      <c r="ABE98" s="14"/>
      <c r="ABF98" s="14"/>
      <c r="ABG98" s="14"/>
      <c r="ABH98" s="14"/>
      <c r="ABI98" s="14"/>
      <c r="ABJ98" s="14"/>
      <c r="ABK98" s="14"/>
      <c r="ABL98" s="14"/>
      <c r="ABM98" s="14"/>
      <c r="ABN98" s="14"/>
      <c r="ABO98" s="14"/>
      <c r="ABP98" s="14"/>
      <c r="ABQ98" s="14"/>
      <c r="ABR98" s="14"/>
      <c r="ABS98" s="14"/>
      <c r="ABT98" s="14"/>
      <c r="ABU98" s="14"/>
      <c r="ABV98" s="14"/>
      <c r="ABW98" s="14"/>
      <c r="ABX98" s="14"/>
      <c r="ABY98" s="14"/>
      <c r="ABZ98" s="14"/>
      <c r="ACA98" s="14"/>
      <c r="ACB98" s="14"/>
      <c r="ACC98" s="14"/>
      <c r="ACD98" s="14"/>
      <c r="ACE98" s="14"/>
      <c r="ACF98" s="14"/>
      <c r="ACG98" s="14"/>
      <c r="ACH98" s="14"/>
      <c r="ACI98" s="14"/>
      <c r="ACJ98" s="14"/>
      <c r="ACK98" s="14"/>
      <c r="ACL98" s="14"/>
      <c r="ACM98" s="14"/>
      <c r="ACN98" s="14"/>
      <c r="ACO98" s="14"/>
      <c r="ACP98" s="14"/>
    </row>
    <row r="99" spans="1:770" s="267" customFormat="1" x14ac:dyDescent="0.25">
      <c r="A99" s="1525" t="s">
        <v>218</v>
      </c>
      <c r="B99" s="1042" t="s">
        <v>1690</v>
      </c>
      <c r="C99" s="1042" t="s">
        <v>954</v>
      </c>
      <c r="D99" s="269" t="s">
        <v>955</v>
      </c>
      <c r="E99" s="268">
        <v>44421</v>
      </c>
      <c r="F99" s="1042" t="s">
        <v>9</v>
      </c>
      <c r="IW99" s="270"/>
      <c r="IX99" s="270"/>
      <c r="IY99" s="270"/>
      <c r="IZ99" s="270"/>
      <c r="JA99" s="270"/>
      <c r="JB99" s="270"/>
      <c r="JC99" s="270"/>
      <c r="JD99" s="270"/>
      <c r="JE99" s="270"/>
      <c r="JF99" s="270"/>
      <c r="JG99" s="270"/>
      <c r="JH99" s="270"/>
      <c r="JI99" s="270"/>
      <c r="JJ99" s="270"/>
      <c r="JK99" s="270"/>
      <c r="JL99" s="270"/>
      <c r="JM99" s="270"/>
      <c r="JN99" s="270"/>
      <c r="JO99" s="270"/>
      <c r="JP99" s="270"/>
      <c r="JQ99" s="270"/>
      <c r="JR99" s="270"/>
      <c r="JS99" s="270"/>
      <c r="JT99" s="270"/>
      <c r="JU99" s="270"/>
      <c r="JV99" s="270"/>
      <c r="JW99" s="270"/>
      <c r="JX99" s="270"/>
      <c r="JY99" s="270"/>
      <c r="JZ99" s="270"/>
      <c r="KA99" s="270"/>
      <c r="KB99" s="270"/>
      <c r="KC99" s="270"/>
      <c r="KD99" s="270"/>
      <c r="KE99" s="270"/>
      <c r="KF99" s="270"/>
      <c r="KG99" s="270"/>
      <c r="KH99" s="270"/>
      <c r="KI99" s="270"/>
      <c r="KJ99" s="270"/>
      <c r="KK99" s="270"/>
      <c r="KL99" s="270"/>
      <c r="KM99" s="270"/>
      <c r="KN99" s="270"/>
      <c r="KO99" s="270"/>
      <c r="KP99" s="270"/>
      <c r="KQ99" s="270"/>
      <c r="KR99" s="270"/>
      <c r="KS99" s="270"/>
      <c r="KT99" s="270"/>
      <c r="KU99" s="270"/>
      <c r="KV99" s="270"/>
      <c r="KW99" s="270"/>
      <c r="KX99" s="270"/>
      <c r="KY99" s="270"/>
      <c r="KZ99" s="270"/>
      <c r="LA99" s="270"/>
      <c r="LB99" s="270"/>
      <c r="LC99" s="270"/>
      <c r="LD99" s="270"/>
      <c r="LE99" s="270"/>
      <c r="LF99" s="270"/>
      <c r="LG99" s="270"/>
      <c r="LH99" s="270"/>
      <c r="LI99" s="270"/>
      <c r="LJ99" s="270"/>
      <c r="LK99" s="270"/>
      <c r="LL99" s="270"/>
      <c r="LM99" s="270"/>
      <c r="LN99" s="270"/>
      <c r="LO99" s="270"/>
      <c r="LP99" s="270"/>
      <c r="LQ99" s="270"/>
      <c r="LR99" s="270"/>
      <c r="LS99" s="270"/>
      <c r="LT99" s="270"/>
      <c r="LU99" s="270"/>
      <c r="LV99" s="270"/>
      <c r="LW99" s="270"/>
      <c r="LX99" s="270"/>
      <c r="LY99" s="270"/>
      <c r="LZ99" s="270"/>
      <c r="MA99" s="270"/>
      <c r="MB99" s="270"/>
      <c r="MC99" s="270"/>
      <c r="MD99" s="270"/>
      <c r="ME99" s="270"/>
      <c r="MF99" s="270"/>
      <c r="MG99" s="270"/>
      <c r="MH99" s="270"/>
      <c r="MI99" s="270"/>
      <c r="MJ99" s="270"/>
      <c r="MK99" s="270"/>
      <c r="ML99" s="270"/>
      <c r="MM99" s="270"/>
      <c r="MN99" s="270"/>
      <c r="MO99" s="270"/>
      <c r="MP99" s="270"/>
      <c r="MQ99" s="270"/>
      <c r="MR99" s="270"/>
      <c r="MS99" s="270"/>
      <c r="MT99" s="270"/>
      <c r="MU99" s="270"/>
      <c r="MV99" s="270"/>
      <c r="MW99" s="270"/>
      <c r="MX99" s="270"/>
      <c r="MY99" s="270"/>
      <c r="MZ99" s="270"/>
      <c r="NA99" s="270"/>
      <c r="NB99" s="270"/>
      <c r="NC99" s="270"/>
      <c r="ND99" s="270"/>
      <c r="NE99" s="270"/>
      <c r="NF99" s="270"/>
      <c r="NG99" s="270"/>
      <c r="NH99" s="270"/>
      <c r="NI99" s="270"/>
      <c r="NJ99" s="270"/>
      <c r="NK99" s="270"/>
      <c r="NL99" s="270"/>
      <c r="NM99" s="270"/>
      <c r="NN99" s="270"/>
      <c r="NO99" s="270"/>
      <c r="NP99" s="270"/>
      <c r="NQ99" s="270"/>
      <c r="NR99" s="270"/>
      <c r="NS99" s="270"/>
      <c r="NT99" s="270"/>
      <c r="NU99" s="270"/>
      <c r="NV99" s="270"/>
      <c r="NW99" s="270"/>
      <c r="NX99" s="270"/>
      <c r="NY99" s="270"/>
      <c r="NZ99" s="270"/>
      <c r="OA99" s="270"/>
      <c r="OB99" s="270"/>
      <c r="OC99" s="270"/>
      <c r="OD99" s="270"/>
      <c r="OE99" s="270"/>
      <c r="OF99" s="270"/>
      <c r="OG99" s="270"/>
      <c r="OH99" s="270"/>
      <c r="OI99" s="270"/>
      <c r="OJ99" s="270"/>
      <c r="OK99" s="270"/>
      <c r="OL99" s="270"/>
      <c r="OM99" s="270"/>
      <c r="ON99" s="270"/>
      <c r="OO99" s="270"/>
      <c r="OP99" s="270"/>
      <c r="OQ99" s="270"/>
      <c r="OR99" s="270"/>
      <c r="OS99" s="270"/>
      <c r="OT99" s="270"/>
      <c r="OU99" s="270"/>
      <c r="OV99" s="270"/>
      <c r="OW99" s="270"/>
      <c r="OX99" s="270"/>
      <c r="OY99" s="270"/>
      <c r="OZ99" s="270"/>
      <c r="PA99" s="270"/>
      <c r="PB99" s="270"/>
      <c r="PC99" s="270"/>
      <c r="PD99" s="270"/>
      <c r="PE99" s="270"/>
      <c r="PF99" s="270"/>
      <c r="PG99" s="270"/>
      <c r="PH99" s="270"/>
      <c r="PI99" s="270"/>
      <c r="PJ99" s="270"/>
      <c r="PK99" s="270"/>
      <c r="PL99" s="270"/>
      <c r="PM99" s="270"/>
      <c r="PN99" s="270"/>
      <c r="PO99" s="270"/>
      <c r="PP99" s="270"/>
      <c r="PQ99" s="270"/>
      <c r="PR99" s="270"/>
      <c r="PS99" s="270"/>
      <c r="PT99" s="270"/>
      <c r="PU99" s="270"/>
      <c r="PV99" s="270"/>
      <c r="PW99" s="270"/>
      <c r="PX99" s="270"/>
      <c r="PY99" s="270"/>
      <c r="PZ99" s="270"/>
      <c r="QA99" s="270"/>
      <c r="QB99" s="270"/>
      <c r="QC99" s="270"/>
      <c r="QD99" s="270"/>
      <c r="QE99" s="270"/>
      <c r="QF99" s="270"/>
      <c r="QG99" s="270"/>
      <c r="QH99" s="270"/>
      <c r="QI99" s="270"/>
      <c r="QJ99" s="270"/>
      <c r="QK99" s="270"/>
      <c r="QL99" s="270"/>
      <c r="QM99" s="270"/>
      <c r="QN99" s="270"/>
      <c r="QO99" s="270"/>
      <c r="QP99" s="270"/>
      <c r="QQ99" s="270"/>
      <c r="QR99" s="270"/>
      <c r="QS99" s="270"/>
      <c r="QT99" s="270"/>
      <c r="QU99" s="270"/>
      <c r="QV99" s="270"/>
      <c r="QW99" s="270"/>
      <c r="QX99" s="270"/>
      <c r="QY99" s="270"/>
      <c r="QZ99" s="270"/>
      <c r="RA99" s="270"/>
      <c r="RB99" s="270"/>
      <c r="RC99" s="270"/>
      <c r="RD99" s="270"/>
      <c r="RE99" s="270"/>
      <c r="RF99" s="270"/>
      <c r="RG99" s="270"/>
      <c r="RH99" s="270"/>
      <c r="RI99" s="270"/>
      <c r="RJ99" s="270"/>
      <c r="RK99" s="270"/>
      <c r="RL99" s="270"/>
      <c r="RM99" s="270"/>
      <c r="RN99" s="270"/>
      <c r="RO99" s="270"/>
      <c r="RP99" s="270"/>
      <c r="RQ99" s="270"/>
      <c r="RR99" s="270"/>
      <c r="RS99" s="270"/>
      <c r="RT99" s="270"/>
      <c r="RU99" s="270"/>
      <c r="RV99" s="270"/>
      <c r="RW99" s="270"/>
      <c r="RX99" s="270"/>
      <c r="RY99" s="270"/>
      <c r="RZ99" s="270"/>
      <c r="SA99" s="270"/>
      <c r="SB99" s="270"/>
      <c r="SC99" s="270"/>
      <c r="SD99" s="270"/>
      <c r="SE99" s="270"/>
      <c r="SF99" s="270"/>
      <c r="SG99" s="270"/>
      <c r="SH99" s="270"/>
      <c r="SI99" s="270"/>
      <c r="SJ99" s="270"/>
      <c r="SK99" s="270"/>
      <c r="SL99" s="270"/>
      <c r="SM99" s="270"/>
      <c r="SN99" s="270"/>
      <c r="SO99" s="270"/>
      <c r="SP99" s="270"/>
      <c r="SQ99" s="270"/>
      <c r="SR99" s="270"/>
      <c r="SS99" s="270"/>
      <c r="ST99" s="270"/>
      <c r="SU99" s="270"/>
      <c r="SV99" s="270"/>
      <c r="SW99" s="270"/>
      <c r="SX99" s="270"/>
      <c r="SY99" s="270"/>
      <c r="SZ99" s="270"/>
      <c r="TA99" s="270"/>
      <c r="TB99" s="270"/>
      <c r="TC99" s="270"/>
      <c r="TD99" s="270"/>
      <c r="TE99" s="270"/>
      <c r="TF99" s="270"/>
      <c r="TG99" s="270"/>
      <c r="TH99" s="270"/>
      <c r="TI99" s="270"/>
      <c r="TJ99" s="270"/>
      <c r="TK99" s="270"/>
      <c r="TL99" s="270"/>
      <c r="TM99" s="270"/>
      <c r="TN99" s="270"/>
      <c r="TO99" s="270"/>
      <c r="TP99" s="270"/>
      <c r="TQ99" s="270"/>
      <c r="TR99" s="270"/>
      <c r="TS99" s="270"/>
      <c r="TT99" s="270"/>
      <c r="TU99" s="270"/>
      <c r="TV99" s="270"/>
      <c r="TW99" s="270"/>
      <c r="TX99" s="270"/>
      <c r="TY99" s="270"/>
      <c r="TZ99" s="270"/>
      <c r="UA99" s="270"/>
      <c r="UB99" s="270"/>
      <c r="UC99" s="270"/>
      <c r="UD99" s="270"/>
      <c r="UE99" s="270"/>
      <c r="UF99" s="270"/>
      <c r="UG99" s="270"/>
      <c r="UH99" s="270"/>
      <c r="UI99" s="270"/>
      <c r="UJ99" s="270"/>
      <c r="UK99" s="270"/>
      <c r="UL99" s="270"/>
      <c r="UM99" s="270"/>
      <c r="UN99" s="270"/>
      <c r="UO99" s="270"/>
      <c r="UP99" s="270"/>
      <c r="UQ99" s="270"/>
      <c r="UR99" s="270"/>
      <c r="US99" s="270"/>
      <c r="UT99" s="270"/>
      <c r="UU99" s="270"/>
      <c r="UV99" s="270"/>
      <c r="UW99" s="270"/>
      <c r="UX99" s="270"/>
      <c r="UY99" s="270"/>
      <c r="UZ99" s="270"/>
      <c r="VA99" s="270"/>
      <c r="VB99" s="270"/>
      <c r="VC99" s="270"/>
      <c r="VD99" s="270"/>
      <c r="VE99" s="270"/>
      <c r="VF99" s="270"/>
      <c r="VG99" s="270"/>
      <c r="VH99" s="270"/>
      <c r="VI99" s="270"/>
      <c r="VJ99" s="270"/>
      <c r="VK99" s="270"/>
      <c r="VL99" s="270"/>
      <c r="VM99" s="270"/>
      <c r="VN99" s="270"/>
      <c r="VO99" s="270"/>
      <c r="VP99" s="270"/>
      <c r="VQ99" s="270"/>
      <c r="VR99" s="270"/>
      <c r="VS99" s="270"/>
      <c r="VT99" s="270"/>
      <c r="VU99" s="270"/>
      <c r="VV99" s="270"/>
      <c r="VW99" s="270"/>
      <c r="VX99" s="270"/>
      <c r="VY99" s="270"/>
      <c r="VZ99" s="270"/>
      <c r="WA99" s="270"/>
      <c r="WB99" s="270"/>
      <c r="WC99" s="270"/>
      <c r="WD99" s="270"/>
      <c r="WE99" s="270"/>
      <c r="WF99" s="270"/>
      <c r="WG99" s="270"/>
      <c r="WH99" s="270"/>
      <c r="WI99" s="270"/>
      <c r="WJ99" s="270"/>
      <c r="WK99" s="270"/>
      <c r="WL99" s="270"/>
      <c r="WM99" s="270"/>
      <c r="WN99" s="270"/>
      <c r="WO99" s="270"/>
      <c r="WP99" s="270"/>
      <c r="WQ99" s="270"/>
      <c r="WR99" s="270"/>
      <c r="WS99" s="270"/>
      <c r="WT99" s="270"/>
      <c r="WU99" s="270"/>
      <c r="WV99" s="270"/>
      <c r="WW99" s="270"/>
      <c r="WX99" s="270"/>
      <c r="WY99" s="270"/>
      <c r="WZ99" s="270"/>
      <c r="XA99" s="270"/>
      <c r="XB99" s="270"/>
      <c r="XC99" s="270"/>
      <c r="XD99" s="270"/>
      <c r="XE99" s="270"/>
      <c r="XF99" s="270"/>
      <c r="XG99" s="270"/>
      <c r="XH99" s="270"/>
      <c r="XI99" s="270"/>
      <c r="XJ99" s="270"/>
      <c r="XK99" s="270"/>
      <c r="XL99" s="270"/>
      <c r="XM99" s="270"/>
      <c r="XN99" s="270"/>
      <c r="XO99" s="270"/>
      <c r="XP99" s="270"/>
      <c r="XQ99" s="270"/>
      <c r="XR99" s="270"/>
      <c r="XS99" s="270"/>
      <c r="XT99" s="270"/>
      <c r="XU99" s="270"/>
      <c r="XV99" s="270"/>
      <c r="XW99" s="270"/>
      <c r="XX99" s="270"/>
      <c r="XY99" s="270"/>
      <c r="XZ99" s="270"/>
      <c r="YA99" s="270"/>
      <c r="YB99" s="270"/>
      <c r="YC99" s="270"/>
      <c r="YD99" s="270"/>
      <c r="YE99" s="270"/>
      <c r="YF99" s="270"/>
      <c r="YG99" s="270"/>
      <c r="YH99" s="270"/>
      <c r="YI99" s="270"/>
      <c r="YJ99" s="270"/>
      <c r="YK99" s="270"/>
      <c r="YL99" s="270"/>
      <c r="YM99" s="270"/>
      <c r="YN99" s="270"/>
      <c r="YO99" s="270"/>
      <c r="YP99" s="270"/>
      <c r="YQ99" s="270"/>
      <c r="YR99" s="270"/>
      <c r="YS99" s="270"/>
      <c r="YT99" s="270"/>
      <c r="YU99" s="270"/>
      <c r="YV99" s="270"/>
      <c r="YW99" s="270"/>
      <c r="YX99" s="270"/>
      <c r="YY99" s="270"/>
      <c r="YZ99" s="270"/>
      <c r="ZA99" s="270"/>
      <c r="ZB99" s="270"/>
      <c r="ZC99" s="270"/>
      <c r="ZD99" s="270"/>
      <c r="ZE99" s="270"/>
      <c r="ZF99" s="270"/>
      <c r="ZG99" s="270"/>
      <c r="ZH99" s="270"/>
      <c r="ZI99" s="270"/>
      <c r="ZJ99" s="270"/>
      <c r="ZK99" s="270"/>
      <c r="ZL99" s="270"/>
      <c r="ZM99" s="270"/>
      <c r="ZN99" s="270"/>
      <c r="ZO99" s="270"/>
      <c r="ZP99" s="270"/>
      <c r="ZQ99" s="270"/>
      <c r="ZR99" s="270"/>
      <c r="ZS99" s="270"/>
      <c r="ZT99" s="270"/>
      <c r="ZU99" s="270"/>
      <c r="ZV99" s="270"/>
      <c r="ZW99" s="270"/>
      <c r="ZX99" s="270"/>
      <c r="ZY99" s="270"/>
      <c r="ZZ99" s="270"/>
      <c r="AAA99" s="270"/>
      <c r="AAB99" s="270"/>
      <c r="AAC99" s="270"/>
      <c r="AAD99" s="270"/>
      <c r="AAE99" s="270"/>
      <c r="AAF99" s="270"/>
      <c r="AAG99" s="270"/>
      <c r="AAH99" s="270"/>
      <c r="AAI99" s="270"/>
      <c r="AAJ99" s="270"/>
      <c r="AAK99" s="270"/>
      <c r="AAL99" s="270"/>
      <c r="AAM99" s="270"/>
      <c r="AAN99" s="270"/>
      <c r="AAO99" s="270"/>
      <c r="AAP99" s="270"/>
      <c r="AAQ99" s="270"/>
      <c r="AAR99" s="270"/>
      <c r="AAS99" s="270"/>
      <c r="AAT99" s="270"/>
      <c r="AAU99" s="270"/>
      <c r="AAV99" s="270"/>
      <c r="AAW99" s="270"/>
      <c r="AAX99" s="270"/>
      <c r="AAY99" s="270"/>
      <c r="AAZ99" s="270"/>
      <c r="ABA99" s="270"/>
      <c r="ABB99" s="270"/>
      <c r="ABC99" s="270"/>
      <c r="ABD99" s="270"/>
      <c r="ABE99" s="270"/>
      <c r="ABF99" s="270"/>
      <c r="ABG99" s="270"/>
      <c r="ABH99" s="270"/>
      <c r="ABI99" s="270"/>
      <c r="ABJ99" s="270"/>
      <c r="ABK99" s="270"/>
      <c r="ABL99" s="270"/>
      <c r="ABM99" s="270"/>
      <c r="ABN99" s="270"/>
      <c r="ABO99" s="270"/>
      <c r="ABP99" s="270"/>
      <c r="ABQ99" s="270"/>
      <c r="ABR99" s="270"/>
      <c r="ABS99" s="270"/>
      <c r="ABT99" s="270"/>
      <c r="ABU99" s="270"/>
      <c r="ABV99" s="270"/>
      <c r="ABW99" s="270"/>
      <c r="ABX99" s="270"/>
      <c r="ABY99" s="270"/>
      <c r="ABZ99" s="270"/>
      <c r="ACA99" s="270"/>
      <c r="ACB99" s="270"/>
      <c r="ACC99" s="270"/>
      <c r="ACD99" s="270"/>
      <c r="ACE99" s="270"/>
      <c r="ACF99" s="270"/>
      <c r="ACG99" s="270"/>
      <c r="ACH99" s="270"/>
      <c r="ACI99" s="270"/>
      <c r="ACJ99" s="270"/>
      <c r="ACK99" s="270"/>
      <c r="ACL99" s="270"/>
      <c r="ACM99" s="270"/>
      <c r="ACN99" s="270"/>
      <c r="ACO99" s="270"/>
      <c r="ACP99" s="270"/>
    </row>
    <row r="100" spans="1:770" s="267" customFormat="1" x14ac:dyDescent="0.25">
      <c r="A100" s="1525" t="s">
        <v>218</v>
      </c>
      <c r="B100" s="1042" t="s">
        <v>1690</v>
      </c>
      <c r="C100" s="1042" t="s">
        <v>954</v>
      </c>
      <c r="D100" s="269" t="s">
        <v>956</v>
      </c>
      <c r="E100" s="268">
        <v>45501</v>
      </c>
      <c r="F100" s="1042" t="s">
        <v>9</v>
      </c>
      <c r="IW100" s="14"/>
      <c r="IX100" s="14"/>
      <c r="IY100" s="14"/>
      <c r="IZ100" s="14"/>
      <c r="JA100" s="14"/>
      <c r="JB100" s="14"/>
      <c r="JC100" s="14"/>
      <c r="JD100" s="14"/>
      <c r="JE100" s="14"/>
      <c r="JF100" s="14"/>
      <c r="JG100" s="14"/>
      <c r="JH100" s="14"/>
      <c r="JI100" s="14"/>
      <c r="JJ100" s="14"/>
      <c r="JK100" s="14"/>
      <c r="JL100" s="14"/>
      <c r="JM100" s="14"/>
      <c r="JN100" s="14"/>
      <c r="JO100" s="14"/>
      <c r="JP100" s="14"/>
      <c r="JQ100" s="14"/>
      <c r="JR100" s="14"/>
      <c r="JS100" s="14"/>
      <c r="JT100" s="14"/>
      <c r="JU100" s="14"/>
      <c r="JV100" s="14"/>
      <c r="JW100" s="14"/>
      <c r="JX100" s="14"/>
      <c r="JY100" s="14"/>
      <c r="JZ100" s="14"/>
      <c r="KA100" s="14"/>
      <c r="KB100" s="14"/>
      <c r="KC100" s="14"/>
      <c r="KD100" s="14"/>
      <c r="KE100" s="14"/>
      <c r="KF100" s="14"/>
      <c r="KG100" s="14"/>
      <c r="KH100" s="14"/>
      <c r="KI100" s="14"/>
      <c r="KJ100" s="14"/>
      <c r="KK100" s="14"/>
      <c r="KL100" s="14"/>
      <c r="KM100" s="14"/>
      <c r="KN100" s="14"/>
      <c r="KO100" s="14"/>
      <c r="KP100" s="14"/>
      <c r="KQ100" s="14"/>
      <c r="KR100" s="14"/>
      <c r="KS100" s="14"/>
      <c r="KT100" s="14"/>
      <c r="KU100" s="14"/>
      <c r="KV100" s="14"/>
      <c r="KW100" s="14"/>
      <c r="KX100" s="14"/>
      <c r="KY100" s="14"/>
      <c r="KZ100" s="14"/>
      <c r="LA100" s="14"/>
      <c r="LB100" s="14"/>
      <c r="LC100" s="14"/>
      <c r="LD100" s="14"/>
      <c r="LE100" s="14"/>
      <c r="LF100" s="14"/>
      <c r="LG100" s="14"/>
      <c r="LH100" s="14"/>
      <c r="LI100" s="14"/>
      <c r="LJ100" s="14"/>
      <c r="LK100" s="14"/>
      <c r="LL100" s="14"/>
      <c r="LM100" s="14"/>
      <c r="LN100" s="14"/>
      <c r="LO100" s="14"/>
      <c r="LP100" s="14"/>
      <c r="LQ100" s="14"/>
      <c r="LR100" s="14"/>
      <c r="LS100" s="14"/>
      <c r="LT100" s="14"/>
      <c r="LU100" s="14"/>
      <c r="LV100" s="14"/>
      <c r="LW100" s="14"/>
      <c r="LX100" s="14"/>
      <c r="LY100" s="14"/>
      <c r="LZ100" s="14"/>
      <c r="MA100" s="14"/>
      <c r="MB100" s="14"/>
      <c r="MC100" s="14"/>
      <c r="MD100" s="14"/>
      <c r="ME100" s="14"/>
      <c r="MF100" s="14"/>
      <c r="MG100" s="14"/>
      <c r="MH100" s="14"/>
      <c r="MI100" s="14"/>
      <c r="MJ100" s="14"/>
      <c r="MK100" s="14"/>
      <c r="ML100" s="14"/>
      <c r="MM100" s="14"/>
      <c r="MN100" s="14"/>
      <c r="MO100" s="14"/>
      <c r="MP100" s="14"/>
      <c r="MQ100" s="14"/>
      <c r="MR100" s="14"/>
      <c r="MS100" s="14"/>
      <c r="MT100" s="14"/>
      <c r="MU100" s="14"/>
      <c r="MV100" s="14"/>
      <c r="MW100" s="14"/>
      <c r="MX100" s="14"/>
      <c r="MY100" s="14"/>
      <c r="MZ100" s="14"/>
      <c r="NA100" s="14"/>
      <c r="NB100" s="14"/>
      <c r="NC100" s="14"/>
      <c r="ND100" s="14"/>
      <c r="NE100" s="14"/>
      <c r="NF100" s="14"/>
      <c r="NG100" s="14"/>
      <c r="NH100" s="14"/>
      <c r="NI100" s="14"/>
      <c r="NJ100" s="14"/>
      <c r="NK100" s="14"/>
      <c r="NL100" s="14"/>
      <c r="NM100" s="14"/>
      <c r="NN100" s="14"/>
      <c r="NO100" s="14"/>
      <c r="NP100" s="14"/>
      <c r="NQ100" s="14"/>
      <c r="NR100" s="14"/>
      <c r="NS100" s="14"/>
      <c r="NT100" s="14"/>
      <c r="NU100" s="14"/>
      <c r="NV100" s="14"/>
      <c r="NW100" s="14"/>
      <c r="NX100" s="14"/>
      <c r="NY100" s="14"/>
      <c r="NZ100" s="14"/>
      <c r="OA100" s="14"/>
      <c r="OB100" s="14"/>
      <c r="OC100" s="14"/>
      <c r="OD100" s="14"/>
      <c r="OE100" s="14"/>
      <c r="OF100" s="14"/>
      <c r="OG100" s="14"/>
      <c r="OH100" s="14"/>
      <c r="OI100" s="14"/>
      <c r="OJ100" s="14"/>
      <c r="OK100" s="14"/>
      <c r="OL100" s="14"/>
      <c r="OM100" s="14"/>
      <c r="ON100" s="14"/>
      <c r="OO100" s="14"/>
      <c r="OP100" s="14"/>
      <c r="OQ100" s="14"/>
      <c r="OR100" s="14"/>
      <c r="OS100" s="14"/>
      <c r="OT100" s="14"/>
      <c r="OU100" s="14"/>
      <c r="OV100" s="14"/>
      <c r="OW100" s="14"/>
      <c r="OX100" s="14"/>
      <c r="OY100" s="14"/>
      <c r="OZ100" s="14"/>
      <c r="PA100" s="14"/>
      <c r="PB100" s="14"/>
      <c r="PC100" s="14"/>
      <c r="PD100" s="14"/>
      <c r="PE100" s="14"/>
      <c r="PF100" s="14"/>
      <c r="PG100" s="14"/>
      <c r="PH100" s="14"/>
      <c r="PI100" s="14"/>
      <c r="PJ100" s="14"/>
      <c r="PK100" s="14"/>
      <c r="PL100" s="14"/>
      <c r="PM100" s="14"/>
      <c r="PN100" s="14"/>
      <c r="PO100" s="14"/>
      <c r="PP100" s="14"/>
      <c r="PQ100" s="14"/>
      <c r="PR100" s="14"/>
      <c r="PS100" s="14"/>
      <c r="PT100" s="14"/>
      <c r="PU100" s="14"/>
      <c r="PV100" s="14"/>
      <c r="PW100" s="14"/>
      <c r="PX100" s="14"/>
      <c r="PY100" s="14"/>
      <c r="PZ100" s="14"/>
      <c r="QA100" s="14"/>
      <c r="QB100" s="14"/>
      <c r="QC100" s="14"/>
      <c r="QD100" s="14"/>
      <c r="QE100" s="14"/>
      <c r="QF100" s="14"/>
      <c r="QG100" s="14"/>
      <c r="QH100" s="14"/>
      <c r="QI100" s="14"/>
      <c r="QJ100" s="14"/>
      <c r="QK100" s="14"/>
      <c r="QL100" s="14"/>
      <c r="QM100" s="14"/>
      <c r="QN100" s="14"/>
      <c r="QO100" s="14"/>
      <c r="QP100" s="14"/>
      <c r="QQ100" s="14"/>
      <c r="QR100" s="14"/>
      <c r="QS100" s="14"/>
      <c r="QT100" s="14"/>
      <c r="QU100" s="14"/>
      <c r="QV100" s="14"/>
      <c r="QW100" s="14"/>
      <c r="QX100" s="14"/>
      <c r="QY100" s="14"/>
      <c r="QZ100" s="14"/>
      <c r="RA100" s="14"/>
      <c r="RB100" s="14"/>
      <c r="RC100" s="14"/>
      <c r="RD100" s="14"/>
      <c r="RE100" s="14"/>
      <c r="RF100" s="14"/>
      <c r="RG100" s="14"/>
      <c r="RH100" s="14"/>
      <c r="RI100" s="14"/>
      <c r="RJ100" s="14"/>
      <c r="RK100" s="14"/>
      <c r="RL100" s="14"/>
      <c r="RM100" s="14"/>
      <c r="RN100" s="14"/>
      <c r="RO100" s="14"/>
      <c r="RP100" s="14"/>
      <c r="RQ100" s="14"/>
      <c r="RR100" s="14"/>
      <c r="RS100" s="14"/>
      <c r="RT100" s="14"/>
      <c r="RU100" s="14"/>
      <c r="RV100" s="14"/>
      <c r="RW100" s="14"/>
      <c r="RX100" s="14"/>
      <c r="RY100" s="14"/>
      <c r="RZ100" s="14"/>
      <c r="SA100" s="14"/>
      <c r="SB100" s="14"/>
      <c r="SC100" s="14"/>
      <c r="SD100" s="14"/>
      <c r="SE100" s="14"/>
      <c r="SF100" s="14"/>
      <c r="SG100" s="14"/>
      <c r="SH100" s="14"/>
      <c r="SI100" s="14"/>
      <c r="SJ100" s="14"/>
      <c r="SK100" s="14"/>
      <c r="SL100" s="14"/>
      <c r="SM100" s="14"/>
      <c r="SN100" s="14"/>
      <c r="SO100" s="14"/>
      <c r="SP100" s="14"/>
      <c r="SQ100" s="14"/>
      <c r="SR100" s="14"/>
      <c r="SS100" s="14"/>
      <c r="ST100" s="14"/>
      <c r="SU100" s="14"/>
      <c r="SV100" s="14"/>
      <c r="SW100" s="14"/>
      <c r="SX100" s="14"/>
      <c r="SY100" s="14"/>
      <c r="SZ100" s="14"/>
      <c r="TA100" s="14"/>
      <c r="TB100" s="14"/>
      <c r="TC100" s="14"/>
      <c r="TD100" s="14"/>
      <c r="TE100" s="14"/>
      <c r="TF100" s="14"/>
      <c r="TG100" s="14"/>
      <c r="TH100" s="14"/>
      <c r="TI100" s="14"/>
      <c r="TJ100" s="14"/>
      <c r="TK100" s="14"/>
      <c r="TL100" s="14"/>
      <c r="TM100" s="14"/>
      <c r="TN100" s="14"/>
      <c r="TO100" s="14"/>
      <c r="TP100" s="14"/>
      <c r="TQ100" s="14"/>
      <c r="TR100" s="14"/>
      <c r="TS100" s="14"/>
      <c r="TT100" s="14"/>
      <c r="TU100" s="14"/>
      <c r="TV100" s="14"/>
      <c r="TW100" s="14"/>
      <c r="TX100" s="14"/>
      <c r="TY100" s="14"/>
      <c r="TZ100" s="14"/>
      <c r="UA100" s="14"/>
      <c r="UB100" s="14"/>
      <c r="UC100" s="14"/>
      <c r="UD100" s="14"/>
      <c r="UE100" s="14"/>
      <c r="UF100" s="14"/>
      <c r="UG100" s="14"/>
      <c r="UH100" s="14"/>
      <c r="UI100" s="14"/>
      <c r="UJ100" s="14"/>
      <c r="UK100" s="14"/>
      <c r="UL100" s="14"/>
      <c r="UM100" s="14"/>
      <c r="UN100" s="14"/>
      <c r="UO100" s="14"/>
      <c r="UP100" s="14"/>
      <c r="UQ100" s="14"/>
      <c r="UR100" s="14"/>
      <c r="US100" s="14"/>
      <c r="UT100" s="14"/>
      <c r="UU100" s="14"/>
      <c r="UV100" s="14"/>
      <c r="UW100" s="14"/>
      <c r="UX100" s="14"/>
      <c r="UY100" s="14"/>
      <c r="UZ100" s="14"/>
      <c r="VA100" s="14"/>
      <c r="VB100" s="14"/>
      <c r="VC100" s="14"/>
      <c r="VD100" s="14"/>
      <c r="VE100" s="14"/>
      <c r="VF100" s="14"/>
      <c r="VG100" s="14"/>
      <c r="VH100" s="14"/>
      <c r="VI100" s="14"/>
      <c r="VJ100" s="14"/>
      <c r="VK100" s="14"/>
      <c r="VL100" s="14"/>
      <c r="VM100" s="14"/>
      <c r="VN100" s="14"/>
      <c r="VO100" s="14"/>
      <c r="VP100" s="14"/>
      <c r="VQ100" s="14"/>
      <c r="VR100" s="14"/>
      <c r="VS100" s="14"/>
      <c r="VT100" s="14"/>
      <c r="VU100" s="14"/>
      <c r="VV100" s="14"/>
      <c r="VW100" s="14"/>
      <c r="VX100" s="14"/>
      <c r="VY100" s="14"/>
      <c r="VZ100" s="14"/>
      <c r="WA100" s="14"/>
      <c r="WB100" s="14"/>
      <c r="WC100" s="14"/>
      <c r="WD100" s="14"/>
      <c r="WE100" s="14"/>
      <c r="WF100" s="14"/>
      <c r="WG100" s="14"/>
      <c r="WH100" s="14"/>
      <c r="WI100" s="14"/>
      <c r="WJ100" s="14"/>
      <c r="WK100" s="14"/>
      <c r="WL100" s="14"/>
      <c r="WM100" s="14"/>
      <c r="WN100" s="14"/>
      <c r="WO100" s="14"/>
      <c r="WP100" s="14"/>
      <c r="WQ100" s="14"/>
      <c r="WR100" s="14"/>
      <c r="WS100" s="14"/>
      <c r="WT100" s="14"/>
      <c r="WU100" s="14"/>
      <c r="WV100" s="14"/>
      <c r="WW100" s="14"/>
      <c r="WX100" s="14"/>
      <c r="WY100" s="14"/>
      <c r="WZ100" s="14"/>
      <c r="XA100" s="14"/>
      <c r="XB100" s="14"/>
      <c r="XC100" s="14"/>
      <c r="XD100" s="14"/>
      <c r="XE100" s="14"/>
      <c r="XF100" s="14"/>
      <c r="XG100" s="14"/>
      <c r="XH100" s="14"/>
      <c r="XI100" s="14"/>
      <c r="XJ100" s="14"/>
      <c r="XK100" s="14"/>
      <c r="XL100" s="14"/>
      <c r="XM100" s="14"/>
      <c r="XN100" s="14"/>
      <c r="XO100" s="14"/>
      <c r="XP100" s="14"/>
      <c r="XQ100" s="14"/>
      <c r="XR100" s="14"/>
      <c r="XS100" s="14"/>
      <c r="XT100" s="14"/>
      <c r="XU100" s="14"/>
      <c r="XV100" s="14"/>
      <c r="XW100" s="14"/>
      <c r="XX100" s="14"/>
      <c r="XY100" s="14"/>
      <c r="XZ100" s="14"/>
      <c r="YA100" s="14"/>
      <c r="YB100" s="14"/>
      <c r="YC100" s="14"/>
      <c r="YD100" s="14"/>
      <c r="YE100" s="14"/>
      <c r="YF100" s="14"/>
      <c r="YG100" s="14"/>
      <c r="YH100" s="14"/>
      <c r="YI100" s="14"/>
      <c r="YJ100" s="14"/>
      <c r="YK100" s="14"/>
      <c r="YL100" s="14"/>
      <c r="YM100" s="14"/>
      <c r="YN100" s="14"/>
      <c r="YO100" s="14"/>
      <c r="YP100" s="14"/>
      <c r="YQ100" s="14"/>
      <c r="YR100" s="14"/>
      <c r="YS100" s="14"/>
      <c r="YT100" s="14"/>
      <c r="YU100" s="14"/>
      <c r="YV100" s="14"/>
      <c r="YW100" s="14"/>
      <c r="YX100" s="14"/>
      <c r="YY100" s="14"/>
      <c r="YZ100" s="14"/>
      <c r="ZA100" s="14"/>
      <c r="ZB100" s="14"/>
      <c r="ZC100" s="14"/>
      <c r="ZD100" s="14"/>
      <c r="ZE100" s="14"/>
      <c r="ZF100" s="14"/>
      <c r="ZG100" s="14"/>
      <c r="ZH100" s="14"/>
      <c r="ZI100" s="14"/>
      <c r="ZJ100" s="14"/>
      <c r="ZK100" s="14"/>
      <c r="ZL100" s="14"/>
      <c r="ZM100" s="14"/>
      <c r="ZN100" s="14"/>
      <c r="ZO100" s="14"/>
      <c r="ZP100" s="14"/>
      <c r="ZQ100" s="14"/>
      <c r="ZR100" s="14"/>
      <c r="ZS100" s="14"/>
      <c r="ZT100" s="14"/>
      <c r="ZU100" s="14"/>
      <c r="ZV100" s="14"/>
      <c r="ZW100" s="14"/>
      <c r="ZX100" s="14"/>
      <c r="ZY100" s="14"/>
      <c r="ZZ100" s="14"/>
      <c r="AAA100" s="14"/>
      <c r="AAB100" s="14"/>
      <c r="AAC100" s="14"/>
      <c r="AAD100" s="14"/>
      <c r="AAE100" s="14"/>
      <c r="AAF100" s="14"/>
      <c r="AAG100" s="14"/>
      <c r="AAH100" s="14"/>
      <c r="AAI100" s="14"/>
      <c r="AAJ100" s="14"/>
      <c r="AAK100" s="14"/>
      <c r="AAL100" s="14"/>
      <c r="AAM100" s="14"/>
      <c r="AAN100" s="14"/>
      <c r="AAO100" s="14"/>
      <c r="AAP100" s="14"/>
      <c r="AAQ100" s="14"/>
      <c r="AAR100" s="14"/>
      <c r="AAS100" s="14"/>
      <c r="AAT100" s="14"/>
      <c r="AAU100" s="14"/>
      <c r="AAV100" s="14"/>
      <c r="AAW100" s="14"/>
      <c r="AAX100" s="14"/>
      <c r="AAY100" s="14"/>
      <c r="AAZ100" s="14"/>
      <c r="ABA100" s="14"/>
      <c r="ABB100" s="14"/>
      <c r="ABC100" s="14"/>
      <c r="ABD100" s="14"/>
      <c r="ABE100" s="14"/>
      <c r="ABF100" s="14"/>
      <c r="ABG100" s="14"/>
      <c r="ABH100" s="14"/>
      <c r="ABI100" s="14"/>
      <c r="ABJ100" s="14"/>
      <c r="ABK100" s="14"/>
      <c r="ABL100" s="14"/>
      <c r="ABM100" s="14"/>
      <c r="ABN100" s="14"/>
      <c r="ABO100" s="14"/>
      <c r="ABP100" s="14"/>
      <c r="ABQ100" s="14"/>
      <c r="ABR100" s="14"/>
      <c r="ABS100" s="14"/>
      <c r="ABT100" s="14"/>
      <c r="ABU100" s="14"/>
      <c r="ABV100" s="14"/>
      <c r="ABW100" s="14"/>
      <c r="ABX100" s="14"/>
      <c r="ABY100" s="14"/>
      <c r="ABZ100" s="14"/>
      <c r="ACA100" s="14"/>
      <c r="ACB100" s="14"/>
      <c r="ACC100" s="14"/>
      <c r="ACD100" s="14"/>
      <c r="ACE100" s="14"/>
      <c r="ACF100" s="14"/>
      <c r="ACG100" s="14"/>
      <c r="ACH100" s="14"/>
      <c r="ACI100" s="14"/>
      <c r="ACJ100" s="14"/>
      <c r="ACK100" s="14"/>
      <c r="ACL100" s="14"/>
      <c r="ACM100" s="14"/>
      <c r="ACN100" s="14"/>
      <c r="ACO100" s="14"/>
      <c r="ACP100" s="14"/>
    </row>
    <row r="101" spans="1:770" s="267" customFormat="1" x14ac:dyDescent="0.25">
      <c r="A101" s="1525" t="s">
        <v>218</v>
      </c>
      <c r="B101" s="1042" t="s">
        <v>1400</v>
      </c>
      <c r="C101" s="1042" t="s">
        <v>1401</v>
      </c>
      <c r="D101" s="269" t="s">
        <v>1402</v>
      </c>
      <c r="E101" s="268">
        <v>46658</v>
      </c>
      <c r="F101" s="1042" t="s">
        <v>9</v>
      </c>
      <c r="IW101" s="14"/>
      <c r="IX101" s="14"/>
      <c r="IY101" s="14"/>
      <c r="IZ101" s="14"/>
      <c r="JA101" s="14"/>
      <c r="JB101" s="14"/>
      <c r="JC101" s="14"/>
      <c r="JD101" s="14"/>
      <c r="JE101" s="14"/>
      <c r="JF101" s="14"/>
      <c r="JG101" s="14"/>
      <c r="JH101" s="14"/>
      <c r="JI101" s="14"/>
      <c r="JJ101" s="14"/>
      <c r="JK101" s="14"/>
      <c r="JL101" s="14"/>
      <c r="JM101" s="14"/>
      <c r="JN101" s="14"/>
      <c r="JO101" s="14"/>
      <c r="JP101" s="14"/>
      <c r="JQ101" s="14"/>
      <c r="JR101" s="14"/>
      <c r="JS101" s="14"/>
      <c r="JT101" s="14"/>
      <c r="JU101" s="14"/>
      <c r="JV101" s="14"/>
      <c r="JW101" s="14"/>
      <c r="JX101" s="14"/>
      <c r="JY101" s="14"/>
      <c r="JZ101" s="14"/>
      <c r="KA101" s="14"/>
      <c r="KB101" s="14"/>
      <c r="KC101" s="14"/>
      <c r="KD101" s="14"/>
      <c r="KE101" s="14"/>
      <c r="KF101" s="14"/>
      <c r="KG101" s="14"/>
      <c r="KH101" s="14"/>
      <c r="KI101" s="14"/>
      <c r="KJ101" s="14"/>
      <c r="KK101" s="14"/>
      <c r="KL101" s="14"/>
      <c r="KM101" s="14"/>
      <c r="KN101" s="14"/>
      <c r="KO101" s="14"/>
      <c r="KP101" s="14"/>
      <c r="KQ101" s="14"/>
      <c r="KR101" s="14"/>
      <c r="KS101" s="14"/>
      <c r="KT101" s="14"/>
      <c r="KU101" s="14"/>
      <c r="KV101" s="14"/>
      <c r="KW101" s="14"/>
      <c r="KX101" s="14"/>
      <c r="KY101" s="14"/>
      <c r="KZ101" s="14"/>
      <c r="LA101" s="14"/>
      <c r="LB101" s="14"/>
      <c r="LC101" s="14"/>
      <c r="LD101" s="14"/>
      <c r="LE101" s="14"/>
      <c r="LF101" s="14"/>
      <c r="LG101" s="14"/>
      <c r="LH101" s="14"/>
      <c r="LI101" s="14"/>
      <c r="LJ101" s="14"/>
      <c r="LK101" s="14"/>
      <c r="LL101" s="14"/>
      <c r="LM101" s="14"/>
      <c r="LN101" s="14"/>
      <c r="LO101" s="14"/>
      <c r="LP101" s="14"/>
      <c r="LQ101" s="14"/>
      <c r="LR101" s="14"/>
      <c r="LS101" s="14"/>
      <c r="LT101" s="14"/>
      <c r="LU101" s="14"/>
      <c r="LV101" s="14"/>
      <c r="LW101" s="14"/>
      <c r="LX101" s="14"/>
      <c r="LY101" s="14"/>
      <c r="LZ101" s="14"/>
      <c r="MA101" s="14"/>
      <c r="MB101" s="14"/>
      <c r="MC101" s="14"/>
      <c r="MD101" s="14"/>
      <c r="ME101" s="14"/>
      <c r="MF101" s="14"/>
      <c r="MG101" s="14"/>
      <c r="MH101" s="14"/>
      <c r="MI101" s="14"/>
      <c r="MJ101" s="14"/>
      <c r="MK101" s="14"/>
      <c r="ML101" s="14"/>
      <c r="MM101" s="14"/>
      <c r="MN101" s="14"/>
      <c r="MO101" s="14"/>
      <c r="MP101" s="14"/>
      <c r="MQ101" s="14"/>
      <c r="MR101" s="14"/>
      <c r="MS101" s="14"/>
      <c r="MT101" s="14"/>
      <c r="MU101" s="14"/>
      <c r="MV101" s="14"/>
      <c r="MW101" s="14"/>
      <c r="MX101" s="14"/>
      <c r="MY101" s="14"/>
      <c r="MZ101" s="14"/>
      <c r="NA101" s="14"/>
      <c r="NB101" s="14"/>
      <c r="NC101" s="14"/>
      <c r="ND101" s="14"/>
      <c r="NE101" s="14"/>
      <c r="NF101" s="14"/>
      <c r="NG101" s="14"/>
      <c r="NH101" s="14"/>
      <c r="NI101" s="14"/>
      <c r="NJ101" s="14"/>
      <c r="NK101" s="14"/>
      <c r="NL101" s="14"/>
      <c r="NM101" s="14"/>
      <c r="NN101" s="14"/>
      <c r="NO101" s="14"/>
      <c r="NP101" s="14"/>
      <c r="NQ101" s="14"/>
      <c r="NR101" s="14"/>
      <c r="NS101" s="14"/>
      <c r="NT101" s="14"/>
      <c r="NU101" s="14"/>
      <c r="NV101" s="14"/>
      <c r="NW101" s="14"/>
      <c r="NX101" s="14"/>
      <c r="NY101" s="14"/>
      <c r="NZ101" s="14"/>
      <c r="OA101" s="14"/>
      <c r="OB101" s="14"/>
      <c r="OC101" s="14"/>
      <c r="OD101" s="14"/>
      <c r="OE101" s="14"/>
      <c r="OF101" s="14"/>
      <c r="OG101" s="14"/>
      <c r="OH101" s="14"/>
      <c r="OI101" s="14"/>
      <c r="OJ101" s="14"/>
      <c r="OK101" s="14"/>
      <c r="OL101" s="14"/>
      <c r="OM101" s="14"/>
      <c r="ON101" s="14"/>
      <c r="OO101" s="14"/>
      <c r="OP101" s="14"/>
      <c r="OQ101" s="14"/>
      <c r="OR101" s="14"/>
      <c r="OS101" s="14"/>
      <c r="OT101" s="14"/>
      <c r="OU101" s="14"/>
      <c r="OV101" s="14"/>
      <c r="OW101" s="14"/>
      <c r="OX101" s="14"/>
      <c r="OY101" s="14"/>
      <c r="OZ101" s="14"/>
      <c r="PA101" s="14"/>
      <c r="PB101" s="14"/>
      <c r="PC101" s="14"/>
      <c r="PD101" s="14"/>
      <c r="PE101" s="14"/>
      <c r="PF101" s="14"/>
      <c r="PG101" s="14"/>
      <c r="PH101" s="14"/>
      <c r="PI101" s="14"/>
      <c r="PJ101" s="14"/>
      <c r="PK101" s="14"/>
      <c r="PL101" s="14"/>
      <c r="PM101" s="14"/>
      <c r="PN101" s="14"/>
      <c r="PO101" s="14"/>
      <c r="PP101" s="14"/>
      <c r="PQ101" s="14"/>
      <c r="PR101" s="14"/>
      <c r="PS101" s="14"/>
      <c r="PT101" s="14"/>
      <c r="PU101" s="14"/>
      <c r="PV101" s="14"/>
      <c r="PW101" s="14"/>
      <c r="PX101" s="14"/>
      <c r="PY101" s="14"/>
      <c r="PZ101" s="14"/>
      <c r="QA101" s="14"/>
      <c r="QB101" s="14"/>
      <c r="QC101" s="14"/>
      <c r="QD101" s="14"/>
      <c r="QE101" s="14"/>
      <c r="QF101" s="14"/>
      <c r="QG101" s="14"/>
      <c r="QH101" s="14"/>
      <c r="QI101" s="14"/>
      <c r="QJ101" s="14"/>
      <c r="QK101" s="14"/>
      <c r="QL101" s="14"/>
      <c r="QM101" s="14"/>
      <c r="QN101" s="14"/>
      <c r="QO101" s="14"/>
      <c r="QP101" s="14"/>
      <c r="QQ101" s="14"/>
      <c r="QR101" s="14"/>
      <c r="QS101" s="14"/>
      <c r="QT101" s="14"/>
      <c r="QU101" s="14"/>
      <c r="QV101" s="14"/>
      <c r="QW101" s="14"/>
      <c r="QX101" s="14"/>
      <c r="QY101" s="14"/>
      <c r="QZ101" s="14"/>
      <c r="RA101" s="14"/>
      <c r="RB101" s="14"/>
      <c r="RC101" s="14"/>
      <c r="RD101" s="14"/>
      <c r="RE101" s="14"/>
      <c r="RF101" s="14"/>
      <c r="RG101" s="14"/>
      <c r="RH101" s="14"/>
      <c r="RI101" s="14"/>
      <c r="RJ101" s="14"/>
      <c r="RK101" s="14"/>
      <c r="RL101" s="14"/>
      <c r="RM101" s="14"/>
      <c r="RN101" s="14"/>
      <c r="RO101" s="14"/>
      <c r="RP101" s="14"/>
      <c r="RQ101" s="14"/>
      <c r="RR101" s="14"/>
      <c r="RS101" s="14"/>
      <c r="RT101" s="14"/>
      <c r="RU101" s="14"/>
      <c r="RV101" s="14"/>
      <c r="RW101" s="14"/>
      <c r="RX101" s="14"/>
      <c r="RY101" s="14"/>
      <c r="RZ101" s="14"/>
      <c r="SA101" s="14"/>
      <c r="SB101" s="14"/>
      <c r="SC101" s="14"/>
      <c r="SD101" s="14"/>
      <c r="SE101" s="14"/>
      <c r="SF101" s="14"/>
      <c r="SG101" s="14"/>
      <c r="SH101" s="14"/>
      <c r="SI101" s="14"/>
      <c r="SJ101" s="14"/>
      <c r="SK101" s="14"/>
      <c r="SL101" s="14"/>
      <c r="SM101" s="14"/>
      <c r="SN101" s="14"/>
      <c r="SO101" s="14"/>
      <c r="SP101" s="14"/>
      <c r="SQ101" s="14"/>
      <c r="SR101" s="14"/>
      <c r="SS101" s="14"/>
      <c r="ST101" s="14"/>
      <c r="SU101" s="14"/>
      <c r="SV101" s="14"/>
      <c r="SW101" s="14"/>
      <c r="SX101" s="14"/>
      <c r="SY101" s="14"/>
      <c r="SZ101" s="14"/>
      <c r="TA101" s="14"/>
      <c r="TB101" s="14"/>
      <c r="TC101" s="14"/>
      <c r="TD101" s="14"/>
      <c r="TE101" s="14"/>
      <c r="TF101" s="14"/>
      <c r="TG101" s="14"/>
      <c r="TH101" s="14"/>
      <c r="TI101" s="14"/>
      <c r="TJ101" s="14"/>
      <c r="TK101" s="14"/>
      <c r="TL101" s="14"/>
      <c r="TM101" s="14"/>
      <c r="TN101" s="14"/>
      <c r="TO101" s="14"/>
      <c r="TP101" s="14"/>
      <c r="TQ101" s="14"/>
      <c r="TR101" s="14"/>
      <c r="TS101" s="14"/>
      <c r="TT101" s="14"/>
      <c r="TU101" s="14"/>
      <c r="TV101" s="14"/>
      <c r="TW101" s="14"/>
      <c r="TX101" s="14"/>
      <c r="TY101" s="14"/>
      <c r="TZ101" s="14"/>
      <c r="UA101" s="14"/>
      <c r="UB101" s="14"/>
      <c r="UC101" s="14"/>
      <c r="UD101" s="14"/>
      <c r="UE101" s="14"/>
      <c r="UF101" s="14"/>
      <c r="UG101" s="14"/>
      <c r="UH101" s="14"/>
      <c r="UI101" s="14"/>
      <c r="UJ101" s="14"/>
      <c r="UK101" s="14"/>
      <c r="UL101" s="14"/>
      <c r="UM101" s="14"/>
      <c r="UN101" s="14"/>
      <c r="UO101" s="14"/>
      <c r="UP101" s="14"/>
      <c r="UQ101" s="14"/>
      <c r="UR101" s="14"/>
      <c r="US101" s="14"/>
      <c r="UT101" s="14"/>
      <c r="UU101" s="14"/>
      <c r="UV101" s="14"/>
      <c r="UW101" s="14"/>
      <c r="UX101" s="14"/>
      <c r="UY101" s="14"/>
      <c r="UZ101" s="14"/>
      <c r="VA101" s="14"/>
      <c r="VB101" s="14"/>
      <c r="VC101" s="14"/>
      <c r="VD101" s="14"/>
      <c r="VE101" s="14"/>
      <c r="VF101" s="14"/>
      <c r="VG101" s="14"/>
      <c r="VH101" s="14"/>
      <c r="VI101" s="14"/>
      <c r="VJ101" s="14"/>
      <c r="VK101" s="14"/>
      <c r="VL101" s="14"/>
      <c r="VM101" s="14"/>
      <c r="VN101" s="14"/>
      <c r="VO101" s="14"/>
      <c r="VP101" s="14"/>
      <c r="VQ101" s="14"/>
      <c r="VR101" s="14"/>
      <c r="VS101" s="14"/>
      <c r="VT101" s="14"/>
      <c r="VU101" s="14"/>
      <c r="VV101" s="14"/>
      <c r="VW101" s="14"/>
      <c r="VX101" s="14"/>
      <c r="VY101" s="14"/>
      <c r="VZ101" s="14"/>
      <c r="WA101" s="14"/>
      <c r="WB101" s="14"/>
      <c r="WC101" s="14"/>
      <c r="WD101" s="14"/>
      <c r="WE101" s="14"/>
      <c r="WF101" s="14"/>
      <c r="WG101" s="14"/>
      <c r="WH101" s="14"/>
      <c r="WI101" s="14"/>
      <c r="WJ101" s="14"/>
      <c r="WK101" s="14"/>
      <c r="WL101" s="14"/>
      <c r="WM101" s="14"/>
      <c r="WN101" s="14"/>
      <c r="WO101" s="14"/>
      <c r="WP101" s="14"/>
      <c r="WQ101" s="14"/>
      <c r="WR101" s="14"/>
      <c r="WS101" s="14"/>
      <c r="WT101" s="14"/>
      <c r="WU101" s="14"/>
      <c r="WV101" s="14"/>
      <c r="WW101" s="14"/>
      <c r="WX101" s="14"/>
      <c r="WY101" s="14"/>
      <c r="WZ101" s="14"/>
      <c r="XA101" s="14"/>
      <c r="XB101" s="14"/>
      <c r="XC101" s="14"/>
      <c r="XD101" s="14"/>
      <c r="XE101" s="14"/>
      <c r="XF101" s="14"/>
      <c r="XG101" s="14"/>
      <c r="XH101" s="14"/>
      <c r="XI101" s="14"/>
      <c r="XJ101" s="14"/>
      <c r="XK101" s="14"/>
      <c r="XL101" s="14"/>
      <c r="XM101" s="14"/>
      <c r="XN101" s="14"/>
      <c r="XO101" s="14"/>
      <c r="XP101" s="14"/>
      <c r="XQ101" s="14"/>
      <c r="XR101" s="14"/>
      <c r="XS101" s="14"/>
      <c r="XT101" s="14"/>
      <c r="XU101" s="14"/>
      <c r="XV101" s="14"/>
      <c r="XW101" s="14"/>
      <c r="XX101" s="14"/>
      <c r="XY101" s="14"/>
      <c r="XZ101" s="14"/>
      <c r="YA101" s="14"/>
      <c r="YB101" s="14"/>
      <c r="YC101" s="14"/>
      <c r="YD101" s="14"/>
      <c r="YE101" s="14"/>
      <c r="YF101" s="14"/>
      <c r="YG101" s="14"/>
      <c r="YH101" s="14"/>
      <c r="YI101" s="14"/>
      <c r="YJ101" s="14"/>
      <c r="YK101" s="14"/>
      <c r="YL101" s="14"/>
      <c r="YM101" s="14"/>
      <c r="YN101" s="14"/>
      <c r="YO101" s="14"/>
      <c r="YP101" s="14"/>
      <c r="YQ101" s="14"/>
      <c r="YR101" s="14"/>
      <c r="YS101" s="14"/>
      <c r="YT101" s="14"/>
      <c r="YU101" s="14"/>
      <c r="YV101" s="14"/>
      <c r="YW101" s="14"/>
      <c r="YX101" s="14"/>
      <c r="YY101" s="14"/>
      <c r="YZ101" s="14"/>
      <c r="ZA101" s="14"/>
      <c r="ZB101" s="14"/>
      <c r="ZC101" s="14"/>
      <c r="ZD101" s="14"/>
      <c r="ZE101" s="14"/>
      <c r="ZF101" s="14"/>
      <c r="ZG101" s="14"/>
      <c r="ZH101" s="14"/>
      <c r="ZI101" s="14"/>
      <c r="ZJ101" s="14"/>
      <c r="ZK101" s="14"/>
      <c r="ZL101" s="14"/>
      <c r="ZM101" s="14"/>
      <c r="ZN101" s="14"/>
      <c r="ZO101" s="14"/>
      <c r="ZP101" s="14"/>
      <c r="ZQ101" s="14"/>
      <c r="ZR101" s="14"/>
      <c r="ZS101" s="14"/>
      <c r="ZT101" s="14"/>
      <c r="ZU101" s="14"/>
      <c r="ZV101" s="14"/>
      <c r="ZW101" s="14"/>
      <c r="ZX101" s="14"/>
      <c r="ZY101" s="14"/>
      <c r="ZZ101" s="14"/>
      <c r="AAA101" s="14"/>
      <c r="AAB101" s="14"/>
      <c r="AAC101" s="14"/>
      <c r="AAD101" s="14"/>
      <c r="AAE101" s="14"/>
      <c r="AAF101" s="14"/>
      <c r="AAG101" s="14"/>
      <c r="AAH101" s="14"/>
      <c r="AAI101" s="14"/>
      <c r="AAJ101" s="14"/>
      <c r="AAK101" s="14"/>
      <c r="AAL101" s="14"/>
      <c r="AAM101" s="14"/>
      <c r="AAN101" s="14"/>
      <c r="AAO101" s="14"/>
      <c r="AAP101" s="14"/>
      <c r="AAQ101" s="14"/>
      <c r="AAR101" s="14"/>
      <c r="AAS101" s="14"/>
      <c r="AAT101" s="14"/>
      <c r="AAU101" s="14"/>
      <c r="AAV101" s="14"/>
      <c r="AAW101" s="14"/>
      <c r="AAX101" s="14"/>
      <c r="AAY101" s="14"/>
      <c r="AAZ101" s="14"/>
      <c r="ABA101" s="14"/>
      <c r="ABB101" s="14"/>
      <c r="ABC101" s="14"/>
      <c r="ABD101" s="14"/>
      <c r="ABE101" s="14"/>
      <c r="ABF101" s="14"/>
      <c r="ABG101" s="14"/>
      <c r="ABH101" s="14"/>
      <c r="ABI101" s="14"/>
      <c r="ABJ101" s="14"/>
      <c r="ABK101" s="14"/>
      <c r="ABL101" s="14"/>
      <c r="ABM101" s="14"/>
      <c r="ABN101" s="14"/>
      <c r="ABO101" s="14"/>
      <c r="ABP101" s="14"/>
      <c r="ABQ101" s="14"/>
      <c r="ABR101" s="14"/>
      <c r="ABS101" s="14"/>
      <c r="ABT101" s="14"/>
      <c r="ABU101" s="14"/>
      <c r="ABV101" s="14"/>
      <c r="ABW101" s="14"/>
      <c r="ABX101" s="14"/>
      <c r="ABY101" s="14"/>
      <c r="ABZ101" s="14"/>
      <c r="ACA101" s="14"/>
      <c r="ACB101" s="14"/>
      <c r="ACC101" s="14"/>
      <c r="ACD101" s="14"/>
      <c r="ACE101" s="14"/>
      <c r="ACF101" s="14"/>
      <c r="ACG101" s="14"/>
      <c r="ACH101" s="14"/>
      <c r="ACI101" s="14"/>
      <c r="ACJ101" s="14"/>
      <c r="ACK101" s="14"/>
      <c r="ACL101" s="14"/>
      <c r="ACM101" s="14"/>
      <c r="ACN101" s="14"/>
      <c r="ACO101" s="14"/>
      <c r="ACP101" s="14"/>
    </row>
    <row r="102" spans="1:770" s="267" customFormat="1" x14ac:dyDescent="0.25">
      <c r="A102" s="1525" t="s">
        <v>218</v>
      </c>
      <c r="B102" s="1042" t="s">
        <v>1554</v>
      </c>
      <c r="C102" s="1042" t="s">
        <v>1555</v>
      </c>
      <c r="D102" s="269" t="s">
        <v>1556</v>
      </c>
      <c r="E102" s="268">
        <v>44721</v>
      </c>
      <c r="F102" s="1042" t="s">
        <v>9</v>
      </c>
      <c r="IW102" s="270"/>
      <c r="IX102" s="270"/>
      <c r="IY102" s="270"/>
      <c r="IZ102" s="270"/>
      <c r="JA102" s="270"/>
      <c r="JB102" s="270"/>
      <c r="JC102" s="270"/>
      <c r="JD102" s="270"/>
      <c r="JE102" s="270"/>
      <c r="JF102" s="270"/>
      <c r="JG102" s="270"/>
      <c r="JH102" s="270"/>
      <c r="JI102" s="270"/>
      <c r="JJ102" s="270"/>
      <c r="JK102" s="270"/>
      <c r="JL102" s="270"/>
      <c r="JM102" s="270"/>
      <c r="JN102" s="270"/>
      <c r="JO102" s="270"/>
      <c r="JP102" s="270"/>
      <c r="JQ102" s="270"/>
      <c r="JR102" s="270"/>
      <c r="JS102" s="270"/>
      <c r="JT102" s="270"/>
      <c r="JU102" s="270"/>
      <c r="JV102" s="270"/>
      <c r="JW102" s="270"/>
      <c r="JX102" s="270"/>
      <c r="JY102" s="270"/>
      <c r="JZ102" s="270"/>
      <c r="KA102" s="270"/>
      <c r="KB102" s="270"/>
      <c r="KC102" s="270"/>
      <c r="KD102" s="270"/>
      <c r="KE102" s="270"/>
      <c r="KF102" s="270"/>
      <c r="KG102" s="270"/>
      <c r="KH102" s="270"/>
      <c r="KI102" s="270"/>
      <c r="KJ102" s="270"/>
      <c r="KK102" s="270"/>
      <c r="KL102" s="270"/>
      <c r="KM102" s="270"/>
      <c r="KN102" s="270"/>
      <c r="KO102" s="270"/>
      <c r="KP102" s="270"/>
      <c r="KQ102" s="270"/>
      <c r="KR102" s="270"/>
      <c r="KS102" s="270"/>
      <c r="KT102" s="270"/>
      <c r="KU102" s="270"/>
      <c r="KV102" s="270"/>
      <c r="KW102" s="270"/>
      <c r="KX102" s="270"/>
      <c r="KY102" s="270"/>
      <c r="KZ102" s="270"/>
      <c r="LA102" s="270"/>
      <c r="LB102" s="270"/>
      <c r="LC102" s="270"/>
      <c r="LD102" s="270"/>
      <c r="LE102" s="270"/>
      <c r="LF102" s="270"/>
      <c r="LG102" s="270"/>
      <c r="LH102" s="270"/>
      <c r="LI102" s="270"/>
      <c r="LJ102" s="270"/>
      <c r="LK102" s="270"/>
      <c r="LL102" s="270"/>
      <c r="LM102" s="270"/>
      <c r="LN102" s="270"/>
      <c r="LO102" s="270"/>
      <c r="LP102" s="270"/>
      <c r="LQ102" s="270"/>
      <c r="LR102" s="270"/>
      <c r="LS102" s="270"/>
      <c r="LT102" s="270"/>
      <c r="LU102" s="270"/>
      <c r="LV102" s="270"/>
      <c r="LW102" s="270"/>
      <c r="LX102" s="270"/>
      <c r="LY102" s="270"/>
      <c r="LZ102" s="270"/>
      <c r="MA102" s="270"/>
      <c r="MB102" s="270"/>
      <c r="MC102" s="270"/>
      <c r="MD102" s="270"/>
      <c r="ME102" s="270"/>
      <c r="MF102" s="270"/>
      <c r="MG102" s="270"/>
      <c r="MH102" s="270"/>
      <c r="MI102" s="270"/>
      <c r="MJ102" s="270"/>
      <c r="MK102" s="270"/>
      <c r="ML102" s="270"/>
      <c r="MM102" s="270"/>
      <c r="MN102" s="270"/>
      <c r="MO102" s="270"/>
      <c r="MP102" s="270"/>
      <c r="MQ102" s="270"/>
      <c r="MR102" s="270"/>
      <c r="MS102" s="270"/>
      <c r="MT102" s="270"/>
      <c r="MU102" s="270"/>
      <c r="MV102" s="270"/>
      <c r="MW102" s="270"/>
      <c r="MX102" s="270"/>
      <c r="MY102" s="270"/>
      <c r="MZ102" s="270"/>
      <c r="NA102" s="270"/>
      <c r="NB102" s="270"/>
      <c r="NC102" s="270"/>
      <c r="ND102" s="270"/>
      <c r="NE102" s="270"/>
      <c r="NF102" s="270"/>
      <c r="NG102" s="270"/>
      <c r="NH102" s="270"/>
      <c r="NI102" s="270"/>
      <c r="NJ102" s="270"/>
      <c r="NK102" s="270"/>
      <c r="NL102" s="270"/>
      <c r="NM102" s="270"/>
      <c r="NN102" s="270"/>
      <c r="NO102" s="270"/>
      <c r="NP102" s="270"/>
      <c r="NQ102" s="270"/>
      <c r="NR102" s="270"/>
      <c r="NS102" s="270"/>
      <c r="NT102" s="270"/>
      <c r="NU102" s="270"/>
      <c r="NV102" s="270"/>
      <c r="NW102" s="270"/>
      <c r="NX102" s="270"/>
      <c r="NY102" s="270"/>
      <c r="NZ102" s="270"/>
      <c r="OA102" s="270"/>
      <c r="OB102" s="270"/>
      <c r="OC102" s="270"/>
      <c r="OD102" s="270"/>
      <c r="OE102" s="270"/>
      <c r="OF102" s="270"/>
      <c r="OG102" s="270"/>
      <c r="OH102" s="270"/>
      <c r="OI102" s="270"/>
      <c r="OJ102" s="270"/>
      <c r="OK102" s="270"/>
      <c r="OL102" s="270"/>
      <c r="OM102" s="270"/>
      <c r="ON102" s="270"/>
      <c r="OO102" s="270"/>
      <c r="OP102" s="270"/>
      <c r="OQ102" s="270"/>
      <c r="OR102" s="270"/>
      <c r="OS102" s="270"/>
      <c r="OT102" s="270"/>
      <c r="OU102" s="270"/>
      <c r="OV102" s="270"/>
      <c r="OW102" s="270"/>
      <c r="OX102" s="270"/>
      <c r="OY102" s="270"/>
      <c r="OZ102" s="270"/>
      <c r="PA102" s="270"/>
      <c r="PB102" s="270"/>
      <c r="PC102" s="270"/>
      <c r="PD102" s="270"/>
      <c r="PE102" s="270"/>
      <c r="PF102" s="270"/>
      <c r="PG102" s="270"/>
      <c r="PH102" s="270"/>
      <c r="PI102" s="270"/>
      <c r="PJ102" s="270"/>
      <c r="PK102" s="270"/>
      <c r="PL102" s="270"/>
      <c r="PM102" s="270"/>
      <c r="PN102" s="270"/>
      <c r="PO102" s="270"/>
      <c r="PP102" s="270"/>
      <c r="PQ102" s="270"/>
      <c r="PR102" s="270"/>
      <c r="PS102" s="270"/>
      <c r="PT102" s="270"/>
      <c r="PU102" s="270"/>
      <c r="PV102" s="270"/>
      <c r="PW102" s="270"/>
      <c r="PX102" s="270"/>
      <c r="PY102" s="270"/>
      <c r="PZ102" s="270"/>
      <c r="QA102" s="270"/>
      <c r="QB102" s="270"/>
      <c r="QC102" s="270"/>
      <c r="QD102" s="270"/>
      <c r="QE102" s="270"/>
      <c r="QF102" s="270"/>
      <c r="QG102" s="270"/>
      <c r="QH102" s="270"/>
      <c r="QI102" s="270"/>
      <c r="QJ102" s="270"/>
      <c r="QK102" s="270"/>
      <c r="QL102" s="270"/>
      <c r="QM102" s="270"/>
      <c r="QN102" s="270"/>
      <c r="QO102" s="270"/>
      <c r="QP102" s="270"/>
      <c r="QQ102" s="270"/>
      <c r="QR102" s="270"/>
      <c r="QS102" s="270"/>
      <c r="QT102" s="270"/>
      <c r="QU102" s="270"/>
      <c r="QV102" s="270"/>
      <c r="QW102" s="270"/>
      <c r="QX102" s="270"/>
      <c r="QY102" s="270"/>
      <c r="QZ102" s="270"/>
      <c r="RA102" s="270"/>
      <c r="RB102" s="270"/>
      <c r="RC102" s="270"/>
      <c r="RD102" s="270"/>
      <c r="RE102" s="270"/>
      <c r="RF102" s="270"/>
      <c r="RG102" s="270"/>
      <c r="RH102" s="270"/>
      <c r="RI102" s="270"/>
      <c r="RJ102" s="270"/>
      <c r="RK102" s="270"/>
      <c r="RL102" s="270"/>
      <c r="RM102" s="270"/>
      <c r="RN102" s="270"/>
      <c r="RO102" s="270"/>
      <c r="RP102" s="270"/>
      <c r="RQ102" s="270"/>
      <c r="RR102" s="270"/>
      <c r="RS102" s="270"/>
      <c r="RT102" s="270"/>
      <c r="RU102" s="270"/>
      <c r="RV102" s="270"/>
      <c r="RW102" s="270"/>
      <c r="RX102" s="270"/>
      <c r="RY102" s="270"/>
      <c r="RZ102" s="270"/>
      <c r="SA102" s="270"/>
      <c r="SB102" s="270"/>
      <c r="SC102" s="270"/>
      <c r="SD102" s="270"/>
      <c r="SE102" s="270"/>
      <c r="SF102" s="270"/>
      <c r="SG102" s="270"/>
      <c r="SH102" s="270"/>
      <c r="SI102" s="270"/>
      <c r="SJ102" s="270"/>
      <c r="SK102" s="270"/>
      <c r="SL102" s="270"/>
      <c r="SM102" s="270"/>
      <c r="SN102" s="270"/>
      <c r="SO102" s="270"/>
      <c r="SP102" s="270"/>
      <c r="SQ102" s="270"/>
      <c r="SR102" s="270"/>
      <c r="SS102" s="270"/>
      <c r="ST102" s="270"/>
      <c r="SU102" s="270"/>
      <c r="SV102" s="270"/>
      <c r="SW102" s="270"/>
      <c r="SX102" s="270"/>
      <c r="SY102" s="270"/>
      <c r="SZ102" s="270"/>
      <c r="TA102" s="270"/>
      <c r="TB102" s="270"/>
      <c r="TC102" s="270"/>
      <c r="TD102" s="270"/>
      <c r="TE102" s="270"/>
      <c r="TF102" s="270"/>
      <c r="TG102" s="270"/>
      <c r="TH102" s="270"/>
      <c r="TI102" s="270"/>
      <c r="TJ102" s="270"/>
      <c r="TK102" s="270"/>
      <c r="TL102" s="270"/>
      <c r="TM102" s="270"/>
      <c r="TN102" s="270"/>
      <c r="TO102" s="270"/>
      <c r="TP102" s="270"/>
      <c r="TQ102" s="270"/>
      <c r="TR102" s="270"/>
      <c r="TS102" s="270"/>
      <c r="TT102" s="270"/>
      <c r="TU102" s="270"/>
      <c r="TV102" s="270"/>
      <c r="TW102" s="270"/>
      <c r="TX102" s="270"/>
      <c r="TY102" s="270"/>
      <c r="TZ102" s="270"/>
      <c r="UA102" s="270"/>
      <c r="UB102" s="270"/>
      <c r="UC102" s="270"/>
      <c r="UD102" s="270"/>
      <c r="UE102" s="270"/>
      <c r="UF102" s="270"/>
      <c r="UG102" s="270"/>
      <c r="UH102" s="270"/>
      <c r="UI102" s="270"/>
      <c r="UJ102" s="270"/>
      <c r="UK102" s="270"/>
      <c r="UL102" s="270"/>
      <c r="UM102" s="270"/>
      <c r="UN102" s="270"/>
      <c r="UO102" s="270"/>
      <c r="UP102" s="270"/>
      <c r="UQ102" s="270"/>
      <c r="UR102" s="270"/>
      <c r="US102" s="270"/>
      <c r="UT102" s="270"/>
      <c r="UU102" s="270"/>
      <c r="UV102" s="270"/>
      <c r="UW102" s="270"/>
      <c r="UX102" s="270"/>
      <c r="UY102" s="270"/>
      <c r="UZ102" s="270"/>
      <c r="VA102" s="270"/>
      <c r="VB102" s="270"/>
      <c r="VC102" s="270"/>
      <c r="VD102" s="270"/>
      <c r="VE102" s="270"/>
      <c r="VF102" s="270"/>
      <c r="VG102" s="270"/>
      <c r="VH102" s="270"/>
      <c r="VI102" s="270"/>
      <c r="VJ102" s="270"/>
      <c r="VK102" s="270"/>
      <c r="VL102" s="270"/>
      <c r="VM102" s="270"/>
      <c r="VN102" s="270"/>
      <c r="VO102" s="270"/>
      <c r="VP102" s="270"/>
      <c r="VQ102" s="270"/>
      <c r="VR102" s="270"/>
      <c r="VS102" s="270"/>
      <c r="VT102" s="270"/>
      <c r="VU102" s="270"/>
      <c r="VV102" s="270"/>
      <c r="VW102" s="270"/>
      <c r="VX102" s="270"/>
      <c r="VY102" s="270"/>
      <c r="VZ102" s="270"/>
      <c r="WA102" s="270"/>
      <c r="WB102" s="270"/>
      <c r="WC102" s="270"/>
      <c r="WD102" s="270"/>
      <c r="WE102" s="270"/>
      <c r="WF102" s="270"/>
      <c r="WG102" s="270"/>
      <c r="WH102" s="270"/>
      <c r="WI102" s="270"/>
      <c r="WJ102" s="270"/>
      <c r="WK102" s="270"/>
      <c r="WL102" s="270"/>
      <c r="WM102" s="270"/>
      <c r="WN102" s="270"/>
      <c r="WO102" s="270"/>
      <c r="WP102" s="270"/>
      <c r="WQ102" s="270"/>
      <c r="WR102" s="270"/>
      <c r="WS102" s="270"/>
      <c r="WT102" s="270"/>
      <c r="WU102" s="270"/>
      <c r="WV102" s="270"/>
      <c r="WW102" s="270"/>
      <c r="WX102" s="270"/>
      <c r="WY102" s="270"/>
      <c r="WZ102" s="270"/>
      <c r="XA102" s="270"/>
      <c r="XB102" s="270"/>
      <c r="XC102" s="270"/>
      <c r="XD102" s="270"/>
      <c r="XE102" s="270"/>
      <c r="XF102" s="270"/>
      <c r="XG102" s="270"/>
      <c r="XH102" s="270"/>
      <c r="XI102" s="270"/>
      <c r="XJ102" s="270"/>
      <c r="XK102" s="270"/>
      <c r="XL102" s="270"/>
      <c r="XM102" s="270"/>
      <c r="XN102" s="270"/>
      <c r="XO102" s="270"/>
      <c r="XP102" s="270"/>
      <c r="XQ102" s="270"/>
      <c r="XR102" s="270"/>
      <c r="XS102" s="270"/>
      <c r="XT102" s="270"/>
      <c r="XU102" s="270"/>
      <c r="XV102" s="270"/>
      <c r="XW102" s="270"/>
      <c r="XX102" s="270"/>
      <c r="XY102" s="270"/>
      <c r="XZ102" s="270"/>
      <c r="YA102" s="270"/>
      <c r="YB102" s="270"/>
      <c r="YC102" s="270"/>
      <c r="YD102" s="270"/>
      <c r="YE102" s="270"/>
      <c r="YF102" s="270"/>
      <c r="YG102" s="270"/>
      <c r="YH102" s="270"/>
      <c r="YI102" s="270"/>
      <c r="YJ102" s="270"/>
      <c r="YK102" s="270"/>
      <c r="YL102" s="270"/>
      <c r="YM102" s="270"/>
      <c r="YN102" s="270"/>
      <c r="YO102" s="270"/>
      <c r="YP102" s="270"/>
      <c r="YQ102" s="270"/>
      <c r="YR102" s="270"/>
      <c r="YS102" s="270"/>
      <c r="YT102" s="270"/>
      <c r="YU102" s="270"/>
      <c r="YV102" s="270"/>
      <c r="YW102" s="270"/>
      <c r="YX102" s="270"/>
      <c r="YY102" s="270"/>
      <c r="YZ102" s="270"/>
      <c r="ZA102" s="270"/>
      <c r="ZB102" s="270"/>
      <c r="ZC102" s="270"/>
      <c r="ZD102" s="270"/>
      <c r="ZE102" s="270"/>
      <c r="ZF102" s="270"/>
      <c r="ZG102" s="270"/>
      <c r="ZH102" s="270"/>
      <c r="ZI102" s="270"/>
      <c r="ZJ102" s="270"/>
      <c r="ZK102" s="270"/>
      <c r="ZL102" s="270"/>
      <c r="ZM102" s="270"/>
      <c r="ZN102" s="270"/>
      <c r="ZO102" s="270"/>
      <c r="ZP102" s="270"/>
      <c r="ZQ102" s="270"/>
      <c r="ZR102" s="270"/>
      <c r="ZS102" s="270"/>
      <c r="ZT102" s="270"/>
      <c r="ZU102" s="270"/>
      <c r="ZV102" s="270"/>
      <c r="ZW102" s="270"/>
      <c r="ZX102" s="270"/>
      <c r="ZY102" s="270"/>
      <c r="ZZ102" s="270"/>
      <c r="AAA102" s="270"/>
      <c r="AAB102" s="270"/>
      <c r="AAC102" s="270"/>
      <c r="AAD102" s="270"/>
      <c r="AAE102" s="270"/>
      <c r="AAF102" s="270"/>
      <c r="AAG102" s="270"/>
      <c r="AAH102" s="270"/>
      <c r="AAI102" s="270"/>
      <c r="AAJ102" s="270"/>
      <c r="AAK102" s="270"/>
      <c r="AAL102" s="270"/>
      <c r="AAM102" s="270"/>
      <c r="AAN102" s="270"/>
      <c r="AAO102" s="270"/>
      <c r="AAP102" s="270"/>
      <c r="AAQ102" s="270"/>
      <c r="AAR102" s="270"/>
      <c r="AAS102" s="270"/>
      <c r="AAT102" s="270"/>
      <c r="AAU102" s="270"/>
      <c r="AAV102" s="270"/>
      <c r="AAW102" s="270"/>
      <c r="AAX102" s="270"/>
      <c r="AAY102" s="270"/>
      <c r="AAZ102" s="270"/>
      <c r="ABA102" s="270"/>
      <c r="ABB102" s="270"/>
      <c r="ABC102" s="270"/>
      <c r="ABD102" s="270"/>
      <c r="ABE102" s="270"/>
      <c r="ABF102" s="270"/>
      <c r="ABG102" s="270"/>
      <c r="ABH102" s="270"/>
      <c r="ABI102" s="270"/>
      <c r="ABJ102" s="270"/>
      <c r="ABK102" s="270"/>
      <c r="ABL102" s="270"/>
      <c r="ABM102" s="270"/>
      <c r="ABN102" s="270"/>
      <c r="ABO102" s="270"/>
      <c r="ABP102" s="270"/>
      <c r="ABQ102" s="270"/>
      <c r="ABR102" s="270"/>
      <c r="ABS102" s="270"/>
      <c r="ABT102" s="270"/>
      <c r="ABU102" s="270"/>
      <c r="ABV102" s="270"/>
      <c r="ABW102" s="270"/>
      <c r="ABX102" s="270"/>
      <c r="ABY102" s="270"/>
      <c r="ABZ102" s="270"/>
      <c r="ACA102" s="270"/>
      <c r="ACB102" s="270"/>
      <c r="ACC102" s="270"/>
      <c r="ACD102" s="270"/>
      <c r="ACE102" s="270"/>
      <c r="ACF102" s="270"/>
      <c r="ACG102" s="270"/>
      <c r="ACH102" s="270"/>
      <c r="ACI102" s="270"/>
      <c r="ACJ102" s="270"/>
      <c r="ACK102" s="270"/>
      <c r="ACL102" s="270"/>
      <c r="ACM102" s="270"/>
      <c r="ACN102" s="270"/>
      <c r="ACO102" s="270"/>
      <c r="ACP102" s="270"/>
    </row>
    <row r="103" spans="1:770" s="267" customFormat="1" x14ac:dyDescent="0.25">
      <c r="A103" s="1525" t="s">
        <v>218</v>
      </c>
      <c r="B103" s="1042" t="s">
        <v>1554</v>
      </c>
      <c r="C103" s="1042" t="s">
        <v>1555</v>
      </c>
      <c r="D103" s="269" t="s">
        <v>1557</v>
      </c>
      <c r="E103" s="268">
        <v>45441</v>
      </c>
      <c r="F103" s="1042" t="s">
        <v>9</v>
      </c>
      <c r="IW103" s="14"/>
      <c r="IX103" s="14"/>
      <c r="IY103" s="14"/>
      <c r="IZ103" s="14"/>
      <c r="JA103" s="14"/>
      <c r="JB103" s="14"/>
      <c r="JC103" s="14"/>
      <c r="JD103" s="14"/>
      <c r="JE103" s="14"/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/>
      <c r="ST103" s="14"/>
      <c r="SU103" s="14"/>
      <c r="SV103" s="14"/>
      <c r="SW103" s="14"/>
      <c r="SX103" s="14"/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/>
      <c r="ACP103" s="14"/>
    </row>
    <row r="104" spans="1:770" s="267" customFormat="1" x14ac:dyDescent="0.25">
      <c r="A104" s="1525" t="s">
        <v>218</v>
      </c>
      <c r="B104" s="1042" t="s">
        <v>1554</v>
      </c>
      <c r="C104" s="1042" t="s">
        <v>1555</v>
      </c>
      <c r="D104" s="269" t="s">
        <v>1558</v>
      </c>
      <c r="E104" s="268">
        <v>46881</v>
      </c>
      <c r="F104" s="1042" t="s">
        <v>9</v>
      </c>
      <c r="IW104" s="14"/>
      <c r="IX104" s="14"/>
      <c r="IY104" s="14"/>
      <c r="IZ104" s="14"/>
      <c r="JA104" s="14"/>
      <c r="JB104" s="14"/>
      <c r="JC104" s="14"/>
      <c r="JD104" s="14"/>
      <c r="JE104" s="14"/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/>
      <c r="ST104" s="14"/>
      <c r="SU104" s="14"/>
      <c r="SV104" s="14"/>
      <c r="SW104" s="14"/>
      <c r="SX104" s="14"/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/>
      <c r="ACP104" s="14"/>
    </row>
    <row r="105" spans="1:770" s="267" customFormat="1" x14ac:dyDescent="0.25">
      <c r="A105" s="1525" t="s">
        <v>222</v>
      </c>
      <c r="B105" s="1042" t="s">
        <v>914</v>
      </c>
      <c r="C105" s="1042" t="s">
        <v>915</v>
      </c>
      <c r="D105" s="269" t="s">
        <v>916</v>
      </c>
      <c r="E105" s="268">
        <v>43960</v>
      </c>
      <c r="F105" s="1042" t="s">
        <v>883</v>
      </c>
      <c r="IW105" s="270"/>
      <c r="IX105" s="270"/>
      <c r="IY105" s="270"/>
      <c r="IZ105" s="270"/>
      <c r="JA105" s="270"/>
      <c r="JB105" s="270"/>
      <c r="JC105" s="270"/>
      <c r="JD105" s="270"/>
      <c r="JE105" s="270"/>
      <c r="JF105" s="270"/>
      <c r="JG105" s="270"/>
      <c r="JH105" s="270"/>
      <c r="JI105" s="270"/>
      <c r="JJ105" s="270"/>
      <c r="JK105" s="270"/>
      <c r="JL105" s="270"/>
      <c r="JM105" s="270"/>
      <c r="JN105" s="270"/>
      <c r="JO105" s="270"/>
      <c r="JP105" s="270"/>
      <c r="JQ105" s="270"/>
      <c r="JR105" s="270"/>
      <c r="JS105" s="270"/>
      <c r="JT105" s="270"/>
      <c r="JU105" s="270"/>
      <c r="JV105" s="270"/>
      <c r="JW105" s="270"/>
      <c r="JX105" s="270"/>
      <c r="JY105" s="270"/>
      <c r="JZ105" s="270"/>
      <c r="KA105" s="270"/>
      <c r="KB105" s="270"/>
      <c r="KC105" s="270"/>
      <c r="KD105" s="270"/>
      <c r="KE105" s="270"/>
      <c r="KF105" s="270"/>
      <c r="KG105" s="270"/>
      <c r="KH105" s="270"/>
      <c r="KI105" s="270"/>
      <c r="KJ105" s="270"/>
      <c r="KK105" s="270"/>
      <c r="KL105" s="270"/>
      <c r="KM105" s="270"/>
      <c r="KN105" s="270"/>
      <c r="KO105" s="270"/>
      <c r="KP105" s="270"/>
      <c r="KQ105" s="270"/>
      <c r="KR105" s="270"/>
      <c r="KS105" s="270"/>
      <c r="KT105" s="270"/>
      <c r="KU105" s="270"/>
      <c r="KV105" s="270"/>
      <c r="KW105" s="270"/>
      <c r="KX105" s="270"/>
      <c r="KY105" s="270"/>
      <c r="KZ105" s="270"/>
      <c r="LA105" s="270"/>
      <c r="LB105" s="270"/>
      <c r="LC105" s="270"/>
      <c r="LD105" s="270"/>
      <c r="LE105" s="270"/>
      <c r="LF105" s="270"/>
      <c r="LG105" s="270"/>
      <c r="LH105" s="270"/>
      <c r="LI105" s="270"/>
      <c r="LJ105" s="270"/>
      <c r="LK105" s="270"/>
      <c r="LL105" s="270"/>
      <c r="LM105" s="270"/>
      <c r="LN105" s="270"/>
      <c r="LO105" s="270"/>
      <c r="LP105" s="270"/>
      <c r="LQ105" s="270"/>
      <c r="LR105" s="270"/>
      <c r="LS105" s="270"/>
      <c r="LT105" s="270"/>
      <c r="LU105" s="270"/>
      <c r="LV105" s="270"/>
      <c r="LW105" s="270"/>
      <c r="LX105" s="270"/>
      <c r="LY105" s="270"/>
      <c r="LZ105" s="270"/>
      <c r="MA105" s="270"/>
      <c r="MB105" s="270"/>
      <c r="MC105" s="270"/>
      <c r="MD105" s="270"/>
      <c r="ME105" s="270"/>
      <c r="MF105" s="270"/>
      <c r="MG105" s="270"/>
      <c r="MH105" s="270"/>
      <c r="MI105" s="270"/>
      <c r="MJ105" s="270"/>
      <c r="MK105" s="270"/>
      <c r="ML105" s="270"/>
      <c r="MM105" s="270"/>
      <c r="MN105" s="270"/>
      <c r="MO105" s="270"/>
      <c r="MP105" s="270"/>
      <c r="MQ105" s="270"/>
      <c r="MR105" s="270"/>
      <c r="MS105" s="270"/>
      <c r="MT105" s="270"/>
      <c r="MU105" s="270"/>
      <c r="MV105" s="270"/>
      <c r="MW105" s="270"/>
      <c r="MX105" s="270"/>
      <c r="MY105" s="270"/>
      <c r="MZ105" s="270"/>
      <c r="NA105" s="270"/>
      <c r="NB105" s="270"/>
      <c r="NC105" s="270"/>
      <c r="ND105" s="270"/>
      <c r="NE105" s="270"/>
      <c r="NF105" s="270"/>
      <c r="NG105" s="270"/>
      <c r="NH105" s="270"/>
      <c r="NI105" s="270"/>
      <c r="NJ105" s="270"/>
      <c r="NK105" s="270"/>
      <c r="NL105" s="270"/>
      <c r="NM105" s="270"/>
      <c r="NN105" s="270"/>
      <c r="NO105" s="270"/>
      <c r="NP105" s="270"/>
      <c r="NQ105" s="270"/>
      <c r="NR105" s="270"/>
      <c r="NS105" s="270"/>
      <c r="NT105" s="270"/>
      <c r="NU105" s="270"/>
      <c r="NV105" s="270"/>
      <c r="NW105" s="270"/>
      <c r="NX105" s="270"/>
      <c r="NY105" s="270"/>
      <c r="NZ105" s="270"/>
      <c r="OA105" s="270"/>
      <c r="OB105" s="270"/>
      <c r="OC105" s="270"/>
      <c r="OD105" s="270"/>
      <c r="OE105" s="270"/>
      <c r="OF105" s="270"/>
      <c r="OG105" s="270"/>
      <c r="OH105" s="270"/>
      <c r="OI105" s="270"/>
      <c r="OJ105" s="270"/>
      <c r="OK105" s="270"/>
      <c r="OL105" s="270"/>
      <c r="OM105" s="270"/>
      <c r="ON105" s="270"/>
      <c r="OO105" s="270"/>
      <c r="OP105" s="270"/>
      <c r="OQ105" s="270"/>
      <c r="OR105" s="270"/>
      <c r="OS105" s="270"/>
      <c r="OT105" s="270"/>
      <c r="OU105" s="270"/>
      <c r="OV105" s="270"/>
      <c r="OW105" s="270"/>
      <c r="OX105" s="270"/>
      <c r="OY105" s="270"/>
      <c r="OZ105" s="270"/>
      <c r="PA105" s="270"/>
      <c r="PB105" s="270"/>
      <c r="PC105" s="270"/>
      <c r="PD105" s="270"/>
      <c r="PE105" s="270"/>
      <c r="PF105" s="270"/>
      <c r="PG105" s="270"/>
      <c r="PH105" s="270"/>
      <c r="PI105" s="270"/>
      <c r="PJ105" s="270"/>
      <c r="PK105" s="270"/>
      <c r="PL105" s="270"/>
      <c r="PM105" s="270"/>
      <c r="PN105" s="270"/>
      <c r="PO105" s="270"/>
      <c r="PP105" s="270"/>
      <c r="PQ105" s="270"/>
      <c r="PR105" s="270"/>
      <c r="PS105" s="270"/>
      <c r="PT105" s="270"/>
      <c r="PU105" s="270"/>
      <c r="PV105" s="270"/>
      <c r="PW105" s="270"/>
      <c r="PX105" s="270"/>
      <c r="PY105" s="270"/>
      <c r="PZ105" s="270"/>
      <c r="QA105" s="270"/>
      <c r="QB105" s="270"/>
      <c r="QC105" s="270"/>
      <c r="QD105" s="270"/>
      <c r="QE105" s="270"/>
      <c r="QF105" s="270"/>
      <c r="QG105" s="270"/>
      <c r="QH105" s="270"/>
      <c r="QI105" s="270"/>
      <c r="QJ105" s="270"/>
      <c r="QK105" s="270"/>
      <c r="QL105" s="270"/>
      <c r="QM105" s="270"/>
      <c r="QN105" s="270"/>
      <c r="QO105" s="270"/>
      <c r="QP105" s="270"/>
      <c r="QQ105" s="270"/>
      <c r="QR105" s="270"/>
      <c r="QS105" s="270"/>
      <c r="QT105" s="270"/>
      <c r="QU105" s="270"/>
      <c r="QV105" s="270"/>
      <c r="QW105" s="270"/>
      <c r="QX105" s="270"/>
      <c r="QY105" s="270"/>
      <c r="QZ105" s="270"/>
      <c r="RA105" s="270"/>
      <c r="RB105" s="270"/>
      <c r="RC105" s="270"/>
      <c r="RD105" s="270"/>
      <c r="RE105" s="270"/>
      <c r="RF105" s="270"/>
      <c r="RG105" s="270"/>
      <c r="RH105" s="270"/>
      <c r="RI105" s="270"/>
      <c r="RJ105" s="270"/>
      <c r="RK105" s="270"/>
      <c r="RL105" s="270"/>
      <c r="RM105" s="270"/>
      <c r="RN105" s="270"/>
      <c r="RO105" s="270"/>
      <c r="RP105" s="270"/>
      <c r="RQ105" s="270"/>
      <c r="RR105" s="270"/>
      <c r="RS105" s="270"/>
      <c r="RT105" s="270"/>
      <c r="RU105" s="270"/>
      <c r="RV105" s="270"/>
      <c r="RW105" s="270"/>
      <c r="RX105" s="270"/>
      <c r="RY105" s="270"/>
      <c r="RZ105" s="270"/>
      <c r="SA105" s="270"/>
      <c r="SB105" s="270"/>
      <c r="SC105" s="270"/>
      <c r="SD105" s="270"/>
      <c r="SE105" s="270"/>
      <c r="SF105" s="270"/>
      <c r="SG105" s="270"/>
      <c r="SH105" s="270"/>
      <c r="SI105" s="270"/>
      <c r="SJ105" s="270"/>
      <c r="SK105" s="270"/>
      <c r="SL105" s="270"/>
      <c r="SM105" s="270"/>
      <c r="SN105" s="270"/>
      <c r="SO105" s="270"/>
      <c r="SP105" s="270"/>
      <c r="SQ105" s="270"/>
      <c r="SR105" s="270"/>
      <c r="SS105" s="270"/>
      <c r="ST105" s="270"/>
      <c r="SU105" s="270"/>
      <c r="SV105" s="270"/>
      <c r="SW105" s="270"/>
      <c r="SX105" s="270"/>
      <c r="SY105" s="270"/>
      <c r="SZ105" s="270"/>
      <c r="TA105" s="270"/>
      <c r="TB105" s="270"/>
      <c r="TC105" s="270"/>
      <c r="TD105" s="270"/>
      <c r="TE105" s="270"/>
      <c r="TF105" s="270"/>
      <c r="TG105" s="270"/>
      <c r="TH105" s="270"/>
      <c r="TI105" s="270"/>
      <c r="TJ105" s="270"/>
      <c r="TK105" s="270"/>
      <c r="TL105" s="270"/>
      <c r="TM105" s="270"/>
      <c r="TN105" s="270"/>
      <c r="TO105" s="270"/>
      <c r="TP105" s="270"/>
      <c r="TQ105" s="270"/>
      <c r="TR105" s="270"/>
      <c r="TS105" s="270"/>
      <c r="TT105" s="270"/>
      <c r="TU105" s="270"/>
      <c r="TV105" s="270"/>
      <c r="TW105" s="270"/>
      <c r="TX105" s="270"/>
      <c r="TY105" s="270"/>
      <c r="TZ105" s="270"/>
      <c r="UA105" s="270"/>
      <c r="UB105" s="270"/>
      <c r="UC105" s="270"/>
      <c r="UD105" s="270"/>
      <c r="UE105" s="270"/>
      <c r="UF105" s="270"/>
      <c r="UG105" s="270"/>
      <c r="UH105" s="270"/>
      <c r="UI105" s="270"/>
      <c r="UJ105" s="270"/>
      <c r="UK105" s="270"/>
      <c r="UL105" s="270"/>
      <c r="UM105" s="270"/>
      <c r="UN105" s="270"/>
      <c r="UO105" s="270"/>
      <c r="UP105" s="270"/>
      <c r="UQ105" s="270"/>
      <c r="UR105" s="270"/>
      <c r="US105" s="270"/>
      <c r="UT105" s="270"/>
      <c r="UU105" s="270"/>
      <c r="UV105" s="270"/>
      <c r="UW105" s="270"/>
      <c r="UX105" s="270"/>
      <c r="UY105" s="270"/>
      <c r="UZ105" s="270"/>
      <c r="VA105" s="270"/>
      <c r="VB105" s="270"/>
      <c r="VC105" s="270"/>
      <c r="VD105" s="270"/>
      <c r="VE105" s="270"/>
      <c r="VF105" s="270"/>
      <c r="VG105" s="270"/>
      <c r="VH105" s="270"/>
      <c r="VI105" s="270"/>
      <c r="VJ105" s="270"/>
      <c r="VK105" s="270"/>
      <c r="VL105" s="270"/>
      <c r="VM105" s="270"/>
      <c r="VN105" s="270"/>
      <c r="VO105" s="270"/>
      <c r="VP105" s="270"/>
      <c r="VQ105" s="270"/>
      <c r="VR105" s="270"/>
      <c r="VS105" s="270"/>
      <c r="VT105" s="270"/>
      <c r="VU105" s="270"/>
      <c r="VV105" s="270"/>
      <c r="VW105" s="270"/>
      <c r="VX105" s="270"/>
      <c r="VY105" s="270"/>
      <c r="VZ105" s="270"/>
      <c r="WA105" s="270"/>
      <c r="WB105" s="270"/>
      <c r="WC105" s="270"/>
      <c r="WD105" s="270"/>
      <c r="WE105" s="270"/>
      <c r="WF105" s="270"/>
      <c r="WG105" s="270"/>
      <c r="WH105" s="270"/>
      <c r="WI105" s="270"/>
      <c r="WJ105" s="270"/>
      <c r="WK105" s="270"/>
      <c r="WL105" s="270"/>
      <c r="WM105" s="270"/>
      <c r="WN105" s="270"/>
      <c r="WO105" s="270"/>
      <c r="WP105" s="270"/>
      <c r="WQ105" s="270"/>
      <c r="WR105" s="270"/>
      <c r="WS105" s="270"/>
      <c r="WT105" s="270"/>
      <c r="WU105" s="270"/>
      <c r="WV105" s="270"/>
      <c r="WW105" s="270"/>
      <c r="WX105" s="270"/>
      <c r="WY105" s="270"/>
      <c r="WZ105" s="270"/>
      <c r="XA105" s="270"/>
      <c r="XB105" s="270"/>
      <c r="XC105" s="270"/>
      <c r="XD105" s="270"/>
      <c r="XE105" s="270"/>
      <c r="XF105" s="270"/>
      <c r="XG105" s="270"/>
      <c r="XH105" s="270"/>
      <c r="XI105" s="270"/>
      <c r="XJ105" s="270"/>
      <c r="XK105" s="270"/>
      <c r="XL105" s="270"/>
      <c r="XM105" s="270"/>
      <c r="XN105" s="270"/>
      <c r="XO105" s="270"/>
      <c r="XP105" s="270"/>
      <c r="XQ105" s="270"/>
      <c r="XR105" s="270"/>
      <c r="XS105" s="270"/>
      <c r="XT105" s="270"/>
      <c r="XU105" s="270"/>
      <c r="XV105" s="270"/>
      <c r="XW105" s="270"/>
      <c r="XX105" s="270"/>
      <c r="XY105" s="270"/>
      <c r="XZ105" s="270"/>
      <c r="YA105" s="270"/>
      <c r="YB105" s="270"/>
      <c r="YC105" s="270"/>
      <c r="YD105" s="270"/>
      <c r="YE105" s="270"/>
      <c r="YF105" s="270"/>
      <c r="YG105" s="270"/>
      <c r="YH105" s="270"/>
      <c r="YI105" s="270"/>
      <c r="YJ105" s="270"/>
      <c r="YK105" s="270"/>
      <c r="YL105" s="270"/>
      <c r="YM105" s="270"/>
      <c r="YN105" s="270"/>
      <c r="YO105" s="270"/>
      <c r="YP105" s="270"/>
      <c r="YQ105" s="270"/>
      <c r="YR105" s="270"/>
      <c r="YS105" s="270"/>
      <c r="YT105" s="270"/>
      <c r="YU105" s="270"/>
      <c r="YV105" s="270"/>
      <c r="YW105" s="270"/>
      <c r="YX105" s="270"/>
      <c r="YY105" s="270"/>
      <c r="YZ105" s="270"/>
      <c r="ZA105" s="270"/>
      <c r="ZB105" s="270"/>
      <c r="ZC105" s="270"/>
      <c r="ZD105" s="270"/>
      <c r="ZE105" s="270"/>
      <c r="ZF105" s="270"/>
      <c r="ZG105" s="270"/>
      <c r="ZH105" s="270"/>
      <c r="ZI105" s="270"/>
      <c r="ZJ105" s="270"/>
      <c r="ZK105" s="270"/>
      <c r="ZL105" s="270"/>
      <c r="ZM105" s="270"/>
      <c r="ZN105" s="270"/>
      <c r="ZO105" s="270"/>
      <c r="ZP105" s="270"/>
      <c r="ZQ105" s="270"/>
      <c r="ZR105" s="270"/>
      <c r="ZS105" s="270"/>
      <c r="ZT105" s="270"/>
      <c r="ZU105" s="270"/>
      <c r="ZV105" s="270"/>
      <c r="ZW105" s="270"/>
      <c r="ZX105" s="270"/>
      <c r="ZY105" s="270"/>
      <c r="ZZ105" s="270"/>
      <c r="AAA105" s="270"/>
      <c r="AAB105" s="270"/>
      <c r="AAC105" s="270"/>
      <c r="AAD105" s="270"/>
      <c r="AAE105" s="270"/>
      <c r="AAF105" s="270"/>
      <c r="AAG105" s="270"/>
      <c r="AAH105" s="270"/>
      <c r="AAI105" s="270"/>
      <c r="AAJ105" s="270"/>
      <c r="AAK105" s="270"/>
      <c r="AAL105" s="270"/>
      <c r="AAM105" s="270"/>
      <c r="AAN105" s="270"/>
      <c r="AAO105" s="270"/>
      <c r="AAP105" s="270"/>
      <c r="AAQ105" s="270"/>
      <c r="AAR105" s="270"/>
      <c r="AAS105" s="270"/>
      <c r="AAT105" s="270"/>
      <c r="AAU105" s="270"/>
      <c r="AAV105" s="270"/>
      <c r="AAW105" s="270"/>
      <c r="AAX105" s="270"/>
      <c r="AAY105" s="270"/>
      <c r="AAZ105" s="270"/>
      <c r="ABA105" s="270"/>
      <c r="ABB105" s="270"/>
      <c r="ABC105" s="270"/>
      <c r="ABD105" s="270"/>
      <c r="ABE105" s="270"/>
      <c r="ABF105" s="270"/>
      <c r="ABG105" s="270"/>
      <c r="ABH105" s="270"/>
      <c r="ABI105" s="270"/>
      <c r="ABJ105" s="270"/>
      <c r="ABK105" s="270"/>
      <c r="ABL105" s="270"/>
      <c r="ABM105" s="270"/>
      <c r="ABN105" s="270"/>
      <c r="ABO105" s="270"/>
      <c r="ABP105" s="270"/>
      <c r="ABQ105" s="270"/>
      <c r="ABR105" s="270"/>
      <c r="ABS105" s="270"/>
      <c r="ABT105" s="270"/>
      <c r="ABU105" s="270"/>
      <c r="ABV105" s="270"/>
      <c r="ABW105" s="270"/>
      <c r="ABX105" s="270"/>
      <c r="ABY105" s="270"/>
      <c r="ABZ105" s="270"/>
      <c r="ACA105" s="270"/>
      <c r="ACB105" s="270"/>
      <c r="ACC105" s="270"/>
      <c r="ACD105" s="270"/>
      <c r="ACE105" s="270"/>
      <c r="ACF105" s="270"/>
      <c r="ACG105" s="270"/>
      <c r="ACH105" s="270"/>
      <c r="ACI105" s="270"/>
      <c r="ACJ105" s="270"/>
      <c r="ACK105" s="270"/>
      <c r="ACL105" s="270"/>
      <c r="ACM105" s="270"/>
      <c r="ACN105" s="270"/>
      <c r="ACO105" s="270"/>
      <c r="ACP105" s="270"/>
    </row>
    <row r="106" spans="1:770" s="267" customFormat="1" x14ac:dyDescent="0.25">
      <c r="A106" s="1525" t="s">
        <v>222</v>
      </c>
      <c r="B106" s="1042" t="s">
        <v>914</v>
      </c>
      <c r="C106" s="1042" t="s">
        <v>915</v>
      </c>
      <c r="D106" s="269" t="s">
        <v>917</v>
      </c>
      <c r="E106" s="268">
        <v>44320</v>
      </c>
      <c r="F106" s="1042" t="s">
        <v>883</v>
      </c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  <c r="SS106" s="14"/>
      <c r="ST106" s="14"/>
      <c r="SU106" s="14"/>
      <c r="SV106" s="14"/>
      <c r="SW106" s="14"/>
      <c r="SX106" s="14"/>
      <c r="SY106" s="14"/>
      <c r="SZ106" s="14"/>
      <c r="TA106" s="14"/>
      <c r="TB106" s="14"/>
      <c r="TC106" s="14"/>
      <c r="TD106" s="14"/>
      <c r="TE106" s="14"/>
      <c r="TF106" s="14"/>
      <c r="TG106" s="14"/>
      <c r="TH106" s="14"/>
      <c r="TI106" s="14"/>
      <c r="TJ106" s="14"/>
      <c r="TK106" s="14"/>
      <c r="TL106" s="14"/>
      <c r="TM106" s="14"/>
      <c r="TN106" s="14"/>
      <c r="TO106" s="14"/>
      <c r="TP106" s="14"/>
      <c r="TQ106" s="14"/>
      <c r="TR106" s="14"/>
      <c r="TS106" s="14"/>
      <c r="TT106" s="14"/>
      <c r="TU106" s="14"/>
      <c r="TV106" s="14"/>
      <c r="TW106" s="14"/>
      <c r="TX106" s="14"/>
      <c r="TY106" s="14"/>
      <c r="TZ106" s="14"/>
      <c r="UA106" s="14"/>
      <c r="UB106" s="14"/>
      <c r="UC106" s="14"/>
      <c r="UD106" s="14"/>
      <c r="UE106" s="14"/>
      <c r="UF106" s="14"/>
      <c r="UG106" s="14"/>
      <c r="UH106" s="14"/>
      <c r="UI106" s="14"/>
      <c r="UJ106" s="14"/>
      <c r="UK106" s="14"/>
      <c r="UL106" s="14"/>
      <c r="UM106" s="14"/>
      <c r="UN106" s="14"/>
      <c r="UO106" s="14"/>
      <c r="UP106" s="14"/>
      <c r="UQ106" s="14"/>
      <c r="UR106" s="14"/>
      <c r="US106" s="14"/>
      <c r="UT106" s="14"/>
      <c r="UU106" s="14"/>
      <c r="UV106" s="14"/>
      <c r="UW106" s="14"/>
      <c r="UX106" s="14"/>
      <c r="UY106" s="14"/>
      <c r="UZ106" s="14"/>
      <c r="VA106" s="14"/>
      <c r="VB106" s="14"/>
      <c r="VC106" s="14"/>
      <c r="VD106" s="14"/>
      <c r="VE106" s="14"/>
      <c r="VF106" s="14"/>
      <c r="VG106" s="14"/>
      <c r="VH106" s="14"/>
      <c r="VI106" s="14"/>
      <c r="VJ106" s="14"/>
      <c r="VK106" s="14"/>
      <c r="VL106" s="14"/>
      <c r="VM106" s="14"/>
      <c r="VN106" s="14"/>
      <c r="VO106" s="14"/>
      <c r="VP106" s="14"/>
      <c r="VQ106" s="14"/>
      <c r="VR106" s="14"/>
      <c r="VS106" s="14"/>
      <c r="VT106" s="14"/>
      <c r="VU106" s="14"/>
      <c r="VV106" s="14"/>
      <c r="VW106" s="14"/>
      <c r="VX106" s="14"/>
      <c r="VY106" s="14"/>
      <c r="VZ106" s="14"/>
      <c r="WA106" s="14"/>
      <c r="WB106" s="14"/>
      <c r="WC106" s="14"/>
      <c r="WD106" s="14"/>
      <c r="WE106" s="14"/>
      <c r="WF106" s="14"/>
      <c r="WG106" s="14"/>
      <c r="WH106" s="14"/>
      <c r="WI106" s="14"/>
      <c r="WJ106" s="14"/>
      <c r="WK106" s="14"/>
      <c r="WL106" s="14"/>
      <c r="WM106" s="14"/>
      <c r="WN106" s="14"/>
      <c r="WO106" s="14"/>
      <c r="WP106" s="14"/>
      <c r="WQ106" s="14"/>
      <c r="WR106" s="14"/>
      <c r="WS106" s="14"/>
      <c r="WT106" s="14"/>
      <c r="WU106" s="14"/>
      <c r="WV106" s="14"/>
      <c r="WW106" s="14"/>
      <c r="WX106" s="14"/>
      <c r="WY106" s="14"/>
      <c r="WZ106" s="14"/>
      <c r="XA106" s="14"/>
      <c r="XB106" s="14"/>
      <c r="XC106" s="14"/>
      <c r="XD106" s="14"/>
      <c r="XE106" s="14"/>
      <c r="XF106" s="14"/>
      <c r="XG106" s="14"/>
      <c r="XH106" s="14"/>
      <c r="XI106" s="14"/>
      <c r="XJ106" s="14"/>
      <c r="XK106" s="14"/>
      <c r="XL106" s="14"/>
      <c r="XM106" s="14"/>
      <c r="XN106" s="14"/>
      <c r="XO106" s="14"/>
      <c r="XP106" s="14"/>
      <c r="XQ106" s="14"/>
      <c r="XR106" s="14"/>
      <c r="XS106" s="14"/>
      <c r="XT106" s="14"/>
      <c r="XU106" s="14"/>
      <c r="XV106" s="14"/>
      <c r="XW106" s="14"/>
      <c r="XX106" s="14"/>
      <c r="XY106" s="14"/>
      <c r="XZ106" s="14"/>
      <c r="YA106" s="14"/>
      <c r="YB106" s="14"/>
      <c r="YC106" s="14"/>
      <c r="YD106" s="14"/>
      <c r="YE106" s="14"/>
      <c r="YF106" s="14"/>
      <c r="YG106" s="14"/>
      <c r="YH106" s="14"/>
      <c r="YI106" s="14"/>
      <c r="YJ106" s="14"/>
      <c r="YK106" s="14"/>
      <c r="YL106" s="14"/>
      <c r="YM106" s="14"/>
      <c r="YN106" s="14"/>
      <c r="YO106" s="14"/>
      <c r="YP106" s="14"/>
      <c r="YQ106" s="14"/>
      <c r="YR106" s="14"/>
      <c r="YS106" s="14"/>
      <c r="YT106" s="14"/>
      <c r="YU106" s="14"/>
      <c r="YV106" s="14"/>
      <c r="YW106" s="14"/>
      <c r="YX106" s="14"/>
      <c r="YY106" s="14"/>
      <c r="YZ106" s="14"/>
      <c r="ZA106" s="14"/>
      <c r="ZB106" s="14"/>
      <c r="ZC106" s="14"/>
      <c r="ZD106" s="14"/>
      <c r="ZE106" s="14"/>
      <c r="ZF106" s="14"/>
      <c r="ZG106" s="14"/>
      <c r="ZH106" s="14"/>
      <c r="ZI106" s="14"/>
      <c r="ZJ106" s="14"/>
      <c r="ZK106" s="14"/>
      <c r="ZL106" s="14"/>
      <c r="ZM106" s="14"/>
      <c r="ZN106" s="14"/>
      <c r="ZO106" s="14"/>
      <c r="ZP106" s="14"/>
      <c r="ZQ106" s="14"/>
      <c r="ZR106" s="14"/>
      <c r="ZS106" s="14"/>
      <c r="ZT106" s="14"/>
      <c r="ZU106" s="14"/>
      <c r="ZV106" s="14"/>
      <c r="ZW106" s="14"/>
      <c r="ZX106" s="14"/>
      <c r="ZY106" s="14"/>
      <c r="ZZ106" s="14"/>
      <c r="AAA106" s="14"/>
      <c r="AAB106" s="14"/>
      <c r="AAC106" s="14"/>
      <c r="AAD106" s="14"/>
      <c r="AAE106" s="14"/>
      <c r="AAF106" s="14"/>
      <c r="AAG106" s="14"/>
      <c r="AAH106" s="14"/>
      <c r="AAI106" s="14"/>
      <c r="AAJ106" s="14"/>
      <c r="AAK106" s="14"/>
      <c r="AAL106" s="14"/>
      <c r="AAM106" s="14"/>
      <c r="AAN106" s="14"/>
      <c r="AAO106" s="14"/>
      <c r="AAP106" s="14"/>
      <c r="AAQ106" s="14"/>
      <c r="AAR106" s="14"/>
      <c r="AAS106" s="14"/>
      <c r="AAT106" s="14"/>
      <c r="AAU106" s="14"/>
      <c r="AAV106" s="14"/>
      <c r="AAW106" s="14"/>
      <c r="AAX106" s="14"/>
      <c r="AAY106" s="14"/>
      <c r="AAZ106" s="14"/>
      <c r="ABA106" s="14"/>
      <c r="ABB106" s="14"/>
      <c r="ABC106" s="14"/>
      <c r="ABD106" s="14"/>
      <c r="ABE106" s="14"/>
      <c r="ABF106" s="14"/>
      <c r="ABG106" s="14"/>
      <c r="ABH106" s="14"/>
      <c r="ABI106" s="14"/>
      <c r="ABJ106" s="14"/>
      <c r="ABK106" s="14"/>
      <c r="ABL106" s="14"/>
      <c r="ABM106" s="14"/>
      <c r="ABN106" s="14"/>
      <c r="ABO106" s="14"/>
      <c r="ABP106" s="14"/>
      <c r="ABQ106" s="14"/>
      <c r="ABR106" s="14"/>
      <c r="ABS106" s="14"/>
      <c r="ABT106" s="14"/>
      <c r="ABU106" s="14"/>
      <c r="ABV106" s="14"/>
      <c r="ABW106" s="14"/>
      <c r="ABX106" s="14"/>
      <c r="ABY106" s="14"/>
      <c r="ABZ106" s="14"/>
      <c r="ACA106" s="14"/>
      <c r="ACB106" s="14"/>
      <c r="ACC106" s="14"/>
      <c r="ACD106" s="14"/>
      <c r="ACE106" s="14"/>
      <c r="ACF106" s="14"/>
      <c r="ACG106" s="14"/>
      <c r="ACH106" s="14"/>
      <c r="ACI106" s="14"/>
      <c r="ACJ106" s="14"/>
      <c r="ACK106" s="14"/>
      <c r="ACL106" s="14"/>
      <c r="ACM106" s="14"/>
      <c r="ACN106" s="14"/>
      <c r="ACO106" s="14"/>
      <c r="ACP106" s="14"/>
    </row>
    <row r="107" spans="1:770" s="267" customFormat="1" x14ac:dyDescent="0.25">
      <c r="A107" s="1525" t="s">
        <v>222</v>
      </c>
      <c r="B107" s="1042" t="s">
        <v>1315</v>
      </c>
      <c r="C107" s="1042" t="s">
        <v>1316</v>
      </c>
      <c r="D107" s="269" t="s">
        <v>1317</v>
      </c>
      <c r="E107" s="268">
        <v>45348</v>
      </c>
      <c r="F107" s="1042" t="s">
        <v>883</v>
      </c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</row>
    <row r="108" spans="1:770" s="267" customFormat="1" x14ac:dyDescent="0.25">
      <c r="A108" s="1525" t="s">
        <v>222</v>
      </c>
      <c r="B108" s="1042" t="s">
        <v>1315</v>
      </c>
      <c r="C108" s="1042" t="s">
        <v>1316</v>
      </c>
      <c r="D108" s="269" t="s">
        <v>1318</v>
      </c>
      <c r="E108" s="268">
        <v>45708</v>
      </c>
      <c r="F108" s="1042" t="s">
        <v>883</v>
      </c>
      <c r="IW108" s="270"/>
      <c r="IX108" s="270"/>
      <c r="IY108" s="270"/>
      <c r="IZ108" s="270"/>
      <c r="JA108" s="270"/>
      <c r="JB108" s="270"/>
      <c r="JC108" s="270"/>
      <c r="JD108" s="270"/>
      <c r="JE108" s="270"/>
      <c r="JF108" s="270"/>
      <c r="JG108" s="270"/>
      <c r="JH108" s="270"/>
      <c r="JI108" s="270"/>
      <c r="JJ108" s="270"/>
      <c r="JK108" s="270"/>
      <c r="JL108" s="270"/>
      <c r="JM108" s="270"/>
      <c r="JN108" s="270"/>
      <c r="JO108" s="270"/>
      <c r="JP108" s="270"/>
      <c r="JQ108" s="270"/>
      <c r="JR108" s="270"/>
      <c r="JS108" s="270"/>
      <c r="JT108" s="270"/>
      <c r="JU108" s="270"/>
      <c r="JV108" s="270"/>
      <c r="JW108" s="270"/>
      <c r="JX108" s="270"/>
      <c r="JY108" s="270"/>
      <c r="JZ108" s="270"/>
      <c r="KA108" s="270"/>
      <c r="KB108" s="270"/>
      <c r="KC108" s="270"/>
      <c r="KD108" s="270"/>
      <c r="KE108" s="270"/>
      <c r="KF108" s="270"/>
      <c r="KG108" s="270"/>
      <c r="KH108" s="270"/>
      <c r="KI108" s="270"/>
      <c r="KJ108" s="270"/>
      <c r="KK108" s="270"/>
      <c r="KL108" s="270"/>
      <c r="KM108" s="270"/>
      <c r="KN108" s="270"/>
      <c r="KO108" s="270"/>
      <c r="KP108" s="270"/>
      <c r="KQ108" s="270"/>
      <c r="KR108" s="270"/>
      <c r="KS108" s="270"/>
      <c r="KT108" s="270"/>
      <c r="KU108" s="270"/>
      <c r="KV108" s="270"/>
      <c r="KW108" s="270"/>
      <c r="KX108" s="270"/>
      <c r="KY108" s="270"/>
      <c r="KZ108" s="270"/>
      <c r="LA108" s="270"/>
      <c r="LB108" s="270"/>
      <c r="LC108" s="270"/>
      <c r="LD108" s="270"/>
      <c r="LE108" s="270"/>
      <c r="LF108" s="270"/>
      <c r="LG108" s="270"/>
      <c r="LH108" s="270"/>
      <c r="LI108" s="270"/>
      <c r="LJ108" s="270"/>
      <c r="LK108" s="270"/>
      <c r="LL108" s="270"/>
      <c r="LM108" s="270"/>
      <c r="LN108" s="270"/>
      <c r="LO108" s="270"/>
      <c r="LP108" s="270"/>
      <c r="LQ108" s="270"/>
      <c r="LR108" s="270"/>
      <c r="LS108" s="270"/>
      <c r="LT108" s="270"/>
      <c r="LU108" s="270"/>
      <c r="LV108" s="270"/>
      <c r="LW108" s="270"/>
      <c r="LX108" s="270"/>
      <c r="LY108" s="270"/>
      <c r="LZ108" s="270"/>
      <c r="MA108" s="270"/>
      <c r="MB108" s="270"/>
      <c r="MC108" s="270"/>
      <c r="MD108" s="270"/>
      <c r="ME108" s="270"/>
      <c r="MF108" s="270"/>
      <c r="MG108" s="270"/>
      <c r="MH108" s="270"/>
      <c r="MI108" s="270"/>
      <c r="MJ108" s="270"/>
      <c r="MK108" s="270"/>
      <c r="ML108" s="270"/>
      <c r="MM108" s="270"/>
      <c r="MN108" s="270"/>
      <c r="MO108" s="270"/>
      <c r="MP108" s="270"/>
      <c r="MQ108" s="270"/>
      <c r="MR108" s="270"/>
      <c r="MS108" s="270"/>
      <c r="MT108" s="270"/>
      <c r="MU108" s="270"/>
      <c r="MV108" s="270"/>
      <c r="MW108" s="270"/>
      <c r="MX108" s="270"/>
      <c r="MY108" s="270"/>
      <c r="MZ108" s="270"/>
      <c r="NA108" s="270"/>
      <c r="NB108" s="270"/>
      <c r="NC108" s="270"/>
      <c r="ND108" s="270"/>
      <c r="NE108" s="270"/>
      <c r="NF108" s="270"/>
      <c r="NG108" s="270"/>
      <c r="NH108" s="270"/>
      <c r="NI108" s="270"/>
      <c r="NJ108" s="270"/>
      <c r="NK108" s="270"/>
      <c r="NL108" s="270"/>
      <c r="NM108" s="270"/>
      <c r="NN108" s="270"/>
      <c r="NO108" s="270"/>
      <c r="NP108" s="270"/>
      <c r="NQ108" s="270"/>
      <c r="NR108" s="270"/>
      <c r="NS108" s="270"/>
      <c r="NT108" s="270"/>
      <c r="NU108" s="270"/>
      <c r="NV108" s="270"/>
      <c r="NW108" s="270"/>
      <c r="NX108" s="270"/>
      <c r="NY108" s="270"/>
      <c r="NZ108" s="270"/>
      <c r="OA108" s="270"/>
      <c r="OB108" s="270"/>
      <c r="OC108" s="270"/>
      <c r="OD108" s="270"/>
      <c r="OE108" s="270"/>
      <c r="OF108" s="270"/>
      <c r="OG108" s="270"/>
      <c r="OH108" s="270"/>
      <c r="OI108" s="270"/>
      <c r="OJ108" s="270"/>
      <c r="OK108" s="270"/>
      <c r="OL108" s="270"/>
      <c r="OM108" s="270"/>
      <c r="ON108" s="270"/>
      <c r="OO108" s="270"/>
      <c r="OP108" s="270"/>
      <c r="OQ108" s="270"/>
      <c r="OR108" s="270"/>
      <c r="OS108" s="270"/>
      <c r="OT108" s="270"/>
      <c r="OU108" s="270"/>
      <c r="OV108" s="270"/>
      <c r="OW108" s="270"/>
      <c r="OX108" s="270"/>
      <c r="OY108" s="270"/>
      <c r="OZ108" s="270"/>
      <c r="PA108" s="270"/>
      <c r="PB108" s="270"/>
      <c r="PC108" s="270"/>
      <c r="PD108" s="270"/>
      <c r="PE108" s="270"/>
      <c r="PF108" s="270"/>
      <c r="PG108" s="270"/>
      <c r="PH108" s="270"/>
      <c r="PI108" s="270"/>
      <c r="PJ108" s="270"/>
      <c r="PK108" s="270"/>
      <c r="PL108" s="270"/>
      <c r="PM108" s="270"/>
      <c r="PN108" s="270"/>
      <c r="PO108" s="270"/>
      <c r="PP108" s="270"/>
      <c r="PQ108" s="270"/>
      <c r="PR108" s="270"/>
      <c r="PS108" s="270"/>
      <c r="PT108" s="270"/>
      <c r="PU108" s="270"/>
      <c r="PV108" s="270"/>
      <c r="PW108" s="270"/>
      <c r="PX108" s="270"/>
      <c r="PY108" s="270"/>
      <c r="PZ108" s="270"/>
      <c r="QA108" s="270"/>
      <c r="QB108" s="270"/>
      <c r="QC108" s="270"/>
      <c r="QD108" s="270"/>
      <c r="QE108" s="270"/>
      <c r="QF108" s="270"/>
      <c r="QG108" s="270"/>
      <c r="QH108" s="270"/>
      <c r="QI108" s="270"/>
      <c r="QJ108" s="270"/>
      <c r="QK108" s="270"/>
      <c r="QL108" s="270"/>
      <c r="QM108" s="270"/>
      <c r="QN108" s="270"/>
      <c r="QO108" s="270"/>
      <c r="QP108" s="270"/>
      <c r="QQ108" s="270"/>
      <c r="QR108" s="270"/>
      <c r="QS108" s="270"/>
      <c r="QT108" s="270"/>
      <c r="QU108" s="270"/>
      <c r="QV108" s="270"/>
      <c r="QW108" s="270"/>
      <c r="QX108" s="270"/>
      <c r="QY108" s="270"/>
      <c r="QZ108" s="270"/>
      <c r="RA108" s="270"/>
      <c r="RB108" s="270"/>
      <c r="RC108" s="270"/>
      <c r="RD108" s="270"/>
      <c r="RE108" s="270"/>
      <c r="RF108" s="270"/>
      <c r="RG108" s="270"/>
      <c r="RH108" s="270"/>
      <c r="RI108" s="270"/>
      <c r="RJ108" s="270"/>
      <c r="RK108" s="270"/>
      <c r="RL108" s="270"/>
      <c r="RM108" s="270"/>
      <c r="RN108" s="270"/>
      <c r="RO108" s="270"/>
      <c r="RP108" s="270"/>
      <c r="RQ108" s="270"/>
      <c r="RR108" s="270"/>
      <c r="RS108" s="270"/>
      <c r="RT108" s="270"/>
      <c r="RU108" s="270"/>
      <c r="RV108" s="270"/>
      <c r="RW108" s="270"/>
      <c r="RX108" s="270"/>
      <c r="RY108" s="270"/>
      <c r="RZ108" s="270"/>
      <c r="SA108" s="270"/>
      <c r="SB108" s="270"/>
      <c r="SC108" s="270"/>
      <c r="SD108" s="270"/>
      <c r="SE108" s="270"/>
      <c r="SF108" s="270"/>
      <c r="SG108" s="270"/>
      <c r="SH108" s="270"/>
      <c r="SI108" s="270"/>
      <c r="SJ108" s="270"/>
      <c r="SK108" s="270"/>
      <c r="SL108" s="270"/>
      <c r="SM108" s="270"/>
      <c r="SN108" s="270"/>
      <c r="SO108" s="270"/>
      <c r="SP108" s="270"/>
      <c r="SQ108" s="270"/>
      <c r="SR108" s="270"/>
      <c r="SS108" s="270"/>
      <c r="ST108" s="270"/>
      <c r="SU108" s="270"/>
      <c r="SV108" s="270"/>
      <c r="SW108" s="270"/>
      <c r="SX108" s="270"/>
      <c r="SY108" s="270"/>
      <c r="SZ108" s="270"/>
      <c r="TA108" s="270"/>
      <c r="TB108" s="270"/>
      <c r="TC108" s="270"/>
      <c r="TD108" s="270"/>
      <c r="TE108" s="270"/>
      <c r="TF108" s="270"/>
      <c r="TG108" s="270"/>
      <c r="TH108" s="270"/>
      <c r="TI108" s="270"/>
      <c r="TJ108" s="270"/>
      <c r="TK108" s="270"/>
      <c r="TL108" s="270"/>
      <c r="TM108" s="270"/>
      <c r="TN108" s="270"/>
      <c r="TO108" s="270"/>
      <c r="TP108" s="270"/>
      <c r="TQ108" s="270"/>
      <c r="TR108" s="270"/>
      <c r="TS108" s="270"/>
      <c r="TT108" s="270"/>
      <c r="TU108" s="270"/>
      <c r="TV108" s="270"/>
      <c r="TW108" s="270"/>
      <c r="TX108" s="270"/>
      <c r="TY108" s="270"/>
      <c r="TZ108" s="270"/>
      <c r="UA108" s="270"/>
      <c r="UB108" s="270"/>
      <c r="UC108" s="270"/>
      <c r="UD108" s="270"/>
      <c r="UE108" s="270"/>
      <c r="UF108" s="270"/>
      <c r="UG108" s="270"/>
      <c r="UH108" s="270"/>
      <c r="UI108" s="270"/>
      <c r="UJ108" s="270"/>
      <c r="UK108" s="270"/>
      <c r="UL108" s="270"/>
      <c r="UM108" s="270"/>
      <c r="UN108" s="270"/>
      <c r="UO108" s="270"/>
      <c r="UP108" s="270"/>
      <c r="UQ108" s="270"/>
      <c r="UR108" s="270"/>
      <c r="US108" s="270"/>
      <c r="UT108" s="270"/>
      <c r="UU108" s="270"/>
      <c r="UV108" s="270"/>
      <c r="UW108" s="270"/>
      <c r="UX108" s="270"/>
      <c r="UY108" s="270"/>
      <c r="UZ108" s="270"/>
      <c r="VA108" s="270"/>
      <c r="VB108" s="270"/>
      <c r="VC108" s="270"/>
      <c r="VD108" s="270"/>
      <c r="VE108" s="270"/>
      <c r="VF108" s="270"/>
      <c r="VG108" s="270"/>
      <c r="VH108" s="270"/>
      <c r="VI108" s="270"/>
      <c r="VJ108" s="270"/>
      <c r="VK108" s="270"/>
      <c r="VL108" s="270"/>
      <c r="VM108" s="270"/>
      <c r="VN108" s="270"/>
      <c r="VO108" s="270"/>
      <c r="VP108" s="270"/>
      <c r="VQ108" s="270"/>
      <c r="VR108" s="270"/>
      <c r="VS108" s="270"/>
      <c r="VT108" s="270"/>
      <c r="VU108" s="270"/>
      <c r="VV108" s="270"/>
      <c r="VW108" s="270"/>
      <c r="VX108" s="270"/>
      <c r="VY108" s="270"/>
      <c r="VZ108" s="270"/>
      <c r="WA108" s="270"/>
      <c r="WB108" s="270"/>
      <c r="WC108" s="270"/>
      <c r="WD108" s="270"/>
      <c r="WE108" s="270"/>
      <c r="WF108" s="270"/>
      <c r="WG108" s="270"/>
      <c r="WH108" s="270"/>
      <c r="WI108" s="270"/>
      <c r="WJ108" s="270"/>
      <c r="WK108" s="270"/>
      <c r="WL108" s="270"/>
      <c r="WM108" s="270"/>
      <c r="WN108" s="270"/>
      <c r="WO108" s="270"/>
      <c r="WP108" s="270"/>
      <c r="WQ108" s="270"/>
      <c r="WR108" s="270"/>
      <c r="WS108" s="270"/>
      <c r="WT108" s="270"/>
      <c r="WU108" s="270"/>
      <c r="WV108" s="270"/>
      <c r="WW108" s="270"/>
      <c r="WX108" s="270"/>
      <c r="WY108" s="270"/>
      <c r="WZ108" s="270"/>
      <c r="XA108" s="270"/>
      <c r="XB108" s="270"/>
      <c r="XC108" s="270"/>
      <c r="XD108" s="270"/>
      <c r="XE108" s="270"/>
      <c r="XF108" s="270"/>
      <c r="XG108" s="270"/>
      <c r="XH108" s="270"/>
      <c r="XI108" s="270"/>
      <c r="XJ108" s="270"/>
      <c r="XK108" s="270"/>
      <c r="XL108" s="270"/>
      <c r="XM108" s="270"/>
      <c r="XN108" s="270"/>
      <c r="XO108" s="270"/>
      <c r="XP108" s="270"/>
      <c r="XQ108" s="270"/>
      <c r="XR108" s="270"/>
      <c r="XS108" s="270"/>
      <c r="XT108" s="270"/>
      <c r="XU108" s="270"/>
      <c r="XV108" s="270"/>
      <c r="XW108" s="270"/>
      <c r="XX108" s="270"/>
      <c r="XY108" s="270"/>
      <c r="XZ108" s="270"/>
      <c r="YA108" s="270"/>
      <c r="YB108" s="270"/>
      <c r="YC108" s="270"/>
      <c r="YD108" s="270"/>
      <c r="YE108" s="270"/>
      <c r="YF108" s="270"/>
      <c r="YG108" s="270"/>
      <c r="YH108" s="270"/>
      <c r="YI108" s="270"/>
      <c r="YJ108" s="270"/>
      <c r="YK108" s="270"/>
      <c r="YL108" s="270"/>
      <c r="YM108" s="270"/>
      <c r="YN108" s="270"/>
      <c r="YO108" s="270"/>
      <c r="YP108" s="270"/>
      <c r="YQ108" s="270"/>
      <c r="YR108" s="270"/>
      <c r="YS108" s="270"/>
      <c r="YT108" s="270"/>
      <c r="YU108" s="270"/>
      <c r="YV108" s="270"/>
      <c r="YW108" s="270"/>
      <c r="YX108" s="270"/>
      <c r="YY108" s="270"/>
      <c r="YZ108" s="270"/>
      <c r="ZA108" s="270"/>
      <c r="ZB108" s="270"/>
      <c r="ZC108" s="270"/>
      <c r="ZD108" s="270"/>
      <c r="ZE108" s="270"/>
      <c r="ZF108" s="270"/>
      <c r="ZG108" s="270"/>
      <c r="ZH108" s="270"/>
      <c r="ZI108" s="270"/>
      <c r="ZJ108" s="270"/>
      <c r="ZK108" s="270"/>
      <c r="ZL108" s="270"/>
      <c r="ZM108" s="270"/>
      <c r="ZN108" s="270"/>
      <c r="ZO108" s="270"/>
      <c r="ZP108" s="270"/>
      <c r="ZQ108" s="270"/>
      <c r="ZR108" s="270"/>
      <c r="ZS108" s="270"/>
      <c r="ZT108" s="270"/>
      <c r="ZU108" s="270"/>
      <c r="ZV108" s="270"/>
      <c r="ZW108" s="270"/>
      <c r="ZX108" s="270"/>
      <c r="ZY108" s="270"/>
      <c r="ZZ108" s="270"/>
      <c r="AAA108" s="270"/>
      <c r="AAB108" s="270"/>
      <c r="AAC108" s="270"/>
      <c r="AAD108" s="270"/>
      <c r="AAE108" s="270"/>
      <c r="AAF108" s="270"/>
      <c r="AAG108" s="270"/>
      <c r="AAH108" s="270"/>
      <c r="AAI108" s="270"/>
      <c r="AAJ108" s="270"/>
      <c r="AAK108" s="270"/>
      <c r="AAL108" s="270"/>
      <c r="AAM108" s="270"/>
      <c r="AAN108" s="270"/>
      <c r="AAO108" s="270"/>
      <c r="AAP108" s="270"/>
      <c r="AAQ108" s="270"/>
      <c r="AAR108" s="270"/>
      <c r="AAS108" s="270"/>
      <c r="AAT108" s="270"/>
      <c r="AAU108" s="270"/>
      <c r="AAV108" s="270"/>
      <c r="AAW108" s="270"/>
      <c r="AAX108" s="270"/>
      <c r="AAY108" s="270"/>
      <c r="AAZ108" s="270"/>
      <c r="ABA108" s="270"/>
      <c r="ABB108" s="270"/>
      <c r="ABC108" s="270"/>
      <c r="ABD108" s="270"/>
      <c r="ABE108" s="270"/>
      <c r="ABF108" s="270"/>
      <c r="ABG108" s="270"/>
      <c r="ABH108" s="270"/>
      <c r="ABI108" s="270"/>
      <c r="ABJ108" s="270"/>
      <c r="ABK108" s="270"/>
      <c r="ABL108" s="270"/>
      <c r="ABM108" s="270"/>
      <c r="ABN108" s="270"/>
      <c r="ABO108" s="270"/>
      <c r="ABP108" s="270"/>
      <c r="ABQ108" s="270"/>
      <c r="ABR108" s="270"/>
      <c r="ABS108" s="270"/>
      <c r="ABT108" s="270"/>
      <c r="ABU108" s="270"/>
      <c r="ABV108" s="270"/>
      <c r="ABW108" s="270"/>
      <c r="ABX108" s="270"/>
      <c r="ABY108" s="270"/>
      <c r="ABZ108" s="270"/>
      <c r="ACA108" s="270"/>
      <c r="ACB108" s="270"/>
      <c r="ACC108" s="270"/>
      <c r="ACD108" s="270"/>
      <c r="ACE108" s="270"/>
      <c r="ACF108" s="270"/>
      <c r="ACG108" s="270"/>
      <c r="ACH108" s="270"/>
      <c r="ACI108" s="270"/>
      <c r="ACJ108" s="270"/>
      <c r="ACK108" s="270"/>
      <c r="ACL108" s="270"/>
      <c r="ACM108" s="270"/>
      <c r="ACN108" s="270"/>
      <c r="ACO108" s="270"/>
      <c r="ACP108" s="270"/>
    </row>
    <row r="109" spans="1:770" s="267" customFormat="1" x14ac:dyDescent="0.25">
      <c r="A109" s="1525" t="s">
        <v>918</v>
      </c>
      <c r="B109" s="1042" t="s">
        <v>226</v>
      </c>
      <c r="C109" s="1042" t="s">
        <v>227</v>
      </c>
      <c r="D109" s="269" t="s">
        <v>228</v>
      </c>
      <c r="E109" s="268">
        <v>43848</v>
      </c>
      <c r="F109" s="1042" t="s">
        <v>883</v>
      </c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</row>
    <row r="110" spans="1:770" s="267" customFormat="1" x14ac:dyDescent="0.25">
      <c r="A110" s="1525" t="s">
        <v>918</v>
      </c>
      <c r="B110" s="1042" t="s">
        <v>229</v>
      </c>
      <c r="C110" s="1042" t="s">
        <v>230</v>
      </c>
      <c r="D110" s="269" t="s">
        <v>231</v>
      </c>
      <c r="E110" s="268">
        <v>44615</v>
      </c>
      <c r="F110" s="1042" t="s">
        <v>883</v>
      </c>
      <c r="IW110" s="14"/>
      <c r="IX110" s="14"/>
      <c r="IY110" s="14"/>
      <c r="IZ110" s="14"/>
      <c r="JA110" s="14"/>
      <c r="JB110" s="14"/>
      <c r="JC110" s="14"/>
      <c r="JD110" s="14"/>
      <c r="JE110" s="14"/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/>
      <c r="ST110" s="14"/>
      <c r="SU110" s="14"/>
      <c r="SV110" s="14"/>
      <c r="SW110" s="14"/>
      <c r="SX110" s="14"/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/>
      <c r="ACP110" s="14"/>
    </row>
    <row r="111" spans="1:770" s="267" customFormat="1" x14ac:dyDescent="0.25">
      <c r="A111" s="1525" t="s">
        <v>918</v>
      </c>
      <c r="B111" s="1042" t="s">
        <v>232</v>
      </c>
      <c r="C111" s="1042" t="s">
        <v>1105</v>
      </c>
      <c r="D111" s="269" t="s">
        <v>233</v>
      </c>
      <c r="E111" s="268">
        <v>43847</v>
      </c>
      <c r="F111" s="1042" t="s">
        <v>883</v>
      </c>
      <c r="IW111" s="270"/>
      <c r="IX111" s="270"/>
      <c r="IY111" s="270"/>
      <c r="IZ111" s="270"/>
      <c r="JA111" s="270"/>
      <c r="JB111" s="270"/>
      <c r="JC111" s="270"/>
      <c r="JD111" s="270"/>
      <c r="JE111" s="270"/>
      <c r="JF111" s="270"/>
      <c r="JG111" s="270"/>
      <c r="JH111" s="270"/>
      <c r="JI111" s="270"/>
      <c r="JJ111" s="270"/>
      <c r="JK111" s="270"/>
      <c r="JL111" s="270"/>
      <c r="JM111" s="270"/>
      <c r="JN111" s="270"/>
      <c r="JO111" s="270"/>
      <c r="JP111" s="270"/>
      <c r="JQ111" s="270"/>
      <c r="JR111" s="270"/>
      <c r="JS111" s="270"/>
      <c r="JT111" s="270"/>
      <c r="JU111" s="270"/>
      <c r="JV111" s="270"/>
      <c r="JW111" s="270"/>
      <c r="JX111" s="270"/>
      <c r="JY111" s="270"/>
      <c r="JZ111" s="270"/>
      <c r="KA111" s="270"/>
      <c r="KB111" s="270"/>
      <c r="KC111" s="270"/>
      <c r="KD111" s="270"/>
      <c r="KE111" s="270"/>
      <c r="KF111" s="270"/>
      <c r="KG111" s="270"/>
      <c r="KH111" s="270"/>
      <c r="KI111" s="270"/>
      <c r="KJ111" s="270"/>
      <c r="KK111" s="270"/>
      <c r="KL111" s="270"/>
      <c r="KM111" s="270"/>
      <c r="KN111" s="270"/>
      <c r="KO111" s="270"/>
      <c r="KP111" s="270"/>
      <c r="KQ111" s="270"/>
      <c r="KR111" s="270"/>
      <c r="KS111" s="270"/>
      <c r="KT111" s="270"/>
      <c r="KU111" s="270"/>
      <c r="KV111" s="270"/>
      <c r="KW111" s="270"/>
      <c r="KX111" s="270"/>
      <c r="KY111" s="270"/>
      <c r="KZ111" s="270"/>
      <c r="LA111" s="270"/>
      <c r="LB111" s="270"/>
      <c r="LC111" s="270"/>
      <c r="LD111" s="270"/>
      <c r="LE111" s="270"/>
      <c r="LF111" s="270"/>
      <c r="LG111" s="270"/>
      <c r="LH111" s="270"/>
      <c r="LI111" s="270"/>
      <c r="LJ111" s="270"/>
      <c r="LK111" s="270"/>
      <c r="LL111" s="270"/>
      <c r="LM111" s="270"/>
      <c r="LN111" s="270"/>
      <c r="LO111" s="270"/>
      <c r="LP111" s="270"/>
      <c r="LQ111" s="270"/>
      <c r="LR111" s="270"/>
      <c r="LS111" s="270"/>
      <c r="LT111" s="270"/>
      <c r="LU111" s="270"/>
      <c r="LV111" s="270"/>
      <c r="LW111" s="270"/>
      <c r="LX111" s="270"/>
      <c r="LY111" s="270"/>
      <c r="LZ111" s="270"/>
      <c r="MA111" s="270"/>
      <c r="MB111" s="270"/>
      <c r="MC111" s="270"/>
      <c r="MD111" s="270"/>
      <c r="ME111" s="270"/>
      <c r="MF111" s="270"/>
      <c r="MG111" s="270"/>
      <c r="MH111" s="270"/>
      <c r="MI111" s="270"/>
      <c r="MJ111" s="270"/>
      <c r="MK111" s="270"/>
      <c r="ML111" s="270"/>
      <c r="MM111" s="270"/>
      <c r="MN111" s="270"/>
      <c r="MO111" s="270"/>
      <c r="MP111" s="270"/>
      <c r="MQ111" s="270"/>
      <c r="MR111" s="270"/>
      <c r="MS111" s="270"/>
      <c r="MT111" s="270"/>
      <c r="MU111" s="270"/>
      <c r="MV111" s="270"/>
      <c r="MW111" s="270"/>
      <c r="MX111" s="270"/>
      <c r="MY111" s="270"/>
      <c r="MZ111" s="270"/>
      <c r="NA111" s="270"/>
      <c r="NB111" s="270"/>
      <c r="NC111" s="270"/>
      <c r="ND111" s="270"/>
      <c r="NE111" s="270"/>
      <c r="NF111" s="270"/>
      <c r="NG111" s="270"/>
      <c r="NH111" s="270"/>
      <c r="NI111" s="270"/>
      <c r="NJ111" s="270"/>
      <c r="NK111" s="270"/>
      <c r="NL111" s="270"/>
      <c r="NM111" s="270"/>
      <c r="NN111" s="270"/>
      <c r="NO111" s="270"/>
      <c r="NP111" s="270"/>
      <c r="NQ111" s="270"/>
      <c r="NR111" s="270"/>
      <c r="NS111" s="270"/>
      <c r="NT111" s="270"/>
      <c r="NU111" s="270"/>
      <c r="NV111" s="270"/>
      <c r="NW111" s="270"/>
      <c r="NX111" s="270"/>
      <c r="NY111" s="270"/>
      <c r="NZ111" s="270"/>
      <c r="OA111" s="270"/>
      <c r="OB111" s="270"/>
      <c r="OC111" s="270"/>
      <c r="OD111" s="270"/>
      <c r="OE111" s="270"/>
      <c r="OF111" s="270"/>
      <c r="OG111" s="270"/>
      <c r="OH111" s="270"/>
      <c r="OI111" s="270"/>
      <c r="OJ111" s="270"/>
      <c r="OK111" s="270"/>
      <c r="OL111" s="270"/>
      <c r="OM111" s="270"/>
      <c r="ON111" s="270"/>
      <c r="OO111" s="270"/>
      <c r="OP111" s="270"/>
      <c r="OQ111" s="270"/>
      <c r="OR111" s="270"/>
      <c r="OS111" s="270"/>
      <c r="OT111" s="270"/>
      <c r="OU111" s="270"/>
      <c r="OV111" s="270"/>
      <c r="OW111" s="270"/>
      <c r="OX111" s="270"/>
      <c r="OY111" s="270"/>
      <c r="OZ111" s="270"/>
      <c r="PA111" s="270"/>
      <c r="PB111" s="270"/>
      <c r="PC111" s="270"/>
      <c r="PD111" s="270"/>
      <c r="PE111" s="270"/>
      <c r="PF111" s="270"/>
      <c r="PG111" s="270"/>
      <c r="PH111" s="270"/>
      <c r="PI111" s="270"/>
      <c r="PJ111" s="270"/>
      <c r="PK111" s="270"/>
      <c r="PL111" s="270"/>
      <c r="PM111" s="270"/>
      <c r="PN111" s="270"/>
      <c r="PO111" s="270"/>
      <c r="PP111" s="270"/>
      <c r="PQ111" s="270"/>
      <c r="PR111" s="270"/>
      <c r="PS111" s="270"/>
      <c r="PT111" s="270"/>
      <c r="PU111" s="270"/>
      <c r="PV111" s="270"/>
      <c r="PW111" s="270"/>
      <c r="PX111" s="270"/>
      <c r="PY111" s="270"/>
      <c r="PZ111" s="270"/>
      <c r="QA111" s="270"/>
      <c r="QB111" s="270"/>
      <c r="QC111" s="270"/>
      <c r="QD111" s="270"/>
      <c r="QE111" s="270"/>
      <c r="QF111" s="270"/>
      <c r="QG111" s="270"/>
      <c r="QH111" s="270"/>
      <c r="QI111" s="270"/>
      <c r="QJ111" s="270"/>
      <c r="QK111" s="270"/>
      <c r="QL111" s="270"/>
      <c r="QM111" s="270"/>
      <c r="QN111" s="270"/>
      <c r="QO111" s="270"/>
      <c r="QP111" s="270"/>
      <c r="QQ111" s="270"/>
      <c r="QR111" s="270"/>
      <c r="QS111" s="270"/>
      <c r="QT111" s="270"/>
      <c r="QU111" s="270"/>
      <c r="QV111" s="270"/>
      <c r="QW111" s="270"/>
      <c r="QX111" s="270"/>
      <c r="QY111" s="270"/>
      <c r="QZ111" s="270"/>
      <c r="RA111" s="270"/>
      <c r="RB111" s="270"/>
      <c r="RC111" s="270"/>
      <c r="RD111" s="270"/>
      <c r="RE111" s="270"/>
      <c r="RF111" s="270"/>
      <c r="RG111" s="270"/>
      <c r="RH111" s="270"/>
      <c r="RI111" s="270"/>
      <c r="RJ111" s="270"/>
      <c r="RK111" s="270"/>
      <c r="RL111" s="270"/>
      <c r="RM111" s="270"/>
      <c r="RN111" s="270"/>
      <c r="RO111" s="270"/>
      <c r="RP111" s="270"/>
      <c r="RQ111" s="270"/>
      <c r="RR111" s="270"/>
      <c r="RS111" s="270"/>
      <c r="RT111" s="270"/>
      <c r="RU111" s="270"/>
      <c r="RV111" s="270"/>
      <c r="RW111" s="270"/>
      <c r="RX111" s="270"/>
      <c r="RY111" s="270"/>
      <c r="RZ111" s="270"/>
      <c r="SA111" s="270"/>
      <c r="SB111" s="270"/>
      <c r="SC111" s="270"/>
      <c r="SD111" s="270"/>
      <c r="SE111" s="270"/>
      <c r="SF111" s="270"/>
      <c r="SG111" s="270"/>
      <c r="SH111" s="270"/>
      <c r="SI111" s="270"/>
      <c r="SJ111" s="270"/>
      <c r="SK111" s="270"/>
      <c r="SL111" s="270"/>
      <c r="SM111" s="270"/>
      <c r="SN111" s="270"/>
      <c r="SO111" s="270"/>
      <c r="SP111" s="270"/>
      <c r="SQ111" s="270"/>
      <c r="SR111" s="270"/>
      <c r="SS111" s="270"/>
      <c r="ST111" s="270"/>
      <c r="SU111" s="270"/>
      <c r="SV111" s="270"/>
      <c r="SW111" s="270"/>
      <c r="SX111" s="270"/>
      <c r="SY111" s="270"/>
      <c r="SZ111" s="270"/>
      <c r="TA111" s="270"/>
      <c r="TB111" s="270"/>
      <c r="TC111" s="270"/>
      <c r="TD111" s="270"/>
      <c r="TE111" s="270"/>
      <c r="TF111" s="270"/>
      <c r="TG111" s="270"/>
      <c r="TH111" s="270"/>
      <c r="TI111" s="270"/>
      <c r="TJ111" s="270"/>
      <c r="TK111" s="270"/>
      <c r="TL111" s="270"/>
      <c r="TM111" s="270"/>
      <c r="TN111" s="270"/>
      <c r="TO111" s="270"/>
      <c r="TP111" s="270"/>
      <c r="TQ111" s="270"/>
      <c r="TR111" s="270"/>
      <c r="TS111" s="270"/>
      <c r="TT111" s="270"/>
      <c r="TU111" s="270"/>
      <c r="TV111" s="270"/>
      <c r="TW111" s="270"/>
      <c r="TX111" s="270"/>
      <c r="TY111" s="270"/>
      <c r="TZ111" s="270"/>
      <c r="UA111" s="270"/>
      <c r="UB111" s="270"/>
      <c r="UC111" s="270"/>
      <c r="UD111" s="270"/>
      <c r="UE111" s="270"/>
      <c r="UF111" s="270"/>
      <c r="UG111" s="270"/>
      <c r="UH111" s="270"/>
      <c r="UI111" s="270"/>
      <c r="UJ111" s="270"/>
      <c r="UK111" s="270"/>
      <c r="UL111" s="270"/>
      <c r="UM111" s="270"/>
      <c r="UN111" s="270"/>
      <c r="UO111" s="270"/>
      <c r="UP111" s="270"/>
      <c r="UQ111" s="270"/>
      <c r="UR111" s="270"/>
      <c r="US111" s="270"/>
      <c r="UT111" s="270"/>
      <c r="UU111" s="270"/>
      <c r="UV111" s="270"/>
      <c r="UW111" s="270"/>
      <c r="UX111" s="270"/>
      <c r="UY111" s="270"/>
      <c r="UZ111" s="270"/>
      <c r="VA111" s="270"/>
      <c r="VB111" s="270"/>
      <c r="VC111" s="270"/>
      <c r="VD111" s="270"/>
      <c r="VE111" s="270"/>
      <c r="VF111" s="270"/>
      <c r="VG111" s="270"/>
      <c r="VH111" s="270"/>
      <c r="VI111" s="270"/>
      <c r="VJ111" s="270"/>
      <c r="VK111" s="270"/>
      <c r="VL111" s="270"/>
      <c r="VM111" s="270"/>
      <c r="VN111" s="270"/>
      <c r="VO111" s="270"/>
      <c r="VP111" s="270"/>
      <c r="VQ111" s="270"/>
      <c r="VR111" s="270"/>
      <c r="VS111" s="270"/>
      <c r="VT111" s="270"/>
      <c r="VU111" s="270"/>
      <c r="VV111" s="270"/>
      <c r="VW111" s="270"/>
      <c r="VX111" s="270"/>
      <c r="VY111" s="270"/>
      <c r="VZ111" s="270"/>
      <c r="WA111" s="270"/>
      <c r="WB111" s="270"/>
      <c r="WC111" s="270"/>
      <c r="WD111" s="270"/>
      <c r="WE111" s="270"/>
      <c r="WF111" s="270"/>
      <c r="WG111" s="270"/>
      <c r="WH111" s="270"/>
      <c r="WI111" s="270"/>
      <c r="WJ111" s="270"/>
      <c r="WK111" s="270"/>
      <c r="WL111" s="270"/>
      <c r="WM111" s="270"/>
      <c r="WN111" s="270"/>
      <c r="WO111" s="270"/>
      <c r="WP111" s="270"/>
      <c r="WQ111" s="270"/>
      <c r="WR111" s="270"/>
      <c r="WS111" s="270"/>
      <c r="WT111" s="270"/>
      <c r="WU111" s="270"/>
      <c r="WV111" s="270"/>
      <c r="WW111" s="270"/>
      <c r="WX111" s="270"/>
      <c r="WY111" s="270"/>
      <c r="WZ111" s="270"/>
      <c r="XA111" s="270"/>
      <c r="XB111" s="270"/>
      <c r="XC111" s="270"/>
      <c r="XD111" s="270"/>
      <c r="XE111" s="270"/>
      <c r="XF111" s="270"/>
      <c r="XG111" s="270"/>
      <c r="XH111" s="270"/>
      <c r="XI111" s="270"/>
      <c r="XJ111" s="270"/>
      <c r="XK111" s="270"/>
      <c r="XL111" s="270"/>
      <c r="XM111" s="270"/>
      <c r="XN111" s="270"/>
      <c r="XO111" s="270"/>
      <c r="XP111" s="270"/>
      <c r="XQ111" s="270"/>
      <c r="XR111" s="270"/>
      <c r="XS111" s="270"/>
      <c r="XT111" s="270"/>
      <c r="XU111" s="270"/>
      <c r="XV111" s="270"/>
      <c r="XW111" s="270"/>
      <c r="XX111" s="270"/>
      <c r="XY111" s="270"/>
      <c r="XZ111" s="270"/>
      <c r="YA111" s="270"/>
      <c r="YB111" s="270"/>
      <c r="YC111" s="270"/>
      <c r="YD111" s="270"/>
      <c r="YE111" s="270"/>
      <c r="YF111" s="270"/>
      <c r="YG111" s="270"/>
      <c r="YH111" s="270"/>
      <c r="YI111" s="270"/>
      <c r="YJ111" s="270"/>
      <c r="YK111" s="270"/>
      <c r="YL111" s="270"/>
      <c r="YM111" s="270"/>
      <c r="YN111" s="270"/>
      <c r="YO111" s="270"/>
      <c r="YP111" s="270"/>
      <c r="YQ111" s="270"/>
      <c r="YR111" s="270"/>
      <c r="YS111" s="270"/>
      <c r="YT111" s="270"/>
      <c r="YU111" s="270"/>
      <c r="YV111" s="270"/>
      <c r="YW111" s="270"/>
      <c r="YX111" s="270"/>
      <c r="YY111" s="270"/>
      <c r="YZ111" s="270"/>
      <c r="ZA111" s="270"/>
      <c r="ZB111" s="270"/>
      <c r="ZC111" s="270"/>
      <c r="ZD111" s="270"/>
      <c r="ZE111" s="270"/>
      <c r="ZF111" s="270"/>
      <c r="ZG111" s="270"/>
      <c r="ZH111" s="270"/>
      <c r="ZI111" s="270"/>
      <c r="ZJ111" s="270"/>
      <c r="ZK111" s="270"/>
      <c r="ZL111" s="270"/>
      <c r="ZM111" s="270"/>
      <c r="ZN111" s="270"/>
      <c r="ZO111" s="270"/>
      <c r="ZP111" s="270"/>
      <c r="ZQ111" s="270"/>
      <c r="ZR111" s="270"/>
      <c r="ZS111" s="270"/>
      <c r="ZT111" s="270"/>
      <c r="ZU111" s="270"/>
      <c r="ZV111" s="270"/>
      <c r="ZW111" s="270"/>
      <c r="ZX111" s="270"/>
      <c r="ZY111" s="270"/>
      <c r="ZZ111" s="270"/>
      <c r="AAA111" s="270"/>
      <c r="AAB111" s="270"/>
      <c r="AAC111" s="270"/>
      <c r="AAD111" s="270"/>
      <c r="AAE111" s="270"/>
      <c r="AAF111" s="270"/>
      <c r="AAG111" s="270"/>
      <c r="AAH111" s="270"/>
      <c r="AAI111" s="270"/>
      <c r="AAJ111" s="270"/>
      <c r="AAK111" s="270"/>
      <c r="AAL111" s="270"/>
      <c r="AAM111" s="270"/>
      <c r="AAN111" s="270"/>
      <c r="AAO111" s="270"/>
      <c r="AAP111" s="270"/>
      <c r="AAQ111" s="270"/>
      <c r="AAR111" s="270"/>
      <c r="AAS111" s="270"/>
      <c r="AAT111" s="270"/>
      <c r="AAU111" s="270"/>
      <c r="AAV111" s="270"/>
      <c r="AAW111" s="270"/>
      <c r="AAX111" s="270"/>
      <c r="AAY111" s="270"/>
      <c r="AAZ111" s="270"/>
      <c r="ABA111" s="270"/>
      <c r="ABB111" s="270"/>
      <c r="ABC111" s="270"/>
      <c r="ABD111" s="270"/>
      <c r="ABE111" s="270"/>
      <c r="ABF111" s="270"/>
      <c r="ABG111" s="270"/>
      <c r="ABH111" s="270"/>
      <c r="ABI111" s="270"/>
      <c r="ABJ111" s="270"/>
      <c r="ABK111" s="270"/>
      <c r="ABL111" s="270"/>
      <c r="ABM111" s="270"/>
      <c r="ABN111" s="270"/>
      <c r="ABO111" s="270"/>
      <c r="ABP111" s="270"/>
      <c r="ABQ111" s="270"/>
      <c r="ABR111" s="270"/>
      <c r="ABS111" s="270"/>
      <c r="ABT111" s="270"/>
      <c r="ABU111" s="270"/>
      <c r="ABV111" s="270"/>
      <c r="ABW111" s="270"/>
      <c r="ABX111" s="270"/>
      <c r="ABY111" s="270"/>
      <c r="ABZ111" s="270"/>
      <c r="ACA111" s="270"/>
      <c r="ACB111" s="270"/>
      <c r="ACC111" s="270"/>
      <c r="ACD111" s="270"/>
      <c r="ACE111" s="270"/>
      <c r="ACF111" s="270"/>
      <c r="ACG111" s="270"/>
      <c r="ACH111" s="270"/>
      <c r="ACI111" s="270"/>
      <c r="ACJ111" s="270"/>
      <c r="ACK111" s="270"/>
      <c r="ACL111" s="270"/>
      <c r="ACM111" s="270"/>
      <c r="ACN111" s="270"/>
      <c r="ACO111" s="270"/>
      <c r="ACP111" s="270"/>
    </row>
    <row r="112" spans="1:770" s="267" customFormat="1" x14ac:dyDescent="0.25">
      <c r="A112" s="1525" t="s">
        <v>918</v>
      </c>
      <c r="B112" s="1042" t="s">
        <v>234</v>
      </c>
      <c r="C112" s="1042" t="s">
        <v>235</v>
      </c>
      <c r="D112" s="269" t="s">
        <v>236</v>
      </c>
      <c r="E112" s="268">
        <v>45296</v>
      </c>
      <c r="F112" s="1042" t="s">
        <v>883</v>
      </c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/>
      <c r="ACP112" s="14"/>
    </row>
    <row r="113" spans="1:770" s="267" customFormat="1" x14ac:dyDescent="0.25">
      <c r="A113" s="1525" t="s">
        <v>918</v>
      </c>
      <c r="B113" s="1042" t="s">
        <v>1691</v>
      </c>
      <c r="C113" s="1042" t="s">
        <v>645</v>
      </c>
      <c r="D113" s="269" t="s">
        <v>646</v>
      </c>
      <c r="E113" s="268">
        <v>43767</v>
      </c>
      <c r="F113" s="1042" t="s">
        <v>883</v>
      </c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</row>
    <row r="114" spans="1:770" s="267" customFormat="1" x14ac:dyDescent="0.25">
      <c r="A114" s="1525" t="s">
        <v>918</v>
      </c>
      <c r="B114" s="1042" t="s">
        <v>1692</v>
      </c>
      <c r="C114" s="1042" t="s">
        <v>647</v>
      </c>
      <c r="D114" s="269" t="s">
        <v>648</v>
      </c>
      <c r="E114" s="268">
        <v>45568</v>
      </c>
      <c r="F114" s="1042" t="s">
        <v>883</v>
      </c>
      <c r="IW114" s="270"/>
      <c r="IX114" s="270"/>
      <c r="IY114" s="270"/>
      <c r="IZ114" s="270"/>
      <c r="JA114" s="270"/>
      <c r="JB114" s="270"/>
      <c r="JC114" s="270"/>
      <c r="JD114" s="270"/>
      <c r="JE114" s="270"/>
      <c r="JF114" s="270"/>
      <c r="JG114" s="270"/>
      <c r="JH114" s="270"/>
      <c r="JI114" s="270"/>
      <c r="JJ114" s="270"/>
      <c r="JK114" s="270"/>
      <c r="JL114" s="270"/>
      <c r="JM114" s="270"/>
      <c r="JN114" s="270"/>
      <c r="JO114" s="270"/>
      <c r="JP114" s="270"/>
      <c r="JQ114" s="270"/>
      <c r="JR114" s="270"/>
      <c r="JS114" s="270"/>
      <c r="JT114" s="270"/>
      <c r="JU114" s="270"/>
      <c r="JV114" s="270"/>
      <c r="JW114" s="270"/>
      <c r="JX114" s="270"/>
      <c r="JY114" s="270"/>
      <c r="JZ114" s="270"/>
      <c r="KA114" s="270"/>
      <c r="KB114" s="270"/>
      <c r="KC114" s="270"/>
      <c r="KD114" s="270"/>
      <c r="KE114" s="270"/>
      <c r="KF114" s="270"/>
      <c r="KG114" s="270"/>
      <c r="KH114" s="270"/>
      <c r="KI114" s="270"/>
      <c r="KJ114" s="270"/>
      <c r="KK114" s="270"/>
      <c r="KL114" s="270"/>
      <c r="KM114" s="270"/>
      <c r="KN114" s="270"/>
      <c r="KO114" s="270"/>
      <c r="KP114" s="270"/>
      <c r="KQ114" s="270"/>
      <c r="KR114" s="270"/>
      <c r="KS114" s="270"/>
      <c r="KT114" s="270"/>
      <c r="KU114" s="270"/>
      <c r="KV114" s="270"/>
      <c r="KW114" s="270"/>
      <c r="KX114" s="270"/>
      <c r="KY114" s="270"/>
      <c r="KZ114" s="270"/>
      <c r="LA114" s="270"/>
      <c r="LB114" s="270"/>
      <c r="LC114" s="270"/>
      <c r="LD114" s="270"/>
      <c r="LE114" s="270"/>
      <c r="LF114" s="270"/>
      <c r="LG114" s="270"/>
      <c r="LH114" s="270"/>
      <c r="LI114" s="270"/>
      <c r="LJ114" s="270"/>
      <c r="LK114" s="270"/>
      <c r="LL114" s="270"/>
      <c r="LM114" s="270"/>
      <c r="LN114" s="270"/>
      <c r="LO114" s="270"/>
      <c r="LP114" s="270"/>
      <c r="LQ114" s="270"/>
      <c r="LR114" s="270"/>
      <c r="LS114" s="270"/>
      <c r="LT114" s="270"/>
      <c r="LU114" s="270"/>
      <c r="LV114" s="270"/>
      <c r="LW114" s="270"/>
      <c r="LX114" s="270"/>
      <c r="LY114" s="270"/>
      <c r="LZ114" s="270"/>
      <c r="MA114" s="270"/>
      <c r="MB114" s="270"/>
      <c r="MC114" s="270"/>
      <c r="MD114" s="270"/>
      <c r="ME114" s="270"/>
      <c r="MF114" s="270"/>
      <c r="MG114" s="270"/>
      <c r="MH114" s="270"/>
      <c r="MI114" s="270"/>
      <c r="MJ114" s="270"/>
      <c r="MK114" s="270"/>
      <c r="ML114" s="270"/>
      <c r="MM114" s="270"/>
      <c r="MN114" s="270"/>
      <c r="MO114" s="270"/>
      <c r="MP114" s="270"/>
      <c r="MQ114" s="270"/>
      <c r="MR114" s="270"/>
      <c r="MS114" s="270"/>
      <c r="MT114" s="270"/>
      <c r="MU114" s="270"/>
      <c r="MV114" s="270"/>
      <c r="MW114" s="270"/>
      <c r="MX114" s="270"/>
      <c r="MY114" s="270"/>
      <c r="MZ114" s="270"/>
      <c r="NA114" s="270"/>
      <c r="NB114" s="270"/>
      <c r="NC114" s="270"/>
      <c r="ND114" s="270"/>
      <c r="NE114" s="270"/>
      <c r="NF114" s="270"/>
      <c r="NG114" s="270"/>
      <c r="NH114" s="270"/>
      <c r="NI114" s="270"/>
      <c r="NJ114" s="270"/>
      <c r="NK114" s="270"/>
      <c r="NL114" s="270"/>
      <c r="NM114" s="270"/>
      <c r="NN114" s="270"/>
      <c r="NO114" s="270"/>
      <c r="NP114" s="270"/>
      <c r="NQ114" s="270"/>
      <c r="NR114" s="270"/>
      <c r="NS114" s="270"/>
      <c r="NT114" s="270"/>
      <c r="NU114" s="270"/>
      <c r="NV114" s="270"/>
      <c r="NW114" s="270"/>
      <c r="NX114" s="270"/>
      <c r="NY114" s="270"/>
      <c r="NZ114" s="270"/>
      <c r="OA114" s="270"/>
      <c r="OB114" s="270"/>
      <c r="OC114" s="270"/>
      <c r="OD114" s="270"/>
      <c r="OE114" s="270"/>
      <c r="OF114" s="270"/>
      <c r="OG114" s="270"/>
      <c r="OH114" s="270"/>
      <c r="OI114" s="270"/>
      <c r="OJ114" s="270"/>
      <c r="OK114" s="270"/>
      <c r="OL114" s="270"/>
      <c r="OM114" s="270"/>
      <c r="ON114" s="270"/>
      <c r="OO114" s="270"/>
      <c r="OP114" s="270"/>
      <c r="OQ114" s="270"/>
      <c r="OR114" s="270"/>
      <c r="OS114" s="270"/>
      <c r="OT114" s="270"/>
      <c r="OU114" s="270"/>
      <c r="OV114" s="270"/>
      <c r="OW114" s="270"/>
      <c r="OX114" s="270"/>
      <c r="OY114" s="270"/>
      <c r="OZ114" s="270"/>
      <c r="PA114" s="270"/>
      <c r="PB114" s="270"/>
      <c r="PC114" s="270"/>
      <c r="PD114" s="270"/>
      <c r="PE114" s="270"/>
      <c r="PF114" s="270"/>
      <c r="PG114" s="270"/>
      <c r="PH114" s="270"/>
      <c r="PI114" s="270"/>
      <c r="PJ114" s="270"/>
      <c r="PK114" s="270"/>
      <c r="PL114" s="270"/>
      <c r="PM114" s="270"/>
      <c r="PN114" s="270"/>
      <c r="PO114" s="270"/>
      <c r="PP114" s="270"/>
      <c r="PQ114" s="270"/>
      <c r="PR114" s="270"/>
      <c r="PS114" s="270"/>
      <c r="PT114" s="270"/>
      <c r="PU114" s="270"/>
      <c r="PV114" s="270"/>
      <c r="PW114" s="270"/>
      <c r="PX114" s="270"/>
      <c r="PY114" s="270"/>
      <c r="PZ114" s="270"/>
      <c r="QA114" s="270"/>
      <c r="QB114" s="270"/>
      <c r="QC114" s="270"/>
      <c r="QD114" s="270"/>
      <c r="QE114" s="270"/>
      <c r="QF114" s="270"/>
      <c r="QG114" s="270"/>
      <c r="QH114" s="270"/>
      <c r="QI114" s="270"/>
      <c r="QJ114" s="270"/>
      <c r="QK114" s="270"/>
      <c r="QL114" s="270"/>
      <c r="QM114" s="270"/>
      <c r="QN114" s="270"/>
      <c r="QO114" s="270"/>
      <c r="QP114" s="270"/>
      <c r="QQ114" s="270"/>
      <c r="QR114" s="270"/>
      <c r="QS114" s="270"/>
      <c r="QT114" s="270"/>
      <c r="QU114" s="270"/>
      <c r="QV114" s="270"/>
      <c r="QW114" s="270"/>
      <c r="QX114" s="270"/>
      <c r="QY114" s="270"/>
      <c r="QZ114" s="270"/>
      <c r="RA114" s="270"/>
      <c r="RB114" s="270"/>
      <c r="RC114" s="270"/>
      <c r="RD114" s="270"/>
      <c r="RE114" s="270"/>
      <c r="RF114" s="270"/>
      <c r="RG114" s="270"/>
      <c r="RH114" s="270"/>
      <c r="RI114" s="270"/>
      <c r="RJ114" s="270"/>
      <c r="RK114" s="270"/>
      <c r="RL114" s="270"/>
      <c r="RM114" s="270"/>
      <c r="RN114" s="270"/>
      <c r="RO114" s="270"/>
      <c r="RP114" s="270"/>
      <c r="RQ114" s="270"/>
      <c r="RR114" s="270"/>
      <c r="RS114" s="270"/>
      <c r="RT114" s="270"/>
      <c r="RU114" s="270"/>
      <c r="RV114" s="270"/>
      <c r="RW114" s="270"/>
      <c r="RX114" s="270"/>
      <c r="RY114" s="270"/>
      <c r="RZ114" s="270"/>
      <c r="SA114" s="270"/>
      <c r="SB114" s="270"/>
      <c r="SC114" s="270"/>
      <c r="SD114" s="270"/>
      <c r="SE114" s="270"/>
      <c r="SF114" s="270"/>
      <c r="SG114" s="270"/>
      <c r="SH114" s="270"/>
      <c r="SI114" s="270"/>
      <c r="SJ114" s="270"/>
      <c r="SK114" s="270"/>
      <c r="SL114" s="270"/>
      <c r="SM114" s="270"/>
      <c r="SN114" s="270"/>
      <c r="SO114" s="270"/>
      <c r="SP114" s="270"/>
      <c r="SQ114" s="270"/>
      <c r="SR114" s="270"/>
      <c r="SS114" s="270"/>
      <c r="ST114" s="270"/>
      <c r="SU114" s="270"/>
      <c r="SV114" s="270"/>
      <c r="SW114" s="270"/>
      <c r="SX114" s="270"/>
      <c r="SY114" s="270"/>
      <c r="SZ114" s="270"/>
      <c r="TA114" s="270"/>
      <c r="TB114" s="270"/>
      <c r="TC114" s="270"/>
      <c r="TD114" s="270"/>
      <c r="TE114" s="270"/>
      <c r="TF114" s="270"/>
      <c r="TG114" s="270"/>
      <c r="TH114" s="270"/>
      <c r="TI114" s="270"/>
      <c r="TJ114" s="270"/>
      <c r="TK114" s="270"/>
      <c r="TL114" s="270"/>
      <c r="TM114" s="270"/>
      <c r="TN114" s="270"/>
      <c r="TO114" s="270"/>
      <c r="TP114" s="270"/>
      <c r="TQ114" s="270"/>
      <c r="TR114" s="270"/>
      <c r="TS114" s="270"/>
      <c r="TT114" s="270"/>
      <c r="TU114" s="270"/>
      <c r="TV114" s="270"/>
      <c r="TW114" s="270"/>
      <c r="TX114" s="270"/>
      <c r="TY114" s="270"/>
      <c r="TZ114" s="270"/>
      <c r="UA114" s="270"/>
      <c r="UB114" s="270"/>
      <c r="UC114" s="270"/>
      <c r="UD114" s="270"/>
      <c r="UE114" s="270"/>
      <c r="UF114" s="270"/>
      <c r="UG114" s="270"/>
      <c r="UH114" s="270"/>
      <c r="UI114" s="270"/>
      <c r="UJ114" s="270"/>
      <c r="UK114" s="270"/>
      <c r="UL114" s="270"/>
      <c r="UM114" s="270"/>
      <c r="UN114" s="270"/>
      <c r="UO114" s="270"/>
      <c r="UP114" s="270"/>
      <c r="UQ114" s="270"/>
      <c r="UR114" s="270"/>
      <c r="US114" s="270"/>
      <c r="UT114" s="270"/>
      <c r="UU114" s="270"/>
      <c r="UV114" s="270"/>
      <c r="UW114" s="270"/>
      <c r="UX114" s="270"/>
      <c r="UY114" s="270"/>
      <c r="UZ114" s="270"/>
      <c r="VA114" s="270"/>
      <c r="VB114" s="270"/>
      <c r="VC114" s="270"/>
      <c r="VD114" s="270"/>
      <c r="VE114" s="270"/>
      <c r="VF114" s="270"/>
      <c r="VG114" s="270"/>
      <c r="VH114" s="270"/>
      <c r="VI114" s="270"/>
      <c r="VJ114" s="270"/>
      <c r="VK114" s="270"/>
      <c r="VL114" s="270"/>
      <c r="VM114" s="270"/>
      <c r="VN114" s="270"/>
      <c r="VO114" s="270"/>
      <c r="VP114" s="270"/>
      <c r="VQ114" s="270"/>
      <c r="VR114" s="270"/>
      <c r="VS114" s="270"/>
      <c r="VT114" s="270"/>
      <c r="VU114" s="270"/>
      <c r="VV114" s="270"/>
      <c r="VW114" s="270"/>
      <c r="VX114" s="270"/>
      <c r="VY114" s="270"/>
      <c r="VZ114" s="270"/>
      <c r="WA114" s="270"/>
      <c r="WB114" s="270"/>
      <c r="WC114" s="270"/>
      <c r="WD114" s="270"/>
      <c r="WE114" s="270"/>
      <c r="WF114" s="270"/>
      <c r="WG114" s="270"/>
      <c r="WH114" s="270"/>
      <c r="WI114" s="270"/>
      <c r="WJ114" s="270"/>
      <c r="WK114" s="270"/>
      <c r="WL114" s="270"/>
      <c r="WM114" s="270"/>
      <c r="WN114" s="270"/>
      <c r="WO114" s="270"/>
      <c r="WP114" s="270"/>
      <c r="WQ114" s="270"/>
      <c r="WR114" s="270"/>
      <c r="WS114" s="270"/>
      <c r="WT114" s="270"/>
      <c r="WU114" s="270"/>
      <c r="WV114" s="270"/>
      <c r="WW114" s="270"/>
      <c r="WX114" s="270"/>
      <c r="WY114" s="270"/>
      <c r="WZ114" s="270"/>
      <c r="XA114" s="270"/>
      <c r="XB114" s="270"/>
      <c r="XC114" s="270"/>
      <c r="XD114" s="270"/>
      <c r="XE114" s="270"/>
      <c r="XF114" s="270"/>
      <c r="XG114" s="270"/>
      <c r="XH114" s="270"/>
      <c r="XI114" s="270"/>
      <c r="XJ114" s="270"/>
      <c r="XK114" s="270"/>
      <c r="XL114" s="270"/>
      <c r="XM114" s="270"/>
      <c r="XN114" s="270"/>
      <c r="XO114" s="270"/>
      <c r="XP114" s="270"/>
      <c r="XQ114" s="270"/>
      <c r="XR114" s="270"/>
      <c r="XS114" s="270"/>
      <c r="XT114" s="270"/>
      <c r="XU114" s="270"/>
      <c r="XV114" s="270"/>
      <c r="XW114" s="270"/>
      <c r="XX114" s="270"/>
      <c r="XY114" s="270"/>
      <c r="XZ114" s="270"/>
      <c r="YA114" s="270"/>
      <c r="YB114" s="270"/>
      <c r="YC114" s="270"/>
      <c r="YD114" s="270"/>
      <c r="YE114" s="270"/>
      <c r="YF114" s="270"/>
      <c r="YG114" s="270"/>
      <c r="YH114" s="270"/>
      <c r="YI114" s="270"/>
      <c r="YJ114" s="270"/>
      <c r="YK114" s="270"/>
      <c r="YL114" s="270"/>
      <c r="YM114" s="270"/>
      <c r="YN114" s="270"/>
      <c r="YO114" s="270"/>
      <c r="YP114" s="270"/>
      <c r="YQ114" s="270"/>
      <c r="YR114" s="270"/>
      <c r="YS114" s="270"/>
      <c r="YT114" s="270"/>
      <c r="YU114" s="270"/>
      <c r="YV114" s="270"/>
      <c r="YW114" s="270"/>
      <c r="YX114" s="270"/>
      <c r="YY114" s="270"/>
      <c r="YZ114" s="270"/>
      <c r="ZA114" s="270"/>
      <c r="ZB114" s="270"/>
      <c r="ZC114" s="270"/>
      <c r="ZD114" s="270"/>
      <c r="ZE114" s="270"/>
      <c r="ZF114" s="270"/>
      <c r="ZG114" s="270"/>
      <c r="ZH114" s="270"/>
      <c r="ZI114" s="270"/>
      <c r="ZJ114" s="270"/>
      <c r="ZK114" s="270"/>
      <c r="ZL114" s="270"/>
      <c r="ZM114" s="270"/>
      <c r="ZN114" s="270"/>
      <c r="ZO114" s="270"/>
      <c r="ZP114" s="270"/>
      <c r="ZQ114" s="270"/>
      <c r="ZR114" s="270"/>
      <c r="ZS114" s="270"/>
      <c r="ZT114" s="270"/>
      <c r="ZU114" s="270"/>
      <c r="ZV114" s="270"/>
      <c r="ZW114" s="270"/>
      <c r="ZX114" s="270"/>
      <c r="ZY114" s="270"/>
      <c r="ZZ114" s="270"/>
      <c r="AAA114" s="270"/>
      <c r="AAB114" s="270"/>
      <c r="AAC114" s="270"/>
      <c r="AAD114" s="270"/>
      <c r="AAE114" s="270"/>
      <c r="AAF114" s="270"/>
      <c r="AAG114" s="270"/>
      <c r="AAH114" s="270"/>
      <c r="AAI114" s="270"/>
      <c r="AAJ114" s="270"/>
      <c r="AAK114" s="270"/>
      <c r="AAL114" s="270"/>
      <c r="AAM114" s="270"/>
      <c r="AAN114" s="270"/>
      <c r="AAO114" s="270"/>
      <c r="AAP114" s="270"/>
      <c r="AAQ114" s="270"/>
      <c r="AAR114" s="270"/>
      <c r="AAS114" s="270"/>
      <c r="AAT114" s="270"/>
      <c r="AAU114" s="270"/>
      <c r="AAV114" s="270"/>
      <c r="AAW114" s="270"/>
      <c r="AAX114" s="270"/>
      <c r="AAY114" s="270"/>
      <c r="AAZ114" s="270"/>
      <c r="ABA114" s="270"/>
      <c r="ABB114" s="270"/>
      <c r="ABC114" s="270"/>
      <c r="ABD114" s="270"/>
      <c r="ABE114" s="270"/>
      <c r="ABF114" s="270"/>
      <c r="ABG114" s="270"/>
      <c r="ABH114" s="270"/>
      <c r="ABI114" s="270"/>
      <c r="ABJ114" s="270"/>
      <c r="ABK114" s="270"/>
      <c r="ABL114" s="270"/>
      <c r="ABM114" s="270"/>
      <c r="ABN114" s="270"/>
      <c r="ABO114" s="270"/>
      <c r="ABP114" s="270"/>
      <c r="ABQ114" s="270"/>
      <c r="ABR114" s="270"/>
      <c r="ABS114" s="270"/>
      <c r="ABT114" s="270"/>
      <c r="ABU114" s="270"/>
      <c r="ABV114" s="270"/>
      <c r="ABW114" s="270"/>
      <c r="ABX114" s="270"/>
      <c r="ABY114" s="270"/>
      <c r="ABZ114" s="270"/>
      <c r="ACA114" s="270"/>
      <c r="ACB114" s="270"/>
      <c r="ACC114" s="270"/>
      <c r="ACD114" s="270"/>
      <c r="ACE114" s="270"/>
      <c r="ACF114" s="270"/>
      <c r="ACG114" s="270"/>
      <c r="ACH114" s="270"/>
      <c r="ACI114" s="270"/>
      <c r="ACJ114" s="270"/>
      <c r="ACK114" s="270"/>
      <c r="ACL114" s="270"/>
      <c r="ACM114" s="270"/>
      <c r="ACN114" s="270"/>
      <c r="ACO114" s="270"/>
      <c r="ACP114" s="270"/>
    </row>
    <row r="115" spans="1:770" s="267" customFormat="1" x14ac:dyDescent="0.25">
      <c r="A115" s="1525" t="s">
        <v>918</v>
      </c>
      <c r="B115" s="1042" t="s">
        <v>1693</v>
      </c>
      <c r="C115" s="1042" t="s">
        <v>957</v>
      </c>
      <c r="D115" s="269" t="s">
        <v>958</v>
      </c>
      <c r="E115" s="268">
        <v>46243</v>
      </c>
      <c r="F115" s="1042" t="s">
        <v>883</v>
      </c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</row>
    <row r="116" spans="1:770" s="267" customFormat="1" x14ac:dyDescent="0.25">
      <c r="A116" s="1042" t="s">
        <v>49</v>
      </c>
      <c r="B116" s="1042" t="s">
        <v>223</v>
      </c>
      <c r="C116" s="1042" t="s">
        <v>224</v>
      </c>
      <c r="D116" s="269" t="s">
        <v>225</v>
      </c>
      <c r="E116" s="268">
        <v>43934</v>
      </c>
      <c r="F116" s="1042" t="s">
        <v>746</v>
      </c>
      <c r="IW116" s="14"/>
      <c r="IX116" s="14"/>
      <c r="IY116" s="14"/>
      <c r="IZ116" s="14"/>
      <c r="JA116" s="14"/>
      <c r="JB116" s="14"/>
      <c r="JC116" s="14"/>
      <c r="JD116" s="14"/>
      <c r="JE116" s="14"/>
      <c r="JF116" s="14"/>
      <c r="JG116" s="14"/>
      <c r="JH116" s="14"/>
      <c r="JI116" s="14"/>
      <c r="JJ116" s="14"/>
      <c r="JK116" s="14"/>
      <c r="JL116" s="14"/>
      <c r="JM116" s="14"/>
      <c r="JN116" s="14"/>
      <c r="JO116" s="14"/>
      <c r="JP116" s="14"/>
      <c r="JQ116" s="14"/>
      <c r="JR116" s="14"/>
      <c r="JS116" s="14"/>
      <c r="JT116" s="14"/>
      <c r="JU116" s="14"/>
      <c r="JV116" s="14"/>
      <c r="JW116" s="14"/>
      <c r="JX116" s="14"/>
      <c r="JY116" s="14"/>
      <c r="JZ116" s="14"/>
      <c r="KA116" s="14"/>
      <c r="KB116" s="14"/>
      <c r="KC116" s="14"/>
      <c r="KD116" s="14"/>
      <c r="KE116" s="14"/>
      <c r="KF116" s="14"/>
      <c r="KG116" s="14"/>
      <c r="KH116" s="14"/>
      <c r="KI116" s="14"/>
      <c r="KJ116" s="14"/>
      <c r="KK116" s="14"/>
      <c r="KL116" s="14"/>
      <c r="KM116" s="14"/>
      <c r="KN116" s="14"/>
      <c r="KO116" s="14"/>
      <c r="KP116" s="14"/>
      <c r="KQ116" s="14"/>
      <c r="KR116" s="14"/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M116" s="14"/>
      <c r="MN116" s="14"/>
      <c r="MO116" s="14"/>
      <c r="MP116" s="14"/>
      <c r="MQ116" s="14"/>
      <c r="MR116" s="14"/>
      <c r="MS116" s="14"/>
      <c r="MT116" s="14"/>
      <c r="MU116" s="14"/>
      <c r="MV116" s="14"/>
      <c r="MW116" s="14"/>
      <c r="MX116" s="14"/>
      <c r="MY116" s="14"/>
      <c r="MZ116" s="14"/>
      <c r="NA116" s="14"/>
      <c r="NB116" s="14"/>
      <c r="NC116" s="14"/>
      <c r="ND116" s="14"/>
      <c r="NE116" s="14"/>
      <c r="NF116" s="14"/>
      <c r="NG116" s="14"/>
      <c r="NH116" s="14"/>
      <c r="NI116" s="14"/>
      <c r="NJ116" s="14"/>
      <c r="NK116" s="14"/>
      <c r="NL116" s="14"/>
      <c r="NM116" s="14"/>
      <c r="NN116" s="14"/>
      <c r="NO116" s="14"/>
      <c r="NP116" s="14"/>
      <c r="NQ116" s="14"/>
      <c r="NR116" s="14"/>
      <c r="NS116" s="14"/>
      <c r="NT116" s="14"/>
      <c r="NU116" s="14"/>
      <c r="NV116" s="14"/>
      <c r="NW116" s="14"/>
      <c r="NX116" s="14"/>
      <c r="NY116" s="14"/>
      <c r="NZ116" s="14"/>
      <c r="OA116" s="14"/>
      <c r="OB116" s="14"/>
      <c r="OC116" s="14"/>
      <c r="OD116" s="14"/>
      <c r="OE116" s="14"/>
      <c r="OF116" s="14"/>
      <c r="OG116" s="14"/>
      <c r="OH116" s="14"/>
      <c r="OI116" s="14"/>
      <c r="OJ116" s="14"/>
      <c r="OK116" s="14"/>
      <c r="OL116" s="14"/>
      <c r="OM116" s="14"/>
      <c r="ON116" s="14"/>
      <c r="OO116" s="14"/>
      <c r="OP116" s="14"/>
      <c r="OQ116" s="14"/>
      <c r="OR116" s="14"/>
      <c r="OS116" s="14"/>
      <c r="OT116" s="14"/>
      <c r="OU116" s="14"/>
      <c r="OV116" s="14"/>
      <c r="OW116" s="14"/>
      <c r="OX116" s="14"/>
      <c r="OY116" s="14"/>
      <c r="OZ116" s="14"/>
      <c r="PA116" s="14"/>
      <c r="PB116" s="14"/>
      <c r="PC116" s="14"/>
      <c r="PD116" s="14"/>
      <c r="PE116" s="14"/>
      <c r="PF116" s="14"/>
      <c r="PG116" s="14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14"/>
      <c r="PS116" s="14"/>
      <c r="PT116" s="14"/>
      <c r="PU116" s="14"/>
      <c r="PV116" s="14"/>
      <c r="PW116" s="14"/>
      <c r="PX116" s="14"/>
      <c r="PY116" s="14"/>
      <c r="PZ116" s="14"/>
      <c r="QA116" s="14"/>
      <c r="QB116" s="14"/>
      <c r="QC116" s="14"/>
      <c r="QD116" s="14"/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  <c r="SS116" s="14"/>
      <c r="ST116" s="14"/>
      <c r="SU116" s="14"/>
      <c r="SV116" s="14"/>
      <c r="SW116" s="14"/>
      <c r="SX116" s="14"/>
      <c r="SY116" s="14"/>
      <c r="SZ116" s="14"/>
      <c r="TA116" s="14"/>
      <c r="TB116" s="14"/>
      <c r="TC116" s="14"/>
      <c r="TD116" s="14"/>
      <c r="TE116" s="14"/>
      <c r="TF116" s="14"/>
      <c r="TG116" s="14"/>
      <c r="TH116" s="14"/>
      <c r="TI116" s="14"/>
      <c r="TJ116" s="14"/>
      <c r="TK116" s="14"/>
      <c r="TL116" s="14"/>
      <c r="TM116" s="14"/>
      <c r="TN116" s="14"/>
      <c r="TO116" s="14"/>
      <c r="TP116" s="14"/>
      <c r="TQ116" s="14"/>
      <c r="TR116" s="14"/>
      <c r="TS116" s="14"/>
      <c r="TT116" s="14"/>
      <c r="TU116" s="14"/>
      <c r="TV116" s="14"/>
      <c r="TW116" s="14"/>
      <c r="TX116" s="14"/>
      <c r="TY116" s="14"/>
      <c r="TZ116" s="14"/>
      <c r="UA116" s="14"/>
      <c r="UB116" s="14"/>
      <c r="UC116" s="14"/>
      <c r="UD116" s="14"/>
      <c r="UE116" s="14"/>
      <c r="UF116" s="14"/>
      <c r="UG116" s="14"/>
      <c r="UH116" s="14"/>
      <c r="UI116" s="14"/>
      <c r="UJ116" s="14"/>
      <c r="UK116" s="14"/>
      <c r="UL116" s="14"/>
      <c r="UM116" s="14"/>
      <c r="UN116" s="14"/>
      <c r="UO116" s="14"/>
      <c r="UP116" s="14"/>
      <c r="UQ116" s="14"/>
      <c r="UR116" s="14"/>
      <c r="US116" s="14"/>
      <c r="UT116" s="14"/>
      <c r="UU116" s="14"/>
      <c r="UV116" s="14"/>
      <c r="UW116" s="14"/>
      <c r="UX116" s="14"/>
      <c r="UY116" s="14"/>
      <c r="UZ116" s="14"/>
      <c r="VA116" s="14"/>
      <c r="VB116" s="14"/>
      <c r="VC116" s="14"/>
      <c r="VD116" s="14"/>
      <c r="VE116" s="14"/>
      <c r="VF116" s="14"/>
      <c r="VG116" s="14"/>
      <c r="VH116" s="14"/>
      <c r="VI116" s="14"/>
      <c r="VJ116" s="14"/>
      <c r="VK116" s="14"/>
      <c r="VL116" s="14"/>
      <c r="VM116" s="14"/>
      <c r="VN116" s="14"/>
      <c r="VO116" s="14"/>
      <c r="VP116" s="14"/>
      <c r="VQ116" s="14"/>
      <c r="VR116" s="14"/>
      <c r="VS116" s="14"/>
      <c r="VT116" s="14"/>
      <c r="VU116" s="14"/>
      <c r="VV116" s="14"/>
      <c r="VW116" s="14"/>
      <c r="VX116" s="14"/>
      <c r="VY116" s="14"/>
      <c r="VZ116" s="14"/>
      <c r="WA116" s="14"/>
      <c r="WB116" s="14"/>
      <c r="WC116" s="14"/>
      <c r="WD116" s="14"/>
      <c r="WE116" s="14"/>
      <c r="WF116" s="14"/>
      <c r="WG116" s="14"/>
      <c r="WH116" s="14"/>
      <c r="WI116" s="14"/>
      <c r="WJ116" s="14"/>
      <c r="WK116" s="14"/>
      <c r="WL116" s="14"/>
      <c r="WM116" s="14"/>
      <c r="WN116" s="14"/>
      <c r="WO116" s="14"/>
      <c r="WP116" s="14"/>
      <c r="WQ116" s="14"/>
      <c r="WR116" s="14"/>
      <c r="WS116" s="14"/>
      <c r="WT116" s="14"/>
      <c r="WU116" s="14"/>
      <c r="WV116" s="14"/>
      <c r="WW116" s="14"/>
      <c r="WX116" s="14"/>
      <c r="WY116" s="14"/>
      <c r="WZ116" s="14"/>
      <c r="XA116" s="14"/>
      <c r="XB116" s="14"/>
      <c r="XC116" s="14"/>
      <c r="XD116" s="14"/>
      <c r="XE116" s="14"/>
      <c r="XF116" s="14"/>
      <c r="XG116" s="14"/>
      <c r="XH116" s="14"/>
      <c r="XI116" s="14"/>
      <c r="XJ116" s="14"/>
      <c r="XK116" s="14"/>
      <c r="XL116" s="14"/>
      <c r="XM116" s="14"/>
      <c r="XN116" s="14"/>
      <c r="XO116" s="14"/>
      <c r="XP116" s="14"/>
      <c r="XQ116" s="14"/>
      <c r="XR116" s="14"/>
      <c r="XS116" s="14"/>
      <c r="XT116" s="14"/>
      <c r="XU116" s="14"/>
      <c r="XV116" s="14"/>
      <c r="XW116" s="14"/>
      <c r="XX116" s="14"/>
      <c r="XY116" s="14"/>
      <c r="XZ116" s="14"/>
      <c r="YA116" s="14"/>
      <c r="YB116" s="14"/>
      <c r="YC116" s="14"/>
      <c r="YD116" s="14"/>
      <c r="YE116" s="14"/>
      <c r="YF116" s="14"/>
      <c r="YG116" s="14"/>
      <c r="YH116" s="14"/>
      <c r="YI116" s="14"/>
      <c r="YJ116" s="14"/>
      <c r="YK116" s="14"/>
      <c r="YL116" s="14"/>
      <c r="YM116" s="14"/>
      <c r="YN116" s="14"/>
      <c r="YO116" s="14"/>
      <c r="YP116" s="14"/>
      <c r="YQ116" s="14"/>
      <c r="YR116" s="14"/>
      <c r="YS116" s="14"/>
      <c r="YT116" s="14"/>
      <c r="YU116" s="14"/>
      <c r="YV116" s="14"/>
      <c r="YW116" s="14"/>
      <c r="YX116" s="14"/>
      <c r="YY116" s="14"/>
      <c r="YZ116" s="14"/>
      <c r="ZA116" s="14"/>
      <c r="ZB116" s="14"/>
      <c r="ZC116" s="14"/>
      <c r="ZD116" s="14"/>
      <c r="ZE116" s="14"/>
      <c r="ZF116" s="14"/>
      <c r="ZG116" s="14"/>
      <c r="ZH116" s="14"/>
      <c r="ZI116" s="14"/>
      <c r="ZJ116" s="14"/>
      <c r="ZK116" s="14"/>
      <c r="ZL116" s="14"/>
      <c r="ZM116" s="14"/>
      <c r="ZN116" s="14"/>
      <c r="ZO116" s="14"/>
      <c r="ZP116" s="14"/>
      <c r="ZQ116" s="14"/>
      <c r="ZR116" s="14"/>
      <c r="ZS116" s="14"/>
      <c r="ZT116" s="14"/>
      <c r="ZU116" s="14"/>
      <c r="ZV116" s="14"/>
      <c r="ZW116" s="14"/>
      <c r="ZX116" s="14"/>
      <c r="ZY116" s="14"/>
      <c r="ZZ116" s="14"/>
      <c r="AAA116" s="14"/>
      <c r="AAB116" s="14"/>
      <c r="AAC116" s="14"/>
      <c r="AAD116" s="14"/>
      <c r="AAE116" s="14"/>
      <c r="AAF116" s="14"/>
      <c r="AAG116" s="14"/>
      <c r="AAH116" s="14"/>
      <c r="AAI116" s="14"/>
      <c r="AAJ116" s="14"/>
      <c r="AAK116" s="14"/>
      <c r="AAL116" s="14"/>
      <c r="AAM116" s="14"/>
      <c r="AAN116" s="14"/>
      <c r="AAO116" s="14"/>
      <c r="AAP116" s="14"/>
      <c r="AAQ116" s="14"/>
      <c r="AAR116" s="14"/>
      <c r="AAS116" s="14"/>
      <c r="AAT116" s="14"/>
      <c r="AAU116" s="14"/>
      <c r="AAV116" s="14"/>
      <c r="AAW116" s="14"/>
      <c r="AAX116" s="14"/>
      <c r="AAY116" s="14"/>
      <c r="AAZ116" s="14"/>
      <c r="ABA116" s="14"/>
      <c r="ABB116" s="14"/>
      <c r="ABC116" s="14"/>
      <c r="ABD116" s="14"/>
      <c r="ABE116" s="14"/>
      <c r="ABF116" s="14"/>
      <c r="ABG116" s="14"/>
      <c r="ABH116" s="14"/>
      <c r="ABI116" s="14"/>
      <c r="ABJ116" s="14"/>
      <c r="ABK116" s="14"/>
      <c r="ABL116" s="14"/>
      <c r="ABM116" s="14"/>
      <c r="ABN116" s="14"/>
      <c r="ABO116" s="14"/>
      <c r="ABP116" s="14"/>
      <c r="ABQ116" s="14"/>
      <c r="ABR116" s="14"/>
      <c r="ABS116" s="14"/>
      <c r="ABT116" s="14"/>
      <c r="ABU116" s="14"/>
      <c r="ABV116" s="14"/>
      <c r="ABW116" s="14"/>
      <c r="ABX116" s="14"/>
      <c r="ABY116" s="14"/>
      <c r="ABZ116" s="14"/>
      <c r="ACA116" s="14"/>
      <c r="ACB116" s="14"/>
      <c r="ACC116" s="14"/>
      <c r="ACD116" s="14"/>
      <c r="ACE116" s="14"/>
      <c r="ACF116" s="14"/>
      <c r="ACG116" s="14"/>
      <c r="ACH116" s="14"/>
      <c r="ACI116" s="14"/>
      <c r="ACJ116" s="14"/>
      <c r="ACK116" s="14"/>
      <c r="ACL116" s="14"/>
      <c r="ACM116" s="14"/>
      <c r="ACN116" s="14"/>
      <c r="ACO116" s="14"/>
      <c r="ACP116" s="14"/>
    </row>
    <row r="117" spans="1:770" s="267" customFormat="1" x14ac:dyDescent="0.25">
      <c r="A117" s="1042" t="s">
        <v>237</v>
      </c>
      <c r="B117" s="1042" t="s">
        <v>238</v>
      </c>
      <c r="C117" s="1042" t="s">
        <v>239</v>
      </c>
      <c r="D117" s="269" t="s">
        <v>240</v>
      </c>
      <c r="E117" s="268">
        <v>44092</v>
      </c>
      <c r="F117" s="1042" t="s">
        <v>883</v>
      </c>
      <c r="IW117" s="270"/>
      <c r="IX117" s="270"/>
      <c r="IY117" s="270"/>
      <c r="IZ117" s="270"/>
      <c r="JA117" s="270"/>
      <c r="JB117" s="270"/>
      <c r="JC117" s="270"/>
      <c r="JD117" s="270"/>
      <c r="JE117" s="270"/>
      <c r="JF117" s="270"/>
      <c r="JG117" s="270"/>
      <c r="JH117" s="270"/>
      <c r="JI117" s="270"/>
      <c r="JJ117" s="270"/>
      <c r="JK117" s="270"/>
      <c r="JL117" s="270"/>
      <c r="JM117" s="270"/>
      <c r="JN117" s="270"/>
      <c r="JO117" s="270"/>
      <c r="JP117" s="270"/>
      <c r="JQ117" s="270"/>
      <c r="JR117" s="270"/>
      <c r="JS117" s="270"/>
      <c r="JT117" s="270"/>
      <c r="JU117" s="270"/>
      <c r="JV117" s="270"/>
      <c r="JW117" s="270"/>
      <c r="JX117" s="270"/>
      <c r="JY117" s="270"/>
      <c r="JZ117" s="270"/>
      <c r="KA117" s="270"/>
      <c r="KB117" s="270"/>
      <c r="KC117" s="270"/>
      <c r="KD117" s="270"/>
      <c r="KE117" s="270"/>
      <c r="KF117" s="270"/>
      <c r="KG117" s="270"/>
      <c r="KH117" s="270"/>
      <c r="KI117" s="270"/>
      <c r="KJ117" s="270"/>
      <c r="KK117" s="270"/>
      <c r="KL117" s="270"/>
      <c r="KM117" s="270"/>
      <c r="KN117" s="270"/>
      <c r="KO117" s="270"/>
      <c r="KP117" s="270"/>
      <c r="KQ117" s="270"/>
      <c r="KR117" s="270"/>
      <c r="KS117" s="270"/>
      <c r="KT117" s="270"/>
      <c r="KU117" s="270"/>
      <c r="KV117" s="270"/>
      <c r="KW117" s="270"/>
      <c r="KX117" s="270"/>
      <c r="KY117" s="270"/>
      <c r="KZ117" s="270"/>
      <c r="LA117" s="270"/>
      <c r="LB117" s="270"/>
      <c r="LC117" s="270"/>
      <c r="LD117" s="270"/>
      <c r="LE117" s="270"/>
      <c r="LF117" s="270"/>
      <c r="LG117" s="270"/>
      <c r="LH117" s="270"/>
      <c r="LI117" s="270"/>
      <c r="LJ117" s="270"/>
      <c r="LK117" s="270"/>
      <c r="LL117" s="270"/>
      <c r="LM117" s="270"/>
      <c r="LN117" s="270"/>
      <c r="LO117" s="270"/>
      <c r="LP117" s="270"/>
      <c r="LQ117" s="270"/>
      <c r="LR117" s="270"/>
      <c r="LS117" s="270"/>
      <c r="LT117" s="270"/>
      <c r="LU117" s="270"/>
      <c r="LV117" s="270"/>
      <c r="LW117" s="270"/>
      <c r="LX117" s="270"/>
      <c r="LY117" s="270"/>
      <c r="LZ117" s="270"/>
      <c r="MA117" s="270"/>
      <c r="MB117" s="270"/>
      <c r="MC117" s="270"/>
      <c r="MD117" s="270"/>
      <c r="ME117" s="270"/>
      <c r="MF117" s="270"/>
      <c r="MG117" s="270"/>
      <c r="MH117" s="270"/>
      <c r="MI117" s="270"/>
      <c r="MJ117" s="270"/>
      <c r="MK117" s="270"/>
      <c r="ML117" s="270"/>
      <c r="MM117" s="270"/>
      <c r="MN117" s="270"/>
      <c r="MO117" s="270"/>
      <c r="MP117" s="270"/>
      <c r="MQ117" s="270"/>
      <c r="MR117" s="270"/>
      <c r="MS117" s="270"/>
      <c r="MT117" s="270"/>
      <c r="MU117" s="270"/>
      <c r="MV117" s="270"/>
      <c r="MW117" s="270"/>
      <c r="MX117" s="270"/>
      <c r="MY117" s="270"/>
      <c r="MZ117" s="270"/>
      <c r="NA117" s="270"/>
      <c r="NB117" s="270"/>
      <c r="NC117" s="270"/>
      <c r="ND117" s="270"/>
      <c r="NE117" s="270"/>
      <c r="NF117" s="270"/>
      <c r="NG117" s="270"/>
      <c r="NH117" s="270"/>
      <c r="NI117" s="270"/>
      <c r="NJ117" s="270"/>
      <c r="NK117" s="270"/>
      <c r="NL117" s="270"/>
      <c r="NM117" s="270"/>
      <c r="NN117" s="270"/>
      <c r="NO117" s="270"/>
      <c r="NP117" s="270"/>
      <c r="NQ117" s="270"/>
      <c r="NR117" s="270"/>
      <c r="NS117" s="270"/>
      <c r="NT117" s="270"/>
      <c r="NU117" s="270"/>
      <c r="NV117" s="270"/>
      <c r="NW117" s="270"/>
      <c r="NX117" s="270"/>
      <c r="NY117" s="270"/>
      <c r="NZ117" s="270"/>
      <c r="OA117" s="270"/>
      <c r="OB117" s="270"/>
      <c r="OC117" s="270"/>
      <c r="OD117" s="270"/>
      <c r="OE117" s="270"/>
      <c r="OF117" s="270"/>
      <c r="OG117" s="270"/>
      <c r="OH117" s="270"/>
      <c r="OI117" s="270"/>
      <c r="OJ117" s="270"/>
      <c r="OK117" s="270"/>
      <c r="OL117" s="270"/>
      <c r="OM117" s="270"/>
      <c r="ON117" s="270"/>
      <c r="OO117" s="270"/>
      <c r="OP117" s="270"/>
      <c r="OQ117" s="270"/>
      <c r="OR117" s="270"/>
      <c r="OS117" s="270"/>
      <c r="OT117" s="270"/>
      <c r="OU117" s="270"/>
      <c r="OV117" s="270"/>
      <c r="OW117" s="270"/>
      <c r="OX117" s="270"/>
      <c r="OY117" s="270"/>
      <c r="OZ117" s="270"/>
      <c r="PA117" s="270"/>
      <c r="PB117" s="270"/>
      <c r="PC117" s="270"/>
      <c r="PD117" s="270"/>
      <c r="PE117" s="270"/>
      <c r="PF117" s="270"/>
      <c r="PG117" s="270"/>
      <c r="PH117" s="270"/>
      <c r="PI117" s="270"/>
      <c r="PJ117" s="270"/>
      <c r="PK117" s="270"/>
      <c r="PL117" s="270"/>
      <c r="PM117" s="270"/>
      <c r="PN117" s="270"/>
      <c r="PO117" s="270"/>
      <c r="PP117" s="270"/>
      <c r="PQ117" s="270"/>
      <c r="PR117" s="270"/>
      <c r="PS117" s="270"/>
      <c r="PT117" s="270"/>
      <c r="PU117" s="270"/>
      <c r="PV117" s="270"/>
      <c r="PW117" s="270"/>
      <c r="PX117" s="270"/>
      <c r="PY117" s="270"/>
      <c r="PZ117" s="270"/>
      <c r="QA117" s="270"/>
      <c r="QB117" s="270"/>
      <c r="QC117" s="270"/>
      <c r="QD117" s="270"/>
      <c r="QE117" s="270"/>
      <c r="QF117" s="270"/>
      <c r="QG117" s="270"/>
      <c r="QH117" s="270"/>
      <c r="QI117" s="270"/>
      <c r="QJ117" s="270"/>
      <c r="QK117" s="270"/>
      <c r="QL117" s="270"/>
      <c r="QM117" s="270"/>
      <c r="QN117" s="270"/>
      <c r="QO117" s="270"/>
      <c r="QP117" s="270"/>
      <c r="QQ117" s="270"/>
      <c r="QR117" s="270"/>
      <c r="QS117" s="270"/>
      <c r="QT117" s="270"/>
      <c r="QU117" s="270"/>
      <c r="QV117" s="270"/>
      <c r="QW117" s="270"/>
      <c r="QX117" s="270"/>
      <c r="QY117" s="270"/>
      <c r="QZ117" s="270"/>
      <c r="RA117" s="270"/>
      <c r="RB117" s="270"/>
      <c r="RC117" s="270"/>
      <c r="RD117" s="270"/>
      <c r="RE117" s="270"/>
      <c r="RF117" s="270"/>
      <c r="RG117" s="270"/>
      <c r="RH117" s="270"/>
      <c r="RI117" s="270"/>
      <c r="RJ117" s="270"/>
      <c r="RK117" s="270"/>
      <c r="RL117" s="270"/>
      <c r="RM117" s="270"/>
      <c r="RN117" s="270"/>
      <c r="RO117" s="270"/>
      <c r="RP117" s="270"/>
      <c r="RQ117" s="270"/>
      <c r="RR117" s="270"/>
      <c r="RS117" s="270"/>
      <c r="RT117" s="270"/>
      <c r="RU117" s="270"/>
      <c r="RV117" s="270"/>
      <c r="RW117" s="270"/>
      <c r="RX117" s="270"/>
      <c r="RY117" s="270"/>
      <c r="RZ117" s="270"/>
      <c r="SA117" s="270"/>
      <c r="SB117" s="270"/>
      <c r="SC117" s="270"/>
      <c r="SD117" s="270"/>
      <c r="SE117" s="270"/>
      <c r="SF117" s="270"/>
      <c r="SG117" s="270"/>
      <c r="SH117" s="270"/>
      <c r="SI117" s="270"/>
      <c r="SJ117" s="270"/>
      <c r="SK117" s="270"/>
      <c r="SL117" s="270"/>
      <c r="SM117" s="270"/>
      <c r="SN117" s="270"/>
      <c r="SO117" s="270"/>
      <c r="SP117" s="270"/>
      <c r="SQ117" s="270"/>
      <c r="SR117" s="270"/>
      <c r="SS117" s="270"/>
      <c r="ST117" s="270"/>
      <c r="SU117" s="270"/>
      <c r="SV117" s="270"/>
      <c r="SW117" s="270"/>
      <c r="SX117" s="270"/>
      <c r="SY117" s="270"/>
      <c r="SZ117" s="270"/>
      <c r="TA117" s="270"/>
      <c r="TB117" s="270"/>
      <c r="TC117" s="270"/>
      <c r="TD117" s="270"/>
      <c r="TE117" s="270"/>
      <c r="TF117" s="270"/>
      <c r="TG117" s="270"/>
      <c r="TH117" s="270"/>
      <c r="TI117" s="270"/>
      <c r="TJ117" s="270"/>
      <c r="TK117" s="270"/>
      <c r="TL117" s="270"/>
      <c r="TM117" s="270"/>
      <c r="TN117" s="270"/>
      <c r="TO117" s="270"/>
      <c r="TP117" s="270"/>
      <c r="TQ117" s="270"/>
      <c r="TR117" s="270"/>
      <c r="TS117" s="270"/>
      <c r="TT117" s="270"/>
      <c r="TU117" s="270"/>
      <c r="TV117" s="270"/>
      <c r="TW117" s="270"/>
      <c r="TX117" s="270"/>
      <c r="TY117" s="270"/>
      <c r="TZ117" s="270"/>
      <c r="UA117" s="270"/>
      <c r="UB117" s="270"/>
      <c r="UC117" s="270"/>
      <c r="UD117" s="270"/>
      <c r="UE117" s="270"/>
      <c r="UF117" s="270"/>
      <c r="UG117" s="270"/>
      <c r="UH117" s="270"/>
      <c r="UI117" s="270"/>
      <c r="UJ117" s="270"/>
      <c r="UK117" s="270"/>
      <c r="UL117" s="270"/>
      <c r="UM117" s="270"/>
      <c r="UN117" s="270"/>
      <c r="UO117" s="270"/>
      <c r="UP117" s="270"/>
      <c r="UQ117" s="270"/>
      <c r="UR117" s="270"/>
      <c r="US117" s="270"/>
      <c r="UT117" s="270"/>
      <c r="UU117" s="270"/>
      <c r="UV117" s="270"/>
      <c r="UW117" s="270"/>
      <c r="UX117" s="270"/>
      <c r="UY117" s="270"/>
      <c r="UZ117" s="270"/>
      <c r="VA117" s="270"/>
      <c r="VB117" s="270"/>
      <c r="VC117" s="270"/>
      <c r="VD117" s="270"/>
      <c r="VE117" s="270"/>
      <c r="VF117" s="270"/>
      <c r="VG117" s="270"/>
      <c r="VH117" s="270"/>
      <c r="VI117" s="270"/>
      <c r="VJ117" s="270"/>
      <c r="VK117" s="270"/>
      <c r="VL117" s="270"/>
      <c r="VM117" s="270"/>
      <c r="VN117" s="270"/>
      <c r="VO117" s="270"/>
      <c r="VP117" s="270"/>
      <c r="VQ117" s="270"/>
      <c r="VR117" s="270"/>
      <c r="VS117" s="270"/>
      <c r="VT117" s="270"/>
      <c r="VU117" s="270"/>
      <c r="VV117" s="270"/>
      <c r="VW117" s="270"/>
      <c r="VX117" s="270"/>
      <c r="VY117" s="270"/>
      <c r="VZ117" s="270"/>
      <c r="WA117" s="270"/>
      <c r="WB117" s="270"/>
      <c r="WC117" s="270"/>
      <c r="WD117" s="270"/>
      <c r="WE117" s="270"/>
      <c r="WF117" s="270"/>
      <c r="WG117" s="270"/>
      <c r="WH117" s="270"/>
      <c r="WI117" s="270"/>
      <c r="WJ117" s="270"/>
      <c r="WK117" s="270"/>
      <c r="WL117" s="270"/>
      <c r="WM117" s="270"/>
      <c r="WN117" s="270"/>
      <c r="WO117" s="270"/>
      <c r="WP117" s="270"/>
      <c r="WQ117" s="270"/>
      <c r="WR117" s="270"/>
      <c r="WS117" s="270"/>
      <c r="WT117" s="270"/>
      <c r="WU117" s="270"/>
      <c r="WV117" s="270"/>
      <c r="WW117" s="270"/>
      <c r="WX117" s="270"/>
      <c r="WY117" s="270"/>
      <c r="WZ117" s="270"/>
      <c r="XA117" s="270"/>
      <c r="XB117" s="270"/>
      <c r="XC117" s="270"/>
      <c r="XD117" s="270"/>
      <c r="XE117" s="270"/>
      <c r="XF117" s="270"/>
      <c r="XG117" s="270"/>
      <c r="XH117" s="270"/>
      <c r="XI117" s="270"/>
      <c r="XJ117" s="270"/>
      <c r="XK117" s="270"/>
      <c r="XL117" s="270"/>
      <c r="XM117" s="270"/>
      <c r="XN117" s="270"/>
      <c r="XO117" s="270"/>
      <c r="XP117" s="270"/>
      <c r="XQ117" s="270"/>
      <c r="XR117" s="270"/>
      <c r="XS117" s="270"/>
      <c r="XT117" s="270"/>
      <c r="XU117" s="270"/>
      <c r="XV117" s="270"/>
      <c r="XW117" s="270"/>
      <c r="XX117" s="270"/>
      <c r="XY117" s="270"/>
      <c r="XZ117" s="270"/>
      <c r="YA117" s="270"/>
      <c r="YB117" s="270"/>
      <c r="YC117" s="270"/>
      <c r="YD117" s="270"/>
      <c r="YE117" s="270"/>
      <c r="YF117" s="270"/>
      <c r="YG117" s="270"/>
      <c r="YH117" s="270"/>
      <c r="YI117" s="270"/>
      <c r="YJ117" s="270"/>
      <c r="YK117" s="270"/>
      <c r="YL117" s="270"/>
      <c r="YM117" s="270"/>
      <c r="YN117" s="270"/>
      <c r="YO117" s="270"/>
      <c r="YP117" s="270"/>
      <c r="YQ117" s="270"/>
      <c r="YR117" s="270"/>
      <c r="YS117" s="270"/>
      <c r="YT117" s="270"/>
      <c r="YU117" s="270"/>
      <c r="YV117" s="270"/>
      <c r="YW117" s="270"/>
      <c r="YX117" s="270"/>
      <c r="YY117" s="270"/>
      <c r="YZ117" s="270"/>
      <c r="ZA117" s="270"/>
      <c r="ZB117" s="270"/>
      <c r="ZC117" s="270"/>
      <c r="ZD117" s="270"/>
      <c r="ZE117" s="270"/>
      <c r="ZF117" s="270"/>
      <c r="ZG117" s="270"/>
      <c r="ZH117" s="270"/>
      <c r="ZI117" s="270"/>
      <c r="ZJ117" s="270"/>
      <c r="ZK117" s="270"/>
      <c r="ZL117" s="270"/>
      <c r="ZM117" s="270"/>
      <c r="ZN117" s="270"/>
      <c r="ZO117" s="270"/>
      <c r="ZP117" s="270"/>
      <c r="ZQ117" s="270"/>
      <c r="ZR117" s="270"/>
      <c r="ZS117" s="270"/>
      <c r="ZT117" s="270"/>
      <c r="ZU117" s="270"/>
      <c r="ZV117" s="270"/>
      <c r="ZW117" s="270"/>
      <c r="ZX117" s="270"/>
      <c r="ZY117" s="270"/>
      <c r="ZZ117" s="270"/>
      <c r="AAA117" s="270"/>
      <c r="AAB117" s="270"/>
      <c r="AAC117" s="270"/>
      <c r="AAD117" s="270"/>
      <c r="AAE117" s="270"/>
      <c r="AAF117" s="270"/>
      <c r="AAG117" s="270"/>
      <c r="AAH117" s="270"/>
      <c r="AAI117" s="270"/>
      <c r="AAJ117" s="270"/>
      <c r="AAK117" s="270"/>
      <c r="AAL117" s="270"/>
      <c r="AAM117" s="270"/>
      <c r="AAN117" s="270"/>
      <c r="AAO117" s="270"/>
      <c r="AAP117" s="270"/>
      <c r="AAQ117" s="270"/>
      <c r="AAR117" s="270"/>
      <c r="AAS117" s="270"/>
      <c r="AAT117" s="270"/>
      <c r="AAU117" s="270"/>
      <c r="AAV117" s="270"/>
      <c r="AAW117" s="270"/>
      <c r="AAX117" s="270"/>
      <c r="AAY117" s="270"/>
      <c r="AAZ117" s="270"/>
      <c r="ABA117" s="270"/>
      <c r="ABB117" s="270"/>
      <c r="ABC117" s="270"/>
      <c r="ABD117" s="270"/>
      <c r="ABE117" s="270"/>
      <c r="ABF117" s="270"/>
      <c r="ABG117" s="270"/>
      <c r="ABH117" s="270"/>
      <c r="ABI117" s="270"/>
      <c r="ABJ117" s="270"/>
      <c r="ABK117" s="270"/>
      <c r="ABL117" s="270"/>
      <c r="ABM117" s="270"/>
      <c r="ABN117" s="270"/>
      <c r="ABO117" s="270"/>
      <c r="ABP117" s="270"/>
      <c r="ABQ117" s="270"/>
      <c r="ABR117" s="270"/>
      <c r="ABS117" s="270"/>
      <c r="ABT117" s="270"/>
      <c r="ABU117" s="270"/>
      <c r="ABV117" s="270"/>
      <c r="ABW117" s="270"/>
      <c r="ABX117" s="270"/>
      <c r="ABY117" s="270"/>
      <c r="ABZ117" s="270"/>
      <c r="ACA117" s="270"/>
      <c r="ACB117" s="270"/>
      <c r="ACC117" s="270"/>
      <c r="ACD117" s="270"/>
      <c r="ACE117" s="270"/>
      <c r="ACF117" s="270"/>
      <c r="ACG117" s="270"/>
      <c r="ACH117" s="270"/>
      <c r="ACI117" s="270"/>
      <c r="ACJ117" s="270"/>
      <c r="ACK117" s="270"/>
      <c r="ACL117" s="270"/>
      <c r="ACM117" s="270"/>
      <c r="ACN117" s="270"/>
      <c r="ACO117" s="270"/>
      <c r="ACP117" s="270"/>
    </row>
    <row r="118" spans="1:770" s="267" customFormat="1" x14ac:dyDescent="0.25">
      <c r="A118" s="1525" t="s">
        <v>241</v>
      </c>
      <c r="B118" s="1042" t="s">
        <v>1694</v>
      </c>
      <c r="C118" s="1042" t="s">
        <v>786</v>
      </c>
      <c r="D118" s="269" t="s">
        <v>787</v>
      </c>
      <c r="E118" s="268">
        <v>44516</v>
      </c>
      <c r="F118" s="1042" t="s">
        <v>883</v>
      </c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</row>
    <row r="119" spans="1:770" s="267" customFormat="1" x14ac:dyDescent="0.25">
      <c r="A119" s="1525" t="s">
        <v>241</v>
      </c>
      <c r="B119" s="1042" t="s">
        <v>1694</v>
      </c>
      <c r="C119" s="1042" t="s">
        <v>786</v>
      </c>
      <c r="D119" s="269" t="s">
        <v>788</v>
      </c>
      <c r="E119" s="268">
        <v>44876</v>
      </c>
      <c r="F119" s="1042" t="s">
        <v>883</v>
      </c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</row>
    <row r="120" spans="1:770" s="267" customFormat="1" x14ac:dyDescent="0.25">
      <c r="A120" s="1525" t="s">
        <v>241</v>
      </c>
      <c r="B120" s="1042" t="s">
        <v>1694</v>
      </c>
      <c r="C120" s="1042" t="s">
        <v>786</v>
      </c>
      <c r="D120" s="269" t="s">
        <v>789</v>
      </c>
      <c r="E120" s="268">
        <v>45236</v>
      </c>
      <c r="F120" s="1042" t="s">
        <v>883</v>
      </c>
      <c r="IW120" s="270"/>
      <c r="IX120" s="270"/>
      <c r="IY120" s="270"/>
      <c r="IZ120" s="270"/>
      <c r="JA120" s="270"/>
      <c r="JB120" s="270"/>
      <c r="JC120" s="270"/>
      <c r="JD120" s="270"/>
      <c r="JE120" s="270"/>
      <c r="JF120" s="270"/>
      <c r="JG120" s="270"/>
      <c r="JH120" s="270"/>
      <c r="JI120" s="270"/>
      <c r="JJ120" s="270"/>
      <c r="JK120" s="270"/>
      <c r="JL120" s="270"/>
      <c r="JM120" s="270"/>
      <c r="JN120" s="270"/>
      <c r="JO120" s="270"/>
      <c r="JP120" s="270"/>
      <c r="JQ120" s="270"/>
      <c r="JR120" s="270"/>
      <c r="JS120" s="270"/>
      <c r="JT120" s="270"/>
      <c r="JU120" s="270"/>
      <c r="JV120" s="270"/>
      <c r="JW120" s="270"/>
      <c r="JX120" s="270"/>
      <c r="JY120" s="270"/>
      <c r="JZ120" s="270"/>
      <c r="KA120" s="270"/>
      <c r="KB120" s="270"/>
      <c r="KC120" s="270"/>
      <c r="KD120" s="270"/>
      <c r="KE120" s="270"/>
      <c r="KF120" s="270"/>
      <c r="KG120" s="270"/>
      <c r="KH120" s="270"/>
      <c r="KI120" s="270"/>
      <c r="KJ120" s="270"/>
      <c r="KK120" s="270"/>
      <c r="KL120" s="270"/>
      <c r="KM120" s="270"/>
      <c r="KN120" s="270"/>
      <c r="KO120" s="270"/>
      <c r="KP120" s="270"/>
      <c r="KQ120" s="270"/>
      <c r="KR120" s="270"/>
      <c r="KS120" s="270"/>
      <c r="KT120" s="270"/>
      <c r="KU120" s="270"/>
      <c r="KV120" s="270"/>
      <c r="KW120" s="270"/>
      <c r="KX120" s="270"/>
      <c r="KY120" s="270"/>
      <c r="KZ120" s="270"/>
      <c r="LA120" s="270"/>
      <c r="LB120" s="270"/>
      <c r="LC120" s="270"/>
      <c r="LD120" s="270"/>
      <c r="LE120" s="270"/>
      <c r="LF120" s="270"/>
      <c r="LG120" s="270"/>
      <c r="LH120" s="270"/>
      <c r="LI120" s="270"/>
      <c r="LJ120" s="270"/>
      <c r="LK120" s="270"/>
      <c r="LL120" s="270"/>
      <c r="LM120" s="270"/>
      <c r="LN120" s="270"/>
      <c r="LO120" s="270"/>
      <c r="LP120" s="270"/>
      <c r="LQ120" s="270"/>
      <c r="LR120" s="270"/>
      <c r="LS120" s="270"/>
      <c r="LT120" s="270"/>
      <c r="LU120" s="270"/>
      <c r="LV120" s="270"/>
      <c r="LW120" s="270"/>
      <c r="LX120" s="270"/>
      <c r="LY120" s="270"/>
      <c r="LZ120" s="270"/>
      <c r="MA120" s="270"/>
      <c r="MB120" s="270"/>
      <c r="MC120" s="270"/>
      <c r="MD120" s="270"/>
      <c r="ME120" s="270"/>
      <c r="MF120" s="270"/>
      <c r="MG120" s="270"/>
      <c r="MH120" s="270"/>
      <c r="MI120" s="270"/>
      <c r="MJ120" s="270"/>
      <c r="MK120" s="270"/>
      <c r="ML120" s="270"/>
      <c r="MM120" s="270"/>
      <c r="MN120" s="270"/>
      <c r="MO120" s="270"/>
      <c r="MP120" s="270"/>
      <c r="MQ120" s="270"/>
      <c r="MR120" s="270"/>
      <c r="MS120" s="270"/>
      <c r="MT120" s="270"/>
      <c r="MU120" s="270"/>
      <c r="MV120" s="270"/>
      <c r="MW120" s="270"/>
      <c r="MX120" s="270"/>
      <c r="MY120" s="270"/>
      <c r="MZ120" s="270"/>
      <c r="NA120" s="270"/>
      <c r="NB120" s="270"/>
      <c r="NC120" s="270"/>
      <c r="ND120" s="270"/>
      <c r="NE120" s="270"/>
      <c r="NF120" s="270"/>
      <c r="NG120" s="270"/>
      <c r="NH120" s="270"/>
      <c r="NI120" s="270"/>
      <c r="NJ120" s="270"/>
      <c r="NK120" s="270"/>
      <c r="NL120" s="270"/>
      <c r="NM120" s="270"/>
      <c r="NN120" s="270"/>
      <c r="NO120" s="270"/>
      <c r="NP120" s="270"/>
      <c r="NQ120" s="270"/>
      <c r="NR120" s="270"/>
      <c r="NS120" s="270"/>
      <c r="NT120" s="270"/>
      <c r="NU120" s="270"/>
      <c r="NV120" s="270"/>
      <c r="NW120" s="270"/>
      <c r="NX120" s="270"/>
      <c r="NY120" s="270"/>
      <c r="NZ120" s="270"/>
      <c r="OA120" s="270"/>
      <c r="OB120" s="270"/>
      <c r="OC120" s="270"/>
      <c r="OD120" s="270"/>
      <c r="OE120" s="270"/>
      <c r="OF120" s="270"/>
      <c r="OG120" s="270"/>
      <c r="OH120" s="270"/>
      <c r="OI120" s="270"/>
      <c r="OJ120" s="270"/>
      <c r="OK120" s="270"/>
      <c r="OL120" s="270"/>
      <c r="OM120" s="270"/>
      <c r="ON120" s="270"/>
      <c r="OO120" s="270"/>
      <c r="OP120" s="270"/>
      <c r="OQ120" s="270"/>
      <c r="OR120" s="270"/>
      <c r="OS120" s="270"/>
      <c r="OT120" s="270"/>
      <c r="OU120" s="270"/>
      <c r="OV120" s="270"/>
      <c r="OW120" s="270"/>
      <c r="OX120" s="270"/>
      <c r="OY120" s="270"/>
      <c r="OZ120" s="270"/>
      <c r="PA120" s="270"/>
      <c r="PB120" s="270"/>
      <c r="PC120" s="270"/>
      <c r="PD120" s="270"/>
      <c r="PE120" s="270"/>
      <c r="PF120" s="270"/>
      <c r="PG120" s="270"/>
      <c r="PH120" s="270"/>
      <c r="PI120" s="270"/>
      <c r="PJ120" s="270"/>
      <c r="PK120" s="270"/>
      <c r="PL120" s="270"/>
      <c r="PM120" s="270"/>
      <c r="PN120" s="270"/>
      <c r="PO120" s="270"/>
      <c r="PP120" s="270"/>
      <c r="PQ120" s="270"/>
      <c r="PR120" s="270"/>
      <c r="PS120" s="270"/>
      <c r="PT120" s="270"/>
      <c r="PU120" s="270"/>
      <c r="PV120" s="270"/>
      <c r="PW120" s="270"/>
      <c r="PX120" s="270"/>
      <c r="PY120" s="270"/>
      <c r="PZ120" s="270"/>
      <c r="QA120" s="270"/>
      <c r="QB120" s="270"/>
      <c r="QC120" s="270"/>
      <c r="QD120" s="270"/>
      <c r="QE120" s="270"/>
      <c r="QF120" s="270"/>
      <c r="QG120" s="270"/>
      <c r="QH120" s="270"/>
      <c r="QI120" s="270"/>
      <c r="QJ120" s="270"/>
      <c r="QK120" s="270"/>
      <c r="QL120" s="270"/>
      <c r="QM120" s="270"/>
      <c r="QN120" s="270"/>
      <c r="QO120" s="270"/>
      <c r="QP120" s="270"/>
      <c r="QQ120" s="270"/>
      <c r="QR120" s="270"/>
      <c r="QS120" s="270"/>
      <c r="QT120" s="270"/>
      <c r="QU120" s="270"/>
      <c r="QV120" s="270"/>
      <c r="QW120" s="270"/>
      <c r="QX120" s="270"/>
      <c r="QY120" s="270"/>
      <c r="QZ120" s="270"/>
      <c r="RA120" s="270"/>
      <c r="RB120" s="270"/>
      <c r="RC120" s="270"/>
      <c r="RD120" s="270"/>
      <c r="RE120" s="270"/>
      <c r="RF120" s="270"/>
      <c r="RG120" s="270"/>
      <c r="RH120" s="270"/>
      <c r="RI120" s="270"/>
      <c r="RJ120" s="270"/>
      <c r="RK120" s="270"/>
      <c r="RL120" s="270"/>
      <c r="RM120" s="270"/>
      <c r="RN120" s="270"/>
      <c r="RO120" s="270"/>
      <c r="RP120" s="270"/>
      <c r="RQ120" s="270"/>
      <c r="RR120" s="270"/>
      <c r="RS120" s="270"/>
      <c r="RT120" s="270"/>
      <c r="RU120" s="270"/>
      <c r="RV120" s="270"/>
      <c r="RW120" s="270"/>
      <c r="RX120" s="270"/>
      <c r="RY120" s="270"/>
      <c r="RZ120" s="270"/>
      <c r="SA120" s="270"/>
      <c r="SB120" s="270"/>
      <c r="SC120" s="270"/>
      <c r="SD120" s="270"/>
      <c r="SE120" s="270"/>
      <c r="SF120" s="270"/>
      <c r="SG120" s="270"/>
      <c r="SH120" s="270"/>
      <c r="SI120" s="270"/>
      <c r="SJ120" s="270"/>
      <c r="SK120" s="270"/>
      <c r="SL120" s="270"/>
      <c r="SM120" s="270"/>
      <c r="SN120" s="270"/>
      <c r="SO120" s="270"/>
      <c r="SP120" s="270"/>
      <c r="SQ120" s="270"/>
      <c r="SR120" s="270"/>
      <c r="SS120" s="270"/>
      <c r="ST120" s="270"/>
      <c r="SU120" s="270"/>
      <c r="SV120" s="270"/>
      <c r="SW120" s="270"/>
      <c r="SX120" s="270"/>
      <c r="SY120" s="270"/>
      <c r="SZ120" s="270"/>
      <c r="TA120" s="270"/>
      <c r="TB120" s="270"/>
      <c r="TC120" s="270"/>
      <c r="TD120" s="270"/>
      <c r="TE120" s="270"/>
      <c r="TF120" s="270"/>
      <c r="TG120" s="270"/>
      <c r="TH120" s="270"/>
      <c r="TI120" s="270"/>
      <c r="TJ120" s="270"/>
      <c r="TK120" s="270"/>
      <c r="TL120" s="270"/>
      <c r="TM120" s="270"/>
      <c r="TN120" s="270"/>
      <c r="TO120" s="270"/>
      <c r="TP120" s="270"/>
      <c r="TQ120" s="270"/>
      <c r="TR120" s="270"/>
      <c r="TS120" s="270"/>
      <c r="TT120" s="270"/>
      <c r="TU120" s="270"/>
      <c r="TV120" s="270"/>
      <c r="TW120" s="270"/>
      <c r="TX120" s="270"/>
      <c r="TY120" s="270"/>
      <c r="TZ120" s="270"/>
      <c r="UA120" s="270"/>
      <c r="UB120" s="270"/>
      <c r="UC120" s="270"/>
      <c r="UD120" s="270"/>
      <c r="UE120" s="270"/>
      <c r="UF120" s="270"/>
      <c r="UG120" s="270"/>
      <c r="UH120" s="270"/>
      <c r="UI120" s="270"/>
      <c r="UJ120" s="270"/>
      <c r="UK120" s="270"/>
      <c r="UL120" s="270"/>
      <c r="UM120" s="270"/>
      <c r="UN120" s="270"/>
      <c r="UO120" s="270"/>
      <c r="UP120" s="270"/>
      <c r="UQ120" s="270"/>
      <c r="UR120" s="270"/>
      <c r="US120" s="270"/>
      <c r="UT120" s="270"/>
      <c r="UU120" s="270"/>
      <c r="UV120" s="270"/>
      <c r="UW120" s="270"/>
      <c r="UX120" s="270"/>
      <c r="UY120" s="270"/>
      <c r="UZ120" s="270"/>
      <c r="VA120" s="270"/>
      <c r="VB120" s="270"/>
      <c r="VC120" s="270"/>
      <c r="VD120" s="270"/>
      <c r="VE120" s="270"/>
      <c r="VF120" s="270"/>
      <c r="VG120" s="270"/>
      <c r="VH120" s="270"/>
      <c r="VI120" s="270"/>
      <c r="VJ120" s="270"/>
      <c r="VK120" s="270"/>
      <c r="VL120" s="270"/>
      <c r="VM120" s="270"/>
      <c r="VN120" s="270"/>
      <c r="VO120" s="270"/>
      <c r="VP120" s="270"/>
      <c r="VQ120" s="270"/>
      <c r="VR120" s="270"/>
      <c r="VS120" s="270"/>
      <c r="VT120" s="270"/>
      <c r="VU120" s="270"/>
      <c r="VV120" s="270"/>
      <c r="VW120" s="270"/>
      <c r="VX120" s="270"/>
      <c r="VY120" s="270"/>
      <c r="VZ120" s="270"/>
      <c r="WA120" s="270"/>
      <c r="WB120" s="270"/>
      <c r="WC120" s="270"/>
      <c r="WD120" s="270"/>
      <c r="WE120" s="270"/>
      <c r="WF120" s="270"/>
      <c r="WG120" s="270"/>
      <c r="WH120" s="270"/>
      <c r="WI120" s="270"/>
      <c r="WJ120" s="270"/>
      <c r="WK120" s="270"/>
      <c r="WL120" s="270"/>
      <c r="WM120" s="270"/>
      <c r="WN120" s="270"/>
      <c r="WO120" s="270"/>
      <c r="WP120" s="270"/>
      <c r="WQ120" s="270"/>
      <c r="WR120" s="270"/>
      <c r="WS120" s="270"/>
      <c r="WT120" s="270"/>
      <c r="WU120" s="270"/>
      <c r="WV120" s="270"/>
      <c r="WW120" s="270"/>
      <c r="WX120" s="270"/>
      <c r="WY120" s="270"/>
      <c r="WZ120" s="270"/>
      <c r="XA120" s="270"/>
      <c r="XB120" s="270"/>
      <c r="XC120" s="270"/>
      <c r="XD120" s="270"/>
      <c r="XE120" s="270"/>
      <c r="XF120" s="270"/>
      <c r="XG120" s="270"/>
      <c r="XH120" s="270"/>
      <c r="XI120" s="270"/>
      <c r="XJ120" s="270"/>
      <c r="XK120" s="270"/>
      <c r="XL120" s="270"/>
      <c r="XM120" s="270"/>
      <c r="XN120" s="270"/>
      <c r="XO120" s="270"/>
      <c r="XP120" s="270"/>
      <c r="XQ120" s="270"/>
      <c r="XR120" s="270"/>
      <c r="XS120" s="270"/>
      <c r="XT120" s="270"/>
      <c r="XU120" s="270"/>
      <c r="XV120" s="270"/>
      <c r="XW120" s="270"/>
      <c r="XX120" s="270"/>
      <c r="XY120" s="270"/>
      <c r="XZ120" s="270"/>
      <c r="YA120" s="270"/>
      <c r="YB120" s="270"/>
      <c r="YC120" s="270"/>
      <c r="YD120" s="270"/>
      <c r="YE120" s="270"/>
      <c r="YF120" s="270"/>
      <c r="YG120" s="270"/>
      <c r="YH120" s="270"/>
      <c r="YI120" s="270"/>
      <c r="YJ120" s="270"/>
      <c r="YK120" s="270"/>
      <c r="YL120" s="270"/>
      <c r="YM120" s="270"/>
      <c r="YN120" s="270"/>
      <c r="YO120" s="270"/>
      <c r="YP120" s="270"/>
      <c r="YQ120" s="270"/>
      <c r="YR120" s="270"/>
      <c r="YS120" s="270"/>
      <c r="YT120" s="270"/>
      <c r="YU120" s="270"/>
      <c r="YV120" s="270"/>
      <c r="YW120" s="270"/>
      <c r="YX120" s="270"/>
      <c r="YY120" s="270"/>
      <c r="YZ120" s="270"/>
      <c r="ZA120" s="270"/>
      <c r="ZB120" s="270"/>
      <c r="ZC120" s="270"/>
      <c r="ZD120" s="270"/>
      <c r="ZE120" s="270"/>
      <c r="ZF120" s="270"/>
      <c r="ZG120" s="270"/>
      <c r="ZH120" s="270"/>
      <c r="ZI120" s="270"/>
      <c r="ZJ120" s="270"/>
      <c r="ZK120" s="270"/>
      <c r="ZL120" s="270"/>
      <c r="ZM120" s="270"/>
      <c r="ZN120" s="270"/>
      <c r="ZO120" s="270"/>
      <c r="ZP120" s="270"/>
      <c r="ZQ120" s="270"/>
      <c r="ZR120" s="270"/>
      <c r="ZS120" s="270"/>
      <c r="ZT120" s="270"/>
      <c r="ZU120" s="270"/>
      <c r="ZV120" s="270"/>
      <c r="ZW120" s="270"/>
      <c r="ZX120" s="270"/>
      <c r="ZY120" s="270"/>
      <c r="ZZ120" s="270"/>
      <c r="AAA120" s="270"/>
      <c r="AAB120" s="270"/>
      <c r="AAC120" s="270"/>
      <c r="AAD120" s="270"/>
      <c r="AAE120" s="270"/>
      <c r="AAF120" s="270"/>
      <c r="AAG120" s="270"/>
      <c r="AAH120" s="270"/>
      <c r="AAI120" s="270"/>
      <c r="AAJ120" s="270"/>
      <c r="AAK120" s="270"/>
      <c r="AAL120" s="270"/>
      <c r="AAM120" s="270"/>
      <c r="AAN120" s="270"/>
      <c r="AAO120" s="270"/>
      <c r="AAP120" s="270"/>
      <c r="AAQ120" s="270"/>
      <c r="AAR120" s="270"/>
      <c r="AAS120" s="270"/>
      <c r="AAT120" s="270"/>
      <c r="AAU120" s="270"/>
      <c r="AAV120" s="270"/>
      <c r="AAW120" s="270"/>
      <c r="AAX120" s="270"/>
      <c r="AAY120" s="270"/>
      <c r="AAZ120" s="270"/>
      <c r="ABA120" s="270"/>
      <c r="ABB120" s="270"/>
      <c r="ABC120" s="270"/>
      <c r="ABD120" s="270"/>
      <c r="ABE120" s="270"/>
      <c r="ABF120" s="270"/>
      <c r="ABG120" s="270"/>
      <c r="ABH120" s="270"/>
      <c r="ABI120" s="270"/>
      <c r="ABJ120" s="270"/>
      <c r="ABK120" s="270"/>
      <c r="ABL120" s="270"/>
      <c r="ABM120" s="270"/>
      <c r="ABN120" s="270"/>
      <c r="ABO120" s="270"/>
      <c r="ABP120" s="270"/>
      <c r="ABQ120" s="270"/>
      <c r="ABR120" s="270"/>
      <c r="ABS120" s="270"/>
      <c r="ABT120" s="270"/>
      <c r="ABU120" s="270"/>
      <c r="ABV120" s="270"/>
      <c r="ABW120" s="270"/>
      <c r="ABX120" s="270"/>
      <c r="ABY120" s="270"/>
      <c r="ABZ120" s="270"/>
      <c r="ACA120" s="270"/>
      <c r="ACB120" s="270"/>
      <c r="ACC120" s="270"/>
      <c r="ACD120" s="270"/>
      <c r="ACE120" s="270"/>
      <c r="ACF120" s="270"/>
      <c r="ACG120" s="270"/>
      <c r="ACH120" s="270"/>
      <c r="ACI120" s="270"/>
      <c r="ACJ120" s="270"/>
      <c r="ACK120" s="270"/>
      <c r="ACL120" s="270"/>
      <c r="ACM120" s="270"/>
      <c r="ACN120" s="270"/>
      <c r="ACO120" s="270"/>
      <c r="ACP120" s="270"/>
    </row>
    <row r="121" spans="1:770" s="267" customFormat="1" x14ac:dyDescent="0.25">
      <c r="A121" s="1525" t="s">
        <v>241</v>
      </c>
      <c r="B121" s="1042" t="s">
        <v>1694</v>
      </c>
      <c r="C121" s="1042" t="s">
        <v>786</v>
      </c>
      <c r="D121" s="269" t="s">
        <v>790</v>
      </c>
      <c r="E121" s="268">
        <v>45596</v>
      </c>
      <c r="F121" s="1042" t="s">
        <v>883</v>
      </c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/>
      <c r="ST121" s="14"/>
      <c r="SU121" s="14"/>
      <c r="SV121" s="14"/>
      <c r="SW121" s="14"/>
      <c r="SX121" s="14"/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/>
      <c r="ACP121" s="14"/>
    </row>
    <row r="122" spans="1:770" s="267" customFormat="1" x14ac:dyDescent="0.25">
      <c r="A122" s="1525" t="s">
        <v>241</v>
      </c>
      <c r="B122" s="1042" t="s">
        <v>1694</v>
      </c>
      <c r="C122" s="1042" t="s">
        <v>786</v>
      </c>
      <c r="D122" s="269" t="s">
        <v>791</v>
      </c>
      <c r="E122" s="268">
        <v>45956</v>
      </c>
      <c r="F122" s="1042" t="s">
        <v>883</v>
      </c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</row>
    <row r="123" spans="1:770" s="267" customFormat="1" x14ac:dyDescent="0.25">
      <c r="A123" s="1525" t="s">
        <v>241</v>
      </c>
      <c r="B123" s="1042" t="s">
        <v>993</v>
      </c>
      <c r="C123" s="1042" t="s">
        <v>994</v>
      </c>
      <c r="D123" s="269" t="s">
        <v>995</v>
      </c>
      <c r="E123" s="268">
        <v>46694</v>
      </c>
      <c r="F123" s="1042" t="s">
        <v>883</v>
      </c>
      <c r="IW123" s="270"/>
      <c r="IX123" s="270"/>
      <c r="IY123" s="270"/>
      <c r="IZ123" s="270"/>
      <c r="JA123" s="270"/>
      <c r="JB123" s="270"/>
      <c r="JC123" s="270"/>
      <c r="JD123" s="270"/>
      <c r="JE123" s="270"/>
      <c r="JF123" s="270"/>
      <c r="JG123" s="270"/>
      <c r="JH123" s="270"/>
      <c r="JI123" s="270"/>
      <c r="JJ123" s="270"/>
      <c r="JK123" s="270"/>
      <c r="JL123" s="270"/>
      <c r="JM123" s="270"/>
      <c r="JN123" s="270"/>
      <c r="JO123" s="270"/>
      <c r="JP123" s="270"/>
      <c r="JQ123" s="270"/>
      <c r="JR123" s="270"/>
      <c r="JS123" s="270"/>
      <c r="JT123" s="270"/>
      <c r="JU123" s="270"/>
      <c r="JV123" s="270"/>
      <c r="JW123" s="270"/>
      <c r="JX123" s="270"/>
      <c r="JY123" s="270"/>
      <c r="JZ123" s="270"/>
      <c r="KA123" s="270"/>
      <c r="KB123" s="270"/>
      <c r="KC123" s="270"/>
      <c r="KD123" s="270"/>
      <c r="KE123" s="270"/>
      <c r="KF123" s="270"/>
      <c r="KG123" s="270"/>
      <c r="KH123" s="270"/>
      <c r="KI123" s="270"/>
      <c r="KJ123" s="270"/>
      <c r="KK123" s="270"/>
      <c r="KL123" s="270"/>
      <c r="KM123" s="270"/>
      <c r="KN123" s="270"/>
      <c r="KO123" s="270"/>
      <c r="KP123" s="270"/>
      <c r="KQ123" s="270"/>
      <c r="KR123" s="270"/>
      <c r="KS123" s="270"/>
      <c r="KT123" s="270"/>
      <c r="KU123" s="270"/>
      <c r="KV123" s="270"/>
      <c r="KW123" s="270"/>
      <c r="KX123" s="270"/>
      <c r="KY123" s="270"/>
      <c r="KZ123" s="270"/>
      <c r="LA123" s="270"/>
      <c r="LB123" s="270"/>
      <c r="LC123" s="270"/>
      <c r="LD123" s="270"/>
      <c r="LE123" s="270"/>
      <c r="LF123" s="270"/>
      <c r="LG123" s="270"/>
      <c r="LH123" s="270"/>
      <c r="LI123" s="270"/>
      <c r="LJ123" s="270"/>
      <c r="LK123" s="270"/>
      <c r="LL123" s="270"/>
      <c r="LM123" s="270"/>
      <c r="LN123" s="270"/>
      <c r="LO123" s="270"/>
      <c r="LP123" s="270"/>
      <c r="LQ123" s="270"/>
      <c r="LR123" s="270"/>
      <c r="LS123" s="270"/>
      <c r="LT123" s="270"/>
      <c r="LU123" s="270"/>
      <c r="LV123" s="270"/>
      <c r="LW123" s="270"/>
      <c r="LX123" s="270"/>
      <c r="LY123" s="270"/>
      <c r="LZ123" s="270"/>
      <c r="MA123" s="270"/>
      <c r="MB123" s="270"/>
      <c r="MC123" s="270"/>
      <c r="MD123" s="270"/>
      <c r="ME123" s="270"/>
      <c r="MF123" s="270"/>
      <c r="MG123" s="270"/>
      <c r="MH123" s="270"/>
      <c r="MI123" s="270"/>
      <c r="MJ123" s="270"/>
      <c r="MK123" s="270"/>
      <c r="ML123" s="270"/>
      <c r="MM123" s="270"/>
      <c r="MN123" s="270"/>
      <c r="MO123" s="270"/>
      <c r="MP123" s="270"/>
      <c r="MQ123" s="270"/>
      <c r="MR123" s="270"/>
      <c r="MS123" s="270"/>
      <c r="MT123" s="270"/>
      <c r="MU123" s="270"/>
      <c r="MV123" s="270"/>
      <c r="MW123" s="270"/>
      <c r="MX123" s="270"/>
      <c r="MY123" s="270"/>
      <c r="MZ123" s="270"/>
      <c r="NA123" s="270"/>
      <c r="NB123" s="270"/>
      <c r="NC123" s="270"/>
      <c r="ND123" s="270"/>
      <c r="NE123" s="270"/>
      <c r="NF123" s="270"/>
      <c r="NG123" s="270"/>
      <c r="NH123" s="270"/>
      <c r="NI123" s="270"/>
      <c r="NJ123" s="270"/>
      <c r="NK123" s="270"/>
      <c r="NL123" s="270"/>
      <c r="NM123" s="270"/>
      <c r="NN123" s="270"/>
      <c r="NO123" s="270"/>
      <c r="NP123" s="270"/>
      <c r="NQ123" s="270"/>
      <c r="NR123" s="270"/>
      <c r="NS123" s="270"/>
      <c r="NT123" s="270"/>
      <c r="NU123" s="270"/>
      <c r="NV123" s="270"/>
      <c r="NW123" s="270"/>
      <c r="NX123" s="270"/>
      <c r="NY123" s="270"/>
      <c r="NZ123" s="270"/>
      <c r="OA123" s="270"/>
      <c r="OB123" s="270"/>
      <c r="OC123" s="270"/>
      <c r="OD123" s="270"/>
      <c r="OE123" s="270"/>
      <c r="OF123" s="270"/>
      <c r="OG123" s="270"/>
      <c r="OH123" s="270"/>
      <c r="OI123" s="270"/>
      <c r="OJ123" s="270"/>
      <c r="OK123" s="270"/>
      <c r="OL123" s="270"/>
      <c r="OM123" s="270"/>
      <c r="ON123" s="270"/>
      <c r="OO123" s="270"/>
      <c r="OP123" s="270"/>
      <c r="OQ123" s="270"/>
      <c r="OR123" s="270"/>
      <c r="OS123" s="270"/>
      <c r="OT123" s="270"/>
      <c r="OU123" s="270"/>
      <c r="OV123" s="270"/>
      <c r="OW123" s="270"/>
      <c r="OX123" s="270"/>
      <c r="OY123" s="270"/>
      <c r="OZ123" s="270"/>
      <c r="PA123" s="270"/>
      <c r="PB123" s="270"/>
      <c r="PC123" s="270"/>
      <c r="PD123" s="270"/>
      <c r="PE123" s="270"/>
      <c r="PF123" s="270"/>
      <c r="PG123" s="270"/>
      <c r="PH123" s="270"/>
      <c r="PI123" s="270"/>
      <c r="PJ123" s="270"/>
      <c r="PK123" s="270"/>
      <c r="PL123" s="270"/>
      <c r="PM123" s="270"/>
      <c r="PN123" s="270"/>
      <c r="PO123" s="270"/>
      <c r="PP123" s="270"/>
      <c r="PQ123" s="270"/>
      <c r="PR123" s="270"/>
      <c r="PS123" s="270"/>
      <c r="PT123" s="270"/>
      <c r="PU123" s="270"/>
      <c r="PV123" s="270"/>
      <c r="PW123" s="270"/>
      <c r="PX123" s="270"/>
      <c r="PY123" s="270"/>
      <c r="PZ123" s="270"/>
      <c r="QA123" s="270"/>
      <c r="QB123" s="270"/>
      <c r="QC123" s="270"/>
      <c r="QD123" s="270"/>
      <c r="QE123" s="270"/>
      <c r="QF123" s="270"/>
      <c r="QG123" s="270"/>
      <c r="QH123" s="270"/>
      <c r="QI123" s="270"/>
      <c r="QJ123" s="270"/>
      <c r="QK123" s="270"/>
      <c r="QL123" s="270"/>
      <c r="QM123" s="270"/>
      <c r="QN123" s="270"/>
      <c r="QO123" s="270"/>
      <c r="QP123" s="270"/>
      <c r="QQ123" s="270"/>
      <c r="QR123" s="270"/>
      <c r="QS123" s="270"/>
      <c r="QT123" s="270"/>
      <c r="QU123" s="270"/>
      <c r="QV123" s="270"/>
      <c r="QW123" s="270"/>
      <c r="QX123" s="270"/>
      <c r="QY123" s="270"/>
      <c r="QZ123" s="270"/>
      <c r="RA123" s="270"/>
      <c r="RB123" s="270"/>
      <c r="RC123" s="270"/>
      <c r="RD123" s="270"/>
      <c r="RE123" s="270"/>
      <c r="RF123" s="270"/>
      <c r="RG123" s="270"/>
      <c r="RH123" s="270"/>
      <c r="RI123" s="270"/>
      <c r="RJ123" s="270"/>
      <c r="RK123" s="270"/>
      <c r="RL123" s="270"/>
      <c r="RM123" s="270"/>
      <c r="RN123" s="270"/>
      <c r="RO123" s="270"/>
      <c r="RP123" s="270"/>
      <c r="RQ123" s="270"/>
      <c r="RR123" s="270"/>
      <c r="RS123" s="270"/>
      <c r="RT123" s="270"/>
      <c r="RU123" s="270"/>
      <c r="RV123" s="270"/>
      <c r="RW123" s="270"/>
      <c r="RX123" s="270"/>
      <c r="RY123" s="270"/>
      <c r="RZ123" s="270"/>
      <c r="SA123" s="270"/>
      <c r="SB123" s="270"/>
      <c r="SC123" s="270"/>
      <c r="SD123" s="270"/>
      <c r="SE123" s="270"/>
      <c r="SF123" s="270"/>
      <c r="SG123" s="270"/>
      <c r="SH123" s="270"/>
      <c r="SI123" s="270"/>
      <c r="SJ123" s="270"/>
      <c r="SK123" s="270"/>
      <c r="SL123" s="270"/>
      <c r="SM123" s="270"/>
      <c r="SN123" s="270"/>
      <c r="SO123" s="270"/>
      <c r="SP123" s="270"/>
      <c r="SQ123" s="270"/>
      <c r="SR123" s="270"/>
      <c r="SS123" s="270"/>
      <c r="ST123" s="270"/>
      <c r="SU123" s="270"/>
      <c r="SV123" s="270"/>
      <c r="SW123" s="270"/>
      <c r="SX123" s="270"/>
      <c r="SY123" s="270"/>
      <c r="SZ123" s="270"/>
      <c r="TA123" s="270"/>
      <c r="TB123" s="270"/>
      <c r="TC123" s="270"/>
      <c r="TD123" s="270"/>
      <c r="TE123" s="270"/>
      <c r="TF123" s="270"/>
      <c r="TG123" s="270"/>
      <c r="TH123" s="270"/>
      <c r="TI123" s="270"/>
      <c r="TJ123" s="270"/>
      <c r="TK123" s="270"/>
      <c r="TL123" s="270"/>
      <c r="TM123" s="270"/>
      <c r="TN123" s="270"/>
      <c r="TO123" s="270"/>
      <c r="TP123" s="270"/>
      <c r="TQ123" s="270"/>
      <c r="TR123" s="270"/>
      <c r="TS123" s="270"/>
      <c r="TT123" s="270"/>
      <c r="TU123" s="270"/>
      <c r="TV123" s="270"/>
      <c r="TW123" s="270"/>
      <c r="TX123" s="270"/>
      <c r="TY123" s="270"/>
      <c r="TZ123" s="270"/>
      <c r="UA123" s="270"/>
      <c r="UB123" s="270"/>
      <c r="UC123" s="270"/>
      <c r="UD123" s="270"/>
      <c r="UE123" s="270"/>
      <c r="UF123" s="270"/>
      <c r="UG123" s="270"/>
      <c r="UH123" s="270"/>
      <c r="UI123" s="270"/>
      <c r="UJ123" s="270"/>
      <c r="UK123" s="270"/>
      <c r="UL123" s="270"/>
      <c r="UM123" s="270"/>
      <c r="UN123" s="270"/>
      <c r="UO123" s="270"/>
      <c r="UP123" s="270"/>
      <c r="UQ123" s="270"/>
      <c r="UR123" s="270"/>
      <c r="US123" s="270"/>
      <c r="UT123" s="270"/>
      <c r="UU123" s="270"/>
      <c r="UV123" s="270"/>
      <c r="UW123" s="270"/>
      <c r="UX123" s="270"/>
      <c r="UY123" s="270"/>
      <c r="UZ123" s="270"/>
      <c r="VA123" s="270"/>
      <c r="VB123" s="270"/>
      <c r="VC123" s="270"/>
      <c r="VD123" s="270"/>
      <c r="VE123" s="270"/>
      <c r="VF123" s="270"/>
      <c r="VG123" s="270"/>
      <c r="VH123" s="270"/>
      <c r="VI123" s="270"/>
      <c r="VJ123" s="270"/>
      <c r="VK123" s="270"/>
      <c r="VL123" s="270"/>
      <c r="VM123" s="270"/>
      <c r="VN123" s="270"/>
      <c r="VO123" s="270"/>
      <c r="VP123" s="270"/>
      <c r="VQ123" s="270"/>
      <c r="VR123" s="270"/>
      <c r="VS123" s="270"/>
      <c r="VT123" s="270"/>
      <c r="VU123" s="270"/>
      <c r="VV123" s="270"/>
      <c r="VW123" s="270"/>
      <c r="VX123" s="270"/>
      <c r="VY123" s="270"/>
      <c r="VZ123" s="270"/>
      <c r="WA123" s="270"/>
      <c r="WB123" s="270"/>
      <c r="WC123" s="270"/>
      <c r="WD123" s="270"/>
      <c r="WE123" s="270"/>
      <c r="WF123" s="270"/>
      <c r="WG123" s="270"/>
      <c r="WH123" s="270"/>
      <c r="WI123" s="270"/>
      <c r="WJ123" s="270"/>
      <c r="WK123" s="270"/>
      <c r="WL123" s="270"/>
      <c r="WM123" s="270"/>
      <c r="WN123" s="270"/>
      <c r="WO123" s="270"/>
      <c r="WP123" s="270"/>
      <c r="WQ123" s="270"/>
      <c r="WR123" s="270"/>
      <c r="WS123" s="270"/>
      <c r="WT123" s="270"/>
      <c r="WU123" s="270"/>
      <c r="WV123" s="270"/>
      <c r="WW123" s="270"/>
      <c r="WX123" s="270"/>
      <c r="WY123" s="270"/>
      <c r="WZ123" s="270"/>
      <c r="XA123" s="270"/>
      <c r="XB123" s="270"/>
      <c r="XC123" s="270"/>
      <c r="XD123" s="270"/>
      <c r="XE123" s="270"/>
      <c r="XF123" s="270"/>
      <c r="XG123" s="270"/>
      <c r="XH123" s="270"/>
      <c r="XI123" s="270"/>
      <c r="XJ123" s="270"/>
      <c r="XK123" s="270"/>
      <c r="XL123" s="270"/>
      <c r="XM123" s="270"/>
      <c r="XN123" s="270"/>
      <c r="XO123" s="270"/>
      <c r="XP123" s="270"/>
      <c r="XQ123" s="270"/>
      <c r="XR123" s="270"/>
      <c r="XS123" s="270"/>
      <c r="XT123" s="270"/>
      <c r="XU123" s="270"/>
      <c r="XV123" s="270"/>
      <c r="XW123" s="270"/>
      <c r="XX123" s="270"/>
      <c r="XY123" s="270"/>
      <c r="XZ123" s="270"/>
      <c r="YA123" s="270"/>
      <c r="YB123" s="270"/>
      <c r="YC123" s="270"/>
      <c r="YD123" s="270"/>
      <c r="YE123" s="270"/>
      <c r="YF123" s="270"/>
      <c r="YG123" s="270"/>
      <c r="YH123" s="270"/>
      <c r="YI123" s="270"/>
      <c r="YJ123" s="270"/>
      <c r="YK123" s="270"/>
      <c r="YL123" s="270"/>
      <c r="YM123" s="270"/>
      <c r="YN123" s="270"/>
      <c r="YO123" s="270"/>
      <c r="YP123" s="270"/>
      <c r="YQ123" s="270"/>
      <c r="YR123" s="270"/>
      <c r="YS123" s="270"/>
      <c r="YT123" s="270"/>
      <c r="YU123" s="270"/>
      <c r="YV123" s="270"/>
      <c r="YW123" s="270"/>
      <c r="YX123" s="270"/>
      <c r="YY123" s="270"/>
      <c r="YZ123" s="270"/>
      <c r="ZA123" s="270"/>
      <c r="ZB123" s="270"/>
      <c r="ZC123" s="270"/>
      <c r="ZD123" s="270"/>
      <c r="ZE123" s="270"/>
      <c r="ZF123" s="270"/>
      <c r="ZG123" s="270"/>
      <c r="ZH123" s="270"/>
      <c r="ZI123" s="270"/>
      <c r="ZJ123" s="270"/>
      <c r="ZK123" s="270"/>
      <c r="ZL123" s="270"/>
      <c r="ZM123" s="270"/>
      <c r="ZN123" s="270"/>
      <c r="ZO123" s="270"/>
      <c r="ZP123" s="270"/>
      <c r="ZQ123" s="270"/>
      <c r="ZR123" s="270"/>
      <c r="ZS123" s="270"/>
      <c r="ZT123" s="270"/>
      <c r="ZU123" s="270"/>
      <c r="ZV123" s="270"/>
      <c r="ZW123" s="270"/>
      <c r="ZX123" s="270"/>
      <c r="ZY123" s="270"/>
      <c r="ZZ123" s="270"/>
      <c r="AAA123" s="270"/>
      <c r="AAB123" s="270"/>
      <c r="AAC123" s="270"/>
      <c r="AAD123" s="270"/>
      <c r="AAE123" s="270"/>
      <c r="AAF123" s="270"/>
      <c r="AAG123" s="270"/>
      <c r="AAH123" s="270"/>
      <c r="AAI123" s="270"/>
      <c r="AAJ123" s="270"/>
      <c r="AAK123" s="270"/>
      <c r="AAL123" s="270"/>
      <c r="AAM123" s="270"/>
      <c r="AAN123" s="270"/>
      <c r="AAO123" s="270"/>
      <c r="AAP123" s="270"/>
      <c r="AAQ123" s="270"/>
      <c r="AAR123" s="270"/>
      <c r="AAS123" s="270"/>
      <c r="AAT123" s="270"/>
      <c r="AAU123" s="270"/>
      <c r="AAV123" s="270"/>
      <c r="AAW123" s="270"/>
      <c r="AAX123" s="270"/>
      <c r="AAY123" s="270"/>
      <c r="AAZ123" s="270"/>
      <c r="ABA123" s="270"/>
      <c r="ABB123" s="270"/>
      <c r="ABC123" s="270"/>
      <c r="ABD123" s="270"/>
      <c r="ABE123" s="270"/>
      <c r="ABF123" s="270"/>
      <c r="ABG123" s="270"/>
      <c r="ABH123" s="270"/>
      <c r="ABI123" s="270"/>
      <c r="ABJ123" s="270"/>
      <c r="ABK123" s="270"/>
      <c r="ABL123" s="270"/>
      <c r="ABM123" s="270"/>
      <c r="ABN123" s="270"/>
      <c r="ABO123" s="270"/>
      <c r="ABP123" s="270"/>
      <c r="ABQ123" s="270"/>
      <c r="ABR123" s="270"/>
      <c r="ABS123" s="270"/>
      <c r="ABT123" s="270"/>
      <c r="ABU123" s="270"/>
      <c r="ABV123" s="270"/>
      <c r="ABW123" s="270"/>
      <c r="ABX123" s="270"/>
      <c r="ABY123" s="270"/>
      <c r="ABZ123" s="270"/>
      <c r="ACA123" s="270"/>
      <c r="ACB123" s="270"/>
      <c r="ACC123" s="270"/>
      <c r="ACD123" s="270"/>
      <c r="ACE123" s="270"/>
      <c r="ACF123" s="270"/>
      <c r="ACG123" s="270"/>
      <c r="ACH123" s="270"/>
      <c r="ACI123" s="270"/>
      <c r="ACJ123" s="270"/>
      <c r="ACK123" s="270"/>
      <c r="ACL123" s="270"/>
      <c r="ACM123" s="270"/>
      <c r="ACN123" s="270"/>
      <c r="ACO123" s="270"/>
      <c r="ACP123" s="270"/>
    </row>
    <row r="124" spans="1:770" s="267" customFormat="1" x14ac:dyDescent="0.25">
      <c r="A124" s="1525" t="s">
        <v>1337</v>
      </c>
      <c r="B124" s="1042" t="s">
        <v>243</v>
      </c>
      <c r="C124" s="1042" t="s">
        <v>244</v>
      </c>
      <c r="D124" s="269" t="s">
        <v>245</v>
      </c>
      <c r="E124" s="268">
        <v>44023</v>
      </c>
      <c r="F124" s="1042" t="s">
        <v>880</v>
      </c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/>
      <c r="ST124" s="14"/>
      <c r="SU124" s="14"/>
      <c r="SV124" s="14"/>
      <c r="SW124" s="14"/>
      <c r="SX124" s="14"/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/>
      <c r="ACP124" s="14"/>
    </row>
    <row r="125" spans="1:770" s="267" customFormat="1" x14ac:dyDescent="0.25">
      <c r="A125" s="1525" t="s">
        <v>242</v>
      </c>
      <c r="B125" s="1042" t="s">
        <v>246</v>
      </c>
      <c r="C125" s="1042" t="s">
        <v>247</v>
      </c>
      <c r="D125" s="269" t="s">
        <v>248</v>
      </c>
      <c r="E125" s="268">
        <v>44387</v>
      </c>
      <c r="F125" s="1042" t="s">
        <v>880</v>
      </c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/>
      <c r="ST125" s="14"/>
      <c r="SU125" s="14"/>
      <c r="SV125" s="14"/>
      <c r="SW125" s="14"/>
      <c r="SX125" s="14"/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/>
      <c r="ACP125" s="14"/>
    </row>
    <row r="126" spans="1:770" s="267" customFormat="1" x14ac:dyDescent="0.25">
      <c r="A126" s="1525" t="s">
        <v>242</v>
      </c>
      <c r="B126" s="1042" t="s">
        <v>1695</v>
      </c>
      <c r="C126" s="1042" t="s">
        <v>649</v>
      </c>
      <c r="D126" s="269" t="s">
        <v>650</v>
      </c>
      <c r="E126" s="268">
        <v>45569</v>
      </c>
      <c r="F126" s="1042" t="s">
        <v>880</v>
      </c>
      <c r="IW126" s="270"/>
      <c r="IX126" s="270"/>
      <c r="IY126" s="270"/>
      <c r="IZ126" s="270"/>
      <c r="JA126" s="270"/>
      <c r="JB126" s="270"/>
      <c r="JC126" s="270"/>
      <c r="JD126" s="270"/>
      <c r="JE126" s="270"/>
      <c r="JF126" s="270"/>
      <c r="JG126" s="270"/>
      <c r="JH126" s="270"/>
      <c r="JI126" s="270"/>
      <c r="JJ126" s="270"/>
      <c r="JK126" s="270"/>
      <c r="JL126" s="270"/>
      <c r="JM126" s="270"/>
      <c r="JN126" s="270"/>
      <c r="JO126" s="270"/>
      <c r="JP126" s="270"/>
      <c r="JQ126" s="270"/>
      <c r="JR126" s="270"/>
      <c r="JS126" s="270"/>
      <c r="JT126" s="270"/>
      <c r="JU126" s="270"/>
      <c r="JV126" s="270"/>
      <c r="JW126" s="270"/>
      <c r="JX126" s="270"/>
      <c r="JY126" s="270"/>
      <c r="JZ126" s="270"/>
      <c r="KA126" s="270"/>
      <c r="KB126" s="270"/>
      <c r="KC126" s="270"/>
      <c r="KD126" s="270"/>
      <c r="KE126" s="270"/>
      <c r="KF126" s="270"/>
      <c r="KG126" s="270"/>
      <c r="KH126" s="270"/>
      <c r="KI126" s="270"/>
      <c r="KJ126" s="270"/>
      <c r="KK126" s="270"/>
      <c r="KL126" s="270"/>
      <c r="KM126" s="270"/>
      <c r="KN126" s="270"/>
      <c r="KO126" s="270"/>
      <c r="KP126" s="270"/>
      <c r="KQ126" s="270"/>
      <c r="KR126" s="270"/>
      <c r="KS126" s="270"/>
      <c r="KT126" s="270"/>
      <c r="KU126" s="270"/>
      <c r="KV126" s="270"/>
      <c r="KW126" s="270"/>
      <c r="KX126" s="270"/>
      <c r="KY126" s="270"/>
      <c r="KZ126" s="270"/>
      <c r="LA126" s="270"/>
      <c r="LB126" s="270"/>
      <c r="LC126" s="270"/>
      <c r="LD126" s="270"/>
      <c r="LE126" s="270"/>
      <c r="LF126" s="270"/>
      <c r="LG126" s="270"/>
      <c r="LH126" s="270"/>
      <c r="LI126" s="270"/>
      <c r="LJ126" s="270"/>
      <c r="LK126" s="270"/>
      <c r="LL126" s="270"/>
      <c r="LM126" s="270"/>
      <c r="LN126" s="270"/>
      <c r="LO126" s="270"/>
      <c r="LP126" s="270"/>
      <c r="LQ126" s="270"/>
      <c r="LR126" s="270"/>
      <c r="LS126" s="270"/>
      <c r="LT126" s="270"/>
      <c r="LU126" s="270"/>
      <c r="LV126" s="270"/>
      <c r="LW126" s="270"/>
      <c r="LX126" s="270"/>
      <c r="LY126" s="270"/>
      <c r="LZ126" s="270"/>
      <c r="MA126" s="270"/>
      <c r="MB126" s="270"/>
      <c r="MC126" s="270"/>
      <c r="MD126" s="270"/>
      <c r="ME126" s="270"/>
      <c r="MF126" s="270"/>
      <c r="MG126" s="270"/>
      <c r="MH126" s="270"/>
      <c r="MI126" s="270"/>
      <c r="MJ126" s="270"/>
      <c r="MK126" s="270"/>
      <c r="ML126" s="270"/>
      <c r="MM126" s="270"/>
      <c r="MN126" s="270"/>
      <c r="MO126" s="270"/>
      <c r="MP126" s="270"/>
      <c r="MQ126" s="270"/>
      <c r="MR126" s="270"/>
      <c r="MS126" s="270"/>
      <c r="MT126" s="270"/>
      <c r="MU126" s="270"/>
      <c r="MV126" s="270"/>
      <c r="MW126" s="270"/>
      <c r="MX126" s="270"/>
      <c r="MY126" s="270"/>
      <c r="MZ126" s="270"/>
      <c r="NA126" s="270"/>
      <c r="NB126" s="270"/>
      <c r="NC126" s="270"/>
      <c r="ND126" s="270"/>
      <c r="NE126" s="270"/>
      <c r="NF126" s="270"/>
      <c r="NG126" s="270"/>
      <c r="NH126" s="270"/>
      <c r="NI126" s="270"/>
      <c r="NJ126" s="270"/>
      <c r="NK126" s="270"/>
      <c r="NL126" s="270"/>
      <c r="NM126" s="270"/>
      <c r="NN126" s="270"/>
      <c r="NO126" s="270"/>
      <c r="NP126" s="270"/>
      <c r="NQ126" s="270"/>
      <c r="NR126" s="270"/>
      <c r="NS126" s="270"/>
      <c r="NT126" s="270"/>
      <c r="NU126" s="270"/>
      <c r="NV126" s="270"/>
      <c r="NW126" s="270"/>
      <c r="NX126" s="270"/>
      <c r="NY126" s="270"/>
      <c r="NZ126" s="270"/>
      <c r="OA126" s="270"/>
      <c r="OB126" s="270"/>
      <c r="OC126" s="270"/>
      <c r="OD126" s="270"/>
      <c r="OE126" s="270"/>
      <c r="OF126" s="270"/>
      <c r="OG126" s="270"/>
      <c r="OH126" s="270"/>
      <c r="OI126" s="270"/>
      <c r="OJ126" s="270"/>
      <c r="OK126" s="270"/>
      <c r="OL126" s="270"/>
      <c r="OM126" s="270"/>
      <c r="ON126" s="270"/>
      <c r="OO126" s="270"/>
      <c r="OP126" s="270"/>
      <c r="OQ126" s="270"/>
      <c r="OR126" s="270"/>
      <c r="OS126" s="270"/>
      <c r="OT126" s="270"/>
      <c r="OU126" s="270"/>
      <c r="OV126" s="270"/>
      <c r="OW126" s="270"/>
      <c r="OX126" s="270"/>
      <c r="OY126" s="270"/>
      <c r="OZ126" s="270"/>
      <c r="PA126" s="270"/>
      <c r="PB126" s="270"/>
      <c r="PC126" s="270"/>
      <c r="PD126" s="270"/>
      <c r="PE126" s="270"/>
      <c r="PF126" s="270"/>
      <c r="PG126" s="270"/>
      <c r="PH126" s="270"/>
      <c r="PI126" s="270"/>
      <c r="PJ126" s="270"/>
      <c r="PK126" s="270"/>
      <c r="PL126" s="270"/>
      <c r="PM126" s="270"/>
      <c r="PN126" s="270"/>
      <c r="PO126" s="270"/>
      <c r="PP126" s="270"/>
      <c r="PQ126" s="270"/>
      <c r="PR126" s="270"/>
      <c r="PS126" s="270"/>
      <c r="PT126" s="270"/>
      <c r="PU126" s="270"/>
      <c r="PV126" s="270"/>
      <c r="PW126" s="270"/>
      <c r="PX126" s="270"/>
      <c r="PY126" s="270"/>
      <c r="PZ126" s="270"/>
      <c r="QA126" s="270"/>
      <c r="QB126" s="270"/>
      <c r="QC126" s="270"/>
      <c r="QD126" s="270"/>
      <c r="QE126" s="270"/>
      <c r="QF126" s="270"/>
      <c r="QG126" s="270"/>
      <c r="QH126" s="270"/>
      <c r="QI126" s="270"/>
      <c r="QJ126" s="270"/>
      <c r="QK126" s="270"/>
      <c r="QL126" s="270"/>
      <c r="QM126" s="270"/>
      <c r="QN126" s="270"/>
      <c r="QO126" s="270"/>
      <c r="QP126" s="270"/>
      <c r="QQ126" s="270"/>
      <c r="QR126" s="270"/>
      <c r="QS126" s="270"/>
      <c r="QT126" s="270"/>
      <c r="QU126" s="270"/>
      <c r="QV126" s="270"/>
      <c r="QW126" s="270"/>
      <c r="QX126" s="270"/>
      <c r="QY126" s="270"/>
      <c r="QZ126" s="270"/>
      <c r="RA126" s="270"/>
      <c r="RB126" s="270"/>
      <c r="RC126" s="270"/>
      <c r="RD126" s="270"/>
      <c r="RE126" s="270"/>
      <c r="RF126" s="270"/>
      <c r="RG126" s="270"/>
      <c r="RH126" s="270"/>
      <c r="RI126" s="270"/>
      <c r="RJ126" s="270"/>
      <c r="RK126" s="270"/>
      <c r="RL126" s="270"/>
      <c r="RM126" s="270"/>
      <c r="RN126" s="270"/>
      <c r="RO126" s="270"/>
      <c r="RP126" s="270"/>
      <c r="RQ126" s="270"/>
      <c r="RR126" s="270"/>
      <c r="RS126" s="270"/>
      <c r="RT126" s="270"/>
      <c r="RU126" s="270"/>
      <c r="RV126" s="270"/>
      <c r="RW126" s="270"/>
      <c r="RX126" s="270"/>
      <c r="RY126" s="270"/>
      <c r="RZ126" s="270"/>
      <c r="SA126" s="270"/>
      <c r="SB126" s="270"/>
      <c r="SC126" s="270"/>
      <c r="SD126" s="270"/>
      <c r="SE126" s="270"/>
      <c r="SF126" s="270"/>
      <c r="SG126" s="270"/>
      <c r="SH126" s="270"/>
      <c r="SI126" s="270"/>
      <c r="SJ126" s="270"/>
      <c r="SK126" s="270"/>
      <c r="SL126" s="270"/>
      <c r="SM126" s="270"/>
      <c r="SN126" s="270"/>
      <c r="SO126" s="270"/>
      <c r="SP126" s="270"/>
      <c r="SQ126" s="270"/>
      <c r="SR126" s="270"/>
      <c r="SS126" s="270"/>
      <c r="ST126" s="270"/>
      <c r="SU126" s="270"/>
      <c r="SV126" s="270"/>
      <c r="SW126" s="270"/>
      <c r="SX126" s="270"/>
      <c r="SY126" s="270"/>
      <c r="SZ126" s="270"/>
      <c r="TA126" s="270"/>
      <c r="TB126" s="270"/>
      <c r="TC126" s="270"/>
      <c r="TD126" s="270"/>
      <c r="TE126" s="270"/>
      <c r="TF126" s="270"/>
      <c r="TG126" s="270"/>
      <c r="TH126" s="270"/>
      <c r="TI126" s="270"/>
      <c r="TJ126" s="270"/>
      <c r="TK126" s="270"/>
      <c r="TL126" s="270"/>
      <c r="TM126" s="270"/>
      <c r="TN126" s="270"/>
      <c r="TO126" s="270"/>
      <c r="TP126" s="270"/>
      <c r="TQ126" s="270"/>
      <c r="TR126" s="270"/>
      <c r="TS126" s="270"/>
      <c r="TT126" s="270"/>
      <c r="TU126" s="270"/>
      <c r="TV126" s="270"/>
      <c r="TW126" s="270"/>
      <c r="TX126" s="270"/>
      <c r="TY126" s="270"/>
      <c r="TZ126" s="270"/>
      <c r="UA126" s="270"/>
      <c r="UB126" s="270"/>
      <c r="UC126" s="270"/>
      <c r="UD126" s="270"/>
      <c r="UE126" s="270"/>
      <c r="UF126" s="270"/>
      <c r="UG126" s="270"/>
      <c r="UH126" s="270"/>
      <c r="UI126" s="270"/>
      <c r="UJ126" s="270"/>
      <c r="UK126" s="270"/>
      <c r="UL126" s="270"/>
      <c r="UM126" s="270"/>
      <c r="UN126" s="270"/>
      <c r="UO126" s="270"/>
      <c r="UP126" s="270"/>
      <c r="UQ126" s="270"/>
      <c r="UR126" s="270"/>
      <c r="US126" s="270"/>
      <c r="UT126" s="270"/>
      <c r="UU126" s="270"/>
      <c r="UV126" s="270"/>
      <c r="UW126" s="270"/>
      <c r="UX126" s="270"/>
      <c r="UY126" s="270"/>
      <c r="UZ126" s="270"/>
      <c r="VA126" s="270"/>
      <c r="VB126" s="270"/>
      <c r="VC126" s="270"/>
      <c r="VD126" s="270"/>
      <c r="VE126" s="270"/>
      <c r="VF126" s="270"/>
      <c r="VG126" s="270"/>
      <c r="VH126" s="270"/>
      <c r="VI126" s="270"/>
      <c r="VJ126" s="270"/>
      <c r="VK126" s="270"/>
      <c r="VL126" s="270"/>
      <c r="VM126" s="270"/>
      <c r="VN126" s="270"/>
      <c r="VO126" s="270"/>
      <c r="VP126" s="270"/>
      <c r="VQ126" s="270"/>
      <c r="VR126" s="270"/>
      <c r="VS126" s="270"/>
      <c r="VT126" s="270"/>
      <c r="VU126" s="270"/>
      <c r="VV126" s="270"/>
      <c r="VW126" s="270"/>
      <c r="VX126" s="270"/>
      <c r="VY126" s="270"/>
      <c r="VZ126" s="270"/>
      <c r="WA126" s="270"/>
      <c r="WB126" s="270"/>
      <c r="WC126" s="270"/>
      <c r="WD126" s="270"/>
      <c r="WE126" s="270"/>
      <c r="WF126" s="270"/>
      <c r="WG126" s="270"/>
      <c r="WH126" s="270"/>
      <c r="WI126" s="270"/>
      <c r="WJ126" s="270"/>
      <c r="WK126" s="270"/>
      <c r="WL126" s="270"/>
      <c r="WM126" s="270"/>
      <c r="WN126" s="270"/>
      <c r="WO126" s="270"/>
      <c r="WP126" s="270"/>
      <c r="WQ126" s="270"/>
      <c r="WR126" s="270"/>
      <c r="WS126" s="270"/>
      <c r="WT126" s="270"/>
      <c r="WU126" s="270"/>
      <c r="WV126" s="270"/>
      <c r="WW126" s="270"/>
      <c r="WX126" s="270"/>
      <c r="WY126" s="270"/>
      <c r="WZ126" s="270"/>
      <c r="XA126" s="270"/>
      <c r="XB126" s="270"/>
      <c r="XC126" s="270"/>
      <c r="XD126" s="270"/>
      <c r="XE126" s="270"/>
      <c r="XF126" s="270"/>
      <c r="XG126" s="270"/>
      <c r="XH126" s="270"/>
      <c r="XI126" s="270"/>
      <c r="XJ126" s="270"/>
      <c r="XK126" s="270"/>
      <c r="XL126" s="270"/>
      <c r="XM126" s="270"/>
      <c r="XN126" s="270"/>
      <c r="XO126" s="270"/>
      <c r="XP126" s="270"/>
      <c r="XQ126" s="270"/>
      <c r="XR126" s="270"/>
      <c r="XS126" s="270"/>
      <c r="XT126" s="270"/>
      <c r="XU126" s="270"/>
      <c r="XV126" s="270"/>
      <c r="XW126" s="270"/>
      <c r="XX126" s="270"/>
      <c r="XY126" s="270"/>
      <c r="XZ126" s="270"/>
      <c r="YA126" s="270"/>
      <c r="YB126" s="270"/>
      <c r="YC126" s="270"/>
      <c r="YD126" s="270"/>
      <c r="YE126" s="270"/>
      <c r="YF126" s="270"/>
      <c r="YG126" s="270"/>
      <c r="YH126" s="270"/>
      <c r="YI126" s="270"/>
      <c r="YJ126" s="270"/>
      <c r="YK126" s="270"/>
      <c r="YL126" s="270"/>
      <c r="YM126" s="270"/>
      <c r="YN126" s="270"/>
      <c r="YO126" s="270"/>
      <c r="YP126" s="270"/>
      <c r="YQ126" s="270"/>
      <c r="YR126" s="270"/>
      <c r="YS126" s="270"/>
      <c r="YT126" s="270"/>
      <c r="YU126" s="270"/>
      <c r="YV126" s="270"/>
      <c r="YW126" s="270"/>
      <c r="YX126" s="270"/>
      <c r="YY126" s="270"/>
      <c r="YZ126" s="270"/>
      <c r="ZA126" s="270"/>
      <c r="ZB126" s="270"/>
      <c r="ZC126" s="270"/>
      <c r="ZD126" s="270"/>
      <c r="ZE126" s="270"/>
      <c r="ZF126" s="270"/>
      <c r="ZG126" s="270"/>
      <c r="ZH126" s="270"/>
      <c r="ZI126" s="270"/>
      <c r="ZJ126" s="270"/>
      <c r="ZK126" s="270"/>
      <c r="ZL126" s="270"/>
      <c r="ZM126" s="270"/>
      <c r="ZN126" s="270"/>
      <c r="ZO126" s="270"/>
      <c r="ZP126" s="270"/>
      <c r="ZQ126" s="270"/>
      <c r="ZR126" s="270"/>
      <c r="ZS126" s="270"/>
      <c r="ZT126" s="270"/>
      <c r="ZU126" s="270"/>
      <c r="ZV126" s="270"/>
      <c r="ZW126" s="270"/>
      <c r="ZX126" s="270"/>
      <c r="ZY126" s="270"/>
      <c r="ZZ126" s="270"/>
      <c r="AAA126" s="270"/>
      <c r="AAB126" s="270"/>
      <c r="AAC126" s="270"/>
      <c r="AAD126" s="270"/>
      <c r="AAE126" s="270"/>
      <c r="AAF126" s="270"/>
      <c r="AAG126" s="270"/>
      <c r="AAH126" s="270"/>
      <c r="AAI126" s="270"/>
      <c r="AAJ126" s="270"/>
      <c r="AAK126" s="270"/>
      <c r="AAL126" s="270"/>
      <c r="AAM126" s="270"/>
      <c r="AAN126" s="270"/>
      <c r="AAO126" s="270"/>
      <c r="AAP126" s="270"/>
      <c r="AAQ126" s="270"/>
      <c r="AAR126" s="270"/>
      <c r="AAS126" s="270"/>
      <c r="AAT126" s="270"/>
      <c r="AAU126" s="270"/>
      <c r="AAV126" s="270"/>
      <c r="AAW126" s="270"/>
      <c r="AAX126" s="270"/>
      <c r="AAY126" s="270"/>
      <c r="AAZ126" s="270"/>
      <c r="ABA126" s="270"/>
      <c r="ABB126" s="270"/>
      <c r="ABC126" s="270"/>
      <c r="ABD126" s="270"/>
      <c r="ABE126" s="270"/>
      <c r="ABF126" s="270"/>
      <c r="ABG126" s="270"/>
      <c r="ABH126" s="270"/>
      <c r="ABI126" s="270"/>
      <c r="ABJ126" s="270"/>
      <c r="ABK126" s="270"/>
      <c r="ABL126" s="270"/>
      <c r="ABM126" s="270"/>
      <c r="ABN126" s="270"/>
      <c r="ABO126" s="270"/>
      <c r="ABP126" s="270"/>
      <c r="ABQ126" s="270"/>
      <c r="ABR126" s="270"/>
      <c r="ABS126" s="270"/>
      <c r="ABT126" s="270"/>
      <c r="ABU126" s="270"/>
      <c r="ABV126" s="270"/>
      <c r="ABW126" s="270"/>
      <c r="ABX126" s="270"/>
      <c r="ABY126" s="270"/>
      <c r="ABZ126" s="270"/>
      <c r="ACA126" s="270"/>
      <c r="ACB126" s="270"/>
      <c r="ACC126" s="270"/>
      <c r="ACD126" s="270"/>
      <c r="ACE126" s="270"/>
      <c r="ACF126" s="270"/>
      <c r="ACG126" s="270"/>
      <c r="ACH126" s="270"/>
      <c r="ACI126" s="270"/>
      <c r="ACJ126" s="270"/>
      <c r="ACK126" s="270"/>
      <c r="ACL126" s="270"/>
      <c r="ACM126" s="270"/>
      <c r="ACN126" s="270"/>
      <c r="ACO126" s="270"/>
      <c r="ACP126" s="270"/>
    </row>
    <row r="127" spans="1:770" s="267" customFormat="1" x14ac:dyDescent="0.25">
      <c r="A127" s="1525" t="s">
        <v>242</v>
      </c>
      <c r="B127" s="1042" t="s">
        <v>1696</v>
      </c>
      <c r="C127" s="1042" t="s">
        <v>1051</v>
      </c>
      <c r="D127" s="269" t="s">
        <v>1052</v>
      </c>
      <c r="E127" s="268">
        <v>45641</v>
      </c>
      <c r="F127" s="1042" t="s">
        <v>880</v>
      </c>
      <c r="IW127" s="14"/>
      <c r="IX127" s="14"/>
      <c r="IY127" s="14"/>
      <c r="IZ127" s="14"/>
      <c r="JA127" s="14"/>
      <c r="JB127" s="14"/>
      <c r="JC127" s="14"/>
      <c r="JD127" s="14"/>
      <c r="JE127" s="14"/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  <c r="KV127" s="14"/>
      <c r="KW127" s="14"/>
      <c r="KX127" s="14"/>
      <c r="KY127" s="14"/>
      <c r="KZ127" s="14"/>
      <c r="LA127" s="14"/>
      <c r="LB127" s="14"/>
      <c r="LC127" s="14"/>
      <c r="LD127" s="14"/>
      <c r="LE127" s="14"/>
      <c r="LF127" s="14"/>
      <c r="LG127" s="14"/>
      <c r="LH127" s="14"/>
      <c r="LI127" s="14"/>
      <c r="LJ127" s="14"/>
      <c r="LK127" s="14"/>
      <c r="LL127" s="14"/>
      <c r="LM127" s="14"/>
      <c r="LN127" s="14"/>
      <c r="LO127" s="14"/>
      <c r="LP127" s="14"/>
      <c r="LQ127" s="14"/>
      <c r="LR127" s="14"/>
      <c r="LS127" s="14"/>
      <c r="LT127" s="14"/>
      <c r="LU127" s="14"/>
      <c r="LV127" s="14"/>
      <c r="LW127" s="14"/>
      <c r="LX127" s="14"/>
      <c r="LY127" s="14"/>
      <c r="LZ127" s="14"/>
      <c r="MA127" s="14"/>
      <c r="MB127" s="14"/>
      <c r="MC127" s="14"/>
      <c r="MD127" s="14"/>
      <c r="ME127" s="14"/>
      <c r="MF127" s="14"/>
      <c r="MG127" s="14"/>
      <c r="MH127" s="14"/>
      <c r="MI127" s="14"/>
      <c r="MJ127" s="14"/>
      <c r="MK127" s="14"/>
      <c r="ML127" s="14"/>
      <c r="MM127" s="14"/>
      <c r="MN127" s="14"/>
      <c r="MO127" s="14"/>
      <c r="MP127" s="14"/>
      <c r="MQ127" s="14"/>
      <c r="MR127" s="14"/>
      <c r="MS127" s="14"/>
      <c r="MT127" s="14"/>
      <c r="MU127" s="14"/>
      <c r="MV127" s="14"/>
      <c r="MW127" s="14"/>
      <c r="MX127" s="14"/>
      <c r="MY127" s="14"/>
      <c r="MZ127" s="14"/>
      <c r="NA127" s="14"/>
      <c r="NB127" s="14"/>
      <c r="NC127" s="14"/>
      <c r="ND127" s="14"/>
      <c r="NE127" s="14"/>
      <c r="NF127" s="14"/>
      <c r="NG127" s="14"/>
      <c r="NH127" s="14"/>
      <c r="NI127" s="14"/>
      <c r="NJ127" s="14"/>
      <c r="NK127" s="14"/>
      <c r="NL127" s="14"/>
      <c r="NM127" s="14"/>
      <c r="NN127" s="14"/>
      <c r="NO127" s="14"/>
      <c r="NP127" s="14"/>
      <c r="NQ127" s="14"/>
      <c r="NR127" s="14"/>
      <c r="NS127" s="14"/>
      <c r="NT127" s="14"/>
      <c r="NU127" s="14"/>
      <c r="NV127" s="14"/>
      <c r="NW127" s="14"/>
      <c r="NX127" s="14"/>
      <c r="NY127" s="14"/>
      <c r="NZ127" s="14"/>
      <c r="OA127" s="14"/>
      <c r="OB127" s="14"/>
      <c r="OC127" s="14"/>
      <c r="OD127" s="14"/>
      <c r="OE127" s="14"/>
      <c r="OF127" s="14"/>
      <c r="OG127" s="14"/>
      <c r="OH127" s="14"/>
      <c r="OI127" s="14"/>
      <c r="OJ127" s="14"/>
      <c r="OK127" s="14"/>
      <c r="OL127" s="14"/>
      <c r="OM127" s="14"/>
      <c r="ON127" s="14"/>
      <c r="OO127" s="14"/>
      <c r="OP127" s="14"/>
      <c r="OQ127" s="14"/>
      <c r="OR127" s="14"/>
      <c r="OS127" s="14"/>
      <c r="OT127" s="14"/>
      <c r="OU127" s="14"/>
      <c r="OV127" s="14"/>
      <c r="OW127" s="14"/>
      <c r="OX127" s="14"/>
      <c r="OY127" s="14"/>
      <c r="OZ127" s="14"/>
      <c r="PA127" s="14"/>
      <c r="PB127" s="14"/>
      <c r="PC127" s="14"/>
      <c r="PD127" s="14"/>
      <c r="PE127" s="14"/>
      <c r="PF127" s="14"/>
      <c r="PG127" s="14"/>
      <c r="PH127" s="14"/>
      <c r="PI127" s="14"/>
      <c r="PJ127" s="14"/>
      <c r="PK127" s="14"/>
      <c r="PL127" s="14"/>
      <c r="PM127" s="14"/>
      <c r="PN127" s="14"/>
      <c r="PO127" s="14"/>
      <c r="PP127" s="14"/>
      <c r="PQ127" s="14"/>
      <c r="PR127" s="14"/>
      <c r="PS127" s="14"/>
      <c r="PT127" s="14"/>
      <c r="PU127" s="14"/>
      <c r="PV127" s="14"/>
      <c r="PW127" s="14"/>
      <c r="PX127" s="14"/>
      <c r="PY127" s="14"/>
      <c r="PZ127" s="14"/>
      <c r="QA127" s="14"/>
      <c r="QB127" s="14"/>
      <c r="QC127" s="14"/>
      <c r="QD127" s="14"/>
      <c r="QE127" s="14"/>
      <c r="QF127" s="14"/>
      <c r="QG127" s="14"/>
      <c r="QH127" s="14"/>
      <c r="QI127" s="14"/>
      <c r="QJ127" s="14"/>
      <c r="QK127" s="14"/>
      <c r="QL127" s="14"/>
      <c r="QM127" s="14"/>
      <c r="QN127" s="14"/>
      <c r="QO127" s="14"/>
      <c r="QP127" s="14"/>
      <c r="QQ127" s="14"/>
      <c r="QR127" s="14"/>
      <c r="QS127" s="14"/>
      <c r="QT127" s="14"/>
      <c r="QU127" s="14"/>
      <c r="QV127" s="14"/>
      <c r="QW127" s="14"/>
      <c r="QX127" s="14"/>
      <c r="QY127" s="14"/>
      <c r="QZ127" s="14"/>
      <c r="RA127" s="14"/>
      <c r="RB127" s="14"/>
      <c r="RC127" s="14"/>
      <c r="RD127" s="14"/>
      <c r="RE127" s="14"/>
      <c r="RF127" s="14"/>
      <c r="RG127" s="14"/>
      <c r="RH127" s="14"/>
      <c r="RI127" s="14"/>
      <c r="RJ127" s="14"/>
      <c r="RK127" s="14"/>
      <c r="RL127" s="14"/>
      <c r="RM127" s="14"/>
      <c r="RN127" s="14"/>
      <c r="RO127" s="14"/>
      <c r="RP127" s="14"/>
      <c r="RQ127" s="14"/>
      <c r="RR127" s="14"/>
      <c r="RS127" s="14"/>
      <c r="RT127" s="14"/>
      <c r="RU127" s="14"/>
      <c r="RV127" s="14"/>
      <c r="RW127" s="14"/>
      <c r="RX127" s="14"/>
      <c r="RY127" s="14"/>
      <c r="RZ127" s="14"/>
      <c r="SA127" s="14"/>
      <c r="SB127" s="14"/>
      <c r="SC127" s="14"/>
      <c r="SD127" s="14"/>
      <c r="SE127" s="14"/>
      <c r="SF127" s="14"/>
      <c r="SG127" s="14"/>
      <c r="SH127" s="14"/>
      <c r="SI127" s="14"/>
      <c r="SJ127" s="14"/>
      <c r="SK127" s="14"/>
      <c r="SL127" s="14"/>
      <c r="SM127" s="14"/>
      <c r="SN127" s="14"/>
      <c r="SO127" s="14"/>
      <c r="SP127" s="14"/>
      <c r="SQ127" s="14"/>
      <c r="SR127" s="14"/>
      <c r="SS127" s="14"/>
      <c r="ST127" s="14"/>
      <c r="SU127" s="14"/>
      <c r="SV127" s="14"/>
      <c r="SW127" s="14"/>
      <c r="SX127" s="14"/>
      <c r="SY127" s="14"/>
      <c r="SZ127" s="14"/>
      <c r="TA127" s="14"/>
      <c r="TB127" s="14"/>
      <c r="TC127" s="14"/>
      <c r="TD127" s="14"/>
      <c r="TE127" s="14"/>
      <c r="TF127" s="14"/>
      <c r="TG127" s="14"/>
      <c r="TH127" s="14"/>
      <c r="TI127" s="14"/>
      <c r="TJ127" s="14"/>
      <c r="TK127" s="14"/>
      <c r="TL127" s="14"/>
      <c r="TM127" s="14"/>
      <c r="TN127" s="14"/>
      <c r="TO127" s="14"/>
      <c r="TP127" s="14"/>
      <c r="TQ127" s="14"/>
      <c r="TR127" s="14"/>
      <c r="TS127" s="14"/>
      <c r="TT127" s="14"/>
      <c r="TU127" s="14"/>
      <c r="TV127" s="14"/>
      <c r="TW127" s="14"/>
      <c r="TX127" s="14"/>
      <c r="TY127" s="14"/>
      <c r="TZ127" s="14"/>
      <c r="UA127" s="14"/>
      <c r="UB127" s="14"/>
      <c r="UC127" s="14"/>
      <c r="UD127" s="14"/>
      <c r="UE127" s="14"/>
      <c r="UF127" s="14"/>
      <c r="UG127" s="14"/>
      <c r="UH127" s="14"/>
      <c r="UI127" s="14"/>
      <c r="UJ127" s="14"/>
      <c r="UK127" s="14"/>
      <c r="UL127" s="14"/>
      <c r="UM127" s="14"/>
      <c r="UN127" s="14"/>
      <c r="UO127" s="14"/>
      <c r="UP127" s="14"/>
      <c r="UQ127" s="14"/>
      <c r="UR127" s="14"/>
      <c r="US127" s="14"/>
      <c r="UT127" s="14"/>
      <c r="UU127" s="14"/>
      <c r="UV127" s="14"/>
      <c r="UW127" s="14"/>
      <c r="UX127" s="14"/>
      <c r="UY127" s="14"/>
      <c r="UZ127" s="14"/>
      <c r="VA127" s="14"/>
      <c r="VB127" s="14"/>
      <c r="VC127" s="14"/>
      <c r="VD127" s="14"/>
      <c r="VE127" s="14"/>
      <c r="VF127" s="14"/>
      <c r="VG127" s="14"/>
      <c r="VH127" s="14"/>
      <c r="VI127" s="14"/>
      <c r="VJ127" s="14"/>
      <c r="VK127" s="14"/>
      <c r="VL127" s="14"/>
      <c r="VM127" s="14"/>
      <c r="VN127" s="14"/>
      <c r="VO127" s="14"/>
      <c r="VP127" s="14"/>
      <c r="VQ127" s="14"/>
      <c r="VR127" s="14"/>
      <c r="VS127" s="14"/>
      <c r="VT127" s="14"/>
      <c r="VU127" s="14"/>
      <c r="VV127" s="14"/>
      <c r="VW127" s="14"/>
      <c r="VX127" s="14"/>
      <c r="VY127" s="14"/>
      <c r="VZ127" s="14"/>
      <c r="WA127" s="14"/>
      <c r="WB127" s="14"/>
      <c r="WC127" s="14"/>
      <c r="WD127" s="14"/>
      <c r="WE127" s="14"/>
      <c r="WF127" s="14"/>
      <c r="WG127" s="14"/>
      <c r="WH127" s="14"/>
      <c r="WI127" s="14"/>
      <c r="WJ127" s="14"/>
      <c r="WK127" s="14"/>
      <c r="WL127" s="14"/>
      <c r="WM127" s="14"/>
      <c r="WN127" s="14"/>
      <c r="WO127" s="14"/>
      <c r="WP127" s="14"/>
      <c r="WQ127" s="14"/>
      <c r="WR127" s="14"/>
      <c r="WS127" s="14"/>
      <c r="WT127" s="14"/>
      <c r="WU127" s="14"/>
      <c r="WV127" s="14"/>
      <c r="WW127" s="14"/>
      <c r="WX127" s="14"/>
      <c r="WY127" s="14"/>
      <c r="WZ127" s="14"/>
      <c r="XA127" s="14"/>
      <c r="XB127" s="14"/>
      <c r="XC127" s="14"/>
      <c r="XD127" s="14"/>
      <c r="XE127" s="14"/>
      <c r="XF127" s="14"/>
      <c r="XG127" s="14"/>
      <c r="XH127" s="14"/>
      <c r="XI127" s="14"/>
      <c r="XJ127" s="14"/>
      <c r="XK127" s="14"/>
      <c r="XL127" s="14"/>
      <c r="XM127" s="14"/>
      <c r="XN127" s="14"/>
      <c r="XO127" s="14"/>
      <c r="XP127" s="14"/>
      <c r="XQ127" s="14"/>
      <c r="XR127" s="14"/>
      <c r="XS127" s="14"/>
      <c r="XT127" s="14"/>
      <c r="XU127" s="14"/>
      <c r="XV127" s="14"/>
      <c r="XW127" s="14"/>
      <c r="XX127" s="14"/>
      <c r="XY127" s="14"/>
      <c r="XZ127" s="14"/>
      <c r="YA127" s="14"/>
      <c r="YB127" s="14"/>
      <c r="YC127" s="14"/>
      <c r="YD127" s="14"/>
      <c r="YE127" s="14"/>
      <c r="YF127" s="14"/>
      <c r="YG127" s="14"/>
      <c r="YH127" s="14"/>
      <c r="YI127" s="14"/>
      <c r="YJ127" s="14"/>
      <c r="YK127" s="14"/>
      <c r="YL127" s="14"/>
      <c r="YM127" s="14"/>
      <c r="YN127" s="14"/>
      <c r="YO127" s="14"/>
      <c r="YP127" s="14"/>
      <c r="YQ127" s="14"/>
      <c r="YR127" s="14"/>
      <c r="YS127" s="14"/>
      <c r="YT127" s="14"/>
      <c r="YU127" s="14"/>
      <c r="YV127" s="14"/>
      <c r="YW127" s="14"/>
      <c r="YX127" s="14"/>
      <c r="YY127" s="14"/>
      <c r="YZ127" s="14"/>
      <c r="ZA127" s="14"/>
      <c r="ZB127" s="14"/>
      <c r="ZC127" s="14"/>
      <c r="ZD127" s="14"/>
      <c r="ZE127" s="14"/>
      <c r="ZF127" s="14"/>
      <c r="ZG127" s="14"/>
      <c r="ZH127" s="14"/>
      <c r="ZI127" s="14"/>
      <c r="ZJ127" s="14"/>
      <c r="ZK127" s="14"/>
      <c r="ZL127" s="14"/>
      <c r="ZM127" s="14"/>
      <c r="ZN127" s="14"/>
      <c r="ZO127" s="14"/>
      <c r="ZP127" s="14"/>
      <c r="ZQ127" s="14"/>
      <c r="ZR127" s="14"/>
      <c r="ZS127" s="14"/>
      <c r="ZT127" s="14"/>
      <c r="ZU127" s="14"/>
      <c r="ZV127" s="14"/>
      <c r="ZW127" s="14"/>
      <c r="ZX127" s="14"/>
      <c r="ZY127" s="14"/>
      <c r="ZZ127" s="14"/>
      <c r="AAA127" s="14"/>
      <c r="AAB127" s="14"/>
      <c r="AAC127" s="14"/>
      <c r="AAD127" s="14"/>
      <c r="AAE127" s="14"/>
      <c r="AAF127" s="14"/>
      <c r="AAG127" s="14"/>
      <c r="AAH127" s="14"/>
      <c r="AAI127" s="14"/>
      <c r="AAJ127" s="14"/>
      <c r="AAK127" s="14"/>
      <c r="AAL127" s="14"/>
      <c r="AAM127" s="14"/>
      <c r="AAN127" s="14"/>
      <c r="AAO127" s="14"/>
      <c r="AAP127" s="14"/>
      <c r="AAQ127" s="14"/>
      <c r="AAR127" s="14"/>
      <c r="AAS127" s="14"/>
      <c r="AAT127" s="14"/>
      <c r="AAU127" s="14"/>
      <c r="AAV127" s="14"/>
      <c r="AAW127" s="14"/>
      <c r="AAX127" s="14"/>
      <c r="AAY127" s="14"/>
      <c r="AAZ127" s="14"/>
      <c r="ABA127" s="14"/>
      <c r="ABB127" s="14"/>
      <c r="ABC127" s="14"/>
      <c r="ABD127" s="14"/>
      <c r="ABE127" s="14"/>
      <c r="ABF127" s="14"/>
      <c r="ABG127" s="14"/>
      <c r="ABH127" s="14"/>
      <c r="ABI127" s="14"/>
      <c r="ABJ127" s="14"/>
      <c r="ABK127" s="14"/>
      <c r="ABL127" s="14"/>
      <c r="ABM127" s="14"/>
      <c r="ABN127" s="14"/>
      <c r="ABO127" s="14"/>
      <c r="ABP127" s="14"/>
      <c r="ABQ127" s="14"/>
      <c r="ABR127" s="14"/>
      <c r="ABS127" s="14"/>
      <c r="ABT127" s="14"/>
      <c r="ABU127" s="14"/>
      <c r="ABV127" s="14"/>
      <c r="ABW127" s="14"/>
      <c r="ABX127" s="14"/>
      <c r="ABY127" s="14"/>
      <c r="ABZ127" s="14"/>
      <c r="ACA127" s="14"/>
      <c r="ACB127" s="14"/>
      <c r="ACC127" s="14"/>
      <c r="ACD127" s="14"/>
      <c r="ACE127" s="14"/>
      <c r="ACF127" s="14"/>
      <c r="ACG127" s="14"/>
      <c r="ACH127" s="14"/>
      <c r="ACI127" s="14"/>
      <c r="ACJ127" s="14"/>
      <c r="ACK127" s="14"/>
      <c r="ACL127" s="14"/>
      <c r="ACM127" s="14"/>
      <c r="ACN127" s="14"/>
      <c r="ACO127" s="14"/>
      <c r="ACP127" s="14"/>
    </row>
    <row r="128" spans="1:770" s="267" customFormat="1" x14ac:dyDescent="0.25">
      <c r="A128" s="1525" t="s">
        <v>251</v>
      </c>
      <c r="B128" s="1042" t="s">
        <v>252</v>
      </c>
      <c r="C128" s="1042" t="s">
        <v>253</v>
      </c>
      <c r="D128" s="269" t="s">
        <v>254</v>
      </c>
      <c r="E128" s="268">
        <v>43919</v>
      </c>
      <c r="F128" s="1042" t="s">
        <v>9</v>
      </c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/>
      <c r="ST128" s="14"/>
      <c r="SU128" s="14"/>
      <c r="SV128" s="14"/>
      <c r="SW128" s="14"/>
      <c r="SX128" s="14"/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/>
      <c r="ACP128" s="14"/>
    </row>
    <row r="129" spans="1:770" s="267" customFormat="1" x14ac:dyDescent="0.25">
      <c r="A129" s="1525" t="s">
        <v>251</v>
      </c>
      <c r="B129" s="1042" t="s">
        <v>252</v>
      </c>
      <c r="C129" s="1042" t="s">
        <v>253</v>
      </c>
      <c r="D129" s="269" t="s">
        <v>255</v>
      </c>
      <c r="E129" s="268">
        <v>44279</v>
      </c>
      <c r="F129" s="1042" t="s">
        <v>9</v>
      </c>
      <c r="IW129" s="270"/>
      <c r="IX129" s="270"/>
      <c r="IY129" s="270"/>
      <c r="IZ129" s="270"/>
      <c r="JA129" s="270"/>
      <c r="JB129" s="270"/>
      <c r="JC129" s="270"/>
      <c r="JD129" s="270"/>
      <c r="JE129" s="270"/>
      <c r="JF129" s="270"/>
      <c r="JG129" s="270"/>
      <c r="JH129" s="270"/>
      <c r="JI129" s="270"/>
      <c r="JJ129" s="270"/>
      <c r="JK129" s="270"/>
      <c r="JL129" s="270"/>
      <c r="JM129" s="270"/>
      <c r="JN129" s="270"/>
      <c r="JO129" s="270"/>
      <c r="JP129" s="270"/>
      <c r="JQ129" s="270"/>
      <c r="JR129" s="270"/>
      <c r="JS129" s="270"/>
      <c r="JT129" s="270"/>
      <c r="JU129" s="270"/>
      <c r="JV129" s="270"/>
      <c r="JW129" s="270"/>
      <c r="JX129" s="270"/>
      <c r="JY129" s="270"/>
      <c r="JZ129" s="270"/>
      <c r="KA129" s="270"/>
      <c r="KB129" s="270"/>
      <c r="KC129" s="270"/>
      <c r="KD129" s="270"/>
      <c r="KE129" s="270"/>
      <c r="KF129" s="270"/>
      <c r="KG129" s="270"/>
      <c r="KH129" s="270"/>
      <c r="KI129" s="270"/>
      <c r="KJ129" s="270"/>
      <c r="KK129" s="270"/>
      <c r="KL129" s="270"/>
      <c r="KM129" s="270"/>
      <c r="KN129" s="270"/>
      <c r="KO129" s="270"/>
      <c r="KP129" s="270"/>
      <c r="KQ129" s="270"/>
      <c r="KR129" s="270"/>
      <c r="KS129" s="270"/>
      <c r="KT129" s="270"/>
      <c r="KU129" s="270"/>
      <c r="KV129" s="270"/>
      <c r="KW129" s="270"/>
      <c r="KX129" s="270"/>
      <c r="KY129" s="270"/>
      <c r="KZ129" s="270"/>
      <c r="LA129" s="270"/>
      <c r="LB129" s="270"/>
      <c r="LC129" s="270"/>
      <c r="LD129" s="270"/>
      <c r="LE129" s="270"/>
      <c r="LF129" s="270"/>
      <c r="LG129" s="270"/>
      <c r="LH129" s="270"/>
      <c r="LI129" s="270"/>
      <c r="LJ129" s="270"/>
      <c r="LK129" s="270"/>
      <c r="LL129" s="270"/>
      <c r="LM129" s="270"/>
      <c r="LN129" s="270"/>
      <c r="LO129" s="270"/>
      <c r="LP129" s="270"/>
      <c r="LQ129" s="270"/>
      <c r="LR129" s="270"/>
      <c r="LS129" s="270"/>
      <c r="LT129" s="270"/>
      <c r="LU129" s="270"/>
      <c r="LV129" s="270"/>
      <c r="LW129" s="270"/>
      <c r="LX129" s="270"/>
      <c r="LY129" s="270"/>
      <c r="LZ129" s="270"/>
      <c r="MA129" s="270"/>
      <c r="MB129" s="270"/>
      <c r="MC129" s="270"/>
      <c r="MD129" s="270"/>
      <c r="ME129" s="270"/>
      <c r="MF129" s="270"/>
      <c r="MG129" s="270"/>
      <c r="MH129" s="270"/>
      <c r="MI129" s="270"/>
      <c r="MJ129" s="270"/>
      <c r="MK129" s="270"/>
      <c r="ML129" s="270"/>
      <c r="MM129" s="270"/>
      <c r="MN129" s="270"/>
      <c r="MO129" s="270"/>
      <c r="MP129" s="270"/>
      <c r="MQ129" s="270"/>
      <c r="MR129" s="270"/>
      <c r="MS129" s="270"/>
      <c r="MT129" s="270"/>
      <c r="MU129" s="270"/>
      <c r="MV129" s="270"/>
      <c r="MW129" s="270"/>
      <c r="MX129" s="270"/>
      <c r="MY129" s="270"/>
      <c r="MZ129" s="270"/>
      <c r="NA129" s="270"/>
      <c r="NB129" s="270"/>
      <c r="NC129" s="270"/>
      <c r="ND129" s="270"/>
      <c r="NE129" s="270"/>
      <c r="NF129" s="270"/>
      <c r="NG129" s="270"/>
      <c r="NH129" s="270"/>
      <c r="NI129" s="270"/>
      <c r="NJ129" s="270"/>
      <c r="NK129" s="270"/>
      <c r="NL129" s="270"/>
      <c r="NM129" s="270"/>
      <c r="NN129" s="270"/>
      <c r="NO129" s="270"/>
      <c r="NP129" s="270"/>
      <c r="NQ129" s="270"/>
      <c r="NR129" s="270"/>
      <c r="NS129" s="270"/>
      <c r="NT129" s="270"/>
      <c r="NU129" s="270"/>
      <c r="NV129" s="270"/>
      <c r="NW129" s="270"/>
      <c r="NX129" s="270"/>
      <c r="NY129" s="270"/>
      <c r="NZ129" s="270"/>
      <c r="OA129" s="270"/>
      <c r="OB129" s="270"/>
      <c r="OC129" s="270"/>
      <c r="OD129" s="270"/>
      <c r="OE129" s="270"/>
      <c r="OF129" s="270"/>
      <c r="OG129" s="270"/>
      <c r="OH129" s="270"/>
      <c r="OI129" s="270"/>
      <c r="OJ129" s="270"/>
      <c r="OK129" s="270"/>
      <c r="OL129" s="270"/>
      <c r="OM129" s="270"/>
      <c r="ON129" s="270"/>
      <c r="OO129" s="270"/>
      <c r="OP129" s="270"/>
      <c r="OQ129" s="270"/>
      <c r="OR129" s="270"/>
      <c r="OS129" s="270"/>
      <c r="OT129" s="270"/>
      <c r="OU129" s="270"/>
      <c r="OV129" s="270"/>
      <c r="OW129" s="270"/>
      <c r="OX129" s="270"/>
      <c r="OY129" s="270"/>
      <c r="OZ129" s="270"/>
      <c r="PA129" s="270"/>
      <c r="PB129" s="270"/>
      <c r="PC129" s="270"/>
      <c r="PD129" s="270"/>
      <c r="PE129" s="270"/>
      <c r="PF129" s="270"/>
      <c r="PG129" s="270"/>
      <c r="PH129" s="270"/>
      <c r="PI129" s="270"/>
      <c r="PJ129" s="270"/>
      <c r="PK129" s="270"/>
      <c r="PL129" s="270"/>
      <c r="PM129" s="270"/>
      <c r="PN129" s="270"/>
      <c r="PO129" s="270"/>
      <c r="PP129" s="270"/>
      <c r="PQ129" s="270"/>
      <c r="PR129" s="270"/>
      <c r="PS129" s="270"/>
      <c r="PT129" s="270"/>
      <c r="PU129" s="270"/>
      <c r="PV129" s="270"/>
      <c r="PW129" s="270"/>
      <c r="PX129" s="270"/>
      <c r="PY129" s="270"/>
      <c r="PZ129" s="270"/>
      <c r="QA129" s="270"/>
      <c r="QB129" s="270"/>
      <c r="QC129" s="270"/>
      <c r="QD129" s="270"/>
      <c r="QE129" s="270"/>
      <c r="QF129" s="270"/>
      <c r="QG129" s="270"/>
      <c r="QH129" s="270"/>
      <c r="QI129" s="270"/>
      <c r="QJ129" s="270"/>
      <c r="QK129" s="270"/>
      <c r="QL129" s="270"/>
      <c r="QM129" s="270"/>
      <c r="QN129" s="270"/>
      <c r="QO129" s="270"/>
      <c r="QP129" s="270"/>
      <c r="QQ129" s="270"/>
      <c r="QR129" s="270"/>
      <c r="QS129" s="270"/>
      <c r="QT129" s="270"/>
      <c r="QU129" s="270"/>
      <c r="QV129" s="270"/>
      <c r="QW129" s="270"/>
      <c r="QX129" s="270"/>
      <c r="QY129" s="270"/>
      <c r="QZ129" s="270"/>
      <c r="RA129" s="270"/>
      <c r="RB129" s="270"/>
      <c r="RC129" s="270"/>
      <c r="RD129" s="270"/>
      <c r="RE129" s="270"/>
      <c r="RF129" s="270"/>
      <c r="RG129" s="270"/>
      <c r="RH129" s="270"/>
      <c r="RI129" s="270"/>
      <c r="RJ129" s="270"/>
      <c r="RK129" s="270"/>
      <c r="RL129" s="270"/>
      <c r="RM129" s="270"/>
      <c r="RN129" s="270"/>
      <c r="RO129" s="270"/>
      <c r="RP129" s="270"/>
      <c r="RQ129" s="270"/>
      <c r="RR129" s="270"/>
      <c r="RS129" s="270"/>
      <c r="RT129" s="270"/>
      <c r="RU129" s="270"/>
      <c r="RV129" s="270"/>
      <c r="RW129" s="270"/>
      <c r="RX129" s="270"/>
      <c r="RY129" s="270"/>
      <c r="RZ129" s="270"/>
      <c r="SA129" s="270"/>
      <c r="SB129" s="270"/>
      <c r="SC129" s="270"/>
      <c r="SD129" s="270"/>
      <c r="SE129" s="270"/>
      <c r="SF129" s="270"/>
      <c r="SG129" s="270"/>
      <c r="SH129" s="270"/>
      <c r="SI129" s="270"/>
      <c r="SJ129" s="270"/>
      <c r="SK129" s="270"/>
      <c r="SL129" s="270"/>
      <c r="SM129" s="270"/>
      <c r="SN129" s="270"/>
      <c r="SO129" s="270"/>
      <c r="SP129" s="270"/>
      <c r="SQ129" s="270"/>
      <c r="SR129" s="270"/>
      <c r="SS129" s="270"/>
      <c r="ST129" s="270"/>
      <c r="SU129" s="270"/>
      <c r="SV129" s="270"/>
      <c r="SW129" s="270"/>
      <c r="SX129" s="270"/>
      <c r="SY129" s="270"/>
      <c r="SZ129" s="270"/>
      <c r="TA129" s="270"/>
      <c r="TB129" s="270"/>
      <c r="TC129" s="270"/>
      <c r="TD129" s="270"/>
      <c r="TE129" s="270"/>
      <c r="TF129" s="270"/>
      <c r="TG129" s="270"/>
      <c r="TH129" s="270"/>
      <c r="TI129" s="270"/>
      <c r="TJ129" s="270"/>
      <c r="TK129" s="270"/>
      <c r="TL129" s="270"/>
      <c r="TM129" s="270"/>
      <c r="TN129" s="270"/>
      <c r="TO129" s="270"/>
      <c r="TP129" s="270"/>
      <c r="TQ129" s="270"/>
      <c r="TR129" s="270"/>
      <c r="TS129" s="270"/>
      <c r="TT129" s="270"/>
      <c r="TU129" s="270"/>
      <c r="TV129" s="270"/>
      <c r="TW129" s="270"/>
      <c r="TX129" s="270"/>
      <c r="TY129" s="270"/>
      <c r="TZ129" s="270"/>
      <c r="UA129" s="270"/>
      <c r="UB129" s="270"/>
      <c r="UC129" s="270"/>
      <c r="UD129" s="270"/>
      <c r="UE129" s="270"/>
      <c r="UF129" s="270"/>
      <c r="UG129" s="270"/>
      <c r="UH129" s="270"/>
      <c r="UI129" s="270"/>
      <c r="UJ129" s="270"/>
      <c r="UK129" s="270"/>
      <c r="UL129" s="270"/>
      <c r="UM129" s="270"/>
      <c r="UN129" s="270"/>
      <c r="UO129" s="270"/>
      <c r="UP129" s="270"/>
      <c r="UQ129" s="270"/>
      <c r="UR129" s="270"/>
      <c r="US129" s="270"/>
      <c r="UT129" s="270"/>
      <c r="UU129" s="270"/>
      <c r="UV129" s="270"/>
      <c r="UW129" s="270"/>
      <c r="UX129" s="270"/>
      <c r="UY129" s="270"/>
      <c r="UZ129" s="270"/>
      <c r="VA129" s="270"/>
      <c r="VB129" s="270"/>
      <c r="VC129" s="270"/>
      <c r="VD129" s="270"/>
      <c r="VE129" s="270"/>
      <c r="VF129" s="270"/>
      <c r="VG129" s="270"/>
      <c r="VH129" s="270"/>
      <c r="VI129" s="270"/>
      <c r="VJ129" s="270"/>
      <c r="VK129" s="270"/>
      <c r="VL129" s="270"/>
      <c r="VM129" s="270"/>
      <c r="VN129" s="270"/>
      <c r="VO129" s="270"/>
      <c r="VP129" s="270"/>
      <c r="VQ129" s="270"/>
      <c r="VR129" s="270"/>
      <c r="VS129" s="270"/>
      <c r="VT129" s="270"/>
      <c r="VU129" s="270"/>
      <c r="VV129" s="270"/>
      <c r="VW129" s="270"/>
      <c r="VX129" s="270"/>
      <c r="VY129" s="270"/>
      <c r="VZ129" s="270"/>
      <c r="WA129" s="270"/>
      <c r="WB129" s="270"/>
      <c r="WC129" s="270"/>
      <c r="WD129" s="270"/>
      <c r="WE129" s="270"/>
      <c r="WF129" s="270"/>
      <c r="WG129" s="270"/>
      <c r="WH129" s="270"/>
      <c r="WI129" s="270"/>
      <c r="WJ129" s="270"/>
      <c r="WK129" s="270"/>
      <c r="WL129" s="270"/>
      <c r="WM129" s="270"/>
      <c r="WN129" s="270"/>
      <c r="WO129" s="270"/>
      <c r="WP129" s="270"/>
      <c r="WQ129" s="270"/>
      <c r="WR129" s="270"/>
      <c r="WS129" s="270"/>
      <c r="WT129" s="270"/>
      <c r="WU129" s="270"/>
      <c r="WV129" s="270"/>
      <c r="WW129" s="270"/>
      <c r="WX129" s="270"/>
      <c r="WY129" s="270"/>
      <c r="WZ129" s="270"/>
      <c r="XA129" s="270"/>
      <c r="XB129" s="270"/>
      <c r="XC129" s="270"/>
      <c r="XD129" s="270"/>
      <c r="XE129" s="270"/>
      <c r="XF129" s="270"/>
      <c r="XG129" s="270"/>
      <c r="XH129" s="270"/>
      <c r="XI129" s="270"/>
      <c r="XJ129" s="270"/>
      <c r="XK129" s="270"/>
      <c r="XL129" s="270"/>
      <c r="XM129" s="270"/>
      <c r="XN129" s="270"/>
      <c r="XO129" s="270"/>
      <c r="XP129" s="270"/>
      <c r="XQ129" s="270"/>
      <c r="XR129" s="270"/>
      <c r="XS129" s="270"/>
      <c r="XT129" s="270"/>
      <c r="XU129" s="270"/>
      <c r="XV129" s="270"/>
      <c r="XW129" s="270"/>
      <c r="XX129" s="270"/>
      <c r="XY129" s="270"/>
      <c r="XZ129" s="270"/>
      <c r="YA129" s="270"/>
      <c r="YB129" s="270"/>
      <c r="YC129" s="270"/>
      <c r="YD129" s="270"/>
      <c r="YE129" s="270"/>
      <c r="YF129" s="270"/>
      <c r="YG129" s="270"/>
      <c r="YH129" s="270"/>
      <c r="YI129" s="270"/>
      <c r="YJ129" s="270"/>
      <c r="YK129" s="270"/>
      <c r="YL129" s="270"/>
      <c r="YM129" s="270"/>
      <c r="YN129" s="270"/>
      <c r="YO129" s="270"/>
      <c r="YP129" s="270"/>
      <c r="YQ129" s="270"/>
      <c r="YR129" s="270"/>
      <c r="YS129" s="270"/>
      <c r="YT129" s="270"/>
      <c r="YU129" s="270"/>
      <c r="YV129" s="270"/>
      <c r="YW129" s="270"/>
      <c r="YX129" s="270"/>
      <c r="YY129" s="270"/>
      <c r="YZ129" s="270"/>
      <c r="ZA129" s="270"/>
      <c r="ZB129" s="270"/>
      <c r="ZC129" s="270"/>
      <c r="ZD129" s="270"/>
      <c r="ZE129" s="270"/>
      <c r="ZF129" s="270"/>
      <c r="ZG129" s="270"/>
      <c r="ZH129" s="270"/>
      <c r="ZI129" s="270"/>
      <c r="ZJ129" s="270"/>
      <c r="ZK129" s="270"/>
      <c r="ZL129" s="270"/>
      <c r="ZM129" s="270"/>
      <c r="ZN129" s="270"/>
      <c r="ZO129" s="270"/>
      <c r="ZP129" s="270"/>
      <c r="ZQ129" s="270"/>
      <c r="ZR129" s="270"/>
      <c r="ZS129" s="270"/>
      <c r="ZT129" s="270"/>
      <c r="ZU129" s="270"/>
      <c r="ZV129" s="270"/>
      <c r="ZW129" s="270"/>
      <c r="ZX129" s="270"/>
      <c r="ZY129" s="270"/>
      <c r="ZZ129" s="270"/>
      <c r="AAA129" s="270"/>
      <c r="AAB129" s="270"/>
      <c r="AAC129" s="270"/>
      <c r="AAD129" s="270"/>
      <c r="AAE129" s="270"/>
      <c r="AAF129" s="270"/>
      <c r="AAG129" s="270"/>
      <c r="AAH129" s="270"/>
      <c r="AAI129" s="270"/>
      <c r="AAJ129" s="270"/>
      <c r="AAK129" s="270"/>
      <c r="AAL129" s="270"/>
      <c r="AAM129" s="270"/>
      <c r="AAN129" s="270"/>
      <c r="AAO129" s="270"/>
      <c r="AAP129" s="270"/>
      <c r="AAQ129" s="270"/>
      <c r="AAR129" s="270"/>
      <c r="AAS129" s="270"/>
      <c r="AAT129" s="270"/>
      <c r="AAU129" s="270"/>
      <c r="AAV129" s="270"/>
      <c r="AAW129" s="270"/>
      <c r="AAX129" s="270"/>
      <c r="AAY129" s="270"/>
      <c r="AAZ129" s="270"/>
      <c r="ABA129" s="270"/>
      <c r="ABB129" s="270"/>
      <c r="ABC129" s="270"/>
      <c r="ABD129" s="270"/>
      <c r="ABE129" s="270"/>
      <c r="ABF129" s="270"/>
      <c r="ABG129" s="270"/>
      <c r="ABH129" s="270"/>
      <c r="ABI129" s="270"/>
      <c r="ABJ129" s="270"/>
      <c r="ABK129" s="270"/>
      <c r="ABL129" s="270"/>
      <c r="ABM129" s="270"/>
      <c r="ABN129" s="270"/>
      <c r="ABO129" s="270"/>
      <c r="ABP129" s="270"/>
      <c r="ABQ129" s="270"/>
      <c r="ABR129" s="270"/>
      <c r="ABS129" s="270"/>
      <c r="ABT129" s="270"/>
      <c r="ABU129" s="270"/>
      <c r="ABV129" s="270"/>
      <c r="ABW129" s="270"/>
      <c r="ABX129" s="270"/>
      <c r="ABY129" s="270"/>
      <c r="ABZ129" s="270"/>
      <c r="ACA129" s="270"/>
      <c r="ACB129" s="270"/>
      <c r="ACC129" s="270"/>
      <c r="ACD129" s="270"/>
      <c r="ACE129" s="270"/>
      <c r="ACF129" s="270"/>
      <c r="ACG129" s="270"/>
      <c r="ACH129" s="270"/>
      <c r="ACI129" s="270"/>
      <c r="ACJ129" s="270"/>
      <c r="ACK129" s="270"/>
      <c r="ACL129" s="270"/>
      <c r="ACM129" s="270"/>
      <c r="ACN129" s="270"/>
      <c r="ACO129" s="270"/>
      <c r="ACP129" s="270"/>
    </row>
    <row r="130" spans="1:770" s="267" customFormat="1" x14ac:dyDescent="0.25">
      <c r="A130" s="1525" t="s">
        <v>251</v>
      </c>
      <c r="B130" s="1042" t="s">
        <v>730</v>
      </c>
      <c r="C130" s="1042" t="s">
        <v>731</v>
      </c>
      <c r="D130" s="269" t="s">
        <v>732</v>
      </c>
      <c r="E130" s="268">
        <v>43979</v>
      </c>
      <c r="F130" s="1042" t="s">
        <v>9</v>
      </c>
      <c r="IW130" s="270"/>
      <c r="IX130" s="270"/>
      <c r="IY130" s="270"/>
      <c r="IZ130" s="270"/>
      <c r="JA130" s="270"/>
      <c r="JB130" s="270"/>
      <c r="JC130" s="270"/>
      <c r="JD130" s="270"/>
      <c r="JE130" s="270"/>
      <c r="JF130" s="270"/>
      <c r="JG130" s="270"/>
      <c r="JH130" s="270"/>
      <c r="JI130" s="270"/>
      <c r="JJ130" s="270"/>
      <c r="JK130" s="270"/>
      <c r="JL130" s="270"/>
      <c r="JM130" s="270"/>
      <c r="JN130" s="270"/>
      <c r="JO130" s="270"/>
      <c r="JP130" s="270"/>
      <c r="JQ130" s="270"/>
      <c r="JR130" s="270"/>
      <c r="JS130" s="270"/>
      <c r="JT130" s="270"/>
      <c r="JU130" s="270"/>
      <c r="JV130" s="270"/>
      <c r="JW130" s="270"/>
      <c r="JX130" s="270"/>
      <c r="JY130" s="270"/>
      <c r="JZ130" s="270"/>
      <c r="KA130" s="270"/>
      <c r="KB130" s="270"/>
      <c r="KC130" s="270"/>
      <c r="KD130" s="270"/>
      <c r="KE130" s="270"/>
      <c r="KF130" s="270"/>
      <c r="KG130" s="270"/>
      <c r="KH130" s="270"/>
      <c r="KI130" s="270"/>
      <c r="KJ130" s="270"/>
      <c r="KK130" s="270"/>
      <c r="KL130" s="270"/>
      <c r="KM130" s="270"/>
      <c r="KN130" s="270"/>
      <c r="KO130" s="270"/>
      <c r="KP130" s="270"/>
      <c r="KQ130" s="270"/>
      <c r="KR130" s="270"/>
      <c r="KS130" s="270"/>
      <c r="KT130" s="270"/>
      <c r="KU130" s="270"/>
      <c r="KV130" s="270"/>
      <c r="KW130" s="270"/>
      <c r="KX130" s="270"/>
      <c r="KY130" s="270"/>
      <c r="KZ130" s="270"/>
      <c r="LA130" s="270"/>
      <c r="LB130" s="270"/>
      <c r="LC130" s="270"/>
      <c r="LD130" s="270"/>
      <c r="LE130" s="270"/>
      <c r="LF130" s="270"/>
      <c r="LG130" s="270"/>
      <c r="LH130" s="270"/>
      <c r="LI130" s="270"/>
      <c r="LJ130" s="270"/>
      <c r="LK130" s="270"/>
      <c r="LL130" s="270"/>
      <c r="LM130" s="270"/>
      <c r="LN130" s="270"/>
      <c r="LO130" s="270"/>
      <c r="LP130" s="270"/>
      <c r="LQ130" s="270"/>
      <c r="LR130" s="270"/>
      <c r="LS130" s="270"/>
      <c r="LT130" s="270"/>
      <c r="LU130" s="270"/>
      <c r="LV130" s="270"/>
      <c r="LW130" s="270"/>
      <c r="LX130" s="270"/>
      <c r="LY130" s="270"/>
      <c r="LZ130" s="270"/>
      <c r="MA130" s="270"/>
      <c r="MB130" s="270"/>
      <c r="MC130" s="270"/>
      <c r="MD130" s="270"/>
      <c r="ME130" s="270"/>
      <c r="MF130" s="270"/>
      <c r="MG130" s="270"/>
      <c r="MH130" s="270"/>
      <c r="MI130" s="270"/>
      <c r="MJ130" s="270"/>
      <c r="MK130" s="270"/>
      <c r="ML130" s="270"/>
      <c r="MM130" s="270"/>
      <c r="MN130" s="270"/>
      <c r="MO130" s="270"/>
      <c r="MP130" s="270"/>
      <c r="MQ130" s="270"/>
      <c r="MR130" s="270"/>
      <c r="MS130" s="270"/>
      <c r="MT130" s="270"/>
      <c r="MU130" s="270"/>
      <c r="MV130" s="270"/>
      <c r="MW130" s="270"/>
      <c r="MX130" s="270"/>
      <c r="MY130" s="270"/>
      <c r="MZ130" s="270"/>
      <c r="NA130" s="270"/>
      <c r="NB130" s="270"/>
      <c r="NC130" s="270"/>
      <c r="ND130" s="270"/>
      <c r="NE130" s="270"/>
      <c r="NF130" s="270"/>
      <c r="NG130" s="270"/>
      <c r="NH130" s="270"/>
      <c r="NI130" s="270"/>
      <c r="NJ130" s="270"/>
      <c r="NK130" s="270"/>
      <c r="NL130" s="270"/>
      <c r="NM130" s="270"/>
      <c r="NN130" s="270"/>
      <c r="NO130" s="270"/>
      <c r="NP130" s="270"/>
      <c r="NQ130" s="270"/>
      <c r="NR130" s="270"/>
      <c r="NS130" s="270"/>
      <c r="NT130" s="270"/>
      <c r="NU130" s="270"/>
      <c r="NV130" s="270"/>
      <c r="NW130" s="270"/>
      <c r="NX130" s="270"/>
      <c r="NY130" s="270"/>
      <c r="NZ130" s="270"/>
      <c r="OA130" s="270"/>
      <c r="OB130" s="270"/>
      <c r="OC130" s="270"/>
      <c r="OD130" s="270"/>
      <c r="OE130" s="270"/>
      <c r="OF130" s="270"/>
      <c r="OG130" s="270"/>
      <c r="OH130" s="270"/>
      <c r="OI130" s="270"/>
      <c r="OJ130" s="270"/>
      <c r="OK130" s="270"/>
      <c r="OL130" s="270"/>
      <c r="OM130" s="270"/>
      <c r="ON130" s="270"/>
      <c r="OO130" s="270"/>
      <c r="OP130" s="270"/>
      <c r="OQ130" s="270"/>
      <c r="OR130" s="270"/>
      <c r="OS130" s="270"/>
      <c r="OT130" s="270"/>
      <c r="OU130" s="270"/>
      <c r="OV130" s="270"/>
      <c r="OW130" s="270"/>
      <c r="OX130" s="270"/>
      <c r="OY130" s="270"/>
      <c r="OZ130" s="270"/>
      <c r="PA130" s="270"/>
      <c r="PB130" s="270"/>
      <c r="PC130" s="270"/>
      <c r="PD130" s="270"/>
      <c r="PE130" s="270"/>
      <c r="PF130" s="270"/>
      <c r="PG130" s="270"/>
      <c r="PH130" s="270"/>
      <c r="PI130" s="270"/>
      <c r="PJ130" s="270"/>
      <c r="PK130" s="270"/>
      <c r="PL130" s="270"/>
      <c r="PM130" s="270"/>
      <c r="PN130" s="270"/>
      <c r="PO130" s="270"/>
      <c r="PP130" s="270"/>
      <c r="PQ130" s="270"/>
      <c r="PR130" s="270"/>
      <c r="PS130" s="270"/>
      <c r="PT130" s="270"/>
      <c r="PU130" s="270"/>
      <c r="PV130" s="270"/>
      <c r="PW130" s="270"/>
      <c r="PX130" s="270"/>
      <c r="PY130" s="270"/>
      <c r="PZ130" s="270"/>
      <c r="QA130" s="270"/>
      <c r="QB130" s="270"/>
      <c r="QC130" s="270"/>
      <c r="QD130" s="270"/>
      <c r="QE130" s="270"/>
      <c r="QF130" s="270"/>
      <c r="QG130" s="270"/>
      <c r="QH130" s="270"/>
      <c r="QI130" s="270"/>
      <c r="QJ130" s="270"/>
      <c r="QK130" s="270"/>
      <c r="QL130" s="270"/>
      <c r="QM130" s="270"/>
      <c r="QN130" s="270"/>
      <c r="QO130" s="270"/>
      <c r="QP130" s="270"/>
      <c r="QQ130" s="270"/>
      <c r="QR130" s="270"/>
      <c r="QS130" s="270"/>
      <c r="QT130" s="270"/>
      <c r="QU130" s="270"/>
      <c r="QV130" s="270"/>
      <c r="QW130" s="270"/>
      <c r="QX130" s="270"/>
      <c r="QY130" s="270"/>
      <c r="QZ130" s="270"/>
      <c r="RA130" s="270"/>
      <c r="RB130" s="270"/>
      <c r="RC130" s="270"/>
      <c r="RD130" s="270"/>
      <c r="RE130" s="270"/>
      <c r="RF130" s="270"/>
      <c r="RG130" s="270"/>
      <c r="RH130" s="270"/>
      <c r="RI130" s="270"/>
      <c r="RJ130" s="270"/>
      <c r="RK130" s="270"/>
      <c r="RL130" s="270"/>
      <c r="RM130" s="270"/>
      <c r="RN130" s="270"/>
      <c r="RO130" s="270"/>
      <c r="RP130" s="270"/>
      <c r="RQ130" s="270"/>
      <c r="RR130" s="270"/>
      <c r="RS130" s="270"/>
      <c r="RT130" s="270"/>
      <c r="RU130" s="270"/>
      <c r="RV130" s="270"/>
      <c r="RW130" s="270"/>
      <c r="RX130" s="270"/>
      <c r="RY130" s="270"/>
      <c r="RZ130" s="270"/>
      <c r="SA130" s="270"/>
      <c r="SB130" s="270"/>
      <c r="SC130" s="270"/>
      <c r="SD130" s="270"/>
      <c r="SE130" s="270"/>
      <c r="SF130" s="270"/>
      <c r="SG130" s="270"/>
      <c r="SH130" s="270"/>
      <c r="SI130" s="270"/>
      <c r="SJ130" s="270"/>
      <c r="SK130" s="270"/>
      <c r="SL130" s="270"/>
      <c r="SM130" s="270"/>
      <c r="SN130" s="270"/>
      <c r="SO130" s="270"/>
      <c r="SP130" s="270"/>
      <c r="SQ130" s="270"/>
      <c r="SR130" s="270"/>
      <c r="SS130" s="270"/>
      <c r="ST130" s="270"/>
      <c r="SU130" s="270"/>
      <c r="SV130" s="270"/>
      <c r="SW130" s="270"/>
      <c r="SX130" s="270"/>
      <c r="SY130" s="270"/>
      <c r="SZ130" s="270"/>
      <c r="TA130" s="270"/>
      <c r="TB130" s="270"/>
      <c r="TC130" s="270"/>
      <c r="TD130" s="270"/>
      <c r="TE130" s="270"/>
      <c r="TF130" s="270"/>
      <c r="TG130" s="270"/>
      <c r="TH130" s="270"/>
      <c r="TI130" s="270"/>
      <c r="TJ130" s="270"/>
      <c r="TK130" s="270"/>
      <c r="TL130" s="270"/>
      <c r="TM130" s="270"/>
      <c r="TN130" s="270"/>
      <c r="TO130" s="270"/>
      <c r="TP130" s="270"/>
      <c r="TQ130" s="270"/>
      <c r="TR130" s="270"/>
      <c r="TS130" s="270"/>
      <c r="TT130" s="270"/>
      <c r="TU130" s="270"/>
      <c r="TV130" s="270"/>
      <c r="TW130" s="270"/>
      <c r="TX130" s="270"/>
      <c r="TY130" s="270"/>
      <c r="TZ130" s="270"/>
      <c r="UA130" s="270"/>
      <c r="UB130" s="270"/>
      <c r="UC130" s="270"/>
      <c r="UD130" s="270"/>
      <c r="UE130" s="270"/>
      <c r="UF130" s="270"/>
      <c r="UG130" s="270"/>
      <c r="UH130" s="270"/>
      <c r="UI130" s="270"/>
      <c r="UJ130" s="270"/>
      <c r="UK130" s="270"/>
      <c r="UL130" s="270"/>
      <c r="UM130" s="270"/>
      <c r="UN130" s="270"/>
      <c r="UO130" s="270"/>
      <c r="UP130" s="270"/>
      <c r="UQ130" s="270"/>
      <c r="UR130" s="270"/>
      <c r="US130" s="270"/>
      <c r="UT130" s="270"/>
      <c r="UU130" s="270"/>
      <c r="UV130" s="270"/>
      <c r="UW130" s="270"/>
      <c r="UX130" s="270"/>
      <c r="UY130" s="270"/>
      <c r="UZ130" s="270"/>
      <c r="VA130" s="270"/>
      <c r="VB130" s="270"/>
      <c r="VC130" s="270"/>
      <c r="VD130" s="270"/>
      <c r="VE130" s="270"/>
      <c r="VF130" s="270"/>
      <c r="VG130" s="270"/>
      <c r="VH130" s="270"/>
      <c r="VI130" s="270"/>
      <c r="VJ130" s="270"/>
      <c r="VK130" s="270"/>
      <c r="VL130" s="270"/>
      <c r="VM130" s="270"/>
      <c r="VN130" s="270"/>
      <c r="VO130" s="270"/>
      <c r="VP130" s="270"/>
      <c r="VQ130" s="270"/>
      <c r="VR130" s="270"/>
      <c r="VS130" s="270"/>
      <c r="VT130" s="270"/>
      <c r="VU130" s="270"/>
      <c r="VV130" s="270"/>
      <c r="VW130" s="270"/>
      <c r="VX130" s="270"/>
      <c r="VY130" s="270"/>
      <c r="VZ130" s="270"/>
      <c r="WA130" s="270"/>
      <c r="WB130" s="270"/>
      <c r="WC130" s="270"/>
      <c r="WD130" s="270"/>
      <c r="WE130" s="270"/>
      <c r="WF130" s="270"/>
      <c r="WG130" s="270"/>
      <c r="WH130" s="270"/>
      <c r="WI130" s="270"/>
      <c r="WJ130" s="270"/>
      <c r="WK130" s="270"/>
      <c r="WL130" s="270"/>
      <c r="WM130" s="270"/>
      <c r="WN130" s="270"/>
      <c r="WO130" s="270"/>
      <c r="WP130" s="270"/>
      <c r="WQ130" s="270"/>
      <c r="WR130" s="270"/>
      <c r="WS130" s="270"/>
      <c r="WT130" s="270"/>
      <c r="WU130" s="270"/>
      <c r="WV130" s="270"/>
      <c r="WW130" s="270"/>
      <c r="WX130" s="270"/>
      <c r="WY130" s="270"/>
      <c r="WZ130" s="270"/>
      <c r="XA130" s="270"/>
      <c r="XB130" s="270"/>
      <c r="XC130" s="270"/>
      <c r="XD130" s="270"/>
      <c r="XE130" s="270"/>
      <c r="XF130" s="270"/>
      <c r="XG130" s="270"/>
      <c r="XH130" s="270"/>
      <c r="XI130" s="270"/>
      <c r="XJ130" s="270"/>
      <c r="XK130" s="270"/>
      <c r="XL130" s="270"/>
      <c r="XM130" s="270"/>
      <c r="XN130" s="270"/>
      <c r="XO130" s="270"/>
      <c r="XP130" s="270"/>
      <c r="XQ130" s="270"/>
      <c r="XR130" s="270"/>
      <c r="XS130" s="270"/>
      <c r="XT130" s="270"/>
      <c r="XU130" s="270"/>
      <c r="XV130" s="270"/>
      <c r="XW130" s="270"/>
      <c r="XX130" s="270"/>
      <c r="XY130" s="270"/>
      <c r="XZ130" s="270"/>
      <c r="YA130" s="270"/>
      <c r="YB130" s="270"/>
      <c r="YC130" s="270"/>
      <c r="YD130" s="270"/>
      <c r="YE130" s="270"/>
      <c r="YF130" s="270"/>
      <c r="YG130" s="270"/>
      <c r="YH130" s="270"/>
      <c r="YI130" s="270"/>
      <c r="YJ130" s="270"/>
      <c r="YK130" s="270"/>
      <c r="YL130" s="270"/>
      <c r="YM130" s="270"/>
      <c r="YN130" s="270"/>
      <c r="YO130" s="270"/>
      <c r="YP130" s="270"/>
      <c r="YQ130" s="270"/>
      <c r="YR130" s="270"/>
      <c r="YS130" s="270"/>
      <c r="YT130" s="270"/>
      <c r="YU130" s="270"/>
      <c r="YV130" s="270"/>
      <c r="YW130" s="270"/>
      <c r="YX130" s="270"/>
      <c r="YY130" s="270"/>
      <c r="YZ130" s="270"/>
      <c r="ZA130" s="270"/>
      <c r="ZB130" s="270"/>
      <c r="ZC130" s="270"/>
      <c r="ZD130" s="270"/>
      <c r="ZE130" s="270"/>
      <c r="ZF130" s="270"/>
      <c r="ZG130" s="270"/>
      <c r="ZH130" s="270"/>
      <c r="ZI130" s="270"/>
      <c r="ZJ130" s="270"/>
      <c r="ZK130" s="270"/>
      <c r="ZL130" s="270"/>
      <c r="ZM130" s="270"/>
      <c r="ZN130" s="270"/>
      <c r="ZO130" s="270"/>
      <c r="ZP130" s="270"/>
      <c r="ZQ130" s="270"/>
      <c r="ZR130" s="270"/>
      <c r="ZS130" s="270"/>
      <c r="ZT130" s="270"/>
      <c r="ZU130" s="270"/>
      <c r="ZV130" s="270"/>
      <c r="ZW130" s="270"/>
      <c r="ZX130" s="270"/>
      <c r="ZY130" s="270"/>
      <c r="ZZ130" s="270"/>
      <c r="AAA130" s="270"/>
      <c r="AAB130" s="270"/>
      <c r="AAC130" s="270"/>
      <c r="AAD130" s="270"/>
      <c r="AAE130" s="270"/>
      <c r="AAF130" s="270"/>
      <c r="AAG130" s="270"/>
      <c r="AAH130" s="270"/>
      <c r="AAI130" s="270"/>
      <c r="AAJ130" s="270"/>
      <c r="AAK130" s="270"/>
      <c r="AAL130" s="270"/>
      <c r="AAM130" s="270"/>
      <c r="AAN130" s="270"/>
      <c r="AAO130" s="270"/>
      <c r="AAP130" s="270"/>
      <c r="AAQ130" s="270"/>
      <c r="AAR130" s="270"/>
      <c r="AAS130" s="270"/>
      <c r="AAT130" s="270"/>
      <c r="AAU130" s="270"/>
      <c r="AAV130" s="270"/>
      <c r="AAW130" s="270"/>
      <c r="AAX130" s="270"/>
      <c r="AAY130" s="270"/>
      <c r="AAZ130" s="270"/>
      <c r="ABA130" s="270"/>
      <c r="ABB130" s="270"/>
      <c r="ABC130" s="270"/>
      <c r="ABD130" s="270"/>
      <c r="ABE130" s="270"/>
      <c r="ABF130" s="270"/>
      <c r="ABG130" s="270"/>
      <c r="ABH130" s="270"/>
      <c r="ABI130" s="270"/>
      <c r="ABJ130" s="270"/>
      <c r="ABK130" s="270"/>
      <c r="ABL130" s="270"/>
      <c r="ABM130" s="270"/>
      <c r="ABN130" s="270"/>
      <c r="ABO130" s="270"/>
      <c r="ABP130" s="270"/>
      <c r="ABQ130" s="270"/>
      <c r="ABR130" s="270"/>
      <c r="ABS130" s="270"/>
      <c r="ABT130" s="270"/>
      <c r="ABU130" s="270"/>
      <c r="ABV130" s="270"/>
      <c r="ABW130" s="270"/>
      <c r="ABX130" s="270"/>
      <c r="ABY130" s="270"/>
      <c r="ABZ130" s="270"/>
      <c r="ACA130" s="270"/>
      <c r="ACB130" s="270"/>
      <c r="ACC130" s="270"/>
      <c r="ACD130" s="270"/>
      <c r="ACE130" s="270"/>
      <c r="ACF130" s="270"/>
      <c r="ACG130" s="270"/>
      <c r="ACH130" s="270"/>
      <c r="ACI130" s="270"/>
      <c r="ACJ130" s="270"/>
      <c r="ACK130" s="270"/>
      <c r="ACL130" s="270"/>
      <c r="ACM130" s="270"/>
      <c r="ACN130" s="270"/>
      <c r="ACO130" s="270"/>
      <c r="ACP130" s="270"/>
    </row>
    <row r="131" spans="1:770" s="267" customFormat="1" x14ac:dyDescent="0.25">
      <c r="A131" s="1525" t="s">
        <v>251</v>
      </c>
      <c r="B131" s="1042" t="s">
        <v>730</v>
      </c>
      <c r="C131" s="1042" t="s">
        <v>731</v>
      </c>
      <c r="D131" s="269" t="s">
        <v>733</v>
      </c>
      <c r="E131" s="268">
        <v>44339</v>
      </c>
      <c r="F131" s="1042" t="s">
        <v>9</v>
      </c>
      <c r="IW131" s="14"/>
      <c r="IX131" s="14"/>
      <c r="IY131" s="14"/>
      <c r="IZ131" s="14"/>
      <c r="JA131" s="14"/>
      <c r="JB131" s="14"/>
      <c r="JC131" s="14"/>
      <c r="JD131" s="14"/>
      <c r="JE131" s="14"/>
      <c r="JF131" s="14"/>
      <c r="JG131" s="14"/>
      <c r="JH131" s="14"/>
      <c r="JI131" s="14"/>
      <c r="JJ131" s="14"/>
      <c r="JK131" s="14"/>
      <c r="JL131" s="14"/>
      <c r="JM131" s="14"/>
      <c r="JN131" s="14"/>
      <c r="JO131" s="14"/>
      <c r="JP131" s="14"/>
      <c r="JQ131" s="14"/>
      <c r="JR131" s="14"/>
      <c r="JS131" s="14"/>
      <c r="JT131" s="14"/>
      <c r="JU131" s="14"/>
      <c r="JV131" s="14"/>
      <c r="JW131" s="14"/>
      <c r="JX131" s="14"/>
      <c r="JY131" s="14"/>
      <c r="JZ131" s="14"/>
      <c r="KA131" s="14"/>
      <c r="KB131" s="14"/>
      <c r="KC131" s="14"/>
      <c r="KD131" s="14"/>
      <c r="KE131" s="14"/>
      <c r="KF131" s="14"/>
      <c r="KG131" s="14"/>
      <c r="KH131" s="14"/>
      <c r="KI131" s="14"/>
      <c r="KJ131" s="14"/>
      <c r="KK131" s="14"/>
      <c r="KL131" s="14"/>
      <c r="KM131" s="14"/>
      <c r="KN131" s="14"/>
      <c r="KO131" s="14"/>
      <c r="KP131" s="14"/>
      <c r="KQ131" s="14"/>
      <c r="KR131" s="14"/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M131" s="14"/>
      <c r="MN131" s="14"/>
      <c r="MO131" s="14"/>
      <c r="MP131" s="14"/>
      <c r="MQ131" s="14"/>
      <c r="MR131" s="14"/>
      <c r="MS131" s="14"/>
      <c r="MT131" s="14"/>
      <c r="MU131" s="14"/>
      <c r="MV131" s="14"/>
      <c r="MW131" s="14"/>
      <c r="MX131" s="14"/>
      <c r="MY131" s="14"/>
      <c r="MZ131" s="14"/>
      <c r="NA131" s="14"/>
      <c r="NB131" s="14"/>
      <c r="NC131" s="14"/>
      <c r="ND131" s="14"/>
      <c r="NE131" s="14"/>
      <c r="NF131" s="14"/>
      <c r="NG131" s="14"/>
      <c r="NH131" s="14"/>
      <c r="NI131" s="14"/>
      <c r="NJ131" s="14"/>
      <c r="NK131" s="14"/>
      <c r="NL131" s="14"/>
      <c r="NM131" s="14"/>
      <c r="NN131" s="14"/>
      <c r="NO131" s="14"/>
      <c r="NP131" s="14"/>
      <c r="NQ131" s="14"/>
      <c r="NR131" s="14"/>
      <c r="NS131" s="14"/>
      <c r="NT131" s="14"/>
      <c r="NU131" s="14"/>
      <c r="NV131" s="14"/>
      <c r="NW131" s="14"/>
      <c r="NX131" s="14"/>
      <c r="NY131" s="14"/>
      <c r="NZ131" s="14"/>
      <c r="OA131" s="14"/>
      <c r="OB131" s="14"/>
      <c r="OC131" s="14"/>
      <c r="OD131" s="14"/>
      <c r="OE131" s="14"/>
      <c r="OF131" s="14"/>
      <c r="OG131" s="14"/>
      <c r="OH131" s="14"/>
      <c r="OI131" s="14"/>
      <c r="OJ131" s="14"/>
      <c r="OK131" s="14"/>
      <c r="OL131" s="14"/>
      <c r="OM131" s="14"/>
      <c r="ON131" s="14"/>
      <c r="OO131" s="14"/>
      <c r="OP131" s="14"/>
      <c r="OQ131" s="14"/>
      <c r="OR131" s="14"/>
      <c r="OS131" s="14"/>
      <c r="OT131" s="14"/>
      <c r="OU131" s="14"/>
      <c r="OV131" s="14"/>
      <c r="OW131" s="14"/>
      <c r="OX131" s="14"/>
      <c r="OY131" s="14"/>
      <c r="OZ131" s="14"/>
      <c r="PA131" s="14"/>
      <c r="PB131" s="14"/>
      <c r="PC131" s="14"/>
      <c r="PD131" s="14"/>
      <c r="PE131" s="14"/>
      <c r="PF131" s="14"/>
      <c r="PG131" s="14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14"/>
      <c r="PS131" s="14"/>
      <c r="PT131" s="14"/>
      <c r="PU131" s="14"/>
      <c r="PV131" s="14"/>
      <c r="PW131" s="14"/>
      <c r="PX131" s="14"/>
      <c r="PY131" s="14"/>
      <c r="PZ131" s="14"/>
      <c r="QA131" s="14"/>
      <c r="QB131" s="14"/>
      <c r="QC131" s="14"/>
      <c r="QD131" s="14"/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  <c r="SS131" s="14"/>
      <c r="ST131" s="14"/>
      <c r="SU131" s="14"/>
      <c r="SV131" s="14"/>
      <c r="SW131" s="14"/>
      <c r="SX131" s="14"/>
      <c r="SY131" s="14"/>
      <c r="SZ131" s="14"/>
      <c r="TA131" s="14"/>
      <c r="TB131" s="14"/>
      <c r="TC131" s="14"/>
      <c r="TD131" s="14"/>
      <c r="TE131" s="14"/>
      <c r="TF131" s="14"/>
      <c r="TG131" s="14"/>
      <c r="TH131" s="14"/>
      <c r="TI131" s="14"/>
      <c r="TJ131" s="14"/>
      <c r="TK131" s="14"/>
      <c r="TL131" s="14"/>
      <c r="TM131" s="14"/>
      <c r="TN131" s="14"/>
      <c r="TO131" s="14"/>
      <c r="TP131" s="14"/>
      <c r="TQ131" s="14"/>
      <c r="TR131" s="14"/>
      <c r="TS131" s="14"/>
      <c r="TT131" s="14"/>
      <c r="TU131" s="14"/>
      <c r="TV131" s="14"/>
      <c r="TW131" s="14"/>
      <c r="TX131" s="14"/>
      <c r="TY131" s="14"/>
      <c r="TZ131" s="14"/>
      <c r="UA131" s="14"/>
      <c r="UB131" s="14"/>
      <c r="UC131" s="14"/>
      <c r="UD131" s="14"/>
      <c r="UE131" s="14"/>
      <c r="UF131" s="14"/>
      <c r="UG131" s="14"/>
      <c r="UH131" s="14"/>
      <c r="UI131" s="14"/>
      <c r="UJ131" s="14"/>
      <c r="UK131" s="14"/>
      <c r="UL131" s="14"/>
      <c r="UM131" s="14"/>
      <c r="UN131" s="14"/>
      <c r="UO131" s="14"/>
      <c r="UP131" s="14"/>
      <c r="UQ131" s="14"/>
      <c r="UR131" s="14"/>
      <c r="US131" s="14"/>
      <c r="UT131" s="14"/>
      <c r="UU131" s="14"/>
      <c r="UV131" s="14"/>
      <c r="UW131" s="14"/>
      <c r="UX131" s="14"/>
      <c r="UY131" s="14"/>
      <c r="UZ131" s="14"/>
      <c r="VA131" s="14"/>
      <c r="VB131" s="14"/>
      <c r="VC131" s="14"/>
      <c r="VD131" s="14"/>
      <c r="VE131" s="14"/>
      <c r="VF131" s="14"/>
      <c r="VG131" s="14"/>
      <c r="VH131" s="14"/>
      <c r="VI131" s="14"/>
      <c r="VJ131" s="14"/>
      <c r="VK131" s="14"/>
      <c r="VL131" s="14"/>
      <c r="VM131" s="14"/>
      <c r="VN131" s="14"/>
      <c r="VO131" s="14"/>
      <c r="VP131" s="14"/>
      <c r="VQ131" s="14"/>
      <c r="VR131" s="14"/>
      <c r="VS131" s="14"/>
      <c r="VT131" s="14"/>
      <c r="VU131" s="14"/>
      <c r="VV131" s="14"/>
      <c r="VW131" s="14"/>
      <c r="VX131" s="14"/>
      <c r="VY131" s="14"/>
      <c r="VZ131" s="14"/>
      <c r="WA131" s="14"/>
      <c r="WB131" s="14"/>
      <c r="WC131" s="14"/>
      <c r="WD131" s="14"/>
      <c r="WE131" s="14"/>
      <c r="WF131" s="14"/>
      <c r="WG131" s="14"/>
      <c r="WH131" s="14"/>
      <c r="WI131" s="14"/>
      <c r="WJ131" s="14"/>
      <c r="WK131" s="14"/>
      <c r="WL131" s="14"/>
      <c r="WM131" s="14"/>
      <c r="WN131" s="14"/>
      <c r="WO131" s="14"/>
      <c r="WP131" s="14"/>
      <c r="WQ131" s="14"/>
      <c r="WR131" s="14"/>
      <c r="WS131" s="14"/>
      <c r="WT131" s="14"/>
      <c r="WU131" s="14"/>
      <c r="WV131" s="14"/>
      <c r="WW131" s="14"/>
      <c r="WX131" s="14"/>
      <c r="WY131" s="14"/>
      <c r="WZ131" s="14"/>
      <c r="XA131" s="14"/>
      <c r="XB131" s="14"/>
      <c r="XC131" s="14"/>
      <c r="XD131" s="14"/>
      <c r="XE131" s="14"/>
      <c r="XF131" s="14"/>
      <c r="XG131" s="14"/>
      <c r="XH131" s="14"/>
      <c r="XI131" s="14"/>
      <c r="XJ131" s="14"/>
      <c r="XK131" s="14"/>
      <c r="XL131" s="14"/>
      <c r="XM131" s="14"/>
      <c r="XN131" s="14"/>
      <c r="XO131" s="14"/>
      <c r="XP131" s="14"/>
      <c r="XQ131" s="14"/>
      <c r="XR131" s="14"/>
      <c r="XS131" s="14"/>
      <c r="XT131" s="14"/>
      <c r="XU131" s="14"/>
      <c r="XV131" s="14"/>
      <c r="XW131" s="14"/>
      <c r="XX131" s="14"/>
      <c r="XY131" s="14"/>
      <c r="XZ131" s="14"/>
      <c r="YA131" s="14"/>
      <c r="YB131" s="14"/>
      <c r="YC131" s="14"/>
      <c r="YD131" s="14"/>
      <c r="YE131" s="14"/>
      <c r="YF131" s="14"/>
      <c r="YG131" s="14"/>
      <c r="YH131" s="14"/>
      <c r="YI131" s="14"/>
      <c r="YJ131" s="14"/>
      <c r="YK131" s="14"/>
      <c r="YL131" s="14"/>
      <c r="YM131" s="14"/>
      <c r="YN131" s="14"/>
      <c r="YO131" s="14"/>
      <c r="YP131" s="14"/>
      <c r="YQ131" s="14"/>
      <c r="YR131" s="14"/>
      <c r="YS131" s="14"/>
      <c r="YT131" s="14"/>
      <c r="YU131" s="14"/>
      <c r="YV131" s="14"/>
      <c r="YW131" s="14"/>
      <c r="YX131" s="14"/>
      <c r="YY131" s="14"/>
      <c r="YZ131" s="14"/>
      <c r="ZA131" s="14"/>
      <c r="ZB131" s="14"/>
      <c r="ZC131" s="14"/>
      <c r="ZD131" s="14"/>
      <c r="ZE131" s="14"/>
      <c r="ZF131" s="14"/>
      <c r="ZG131" s="14"/>
      <c r="ZH131" s="14"/>
      <c r="ZI131" s="14"/>
      <c r="ZJ131" s="14"/>
      <c r="ZK131" s="14"/>
      <c r="ZL131" s="14"/>
      <c r="ZM131" s="14"/>
      <c r="ZN131" s="14"/>
      <c r="ZO131" s="14"/>
      <c r="ZP131" s="14"/>
      <c r="ZQ131" s="14"/>
      <c r="ZR131" s="14"/>
      <c r="ZS131" s="14"/>
      <c r="ZT131" s="14"/>
      <c r="ZU131" s="14"/>
      <c r="ZV131" s="14"/>
      <c r="ZW131" s="14"/>
      <c r="ZX131" s="14"/>
      <c r="ZY131" s="14"/>
      <c r="ZZ131" s="14"/>
      <c r="AAA131" s="14"/>
      <c r="AAB131" s="14"/>
      <c r="AAC131" s="14"/>
      <c r="AAD131" s="14"/>
      <c r="AAE131" s="14"/>
      <c r="AAF131" s="14"/>
      <c r="AAG131" s="14"/>
      <c r="AAH131" s="14"/>
      <c r="AAI131" s="14"/>
      <c r="AAJ131" s="14"/>
      <c r="AAK131" s="14"/>
      <c r="AAL131" s="14"/>
      <c r="AAM131" s="14"/>
      <c r="AAN131" s="14"/>
      <c r="AAO131" s="14"/>
      <c r="AAP131" s="14"/>
      <c r="AAQ131" s="14"/>
      <c r="AAR131" s="14"/>
      <c r="AAS131" s="14"/>
      <c r="AAT131" s="14"/>
      <c r="AAU131" s="14"/>
      <c r="AAV131" s="14"/>
      <c r="AAW131" s="14"/>
      <c r="AAX131" s="14"/>
      <c r="AAY131" s="14"/>
      <c r="AAZ131" s="14"/>
      <c r="ABA131" s="14"/>
      <c r="ABB131" s="14"/>
      <c r="ABC131" s="14"/>
      <c r="ABD131" s="14"/>
      <c r="ABE131" s="14"/>
      <c r="ABF131" s="14"/>
      <c r="ABG131" s="14"/>
      <c r="ABH131" s="14"/>
      <c r="ABI131" s="14"/>
      <c r="ABJ131" s="14"/>
      <c r="ABK131" s="14"/>
      <c r="ABL131" s="14"/>
      <c r="ABM131" s="14"/>
      <c r="ABN131" s="14"/>
      <c r="ABO131" s="14"/>
      <c r="ABP131" s="14"/>
      <c r="ABQ131" s="14"/>
      <c r="ABR131" s="14"/>
      <c r="ABS131" s="14"/>
      <c r="ABT131" s="14"/>
      <c r="ABU131" s="14"/>
      <c r="ABV131" s="14"/>
      <c r="ABW131" s="14"/>
      <c r="ABX131" s="14"/>
      <c r="ABY131" s="14"/>
      <c r="ABZ131" s="14"/>
      <c r="ACA131" s="14"/>
      <c r="ACB131" s="14"/>
      <c r="ACC131" s="14"/>
      <c r="ACD131" s="14"/>
      <c r="ACE131" s="14"/>
      <c r="ACF131" s="14"/>
      <c r="ACG131" s="14"/>
      <c r="ACH131" s="14"/>
      <c r="ACI131" s="14"/>
      <c r="ACJ131" s="14"/>
      <c r="ACK131" s="14"/>
      <c r="ACL131" s="14"/>
      <c r="ACM131" s="14"/>
      <c r="ACN131" s="14"/>
      <c r="ACO131" s="14"/>
      <c r="ACP131" s="14"/>
    </row>
    <row r="132" spans="1:770" s="267" customFormat="1" x14ac:dyDescent="0.25">
      <c r="A132" s="1525" t="s">
        <v>251</v>
      </c>
      <c r="B132" s="1042" t="s">
        <v>730</v>
      </c>
      <c r="C132" s="1042" t="s">
        <v>731</v>
      </c>
      <c r="D132" s="269" t="s">
        <v>734</v>
      </c>
      <c r="E132" s="268">
        <v>45419</v>
      </c>
      <c r="F132" s="1042" t="s">
        <v>9</v>
      </c>
      <c r="IW132" s="14"/>
      <c r="IX132" s="14"/>
      <c r="IY132" s="14"/>
      <c r="IZ132" s="14"/>
      <c r="JA132" s="14"/>
      <c r="JB132" s="14"/>
      <c r="JC132" s="14"/>
      <c r="JD132" s="14"/>
      <c r="JE132" s="14"/>
      <c r="JF132" s="14"/>
      <c r="JG132" s="14"/>
      <c r="JH132" s="14"/>
      <c r="JI132" s="14"/>
      <c r="JJ132" s="14"/>
      <c r="JK132" s="14"/>
      <c r="JL132" s="14"/>
      <c r="JM132" s="14"/>
      <c r="JN132" s="14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  <c r="KQ132" s="14"/>
      <c r="KR132" s="14"/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M132" s="14"/>
      <c r="MN132" s="14"/>
      <c r="MO132" s="14"/>
      <c r="MP132" s="14"/>
      <c r="MQ132" s="14"/>
      <c r="MR132" s="14"/>
      <c r="MS132" s="14"/>
      <c r="MT132" s="14"/>
      <c r="MU132" s="14"/>
      <c r="MV132" s="14"/>
      <c r="MW132" s="14"/>
      <c r="MX132" s="14"/>
      <c r="MY132" s="14"/>
      <c r="MZ132" s="14"/>
      <c r="NA132" s="14"/>
      <c r="NB132" s="14"/>
      <c r="NC132" s="14"/>
      <c r="ND132" s="14"/>
      <c r="NE132" s="14"/>
      <c r="NF132" s="14"/>
      <c r="NG132" s="14"/>
      <c r="NH132" s="14"/>
      <c r="NI132" s="14"/>
      <c r="NJ132" s="14"/>
      <c r="NK132" s="14"/>
      <c r="NL132" s="14"/>
      <c r="NM132" s="14"/>
      <c r="NN132" s="14"/>
      <c r="NO132" s="14"/>
      <c r="NP132" s="14"/>
      <c r="NQ132" s="14"/>
      <c r="NR132" s="14"/>
      <c r="NS132" s="14"/>
      <c r="NT132" s="14"/>
      <c r="NU132" s="14"/>
      <c r="NV132" s="14"/>
      <c r="NW132" s="14"/>
      <c r="NX132" s="14"/>
      <c r="NY132" s="14"/>
      <c r="NZ132" s="14"/>
      <c r="OA132" s="14"/>
      <c r="OB132" s="14"/>
      <c r="OC132" s="14"/>
      <c r="OD132" s="14"/>
      <c r="OE132" s="14"/>
      <c r="OF132" s="14"/>
      <c r="OG132" s="14"/>
      <c r="OH132" s="14"/>
      <c r="OI132" s="14"/>
      <c r="OJ132" s="14"/>
      <c r="OK132" s="14"/>
      <c r="OL132" s="14"/>
      <c r="OM132" s="14"/>
      <c r="ON132" s="14"/>
      <c r="OO132" s="14"/>
      <c r="OP132" s="14"/>
      <c r="OQ132" s="14"/>
      <c r="OR132" s="14"/>
      <c r="OS132" s="14"/>
      <c r="OT132" s="14"/>
      <c r="OU132" s="14"/>
      <c r="OV132" s="14"/>
      <c r="OW132" s="14"/>
      <c r="OX132" s="14"/>
      <c r="OY132" s="14"/>
      <c r="OZ132" s="14"/>
      <c r="PA132" s="14"/>
      <c r="PB132" s="14"/>
      <c r="PC132" s="14"/>
      <c r="PD132" s="14"/>
      <c r="PE132" s="14"/>
      <c r="PF132" s="14"/>
      <c r="PG132" s="14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14"/>
      <c r="PS132" s="14"/>
      <c r="PT132" s="14"/>
      <c r="PU132" s="14"/>
      <c r="PV132" s="14"/>
      <c r="PW132" s="14"/>
      <c r="PX132" s="14"/>
      <c r="PY132" s="14"/>
      <c r="PZ132" s="14"/>
      <c r="QA132" s="14"/>
      <c r="QB132" s="14"/>
      <c r="QC132" s="14"/>
      <c r="QD132" s="14"/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  <c r="SS132" s="14"/>
      <c r="ST132" s="14"/>
      <c r="SU132" s="14"/>
      <c r="SV132" s="14"/>
      <c r="SW132" s="14"/>
      <c r="SX132" s="14"/>
      <c r="SY132" s="14"/>
      <c r="SZ132" s="14"/>
      <c r="TA132" s="14"/>
      <c r="TB132" s="14"/>
      <c r="TC132" s="14"/>
      <c r="TD132" s="14"/>
      <c r="TE132" s="14"/>
      <c r="TF132" s="14"/>
      <c r="TG132" s="14"/>
      <c r="TH132" s="14"/>
      <c r="TI132" s="14"/>
      <c r="TJ132" s="14"/>
      <c r="TK132" s="14"/>
      <c r="TL132" s="14"/>
      <c r="TM132" s="14"/>
      <c r="TN132" s="14"/>
      <c r="TO132" s="14"/>
      <c r="TP132" s="14"/>
      <c r="TQ132" s="14"/>
      <c r="TR132" s="14"/>
      <c r="TS132" s="14"/>
      <c r="TT132" s="14"/>
      <c r="TU132" s="14"/>
      <c r="TV132" s="14"/>
      <c r="TW132" s="14"/>
      <c r="TX132" s="14"/>
      <c r="TY132" s="14"/>
      <c r="TZ132" s="14"/>
      <c r="UA132" s="14"/>
      <c r="UB132" s="14"/>
      <c r="UC132" s="14"/>
      <c r="UD132" s="14"/>
      <c r="UE132" s="14"/>
      <c r="UF132" s="14"/>
      <c r="UG132" s="14"/>
      <c r="UH132" s="14"/>
      <c r="UI132" s="14"/>
      <c r="UJ132" s="14"/>
      <c r="UK132" s="14"/>
      <c r="UL132" s="14"/>
      <c r="UM132" s="14"/>
      <c r="UN132" s="14"/>
      <c r="UO132" s="14"/>
      <c r="UP132" s="14"/>
      <c r="UQ132" s="14"/>
      <c r="UR132" s="14"/>
      <c r="US132" s="14"/>
      <c r="UT132" s="14"/>
      <c r="UU132" s="14"/>
      <c r="UV132" s="14"/>
      <c r="UW132" s="14"/>
      <c r="UX132" s="14"/>
      <c r="UY132" s="14"/>
      <c r="UZ132" s="14"/>
      <c r="VA132" s="14"/>
      <c r="VB132" s="14"/>
      <c r="VC132" s="14"/>
      <c r="VD132" s="14"/>
      <c r="VE132" s="14"/>
      <c r="VF132" s="14"/>
      <c r="VG132" s="14"/>
      <c r="VH132" s="14"/>
      <c r="VI132" s="14"/>
      <c r="VJ132" s="14"/>
      <c r="VK132" s="14"/>
      <c r="VL132" s="14"/>
      <c r="VM132" s="14"/>
      <c r="VN132" s="14"/>
      <c r="VO132" s="14"/>
      <c r="VP132" s="14"/>
      <c r="VQ132" s="14"/>
      <c r="VR132" s="14"/>
      <c r="VS132" s="14"/>
      <c r="VT132" s="14"/>
      <c r="VU132" s="14"/>
      <c r="VV132" s="14"/>
      <c r="VW132" s="14"/>
      <c r="VX132" s="14"/>
      <c r="VY132" s="14"/>
      <c r="VZ132" s="14"/>
      <c r="WA132" s="14"/>
      <c r="WB132" s="14"/>
      <c r="WC132" s="14"/>
      <c r="WD132" s="14"/>
      <c r="WE132" s="14"/>
      <c r="WF132" s="14"/>
      <c r="WG132" s="14"/>
      <c r="WH132" s="14"/>
      <c r="WI132" s="14"/>
      <c r="WJ132" s="14"/>
      <c r="WK132" s="14"/>
      <c r="WL132" s="14"/>
      <c r="WM132" s="14"/>
      <c r="WN132" s="14"/>
      <c r="WO132" s="14"/>
      <c r="WP132" s="14"/>
      <c r="WQ132" s="14"/>
      <c r="WR132" s="14"/>
      <c r="WS132" s="14"/>
      <c r="WT132" s="14"/>
      <c r="WU132" s="14"/>
      <c r="WV132" s="14"/>
      <c r="WW132" s="14"/>
      <c r="WX132" s="14"/>
      <c r="WY132" s="14"/>
      <c r="WZ132" s="14"/>
      <c r="XA132" s="14"/>
      <c r="XB132" s="14"/>
      <c r="XC132" s="14"/>
      <c r="XD132" s="14"/>
      <c r="XE132" s="14"/>
      <c r="XF132" s="14"/>
      <c r="XG132" s="14"/>
      <c r="XH132" s="14"/>
      <c r="XI132" s="14"/>
      <c r="XJ132" s="14"/>
      <c r="XK132" s="14"/>
      <c r="XL132" s="14"/>
      <c r="XM132" s="14"/>
      <c r="XN132" s="14"/>
      <c r="XO132" s="14"/>
      <c r="XP132" s="14"/>
      <c r="XQ132" s="14"/>
      <c r="XR132" s="14"/>
      <c r="XS132" s="14"/>
      <c r="XT132" s="14"/>
      <c r="XU132" s="14"/>
      <c r="XV132" s="14"/>
      <c r="XW132" s="14"/>
      <c r="XX132" s="14"/>
      <c r="XY132" s="14"/>
      <c r="XZ132" s="14"/>
      <c r="YA132" s="14"/>
      <c r="YB132" s="14"/>
      <c r="YC132" s="14"/>
      <c r="YD132" s="14"/>
      <c r="YE132" s="14"/>
      <c r="YF132" s="14"/>
      <c r="YG132" s="14"/>
      <c r="YH132" s="14"/>
      <c r="YI132" s="14"/>
      <c r="YJ132" s="14"/>
      <c r="YK132" s="14"/>
      <c r="YL132" s="14"/>
      <c r="YM132" s="14"/>
      <c r="YN132" s="14"/>
      <c r="YO132" s="14"/>
      <c r="YP132" s="14"/>
      <c r="YQ132" s="14"/>
      <c r="YR132" s="14"/>
      <c r="YS132" s="14"/>
      <c r="YT132" s="14"/>
      <c r="YU132" s="14"/>
      <c r="YV132" s="14"/>
      <c r="YW132" s="14"/>
      <c r="YX132" s="14"/>
      <c r="YY132" s="14"/>
      <c r="YZ132" s="14"/>
      <c r="ZA132" s="14"/>
      <c r="ZB132" s="14"/>
      <c r="ZC132" s="14"/>
      <c r="ZD132" s="14"/>
      <c r="ZE132" s="14"/>
      <c r="ZF132" s="14"/>
      <c r="ZG132" s="14"/>
      <c r="ZH132" s="14"/>
      <c r="ZI132" s="14"/>
      <c r="ZJ132" s="14"/>
      <c r="ZK132" s="14"/>
      <c r="ZL132" s="14"/>
      <c r="ZM132" s="14"/>
      <c r="ZN132" s="14"/>
      <c r="ZO132" s="14"/>
      <c r="ZP132" s="14"/>
      <c r="ZQ132" s="14"/>
      <c r="ZR132" s="14"/>
      <c r="ZS132" s="14"/>
      <c r="ZT132" s="14"/>
      <c r="ZU132" s="14"/>
      <c r="ZV132" s="14"/>
      <c r="ZW132" s="14"/>
      <c r="ZX132" s="14"/>
      <c r="ZY132" s="14"/>
      <c r="ZZ132" s="14"/>
      <c r="AAA132" s="14"/>
      <c r="AAB132" s="14"/>
      <c r="AAC132" s="14"/>
      <c r="AAD132" s="14"/>
      <c r="AAE132" s="14"/>
      <c r="AAF132" s="14"/>
      <c r="AAG132" s="14"/>
      <c r="AAH132" s="14"/>
      <c r="AAI132" s="14"/>
      <c r="AAJ132" s="14"/>
      <c r="AAK132" s="14"/>
      <c r="AAL132" s="14"/>
      <c r="AAM132" s="14"/>
      <c r="AAN132" s="14"/>
      <c r="AAO132" s="14"/>
      <c r="AAP132" s="14"/>
      <c r="AAQ132" s="14"/>
      <c r="AAR132" s="14"/>
      <c r="AAS132" s="14"/>
      <c r="AAT132" s="14"/>
      <c r="AAU132" s="14"/>
      <c r="AAV132" s="14"/>
      <c r="AAW132" s="14"/>
      <c r="AAX132" s="14"/>
      <c r="AAY132" s="14"/>
      <c r="AAZ132" s="14"/>
      <c r="ABA132" s="14"/>
      <c r="ABB132" s="14"/>
      <c r="ABC132" s="14"/>
      <c r="ABD132" s="14"/>
      <c r="ABE132" s="14"/>
      <c r="ABF132" s="14"/>
      <c r="ABG132" s="14"/>
      <c r="ABH132" s="14"/>
      <c r="ABI132" s="14"/>
      <c r="ABJ132" s="14"/>
      <c r="ABK132" s="14"/>
      <c r="ABL132" s="14"/>
      <c r="ABM132" s="14"/>
      <c r="ABN132" s="14"/>
      <c r="ABO132" s="14"/>
      <c r="ABP132" s="14"/>
      <c r="ABQ132" s="14"/>
      <c r="ABR132" s="14"/>
      <c r="ABS132" s="14"/>
      <c r="ABT132" s="14"/>
      <c r="ABU132" s="14"/>
      <c r="ABV132" s="14"/>
      <c r="ABW132" s="14"/>
      <c r="ABX132" s="14"/>
      <c r="ABY132" s="14"/>
      <c r="ABZ132" s="14"/>
      <c r="ACA132" s="14"/>
      <c r="ACB132" s="14"/>
      <c r="ACC132" s="14"/>
      <c r="ACD132" s="14"/>
      <c r="ACE132" s="14"/>
      <c r="ACF132" s="14"/>
      <c r="ACG132" s="14"/>
      <c r="ACH132" s="14"/>
      <c r="ACI132" s="14"/>
      <c r="ACJ132" s="14"/>
      <c r="ACK132" s="14"/>
      <c r="ACL132" s="14"/>
      <c r="ACM132" s="14"/>
      <c r="ACN132" s="14"/>
      <c r="ACO132" s="14"/>
      <c r="ACP132" s="14"/>
    </row>
    <row r="133" spans="1:770" s="267" customFormat="1" x14ac:dyDescent="0.25">
      <c r="A133" s="1525" t="s">
        <v>708</v>
      </c>
      <c r="B133" s="1042" t="s">
        <v>1697</v>
      </c>
      <c r="C133" s="1042" t="s">
        <v>766</v>
      </c>
      <c r="D133" s="269" t="s">
        <v>767</v>
      </c>
      <c r="E133" s="268">
        <v>44013</v>
      </c>
      <c r="F133" s="1042" t="s">
        <v>9</v>
      </c>
      <c r="IW133" s="270"/>
      <c r="IX133" s="270"/>
      <c r="IY133" s="270"/>
      <c r="IZ133" s="270"/>
      <c r="JA133" s="270"/>
      <c r="JB133" s="270"/>
      <c r="JC133" s="270"/>
      <c r="JD133" s="270"/>
      <c r="JE133" s="270"/>
      <c r="JF133" s="270"/>
      <c r="JG133" s="270"/>
      <c r="JH133" s="270"/>
      <c r="JI133" s="270"/>
      <c r="JJ133" s="270"/>
      <c r="JK133" s="270"/>
      <c r="JL133" s="270"/>
      <c r="JM133" s="270"/>
      <c r="JN133" s="270"/>
      <c r="JO133" s="270"/>
      <c r="JP133" s="270"/>
      <c r="JQ133" s="270"/>
      <c r="JR133" s="270"/>
      <c r="JS133" s="270"/>
      <c r="JT133" s="270"/>
      <c r="JU133" s="270"/>
      <c r="JV133" s="270"/>
      <c r="JW133" s="270"/>
      <c r="JX133" s="270"/>
      <c r="JY133" s="270"/>
      <c r="JZ133" s="270"/>
      <c r="KA133" s="270"/>
      <c r="KB133" s="270"/>
      <c r="KC133" s="270"/>
      <c r="KD133" s="270"/>
      <c r="KE133" s="270"/>
      <c r="KF133" s="270"/>
      <c r="KG133" s="270"/>
      <c r="KH133" s="270"/>
      <c r="KI133" s="270"/>
      <c r="KJ133" s="270"/>
      <c r="KK133" s="270"/>
      <c r="KL133" s="270"/>
      <c r="KM133" s="270"/>
      <c r="KN133" s="270"/>
      <c r="KO133" s="270"/>
      <c r="KP133" s="270"/>
      <c r="KQ133" s="270"/>
      <c r="KR133" s="270"/>
      <c r="KS133" s="270"/>
      <c r="KT133" s="270"/>
      <c r="KU133" s="270"/>
      <c r="KV133" s="270"/>
      <c r="KW133" s="270"/>
      <c r="KX133" s="270"/>
      <c r="KY133" s="270"/>
      <c r="KZ133" s="270"/>
      <c r="LA133" s="270"/>
      <c r="LB133" s="270"/>
      <c r="LC133" s="270"/>
      <c r="LD133" s="270"/>
      <c r="LE133" s="270"/>
      <c r="LF133" s="270"/>
      <c r="LG133" s="270"/>
      <c r="LH133" s="270"/>
      <c r="LI133" s="270"/>
      <c r="LJ133" s="270"/>
      <c r="LK133" s="270"/>
      <c r="LL133" s="270"/>
      <c r="LM133" s="270"/>
      <c r="LN133" s="270"/>
      <c r="LO133" s="270"/>
      <c r="LP133" s="270"/>
      <c r="LQ133" s="270"/>
      <c r="LR133" s="270"/>
      <c r="LS133" s="270"/>
      <c r="LT133" s="270"/>
      <c r="LU133" s="270"/>
      <c r="LV133" s="270"/>
      <c r="LW133" s="270"/>
      <c r="LX133" s="270"/>
      <c r="LY133" s="270"/>
      <c r="LZ133" s="270"/>
      <c r="MA133" s="270"/>
      <c r="MB133" s="270"/>
      <c r="MC133" s="270"/>
      <c r="MD133" s="270"/>
      <c r="ME133" s="270"/>
      <c r="MF133" s="270"/>
      <c r="MG133" s="270"/>
      <c r="MH133" s="270"/>
      <c r="MI133" s="270"/>
      <c r="MJ133" s="270"/>
      <c r="MK133" s="270"/>
      <c r="ML133" s="270"/>
      <c r="MM133" s="270"/>
      <c r="MN133" s="270"/>
      <c r="MO133" s="270"/>
      <c r="MP133" s="270"/>
      <c r="MQ133" s="270"/>
      <c r="MR133" s="270"/>
      <c r="MS133" s="270"/>
      <c r="MT133" s="270"/>
      <c r="MU133" s="270"/>
      <c r="MV133" s="270"/>
      <c r="MW133" s="270"/>
      <c r="MX133" s="270"/>
      <c r="MY133" s="270"/>
      <c r="MZ133" s="270"/>
      <c r="NA133" s="270"/>
      <c r="NB133" s="270"/>
      <c r="NC133" s="270"/>
      <c r="ND133" s="270"/>
      <c r="NE133" s="270"/>
      <c r="NF133" s="270"/>
      <c r="NG133" s="270"/>
      <c r="NH133" s="270"/>
      <c r="NI133" s="270"/>
      <c r="NJ133" s="270"/>
      <c r="NK133" s="270"/>
      <c r="NL133" s="270"/>
      <c r="NM133" s="270"/>
      <c r="NN133" s="270"/>
      <c r="NO133" s="270"/>
      <c r="NP133" s="270"/>
      <c r="NQ133" s="270"/>
      <c r="NR133" s="270"/>
      <c r="NS133" s="270"/>
      <c r="NT133" s="270"/>
      <c r="NU133" s="270"/>
      <c r="NV133" s="270"/>
      <c r="NW133" s="270"/>
      <c r="NX133" s="270"/>
      <c r="NY133" s="270"/>
      <c r="NZ133" s="270"/>
      <c r="OA133" s="270"/>
      <c r="OB133" s="270"/>
      <c r="OC133" s="270"/>
      <c r="OD133" s="270"/>
      <c r="OE133" s="270"/>
      <c r="OF133" s="270"/>
      <c r="OG133" s="270"/>
      <c r="OH133" s="270"/>
      <c r="OI133" s="270"/>
      <c r="OJ133" s="270"/>
      <c r="OK133" s="270"/>
      <c r="OL133" s="270"/>
      <c r="OM133" s="270"/>
      <c r="ON133" s="270"/>
      <c r="OO133" s="270"/>
      <c r="OP133" s="270"/>
      <c r="OQ133" s="270"/>
      <c r="OR133" s="270"/>
      <c r="OS133" s="270"/>
      <c r="OT133" s="270"/>
      <c r="OU133" s="270"/>
      <c r="OV133" s="270"/>
      <c r="OW133" s="270"/>
      <c r="OX133" s="270"/>
      <c r="OY133" s="270"/>
      <c r="OZ133" s="270"/>
      <c r="PA133" s="270"/>
      <c r="PB133" s="270"/>
      <c r="PC133" s="270"/>
      <c r="PD133" s="270"/>
      <c r="PE133" s="270"/>
      <c r="PF133" s="270"/>
      <c r="PG133" s="270"/>
      <c r="PH133" s="270"/>
      <c r="PI133" s="270"/>
      <c r="PJ133" s="270"/>
      <c r="PK133" s="270"/>
      <c r="PL133" s="270"/>
      <c r="PM133" s="270"/>
      <c r="PN133" s="270"/>
      <c r="PO133" s="270"/>
      <c r="PP133" s="270"/>
      <c r="PQ133" s="270"/>
      <c r="PR133" s="270"/>
      <c r="PS133" s="270"/>
      <c r="PT133" s="270"/>
      <c r="PU133" s="270"/>
      <c r="PV133" s="270"/>
      <c r="PW133" s="270"/>
      <c r="PX133" s="270"/>
      <c r="PY133" s="270"/>
      <c r="PZ133" s="270"/>
      <c r="QA133" s="270"/>
      <c r="QB133" s="270"/>
      <c r="QC133" s="270"/>
      <c r="QD133" s="270"/>
      <c r="QE133" s="270"/>
      <c r="QF133" s="270"/>
      <c r="QG133" s="270"/>
      <c r="QH133" s="270"/>
      <c r="QI133" s="270"/>
      <c r="QJ133" s="270"/>
      <c r="QK133" s="270"/>
      <c r="QL133" s="270"/>
      <c r="QM133" s="270"/>
      <c r="QN133" s="270"/>
      <c r="QO133" s="270"/>
      <c r="QP133" s="270"/>
      <c r="QQ133" s="270"/>
      <c r="QR133" s="270"/>
      <c r="QS133" s="270"/>
      <c r="QT133" s="270"/>
      <c r="QU133" s="270"/>
      <c r="QV133" s="270"/>
      <c r="QW133" s="270"/>
      <c r="QX133" s="270"/>
      <c r="QY133" s="270"/>
      <c r="QZ133" s="270"/>
      <c r="RA133" s="270"/>
      <c r="RB133" s="270"/>
      <c r="RC133" s="270"/>
      <c r="RD133" s="270"/>
      <c r="RE133" s="270"/>
      <c r="RF133" s="270"/>
      <c r="RG133" s="270"/>
      <c r="RH133" s="270"/>
      <c r="RI133" s="270"/>
      <c r="RJ133" s="270"/>
      <c r="RK133" s="270"/>
      <c r="RL133" s="270"/>
      <c r="RM133" s="270"/>
      <c r="RN133" s="270"/>
      <c r="RO133" s="270"/>
      <c r="RP133" s="270"/>
      <c r="RQ133" s="270"/>
      <c r="RR133" s="270"/>
      <c r="RS133" s="270"/>
      <c r="RT133" s="270"/>
      <c r="RU133" s="270"/>
      <c r="RV133" s="270"/>
      <c r="RW133" s="270"/>
      <c r="RX133" s="270"/>
      <c r="RY133" s="270"/>
      <c r="RZ133" s="270"/>
      <c r="SA133" s="270"/>
      <c r="SB133" s="270"/>
      <c r="SC133" s="270"/>
      <c r="SD133" s="270"/>
      <c r="SE133" s="270"/>
      <c r="SF133" s="270"/>
      <c r="SG133" s="270"/>
      <c r="SH133" s="270"/>
      <c r="SI133" s="270"/>
      <c r="SJ133" s="270"/>
      <c r="SK133" s="270"/>
      <c r="SL133" s="270"/>
      <c r="SM133" s="270"/>
      <c r="SN133" s="270"/>
      <c r="SO133" s="270"/>
      <c r="SP133" s="270"/>
      <c r="SQ133" s="270"/>
      <c r="SR133" s="270"/>
      <c r="SS133" s="270"/>
      <c r="ST133" s="270"/>
      <c r="SU133" s="270"/>
      <c r="SV133" s="270"/>
      <c r="SW133" s="270"/>
      <c r="SX133" s="270"/>
      <c r="SY133" s="270"/>
      <c r="SZ133" s="270"/>
      <c r="TA133" s="270"/>
      <c r="TB133" s="270"/>
      <c r="TC133" s="270"/>
      <c r="TD133" s="270"/>
      <c r="TE133" s="270"/>
      <c r="TF133" s="270"/>
      <c r="TG133" s="270"/>
      <c r="TH133" s="270"/>
      <c r="TI133" s="270"/>
      <c r="TJ133" s="270"/>
      <c r="TK133" s="270"/>
      <c r="TL133" s="270"/>
      <c r="TM133" s="270"/>
      <c r="TN133" s="270"/>
      <c r="TO133" s="270"/>
      <c r="TP133" s="270"/>
      <c r="TQ133" s="270"/>
      <c r="TR133" s="270"/>
      <c r="TS133" s="270"/>
      <c r="TT133" s="270"/>
      <c r="TU133" s="270"/>
      <c r="TV133" s="270"/>
      <c r="TW133" s="270"/>
      <c r="TX133" s="270"/>
      <c r="TY133" s="270"/>
      <c r="TZ133" s="270"/>
      <c r="UA133" s="270"/>
      <c r="UB133" s="270"/>
      <c r="UC133" s="270"/>
      <c r="UD133" s="270"/>
      <c r="UE133" s="270"/>
      <c r="UF133" s="270"/>
      <c r="UG133" s="270"/>
      <c r="UH133" s="270"/>
      <c r="UI133" s="270"/>
      <c r="UJ133" s="270"/>
      <c r="UK133" s="270"/>
      <c r="UL133" s="270"/>
      <c r="UM133" s="270"/>
      <c r="UN133" s="270"/>
      <c r="UO133" s="270"/>
      <c r="UP133" s="270"/>
      <c r="UQ133" s="270"/>
      <c r="UR133" s="270"/>
      <c r="US133" s="270"/>
      <c r="UT133" s="270"/>
      <c r="UU133" s="270"/>
      <c r="UV133" s="270"/>
      <c r="UW133" s="270"/>
      <c r="UX133" s="270"/>
      <c r="UY133" s="270"/>
      <c r="UZ133" s="270"/>
      <c r="VA133" s="270"/>
      <c r="VB133" s="270"/>
      <c r="VC133" s="270"/>
      <c r="VD133" s="270"/>
      <c r="VE133" s="270"/>
      <c r="VF133" s="270"/>
      <c r="VG133" s="270"/>
      <c r="VH133" s="270"/>
      <c r="VI133" s="270"/>
      <c r="VJ133" s="270"/>
      <c r="VK133" s="270"/>
      <c r="VL133" s="270"/>
      <c r="VM133" s="270"/>
      <c r="VN133" s="270"/>
      <c r="VO133" s="270"/>
      <c r="VP133" s="270"/>
      <c r="VQ133" s="270"/>
      <c r="VR133" s="270"/>
      <c r="VS133" s="270"/>
      <c r="VT133" s="270"/>
      <c r="VU133" s="270"/>
      <c r="VV133" s="270"/>
      <c r="VW133" s="270"/>
      <c r="VX133" s="270"/>
      <c r="VY133" s="270"/>
      <c r="VZ133" s="270"/>
      <c r="WA133" s="270"/>
      <c r="WB133" s="270"/>
      <c r="WC133" s="270"/>
      <c r="WD133" s="270"/>
      <c r="WE133" s="270"/>
      <c r="WF133" s="270"/>
      <c r="WG133" s="270"/>
      <c r="WH133" s="270"/>
      <c r="WI133" s="270"/>
      <c r="WJ133" s="270"/>
      <c r="WK133" s="270"/>
      <c r="WL133" s="270"/>
      <c r="WM133" s="270"/>
      <c r="WN133" s="270"/>
      <c r="WO133" s="270"/>
      <c r="WP133" s="270"/>
      <c r="WQ133" s="270"/>
      <c r="WR133" s="270"/>
      <c r="WS133" s="270"/>
      <c r="WT133" s="270"/>
      <c r="WU133" s="270"/>
      <c r="WV133" s="270"/>
      <c r="WW133" s="270"/>
      <c r="WX133" s="270"/>
      <c r="WY133" s="270"/>
      <c r="WZ133" s="270"/>
      <c r="XA133" s="270"/>
      <c r="XB133" s="270"/>
      <c r="XC133" s="270"/>
      <c r="XD133" s="270"/>
      <c r="XE133" s="270"/>
      <c r="XF133" s="270"/>
      <c r="XG133" s="270"/>
      <c r="XH133" s="270"/>
      <c r="XI133" s="270"/>
      <c r="XJ133" s="270"/>
      <c r="XK133" s="270"/>
      <c r="XL133" s="270"/>
      <c r="XM133" s="270"/>
      <c r="XN133" s="270"/>
      <c r="XO133" s="270"/>
      <c r="XP133" s="270"/>
      <c r="XQ133" s="270"/>
      <c r="XR133" s="270"/>
      <c r="XS133" s="270"/>
      <c r="XT133" s="270"/>
      <c r="XU133" s="270"/>
      <c r="XV133" s="270"/>
      <c r="XW133" s="270"/>
      <c r="XX133" s="270"/>
      <c r="XY133" s="270"/>
      <c r="XZ133" s="270"/>
      <c r="YA133" s="270"/>
      <c r="YB133" s="270"/>
      <c r="YC133" s="270"/>
      <c r="YD133" s="270"/>
      <c r="YE133" s="270"/>
      <c r="YF133" s="270"/>
      <c r="YG133" s="270"/>
      <c r="YH133" s="270"/>
      <c r="YI133" s="270"/>
      <c r="YJ133" s="270"/>
      <c r="YK133" s="270"/>
      <c r="YL133" s="270"/>
      <c r="YM133" s="270"/>
      <c r="YN133" s="270"/>
      <c r="YO133" s="270"/>
      <c r="YP133" s="270"/>
      <c r="YQ133" s="270"/>
      <c r="YR133" s="270"/>
      <c r="YS133" s="270"/>
      <c r="YT133" s="270"/>
      <c r="YU133" s="270"/>
      <c r="YV133" s="270"/>
      <c r="YW133" s="270"/>
      <c r="YX133" s="270"/>
      <c r="YY133" s="270"/>
      <c r="YZ133" s="270"/>
      <c r="ZA133" s="270"/>
      <c r="ZB133" s="270"/>
      <c r="ZC133" s="270"/>
      <c r="ZD133" s="270"/>
      <c r="ZE133" s="270"/>
      <c r="ZF133" s="270"/>
      <c r="ZG133" s="270"/>
      <c r="ZH133" s="270"/>
      <c r="ZI133" s="270"/>
      <c r="ZJ133" s="270"/>
      <c r="ZK133" s="270"/>
      <c r="ZL133" s="270"/>
      <c r="ZM133" s="270"/>
      <c r="ZN133" s="270"/>
      <c r="ZO133" s="270"/>
      <c r="ZP133" s="270"/>
      <c r="ZQ133" s="270"/>
      <c r="ZR133" s="270"/>
      <c r="ZS133" s="270"/>
      <c r="ZT133" s="270"/>
      <c r="ZU133" s="270"/>
      <c r="ZV133" s="270"/>
      <c r="ZW133" s="270"/>
      <c r="ZX133" s="270"/>
      <c r="ZY133" s="270"/>
      <c r="ZZ133" s="270"/>
      <c r="AAA133" s="270"/>
      <c r="AAB133" s="270"/>
      <c r="AAC133" s="270"/>
      <c r="AAD133" s="270"/>
      <c r="AAE133" s="270"/>
      <c r="AAF133" s="270"/>
      <c r="AAG133" s="270"/>
      <c r="AAH133" s="270"/>
      <c r="AAI133" s="270"/>
      <c r="AAJ133" s="270"/>
      <c r="AAK133" s="270"/>
      <c r="AAL133" s="270"/>
      <c r="AAM133" s="270"/>
      <c r="AAN133" s="270"/>
      <c r="AAO133" s="270"/>
      <c r="AAP133" s="270"/>
      <c r="AAQ133" s="270"/>
      <c r="AAR133" s="270"/>
      <c r="AAS133" s="270"/>
      <c r="AAT133" s="270"/>
      <c r="AAU133" s="270"/>
      <c r="AAV133" s="270"/>
      <c r="AAW133" s="270"/>
      <c r="AAX133" s="270"/>
      <c r="AAY133" s="270"/>
      <c r="AAZ133" s="270"/>
      <c r="ABA133" s="270"/>
      <c r="ABB133" s="270"/>
      <c r="ABC133" s="270"/>
      <c r="ABD133" s="270"/>
      <c r="ABE133" s="270"/>
      <c r="ABF133" s="270"/>
      <c r="ABG133" s="270"/>
      <c r="ABH133" s="270"/>
      <c r="ABI133" s="270"/>
      <c r="ABJ133" s="270"/>
      <c r="ABK133" s="270"/>
      <c r="ABL133" s="270"/>
      <c r="ABM133" s="270"/>
      <c r="ABN133" s="270"/>
      <c r="ABO133" s="270"/>
      <c r="ABP133" s="270"/>
      <c r="ABQ133" s="270"/>
      <c r="ABR133" s="270"/>
      <c r="ABS133" s="270"/>
      <c r="ABT133" s="270"/>
      <c r="ABU133" s="270"/>
      <c r="ABV133" s="270"/>
      <c r="ABW133" s="270"/>
      <c r="ABX133" s="270"/>
      <c r="ABY133" s="270"/>
      <c r="ABZ133" s="270"/>
      <c r="ACA133" s="270"/>
      <c r="ACB133" s="270"/>
      <c r="ACC133" s="270"/>
      <c r="ACD133" s="270"/>
      <c r="ACE133" s="270"/>
      <c r="ACF133" s="270"/>
      <c r="ACG133" s="270"/>
      <c r="ACH133" s="270"/>
      <c r="ACI133" s="270"/>
      <c r="ACJ133" s="270"/>
      <c r="ACK133" s="270"/>
      <c r="ACL133" s="270"/>
      <c r="ACM133" s="270"/>
      <c r="ACN133" s="270"/>
      <c r="ACO133" s="270"/>
      <c r="ACP133" s="270"/>
    </row>
    <row r="134" spans="1:770" s="267" customFormat="1" x14ac:dyDescent="0.25">
      <c r="A134" s="1525" t="s">
        <v>708</v>
      </c>
      <c r="B134" s="1042" t="s">
        <v>1698</v>
      </c>
      <c r="C134" s="1042" t="s">
        <v>768</v>
      </c>
      <c r="D134" s="269" t="s">
        <v>769</v>
      </c>
      <c r="E134" s="268">
        <v>45095</v>
      </c>
      <c r="F134" s="1042" t="s">
        <v>9</v>
      </c>
      <c r="IW134" s="14"/>
      <c r="IX134" s="14"/>
      <c r="IY134" s="14"/>
      <c r="IZ134" s="14"/>
      <c r="JA134" s="14"/>
      <c r="JB134" s="14"/>
      <c r="JC134" s="14"/>
      <c r="JD134" s="14"/>
      <c r="JE134" s="14"/>
      <c r="JF134" s="14"/>
      <c r="JG134" s="14"/>
      <c r="JH134" s="14"/>
      <c r="JI134" s="14"/>
      <c r="JJ134" s="14"/>
      <c r="JK134" s="14"/>
      <c r="JL134" s="14"/>
      <c r="JM134" s="14"/>
      <c r="JN134" s="14"/>
      <c r="JO134" s="14"/>
      <c r="JP134" s="14"/>
      <c r="JQ134" s="14"/>
      <c r="JR134" s="14"/>
      <c r="JS134" s="14"/>
      <c r="JT134" s="14"/>
      <c r="JU134" s="14"/>
      <c r="JV134" s="14"/>
      <c r="JW134" s="14"/>
      <c r="JX134" s="14"/>
      <c r="JY134" s="14"/>
      <c r="JZ134" s="14"/>
      <c r="KA134" s="14"/>
      <c r="KB134" s="14"/>
      <c r="KC134" s="14"/>
      <c r="KD134" s="14"/>
      <c r="KE134" s="14"/>
      <c r="KF134" s="14"/>
      <c r="KG134" s="14"/>
      <c r="KH134" s="14"/>
      <c r="KI134" s="14"/>
      <c r="KJ134" s="14"/>
      <c r="KK134" s="14"/>
      <c r="KL134" s="14"/>
      <c r="KM134" s="14"/>
      <c r="KN134" s="14"/>
      <c r="KO134" s="14"/>
      <c r="KP134" s="14"/>
      <c r="KQ134" s="14"/>
      <c r="KR134" s="14"/>
      <c r="KS134" s="14"/>
      <c r="KT134" s="14"/>
      <c r="KU134" s="14"/>
      <c r="KV134" s="14"/>
      <c r="KW134" s="14"/>
      <c r="KX134" s="14"/>
      <c r="KY134" s="14"/>
      <c r="KZ134" s="14"/>
      <c r="LA134" s="14"/>
      <c r="LB134" s="14"/>
      <c r="LC134" s="14"/>
      <c r="LD134" s="14"/>
      <c r="LE134" s="14"/>
      <c r="LF134" s="14"/>
      <c r="LG134" s="14"/>
      <c r="LH134" s="14"/>
      <c r="LI134" s="14"/>
      <c r="LJ134" s="14"/>
      <c r="LK134" s="14"/>
      <c r="LL134" s="14"/>
      <c r="LM134" s="14"/>
      <c r="LN134" s="14"/>
      <c r="LO134" s="14"/>
      <c r="LP134" s="14"/>
      <c r="LQ134" s="14"/>
      <c r="LR134" s="14"/>
      <c r="LS134" s="14"/>
      <c r="LT134" s="14"/>
      <c r="LU134" s="14"/>
      <c r="LV134" s="14"/>
      <c r="LW134" s="14"/>
      <c r="LX134" s="14"/>
      <c r="LY134" s="14"/>
      <c r="LZ134" s="14"/>
      <c r="MA134" s="14"/>
      <c r="MB134" s="14"/>
      <c r="MC134" s="14"/>
      <c r="MD134" s="14"/>
      <c r="ME134" s="14"/>
      <c r="MF134" s="14"/>
      <c r="MG134" s="14"/>
      <c r="MH134" s="14"/>
      <c r="MI134" s="14"/>
      <c r="MJ134" s="14"/>
      <c r="MK134" s="14"/>
      <c r="ML134" s="14"/>
      <c r="MM134" s="14"/>
      <c r="MN134" s="14"/>
      <c r="MO134" s="14"/>
      <c r="MP134" s="14"/>
      <c r="MQ134" s="14"/>
      <c r="MR134" s="14"/>
      <c r="MS134" s="14"/>
      <c r="MT134" s="14"/>
      <c r="MU134" s="14"/>
      <c r="MV134" s="14"/>
      <c r="MW134" s="14"/>
      <c r="MX134" s="14"/>
      <c r="MY134" s="14"/>
      <c r="MZ134" s="14"/>
      <c r="NA134" s="14"/>
      <c r="NB134" s="14"/>
      <c r="NC134" s="14"/>
      <c r="ND134" s="14"/>
      <c r="NE134" s="14"/>
      <c r="NF134" s="14"/>
      <c r="NG134" s="14"/>
      <c r="NH134" s="14"/>
      <c r="NI134" s="14"/>
      <c r="NJ134" s="14"/>
      <c r="NK134" s="14"/>
      <c r="NL134" s="14"/>
      <c r="NM134" s="14"/>
      <c r="NN134" s="14"/>
      <c r="NO134" s="14"/>
      <c r="NP134" s="14"/>
      <c r="NQ134" s="14"/>
      <c r="NR134" s="14"/>
      <c r="NS134" s="14"/>
      <c r="NT134" s="14"/>
      <c r="NU134" s="14"/>
      <c r="NV134" s="14"/>
      <c r="NW134" s="14"/>
      <c r="NX134" s="14"/>
      <c r="NY134" s="14"/>
      <c r="NZ134" s="14"/>
      <c r="OA134" s="14"/>
      <c r="OB134" s="14"/>
      <c r="OC134" s="14"/>
      <c r="OD134" s="14"/>
      <c r="OE134" s="14"/>
      <c r="OF134" s="14"/>
      <c r="OG134" s="14"/>
      <c r="OH134" s="14"/>
      <c r="OI134" s="14"/>
      <c r="OJ134" s="14"/>
      <c r="OK134" s="14"/>
      <c r="OL134" s="14"/>
      <c r="OM134" s="14"/>
      <c r="ON134" s="14"/>
      <c r="OO134" s="14"/>
      <c r="OP134" s="14"/>
      <c r="OQ134" s="14"/>
      <c r="OR134" s="14"/>
      <c r="OS134" s="14"/>
      <c r="OT134" s="14"/>
      <c r="OU134" s="14"/>
      <c r="OV134" s="14"/>
      <c r="OW134" s="14"/>
      <c r="OX134" s="14"/>
      <c r="OY134" s="14"/>
      <c r="OZ134" s="14"/>
      <c r="PA134" s="14"/>
      <c r="PB134" s="14"/>
      <c r="PC134" s="14"/>
      <c r="PD134" s="14"/>
      <c r="PE134" s="14"/>
      <c r="PF134" s="14"/>
      <c r="PG134" s="14"/>
      <c r="PH134" s="14"/>
      <c r="PI134" s="14"/>
      <c r="PJ134" s="14"/>
      <c r="PK134" s="14"/>
      <c r="PL134" s="14"/>
      <c r="PM134" s="14"/>
      <c r="PN134" s="14"/>
      <c r="PO134" s="14"/>
      <c r="PP134" s="14"/>
      <c r="PQ134" s="14"/>
      <c r="PR134" s="14"/>
      <c r="PS134" s="14"/>
      <c r="PT134" s="14"/>
      <c r="PU134" s="14"/>
      <c r="PV134" s="14"/>
      <c r="PW134" s="14"/>
      <c r="PX134" s="14"/>
      <c r="PY134" s="14"/>
      <c r="PZ134" s="14"/>
      <c r="QA134" s="14"/>
      <c r="QB134" s="14"/>
      <c r="QC134" s="14"/>
      <c r="QD134" s="14"/>
      <c r="QE134" s="14"/>
      <c r="QF134" s="14"/>
      <c r="QG134" s="14"/>
      <c r="QH134" s="14"/>
      <c r="QI134" s="14"/>
      <c r="QJ134" s="14"/>
      <c r="QK134" s="14"/>
      <c r="QL134" s="14"/>
      <c r="QM134" s="14"/>
      <c r="QN134" s="14"/>
      <c r="QO134" s="14"/>
      <c r="QP134" s="14"/>
      <c r="QQ134" s="14"/>
      <c r="QR134" s="14"/>
      <c r="QS134" s="14"/>
      <c r="QT134" s="14"/>
      <c r="QU134" s="14"/>
      <c r="QV134" s="14"/>
      <c r="QW134" s="14"/>
      <c r="QX134" s="14"/>
      <c r="QY134" s="14"/>
      <c r="QZ134" s="14"/>
      <c r="RA134" s="14"/>
      <c r="RB134" s="14"/>
      <c r="RC134" s="14"/>
      <c r="RD134" s="14"/>
      <c r="RE134" s="14"/>
      <c r="RF134" s="14"/>
      <c r="RG134" s="14"/>
      <c r="RH134" s="14"/>
      <c r="RI134" s="14"/>
      <c r="RJ134" s="14"/>
      <c r="RK134" s="14"/>
      <c r="RL134" s="14"/>
      <c r="RM134" s="14"/>
      <c r="RN134" s="14"/>
      <c r="RO134" s="14"/>
      <c r="RP134" s="14"/>
      <c r="RQ134" s="14"/>
      <c r="RR134" s="14"/>
      <c r="RS134" s="14"/>
      <c r="RT134" s="14"/>
      <c r="RU134" s="14"/>
      <c r="RV134" s="14"/>
      <c r="RW134" s="14"/>
      <c r="RX134" s="14"/>
      <c r="RY134" s="14"/>
      <c r="RZ134" s="14"/>
      <c r="SA134" s="14"/>
      <c r="SB134" s="14"/>
      <c r="SC134" s="14"/>
      <c r="SD134" s="14"/>
      <c r="SE134" s="14"/>
      <c r="SF134" s="14"/>
      <c r="SG134" s="14"/>
      <c r="SH134" s="14"/>
      <c r="SI134" s="14"/>
      <c r="SJ134" s="14"/>
      <c r="SK134" s="14"/>
      <c r="SL134" s="14"/>
      <c r="SM134" s="14"/>
      <c r="SN134" s="14"/>
      <c r="SO134" s="14"/>
      <c r="SP134" s="14"/>
      <c r="SQ134" s="14"/>
      <c r="SR134" s="14"/>
      <c r="SS134" s="14"/>
      <c r="ST134" s="14"/>
      <c r="SU134" s="14"/>
      <c r="SV134" s="14"/>
      <c r="SW134" s="14"/>
      <c r="SX134" s="14"/>
      <c r="SY134" s="14"/>
      <c r="SZ134" s="14"/>
      <c r="TA134" s="14"/>
      <c r="TB134" s="14"/>
      <c r="TC134" s="14"/>
      <c r="TD134" s="14"/>
      <c r="TE134" s="14"/>
      <c r="TF134" s="14"/>
      <c r="TG134" s="14"/>
      <c r="TH134" s="14"/>
      <c r="TI134" s="14"/>
      <c r="TJ134" s="14"/>
      <c r="TK134" s="14"/>
      <c r="TL134" s="14"/>
      <c r="TM134" s="14"/>
      <c r="TN134" s="14"/>
      <c r="TO134" s="14"/>
      <c r="TP134" s="14"/>
      <c r="TQ134" s="14"/>
      <c r="TR134" s="14"/>
      <c r="TS134" s="14"/>
      <c r="TT134" s="14"/>
      <c r="TU134" s="14"/>
      <c r="TV134" s="14"/>
      <c r="TW134" s="14"/>
      <c r="TX134" s="14"/>
      <c r="TY134" s="14"/>
      <c r="TZ134" s="14"/>
      <c r="UA134" s="14"/>
      <c r="UB134" s="14"/>
      <c r="UC134" s="14"/>
      <c r="UD134" s="14"/>
      <c r="UE134" s="14"/>
      <c r="UF134" s="14"/>
      <c r="UG134" s="14"/>
      <c r="UH134" s="14"/>
      <c r="UI134" s="14"/>
      <c r="UJ134" s="14"/>
      <c r="UK134" s="14"/>
      <c r="UL134" s="14"/>
      <c r="UM134" s="14"/>
      <c r="UN134" s="14"/>
      <c r="UO134" s="14"/>
      <c r="UP134" s="14"/>
      <c r="UQ134" s="14"/>
      <c r="UR134" s="14"/>
      <c r="US134" s="14"/>
      <c r="UT134" s="14"/>
      <c r="UU134" s="14"/>
      <c r="UV134" s="14"/>
      <c r="UW134" s="14"/>
      <c r="UX134" s="14"/>
      <c r="UY134" s="14"/>
      <c r="UZ134" s="14"/>
      <c r="VA134" s="14"/>
      <c r="VB134" s="14"/>
      <c r="VC134" s="14"/>
      <c r="VD134" s="14"/>
      <c r="VE134" s="14"/>
      <c r="VF134" s="14"/>
      <c r="VG134" s="14"/>
      <c r="VH134" s="14"/>
      <c r="VI134" s="14"/>
      <c r="VJ134" s="14"/>
      <c r="VK134" s="14"/>
      <c r="VL134" s="14"/>
      <c r="VM134" s="14"/>
      <c r="VN134" s="14"/>
      <c r="VO134" s="14"/>
      <c r="VP134" s="14"/>
      <c r="VQ134" s="14"/>
      <c r="VR134" s="14"/>
      <c r="VS134" s="14"/>
      <c r="VT134" s="14"/>
      <c r="VU134" s="14"/>
      <c r="VV134" s="14"/>
      <c r="VW134" s="14"/>
      <c r="VX134" s="14"/>
      <c r="VY134" s="14"/>
      <c r="VZ134" s="14"/>
      <c r="WA134" s="14"/>
      <c r="WB134" s="14"/>
      <c r="WC134" s="14"/>
      <c r="WD134" s="14"/>
      <c r="WE134" s="14"/>
      <c r="WF134" s="14"/>
      <c r="WG134" s="14"/>
      <c r="WH134" s="14"/>
      <c r="WI134" s="14"/>
      <c r="WJ134" s="14"/>
      <c r="WK134" s="14"/>
      <c r="WL134" s="14"/>
      <c r="WM134" s="14"/>
      <c r="WN134" s="14"/>
      <c r="WO134" s="14"/>
      <c r="WP134" s="14"/>
      <c r="WQ134" s="14"/>
      <c r="WR134" s="14"/>
      <c r="WS134" s="14"/>
      <c r="WT134" s="14"/>
      <c r="WU134" s="14"/>
      <c r="WV134" s="14"/>
      <c r="WW134" s="14"/>
      <c r="WX134" s="14"/>
      <c r="WY134" s="14"/>
      <c r="WZ134" s="14"/>
      <c r="XA134" s="14"/>
      <c r="XB134" s="14"/>
      <c r="XC134" s="14"/>
      <c r="XD134" s="14"/>
      <c r="XE134" s="14"/>
      <c r="XF134" s="14"/>
      <c r="XG134" s="14"/>
      <c r="XH134" s="14"/>
      <c r="XI134" s="14"/>
      <c r="XJ134" s="14"/>
      <c r="XK134" s="14"/>
      <c r="XL134" s="14"/>
      <c r="XM134" s="14"/>
      <c r="XN134" s="14"/>
      <c r="XO134" s="14"/>
      <c r="XP134" s="14"/>
      <c r="XQ134" s="14"/>
      <c r="XR134" s="14"/>
      <c r="XS134" s="14"/>
      <c r="XT134" s="14"/>
      <c r="XU134" s="14"/>
      <c r="XV134" s="14"/>
      <c r="XW134" s="14"/>
      <c r="XX134" s="14"/>
      <c r="XY134" s="14"/>
      <c r="XZ134" s="14"/>
      <c r="YA134" s="14"/>
      <c r="YB134" s="14"/>
      <c r="YC134" s="14"/>
      <c r="YD134" s="14"/>
      <c r="YE134" s="14"/>
      <c r="YF134" s="14"/>
      <c r="YG134" s="14"/>
      <c r="YH134" s="14"/>
      <c r="YI134" s="14"/>
      <c r="YJ134" s="14"/>
      <c r="YK134" s="14"/>
      <c r="YL134" s="14"/>
      <c r="YM134" s="14"/>
      <c r="YN134" s="14"/>
      <c r="YO134" s="14"/>
      <c r="YP134" s="14"/>
      <c r="YQ134" s="14"/>
      <c r="YR134" s="14"/>
      <c r="YS134" s="14"/>
      <c r="YT134" s="14"/>
      <c r="YU134" s="14"/>
      <c r="YV134" s="14"/>
      <c r="YW134" s="14"/>
      <c r="YX134" s="14"/>
      <c r="YY134" s="14"/>
      <c r="YZ134" s="14"/>
      <c r="ZA134" s="14"/>
      <c r="ZB134" s="14"/>
      <c r="ZC134" s="14"/>
      <c r="ZD134" s="14"/>
      <c r="ZE134" s="14"/>
      <c r="ZF134" s="14"/>
      <c r="ZG134" s="14"/>
      <c r="ZH134" s="14"/>
      <c r="ZI134" s="14"/>
      <c r="ZJ134" s="14"/>
      <c r="ZK134" s="14"/>
      <c r="ZL134" s="14"/>
      <c r="ZM134" s="14"/>
      <c r="ZN134" s="14"/>
      <c r="ZO134" s="14"/>
      <c r="ZP134" s="14"/>
      <c r="ZQ134" s="14"/>
      <c r="ZR134" s="14"/>
      <c r="ZS134" s="14"/>
      <c r="ZT134" s="14"/>
      <c r="ZU134" s="14"/>
      <c r="ZV134" s="14"/>
      <c r="ZW134" s="14"/>
      <c r="ZX134" s="14"/>
      <c r="ZY134" s="14"/>
      <c r="ZZ134" s="14"/>
      <c r="AAA134" s="14"/>
      <c r="AAB134" s="14"/>
      <c r="AAC134" s="14"/>
      <c r="AAD134" s="14"/>
      <c r="AAE134" s="14"/>
      <c r="AAF134" s="14"/>
      <c r="AAG134" s="14"/>
      <c r="AAH134" s="14"/>
      <c r="AAI134" s="14"/>
      <c r="AAJ134" s="14"/>
      <c r="AAK134" s="14"/>
      <c r="AAL134" s="14"/>
      <c r="AAM134" s="14"/>
      <c r="AAN134" s="14"/>
      <c r="AAO134" s="14"/>
      <c r="AAP134" s="14"/>
      <c r="AAQ134" s="14"/>
      <c r="AAR134" s="14"/>
      <c r="AAS134" s="14"/>
      <c r="AAT134" s="14"/>
      <c r="AAU134" s="14"/>
      <c r="AAV134" s="14"/>
      <c r="AAW134" s="14"/>
      <c r="AAX134" s="14"/>
      <c r="AAY134" s="14"/>
      <c r="AAZ134" s="14"/>
      <c r="ABA134" s="14"/>
      <c r="ABB134" s="14"/>
      <c r="ABC134" s="14"/>
      <c r="ABD134" s="14"/>
      <c r="ABE134" s="14"/>
      <c r="ABF134" s="14"/>
      <c r="ABG134" s="14"/>
      <c r="ABH134" s="14"/>
      <c r="ABI134" s="14"/>
      <c r="ABJ134" s="14"/>
      <c r="ABK134" s="14"/>
      <c r="ABL134" s="14"/>
      <c r="ABM134" s="14"/>
      <c r="ABN134" s="14"/>
      <c r="ABO134" s="14"/>
      <c r="ABP134" s="14"/>
      <c r="ABQ134" s="14"/>
      <c r="ABR134" s="14"/>
      <c r="ABS134" s="14"/>
      <c r="ABT134" s="14"/>
      <c r="ABU134" s="14"/>
      <c r="ABV134" s="14"/>
      <c r="ABW134" s="14"/>
      <c r="ABX134" s="14"/>
      <c r="ABY134" s="14"/>
      <c r="ABZ134" s="14"/>
      <c r="ACA134" s="14"/>
      <c r="ACB134" s="14"/>
      <c r="ACC134" s="14"/>
      <c r="ACD134" s="14"/>
      <c r="ACE134" s="14"/>
      <c r="ACF134" s="14"/>
      <c r="ACG134" s="14"/>
      <c r="ACH134" s="14"/>
      <c r="ACI134" s="14"/>
      <c r="ACJ134" s="14"/>
      <c r="ACK134" s="14"/>
      <c r="ACL134" s="14"/>
      <c r="ACM134" s="14"/>
      <c r="ACN134" s="14"/>
      <c r="ACO134" s="14"/>
      <c r="ACP134" s="14"/>
    </row>
    <row r="135" spans="1:770" s="267" customFormat="1" x14ac:dyDescent="0.25">
      <c r="A135" s="1525" t="s">
        <v>256</v>
      </c>
      <c r="B135" s="1042" t="s">
        <v>1699</v>
      </c>
      <c r="C135" s="1042" t="s">
        <v>996</v>
      </c>
      <c r="D135" s="269" t="s">
        <v>997</v>
      </c>
      <c r="E135" s="268">
        <v>46334</v>
      </c>
      <c r="F135" s="1042" t="s">
        <v>9</v>
      </c>
      <c r="IW135" s="14"/>
      <c r="IX135" s="14"/>
      <c r="IY135" s="14"/>
      <c r="IZ135" s="14"/>
      <c r="JA135" s="14"/>
      <c r="JB135" s="14"/>
      <c r="JC135" s="14"/>
      <c r="JD135" s="14"/>
      <c r="JE135" s="14"/>
      <c r="JF135" s="14"/>
      <c r="JG135" s="14"/>
      <c r="JH135" s="14"/>
      <c r="JI135" s="14"/>
      <c r="JJ135" s="14"/>
      <c r="JK135" s="14"/>
      <c r="JL135" s="14"/>
      <c r="JM135" s="14"/>
      <c r="JN135" s="14"/>
      <c r="JO135" s="14"/>
      <c r="JP135" s="14"/>
      <c r="JQ135" s="14"/>
      <c r="JR135" s="14"/>
      <c r="JS135" s="14"/>
      <c r="JT135" s="14"/>
      <c r="JU135" s="14"/>
      <c r="JV135" s="14"/>
      <c r="JW135" s="14"/>
      <c r="JX135" s="14"/>
      <c r="JY135" s="14"/>
      <c r="JZ135" s="14"/>
      <c r="KA135" s="14"/>
      <c r="KB135" s="14"/>
      <c r="KC135" s="14"/>
      <c r="KD135" s="14"/>
      <c r="KE135" s="14"/>
      <c r="KF135" s="14"/>
      <c r="KG135" s="14"/>
      <c r="KH135" s="14"/>
      <c r="KI135" s="14"/>
      <c r="KJ135" s="14"/>
      <c r="KK135" s="14"/>
      <c r="KL135" s="14"/>
      <c r="KM135" s="14"/>
      <c r="KN135" s="14"/>
      <c r="KO135" s="14"/>
      <c r="KP135" s="14"/>
      <c r="KQ135" s="14"/>
      <c r="KR135" s="14"/>
      <c r="KS135" s="14"/>
      <c r="KT135" s="14"/>
      <c r="KU135" s="14"/>
      <c r="KV135" s="14"/>
      <c r="KW135" s="14"/>
      <c r="KX135" s="14"/>
      <c r="KY135" s="14"/>
      <c r="KZ135" s="14"/>
      <c r="LA135" s="14"/>
      <c r="LB135" s="14"/>
      <c r="LC135" s="14"/>
      <c r="LD135" s="14"/>
      <c r="LE135" s="14"/>
      <c r="LF135" s="14"/>
      <c r="LG135" s="14"/>
      <c r="LH135" s="14"/>
      <c r="LI135" s="14"/>
      <c r="LJ135" s="14"/>
      <c r="LK135" s="14"/>
      <c r="LL135" s="14"/>
      <c r="LM135" s="14"/>
      <c r="LN135" s="14"/>
      <c r="LO135" s="14"/>
      <c r="LP135" s="14"/>
      <c r="LQ135" s="14"/>
      <c r="LR135" s="14"/>
      <c r="LS135" s="14"/>
      <c r="LT135" s="14"/>
      <c r="LU135" s="14"/>
      <c r="LV135" s="14"/>
      <c r="LW135" s="14"/>
      <c r="LX135" s="14"/>
      <c r="LY135" s="14"/>
      <c r="LZ135" s="14"/>
      <c r="MA135" s="14"/>
      <c r="MB135" s="14"/>
      <c r="MC135" s="14"/>
      <c r="MD135" s="14"/>
      <c r="ME135" s="14"/>
      <c r="MF135" s="14"/>
      <c r="MG135" s="14"/>
      <c r="MH135" s="14"/>
      <c r="MI135" s="14"/>
      <c r="MJ135" s="14"/>
      <c r="MK135" s="14"/>
      <c r="ML135" s="14"/>
      <c r="MM135" s="14"/>
      <c r="MN135" s="14"/>
      <c r="MO135" s="14"/>
      <c r="MP135" s="14"/>
      <c r="MQ135" s="14"/>
      <c r="MR135" s="14"/>
      <c r="MS135" s="14"/>
      <c r="MT135" s="14"/>
      <c r="MU135" s="14"/>
      <c r="MV135" s="14"/>
      <c r="MW135" s="14"/>
      <c r="MX135" s="14"/>
      <c r="MY135" s="14"/>
      <c r="MZ135" s="14"/>
      <c r="NA135" s="14"/>
      <c r="NB135" s="14"/>
      <c r="NC135" s="14"/>
      <c r="ND135" s="14"/>
      <c r="NE135" s="14"/>
      <c r="NF135" s="14"/>
      <c r="NG135" s="14"/>
      <c r="NH135" s="14"/>
      <c r="NI135" s="14"/>
      <c r="NJ135" s="14"/>
      <c r="NK135" s="14"/>
      <c r="NL135" s="14"/>
      <c r="NM135" s="14"/>
      <c r="NN135" s="14"/>
      <c r="NO135" s="14"/>
      <c r="NP135" s="14"/>
      <c r="NQ135" s="14"/>
      <c r="NR135" s="14"/>
      <c r="NS135" s="14"/>
      <c r="NT135" s="14"/>
      <c r="NU135" s="14"/>
      <c r="NV135" s="14"/>
      <c r="NW135" s="14"/>
      <c r="NX135" s="14"/>
      <c r="NY135" s="14"/>
      <c r="NZ135" s="14"/>
      <c r="OA135" s="14"/>
      <c r="OB135" s="14"/>
      <c r="OC135" s="14"/>
      <c r="OD135" s="14"/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14"/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14"/>
      <c r="PC135" s="14"/>
      <c r="PD135" s="14"/>
      <c r="PE135" s="14"/>
      <c r="PF135" s="14"/>
      <c r="PG135" s="14"/>
      <c r="PH135" s="14"/>
      <c r="PI135" s="14"/>
      <c r="PJ135" s="14"/>
      <c r="PK135" s="14"/>
      <c r="PL135" s="14"/>
      <c r="PM135" s="14"/>
      <c r="PN135" s="14"/>
      <c r="PO135" s="14"/>
      <c r="PP135" s="14"/>
      <c r="PQ135" s="14"/>
      <c r="PR135" s="14"/>
      <c r="PS135" s="14"/>
      <c r="PT135" s="14"/>
      <c r="PU135" s="14"/>
      <c r="PV135" s="14"/>
      <c r="PW135" s="14"/>
      <c r="PX135" s="14"/>
      <c r="PY135" s="14"/>
      <c r="PZ135" s="14"/>
      <c r="QA135" s="14"/>
      <c r="QB135" s="14"/>
      <c r="QC135" s="14"/>
      <c r="QD135" s="14"/>
      <c r="QE135" s="14"/>
      <c r="QF135" s="14"/>
      <c r="QG135" s="14"/>
      <c r="QH135" s="14"/>
      <c r="QI135" s="14"/>
      <c r="QJ135" s="14"/>
      <c r="QK135" s="14"/>
      <c r="QL135" s="14"/>
      <c r="QM135" s="14"/>
      <c r="QN135" s="14"/>
      <c r="QO135" s="14"/>
      <c r="QP135" s="14"/>
      <c r="QQ135" s="14"/>
      <c r="QR135" s="14"/>
      <c r="QS135" s="14"/>
      <c r="QT135" s="14"/>
      <c r="QU135" s="14"/>
      <c r="QV135" s="14"/>
      <c r="QW135" s="14"/>
      <c r="QX135" s="14"/>
      <c r="QY135" s="14"/>
      <c r="QZ135" s="14"/>
      <c r="RA135" s="14"/>
      <c r="RB135" s="14"/>
      <c r="RC135" s="14"/>
      <c r="RD135" s="14"/>
      <c r="RE135" s="14"/>
      <c r="RF135" s="14"/>
      <c r="RG135" s="14"/>
      <c r="RH135" s="14"/>
      <c r="RI135" s="14"/>
      <c r="RJ135" s="14"/>
      <c r="RK135" s="14"/>
      <c r="RL135" s="14"/>
      <c r="RM135" s="14"/>
      <c r="RN135" s="14"/>
      <c r="RO135" s="14"/>
      <c r="RP135" s="14"/>
      <c r="RQ135" s="14"/>
      <c r="RR135" s="14"/>
      <c r="RS135" s="14"/>
      <c r="RT135" s="14"/>
      <c r="RU135" s="14"/>
      <c r="RV135" s="14"/>
      <c r="RW135" s="14"/>
      <c r="RX135" s="14"/>
      <c r="RY135" s="14"/>
      <c r="RZ135" s="14"/>
      <c r="SA135" s="14"/>
      <c r="SB135" s="14"/>
      <c r="SC135" s="14"/>
      <c r="SD135" s="14"/>
      <c r="SE135" s="14"/>
      <c r="SF135" s="14"/>
      <c r="SG135" s="14"/>
      <c r="SH135" s="14"/>
      <c r="SI135" s="14"/>
      <c r="SJ135" s="14"/>
      <c r="SK135" s="14"/>
      <c r="SL135" s="14"/>
      <c r="SM135" s="14"/>
      <c r="SN135" s="14"/>
      <c r="SO135" s="14"/>
      <c r="SP135" s="14"/>
      <c r="SQ135" s="14"/>
      <c r="SR135" s="14"/>
      <c r="SS135" s="14"/>
      <c r="ST135" s="14"/>
      <c r="SU135" s="14"/>
      <c r="SV135" s="14"/>
      <c r="SW135" s="14"/>
      <c r="SX135" s="14"/>
      <c r="SY135" s="14"/>
      <c r="SZ135" s="14"/>
      <c r="TA135" s="14"/>
      <c r="TB135" s="14"/>
      <c r="TC135" s="14"/>
      <c r="TD135" s="14"/>
      <c r="TE135" s="14"/>
      <c r="TF135" s="14"/>
      <c r="TG135" s="14"/>
      <c r="TH135" s="14"/>
      <c r="TI135" s="14"/>
      <c r="TJ135" s="14"/>
      <c r="TK135" s="14"/>
      <c r="TL135" s="14"/>
      <c r="TM135" s="14"/>
      <c r="TN135" s="14"/>
      <c r="TO135" s="14"/>
      <c r="TP135" s="14"/>
      <c r="TQ135" s="14"/>
      <c r="TR135" s="14"/>
      <c r="TS135" s="14"/>
      <c r="TT135" s="14"/>
      <c r="TU135" s="14"/>
      <c r="TV135" s="14"/>
      <c r="TW135" s="14"/>
      <c r="TX135" s="14"/>
      <c r="TY135" s="14"/>
      <c r="TZ135" s="14"/>
      <c r="UA135" s="14"/>
      <c r="UB135" s="14"/>
      <c r="UC135" s="14"/>
      <c r="UD135" s="14"/>
      <c r="UE135" s="14"/>
      <c r="UF135" s="14"/>
      <c r="UG135" s="14"/>
      <c r="UH135" s="14"/>
      <c r="UI135" s="14"/>
      <c r="UJ135" s="14"/>
      <c r="UK135" s="14"/>
      <c r="UL135" s="14"/>
      <c r="UM135" s="14"/>
      <c r="UN135" s="14"/>
      <c r="UO135" s="14"/>
      <c r="UP135" s="14"/>
      <c r="UQ135" s="14"/>
      <c r="UR135" s="14"/>
      <c r="US135" s="14"/>
      <c r="UT135" s="14"/>
      <c r="UU135" s="14"/>
      <c r="UV135" s="14"/>
      <c r="UW135" s="14"/>
      <c r="UX135" s="14"/>
      <c r="UY135" s="14"/>
      <c r="UZ135" s="14"/>
      <c r="VA135" s="14"/>
      <c r="VB135" s="14"/>
      <c r="VC135" s="14"/>
      <c r="VD135" s="14"/>
      <c r="VE135" s="14"/>
      <c r="VF135" s="14"/>
      <c r="VG135" s="14"/>
      <c r="VH135" s="14"/>
      <c r="VI135" s="14"/>
      <c r="VJ135" s="14"/>
      <c r="VK135" s="14"/>
      <c r="VL135" s="14"/>
      <c r="VM135" s="14"/>
      <c r="VN135" s="14"/>
      <c r="VO135" s="14"/>
      <c r="VP135" s="14"/>
      <c r="VQ135" s="14"/>
      <c r="VR135" s="14"/>
      <c r="VS135" s="14"/>
      <c r="VT135" s="14"/>
      <c r="VU135" s="14"/>
      <c r="VV135" s="14"/>
      <c r="VW135" s="14"/>
      <c r="VX135" s="14"/>
      <c r="VY135" s="14"/>
      <c r="VZ135" s="14"/>
      <c r="WA135" s="14"/>
      <c r="WB135" s="14"/>
      <c r="WC135" s="14"/>
      <c r="WD135" s="14"/>
      <c r="WE135" s="14"/>
      <c r="WF135" s="14"/>
      <c r="WG135" s="14"/>
      <c r="WH135" s="14"/>
      <c r="WI135" s="14"/>
      <c r="WJ135" s="14"/>
      <c r="WK135" s="14"/>
      <c r="WL135" s="14"/>
      <c r="WM135" s="14"/>
      <c r="WN135" s="14"/>
      <c r="WO135" s="14"/>
      <c r="WP135" s="14"/>
      <c r="WQ135" s="14"/>
      <c r="WR135" s="14"/>
      <c r="WS135" s="14"/>
      <c r="WT135" s="14"/>
      <c r="WU135" s="14"/>
      <c r="WV135" s="14"/>
      <c r="WW135" s="14"/>
      <c r="WX135" s="14"/>
      <c r="WY135" s="14"/>
      <c r="WZ135" s="14"/>
      <c r="XA135" s="14"/>
      <c r="XB135" s="14"/>
      <c r="XC135" s="14"/>
      <c r="XD135" s="14"/>
      <c r="XE135" s="14"/>
      <c r="XF135" s="14"/>
      <c r="XG135" s="14"/>
      <c r="XH135" s="14"/>
      <c r="XI135" s="14"/>
      <c r="XJ135" s="14"/>
      <c r="XK135" s="14"/>
      <c r="XL135" s="14"/>
      <c r="XM135" s="14"/>
      <c r="XN135" s="14"/>
      <c r="XO135" s="14"/>
      <c r="XP135" s="14"/>
      <c r="XQ135" s="14"/>
      <c r="XR135" s="14"/>
      <c r="XS135" s="14"/>
      <c r="XT135" s="14"/>
      <c r="XU135" s="14"/>
      <c r="XV135" s="14"/>
      <c r="XW135" s="14"/>
      <c r="XX135" s="14"/>
      <c r="XY135" s="14"/>
      <c r="XZ135" s="14"/>
      <c r="YA135" s="14"/>
      <c r="YB135" s="14"/>
      <c r="YC135" s="14"/>
      <c r="YD135" s="14"/>
      <c r="YE135" s="14"/>
      <c r="YF135" s="14"/>
      <c r="YG135" s="14"/>
      <c r="YH135" s="14"/>
      <c r="YI135" s="14"/>
      <c r="YJ135" s="14"/>
      <c r="YK135" s="14"/>
      <c r="YL135" s="14"/>
      <c r="YM135" s="14"/>
      <c r="YN135" s="14"/>
      <c r="YO135" s="14"/>
      <c r="YP135" s="14"/>
      <c r="YQ135" s="14"/>
      <c r="YR135" s="14"/>
      <c r="YS135" s="14"/>
      <c r="YT135" s="14"/>
      <c r="YU135" s="14"/>
      <c r="YV135" s="14"/>
      <c r="YW135" s="14"/>
      <c r="YX135" s="14"/>
      <c r="YY135" s="14"/>
      <c r="YZ135" s="14"/>
      <c r="ZA135" s="14"/>
      <c r="ZB135" s="14"/>
      <c r="ZC135" s="14"/>
      <c r="ZD135" s="14"/>
      <c r="ZE135" s="14"/>
      <c r="ZF135" s="14"/>
      <c r="ZG135" s="14"/>
      <c r="ZH135" s="14"/>
      <c r="ZI135" s="14"/>
      <c r="ZJ135" s="14"/>
      <c r="ZK135" s="14"/>
      <c r="ZL135" s="14"/>
      <c r="ZM135" s="14"/>
      <c r="ZN135" s="14"/>
      <c r="ZO135" s="14"/>
      <c r="ZP135" s="14"/>
      <c r="ZQ135" s="14"/>
      <c r="ZR135" s="14"/>
      <c r="ZS135" s="14"/>
      <c r="ZT135" s="14"/>
      <c r="ZU135" s="14"/>
      <c r="ZV135" s="14"/>
      <c r="ZW135" s="14"/>
      <c r="ZX135" s="14"/>
      <c r="ZY135" s="14"/>
      <c r="ZZ135" s="14"/>
      <c r="AAA135" s="14"/>
      <c r="AAB135" s="14"/>
      <c r="AAC135" s="14"/>
      <c r="AAD135" s="14"/>
      <c r="AAE135" s="14"/>
      <c r="AAF135" s="14"/>
      <c r="AAG135" s="14"/>
      <c r="AAH135" s="14"/>
      <c r="AAI135" s="14"/>
      <c r="AAJ135" s="14"/>
      <c r="AAK135" s="14"/>
      <c r="AAL135" s="14"/>
      <c r="AAM135" s="14"/>
      <c r="AAN135" s="14"/>
      <c r="AAO135" s="14"/>
      <c r="AAP135" s="14"/>
      <c r="AAQ135" s="14"/>
      <c r="AAR135" s="14"/>
      <c r="AAS135" s="14"/>
      <c r="AAT135" s="14"/>
      <c r="AAU135" s="14"/>
      <c r="AAV135" s="14"/>
      <c r="AAW135" s="14"/>
      <c r="AAX135" s="14"/>
      <c r="AAY135" s="14"/>
      <c r="AAZ135" s="14"/>
      <c r="ABA135" s="14"/>
      <c r="ABB135" s="14"/>
      <c r="ABC135" s="14"/>
      <c r="ABD135" s="14"/>
      <c r="ABE135" s="14"/>
      <c r="ABF135" s="14"/>
      <c r="ABG135" s="14"/>
      <c r="ABH135" s="14"/>
      <c r="ABI135" s="14"/>
      <c r="ABJ135" s="14"/>
      <c r="ABK135" s="14"/>
      <c r="ABL135" s="14"/>
      <c r="ABM135" s="14"/>
      <c r="ABN135" s="14"/>
      <c r="ABO135" s="14"/>
      <c r="ABP135" s="14"/>
      <c r="ABQ135" s="14"/>
      <c r="ABR135" s="14"/>
      <c r="ABS135" s="14"/>
      <c r="ABT135" s="14"/>
      <c r="ABU135" s="14"/>
      <c r="ABV135" s="14"/>
      <c r="ABW135" s="14"/>
      <c r="ABX135" s="14"/>
      <c r="ABY135" s="14"/>
      <c r="ABZ135" s="14"/>
      <c r="ACA135" s="14"/>
      <c r="ACB135" s="14"/>
      <c r="ACC135" s="14"/>
      <c r="ACD135" s="14"/>
      <c r="ACE135" s="14"/>
      <c r="ACF135" s="14"/>
      <c r="ACG135" s="14"/>
      <c r="ACH135" s="14"/>
      <c r="ACI135" s="14"/>
      <c r="ACJ135" s="14"/>
      <c r="ACK135" s="14"/>
      <c r="ACL135" s="14"/>
      <c r="ACM135" s="14"/>
      <c r="ACN135" s="14"/>
      <c r="ACO135" s="14"/>
      <c r="ACP135" s="14"/>
    </row>
    <row r="136" spans="1:770" s="267" customFormat="1" x14ac:dyDescent="0.25">
      <c r="A136" s="1525" t="s">
        <v>256</v>
      </c>
      <c r="B136" s="1042" t="s">
        <v>1700</v>
      </c>
      <c r="C136" s="1042" t="s">
        <v>1170</v>
      </c>
      <c r="D136" s="269" t="s">
        <v>1171</v>
      </c>
      <c r="E136" s="268">
        <v>45219</v>
      </c>
      <c r="F136" s="1042" t="s">
        <v>9</v>
      </c>
      <c r="IW136" s="270"/>
      <c r="IX136" s="270"/>
      <c r="IY136" s="270"/>
      <c r="IZ136" s="270"/>
      <c r="JA136" s="270"/>
      <c r="JB136" s="270"/>
      <c r="JC136" s="270"/>
      <c r="JD136" s="270"/>
      <c r="JE136" s="270"/>
      <c r="JF136" s="270"/>
      <c r="JG136" s="270"/>
      <c r="JH136" s="270"/>
      <c r="JI136" s="270"/>
      <c r="JJ136" s="270"/>
      <c r="JK136" s="270"/>
      <c r="JL136" s="270"/>
      <c r="JM136" s="270"/>
      <c r="JN136" s="270"/>
      <c r="JO136" s="270"/>
      <c r="JP136" s="270"/>
      <c r="JQ136" s="270"/>
      <c r="JR136" s="270"/>
      <c r="JS136" s="270"/>
      <c r="JT136" s="270"/>
      <c r="JU136" s="270"/>
      <c r="JV136" s="270"/>
      <c r="JW136" s="270"/>
      <c r="JX136" s="270"/>
      <c r="JY136" s="270"/>
      <c r="JZ136" s="270"/>
      <c r="KA136" s="270"/>
      <c r="KB136" s="270"/>
      <c r="KC136" s="270"/>
      <c r="KD136" s="270"/>
      <c r="KE136" s="270"/>
      <c r="KF136" s="270"/>
      <c r="KG136" s="270"/>
      <c r="KH136" s="270"/>
      <c r="KI136" s="270"/>
      <c r="KJ136" s="270"/>
      <c r="KK136" s="270"/>
      <c r="KL136" s="270"/>
      <c r="KM136" s="270"/>
      <c r="KN136" s="270"/>
      <c r="KO136" s="270"/>
      <c r="KP136" s="270"/>
      <c r="KQ136" s="270"/>
      <c r="KR136" s="270"/>
      <c r="KS136" s="270"/>
      <c r="KT136" s="270"/>
      <c r="KU136" s="270"/>
      <c r="KV136" s="270"/>
      <c r="KW136" s="270"/>
      <c r="KX136" s="270"/>
      <c r="KY136" s="270"/>
      <c r="KZ136" s="270"/>
      <c r="LA136" s="270"/>
      <c r="LB136" s="270"/>
      <c r="LC136" s="270"/>
      <c r="LD136" s="270"/>
      <c r="LE136" s="270"/>
      <c r="LF136" s="270"/>
      <c r="LG136" s="270"/>
      <c r="LH136" s="270"/>
      <c r="LI136" s="270"/>
      <c r="LJ136" s="270"/>
      <c r="LK136" s="270"/>
      <c r="LL136" s="270"/>
      <c r="LM136" s="270"/>
      <c r="LN136" s="270"/>
      <c r="LO136" s="270"/>
      <c r="LP136" s="270"/>
      <c r="LQ136" s="270"/>
      <c r="LR136" s="270"/>
      <c r="LS136" s="270"/>
      <c r="LT136" s="270"/>
      <c r="LU136" s="270"/>
      <c r="LV136" s="270"/>
      <c r="LW136" s="270"/>
      <c r="LX136" s="270"/>
      <c r="LY136" s="270"/>
      <c r="LZ136" s="270"/>
      <c r="MA136" s="270"/>
      <c r="MB136" s="270"/>
      <c r="MC136" s="270"/>
      <c r="MD136" s="270"/>
      <c r="ME136" s="270"/>
      <c r="MF136" s="270"/>
      <c r="MG136" s="270"/>
      <c r="MH136" s="270"/>
      <c r="MI136" s="270"/>
      <c r="MJ136" s="270"/>
      <c r="MK136" s="270"/>
      <c r="ML136" s="270"/>
      <c r="MM136" s="270"/>
      <c r="MN136" s="270"/>
      <c r="MO136" s="270"/>
      <c r="MP136" s="270"/>
      <c r="MQ136" s="270"/>
      <c r="MR136" s="270"/>
      <c r="MS136" s="270"/>
      <c r="MT136" s="270"/>
      <c r="MU136" s="270"/>
      <c r="MV136" s="270"/>
      <c r="MW136" s="270"/>
      <c r="MX136" s="270"/>
      <c r="MY136" s="270"/>
      <c r="MZ136" s="270"/>
      <c r="NA136" s="270"/>
      <c r="NB136" s="270"/>
      <c r="NC136" s="270"/>
      <c r="ND136" s="270"/>
      <c r="NE136" s="270"/>
      <c r="NF136" s="270"/>
      <c r="NG136" s="270"/>
      <c r="NH136" s="270"/>
      <c r="NI136" s="270"/>
      <c r="NJ136" s="270"/>
      <c r="NK136" s="270"/>
      <c r="NL136" s="270"/>
      <c r="NM136" s="270"/>
      <c r="NN136" s="270"/>
      <c r="NO136" s="270"/>
      <c r="NP136" s="270"/>
      <c r="NQ136" s="270"/>
      <c r="NR136" s="270"/>
      <c r="NS136" s="270"/>
      <c r="NT136" s="270"/>
      <c r="NU136" s="270"/>
      <c r="NV136" s="270"/>
      <c r="NW136" s="270"/>
      <c r="NX136" s="270"/>
      <c r="NY136" s="270"/>
      <c r="NZ136" s="270"/>
      <c r="OA136" s="270"/>
      <c r="OB136" s="270"/>
      <c r="OC136" s="270"/>
      <c r="OD136" s="270"/>
      <c r="OE136" s="270"/>
      <c r="OF136" s="270"/>
      <c r="OG136" s="270"/>
      <c r="OH136" s="270"/>
      <c r="OI136" s="270"/>
      <c r="OJ136" s="270"/>
      <c r="OK136" s="270"/>
      <c r="OL136" s="270"/>
      <c r="OM136" s="270"/>
      <c r="ON136" s="270"/>
      <c r="OO136" s="270"/>
      <c r="OP136" s="270"/>
      <c r="OQ136" s="270"/>
      <c r="OR136" s="270"/>
      <c r="OS136" s="270"/>
      <c r="OT136" s="270"/>
      <c r="OU136" s="270"/>
      <c r="OV136" s="270"/>
      <c r="OW136" s="270"/>
      <c r="OX136" s="270"/>
      <c r="OY136" s="270"/>
      <c r="OZ136" s="270"/>
      <c r="PA136" s="270"/>
      <c r="PB136" s="270"/>
      <c r="PC136" s="270"/>
      <c r="PD136" s="270"/>
      <c r="PE136" s="270"/>
      <c r="PF136" s="270"/>
      <c r="PG136" s="270"/>
      <c r="PH136" s="270"/>
      <c r="PI136" s="270"/>
      <c r="PJ136" s="270"/>
      <c r="PK136" s="270"/>
      <c r="PL136" s="270"/>
      <c r="PM136" s="270"/>
      <c r="PN136" s="270"/>
      <c r="PO136" s="270"/>
      <c r="PP136" s="270"/>
      <c r="PQ136" s="270"/>
      <c r="PR136" s="270"/>
      <c r="PS136" s="270"/>
      <c r="PT136" s="270"/>
      <c r="PU136" s="270"/>
      <c r="PV136" s="270"/>
      <c r="PW136" s="270"/>
      <c r="PX136" s="270"/>
      <c r="PY136" s="270"/>
      <c r="PZ136" s="270"/>
      <c r="QA136" s="270"/>
      <c r="QB136" s="270"/>
      <c r="QC136" s="270"/>
      <c r="QD136" s="270"/>
      <c r="QE136" s="270"/>
      <c r="QF136" s="270"/>
      <c r="QG136" s="270"/>
      <c r="QH136" s="270"/>
      <c r="QI136" s="270"/>
      <c r="QJ136" s="270"/>
      <c r="QK136" s="270"/>
      <c r="QL136" s="270"/>
      <c r="QM136" s="270"/>
      <c r="QN136" s="270"/>
      <c r="QO136" s="270"/>
      <c r="QP136" s="270"/>
      <c r="QQ136" s="270"/>
      <c r="QR136" s="270"/>
      <c r="QS136" s="270"/>
      <c r="QT136" s="270"/>
      <c r="QU136" s="270"/>
      <c r="QV136" s="270"/>
      <c r="QW136" s="270"/>
      <c r="QX136" s="270"/>
      <c r="QY136" s="270"/>
      <c r="QZ136" s="270"/>
      <c r="RA136" s="270"/>
      <c r="RB136" s="270"/>
      <c r="RC136" s="270"/>
      <c r="RD136" s="270"/>
      <c r="RE136" s="270"/>
      <c r="RF136" s="270"/>
      <c r="RG136" s="270"/>
      <c r="RH136" s="270"/>
      <c r="RI136" s="270"/>
      <c r="RJ136" s="270"/>
      <c r="RK136" s="270"/>
      <c r="RL136" s="270"/>
      <c r="RM136" s="270"/>
      <c r="RN136" s="270"/>
      <c r="RO136" s="270"/>
      <c r="RP136" s="270"/>
      <c r="RQ136" s="270"/>
      <c r="RR136" s="270"/>
      <c r="RS136" s="270"/>
      <c r="RT136" s="270"/>
      <c r="RU136" s="270"/>
      <c r="RV136" s="270"/>
      <c r="RW136" s="270"/>
      <c r="RX136" s="270"/>
      <c r="RY136" s="270"/>
      <c r="RZ136" s="270"/>
      <c r="SA136" s="270"/>
      <c r="SB136" s="270"/>
      <c r="SC136" s="270"/>
      <c r="SD136" s="270"/>
      <c r="SE136" s="270"/>
      <c r="SF136" s="270"/>
      <c r="SG136" s="270"/>
      <c r="SH136" s="270"/>
      <c r="SI136" s="270"/>
      <c r="SJ136" s="270"/>
      <c r="SK136" s="270"/>
      <c r="SL136" s="270"/>
      <c r="SM136" s="270"/>
      <c r="SN136" s="270"/>
      <c r="SO136" s="270"/>
      <c r="SP136" s="270"/>
      <c r="SQ136" s="270"/>
      <c r="SR136" s="270"/>
      <c r="SS136" s="270"/>
      <c r="ST136" s="270"/>
      <c r="SU136" s="270"/>
      <c r="SV136" s="270"/>
      <c r="SW136" s="270"/>
      <c r="SX136" s="270"/>
      <c r="SY136" s="270"/>
      <c r="SZ136" s="270"/>
      <c r="TA136" s="270"/>
      <c r="TB136" s="270"/>
      <c r="TC136" s="270"/>
      <c r="TD136" s="270"/>
      <c r="TE136" s="270"/>
      <c r="TF136" s="270"/>
      <c r="TG136" s="270"/>
      <c r="TH136" s="270"/>
      <c r="TI136" s="270"/>
      <c r="TJ136" s="270"/>
      <c r="TK136" s="270"/>
      <c r="TL136" s="270"/>
      <c r="TM136" s="270"/>
      <c r="TN136" s="270"/>
      <c r="TO136" s="270"/>
      <c r="TP136" s="270"/>
      <c r="TQ136" s="270"/>
      <c r="TR136" s="270"/>
      <c r="TS136" s="270"/>
      <c r="TT136" s="270"/>
      <c r="TU136" s="270"/>
      <c r="TV136" s="270"/>
      <c r="TW136" s="270"/>
      <c r="TX136" s="270"/>
      <c r="TY136" s="270"/>
      <c r="TZ136" s="270"/>
      <c r="UA136" s="270"/>
      <c r="UB136" s="270"/>
      <c r="UC136" s="270"/>
      <c r="UD136" s="270"/>
      <c r="UE136" s="270"/>
      <c r="UF136" s="270"/>
      <c r="UG136" s="270"/>
      <c r="UH136" s="270"/>
      <c r="UI136" s="270"/>
      <c r="UJ136" s="270"/>
      <c r="UK136" s="270"/>
      <c r="UL136" s="270"/>
      <c r="UM136" s="270"/>
      <c r="UN136" s="270"/>
      <c r="UO136" s="270"/>
      <c r="UP136" s="270"/>
      <c r="UQ136" s="270"/>
      <c r="UR136" s="270"/>
      <c r="US136" s="270"/>
      <c r="UT136" s="270"/>
      <c r="UU136" s="270"/>
      <c r="UV136" s="270"/>
      <c r="UW136" s="270"/>
      <c r="UX136" s="270"/>
      <c r="UY136" s="270"/>
      <c r="UZ136" s="270"/>
      <c r="VA136" s="270"/>
      <c r="VB136" s="270"/>
      <c r="VC136" s="270"/>
      <c r="VD136" s="270"/>
      <c r="VE136" s="270"/>
      <c r="VF136" s="270"/>
      <c r="VG136" s="270"/>
      <c r="VH136" s="270"/>
      <c r="VI136" s="270"/>
      <c r="VJ136" s="270"/>
      <c r="VK136" s="270"/>
      <c r="VL136" s="270"/>
      <c r="VM136" s="270"/>
      <c r="VN136" s="270"/>
      <c r="VO136" s="270"/>
      <c r="VP136" s="270"/>
      <c r="VQ136" s="270"/>
      <c r="VR136" s="270"/>
      <c r="VS136" s="270"/>
      <c r="VT136" s="270"/>
      <c r="VU136" s="270"/>
      <c r="VV136" s="270"/>
      <c r="VW136" s="270"/>
      <c r="VX136" s="270"/>
      <c r="VY136" s="270"/>
      <c r="VZ136" s="270"/>
      <c r="WA136" s="270"/>
      <c r="WB136" s="270"/>
      <c r="WC136" s="270"/>
      <c r="WD136" s="270"/>
      <c r="WE136" s="270"/>
      <c r="WF136" s="270"/>
      <c r="WG136" s="270"/>
      <c r="WH136" s="270"/>
      <c r="WI136" s="270"/>
      <c r="WJ136" s="270"/>
      <c r="WK136" s="270"/>
      <c r="WL136" s="270"/>
      <c r="WM136" s="270"/>
      <c r="WN136" s="270"/>
      <c r="WO136" s="270"/>
      <c r="WP136" s="270"/>
      <c r="WQ136" s="270"/>
      <c r="WR136" s="270"/>
      <c r="WS136" s="270"/>
      <c r="WT136" s="270"/>
      <c r="WU136" s="270"/>
      <c r="WV136" s="270"/>
      <c r="WW136" s="270"/>
      <c r="WX136" s="270"/>
      <c r="WY136" s="270"/>
      <c r="WZ136" s="270"/>
      <c r="XA136" s="270"/>
      <c r="XB136" s="270"/>
      <c r="XC136" s="270"/>
      <c r="XD136" s="270"/>
      <c r="XE136" s="270"/>
      <c r="XF136" s="270"/>
      <c r="XG136" s="270"/>
      <c r="XH136" s="270"/>
      <c r="XI136" s="270"/>
      <c r="XJ136" s="270"/>
      <c r="XK136" s="270"/>
      <c r="XL136" s="270"/>
      <c r="XM136" s="270"/>
      <c r="XN136" s="270"/>
      <c r="XO136" s="270"/>
      <c r="XP136" s="270"/>
      <c r="XQ136" s="270"/>
      <c r="XR136" s="270"/>
      <c r="XS136" s="270"/>
      <c r="XT136" s="270"/>
      <c r="XU136" s="270"/>
      <c r="XV136" s="270"/>
      <c r="XW136" s="270"/>
      <c r="XX136" s="270"/>
      <c r="XY136" s="270"/>
      <c r="XZ136" s="270"/>
      <c r="YA136" s="270"/>
      <c r="YB136" s="270"/>
      <c r="YC136" s="270"/>
      <c r="YD136" s="270"/>
      <c r="YE136" s="270"/>
      <c r="YF136" s="270"/>
      <c r="YG136" s="270"/>
      <c r="YH136" s="270"/>
      <c r="YI136" s="270"/>
      <c r="YJ136" s="270"/>
      <c r="YK136" s="270"/>
      <c r="YL136" s="270"/>
      <c r="YM136" s="270"/>
      <c r="YN136" s="270"/>
      <c r="YO136" s="270"/>
      <c r="YP136" s="270"/>
      <c r="YQ136" s="270"/>
      <c r="YR136" s="270"/>
      <c r="YS136" s="270"/>
      <c r="YT136" s="270"/>
      <c r="YU136" s="270"/>
      <c r="YV136" s="270"/>
      <c r="YW136" s="270"/>
      <c r="YX136" s="270"/>
      <c r="YY136" s="270"/>
      <c r="YZ136" s="270"/>
      <c r="ZA136" s="270"/>
      <c r="ZB136" s="270"/>
      <c r="ZC136" s="270"/>
      <c r="ZD136" s="270"/>
      <c r="ZE136" s="270"/>
      <c r="ZF136" s="270"/>
      <c r="ZG136" s="270"/>
      <c r="ZH136" s="270"/>
      <c r="ZI136" s="270"/>
      <c r="ZJ136" s="270"/>
      <c r="ZK136" s="270"/>
      <c r="ZL136" s="270"/>
      <c r="ZM136" s="270"/>
      <c r="ZN136" s="270"/>
      <c r="ZO136" s="270"/>
      <c r="ZP136" s="270"/>
      <c r="ZQ136" s="270"/>
      <c r="ZR136" s="270"/>
      <c r="ZS136" s="270"/>
      <c r="ZT136" s="270"/>
      <c r="ZU136" s="270"/>
      <c r="ZV136" s="270"/>
      <c r="ZW136" s="270"/>
      <c r="ZX136" s="270"/>
      <c r="ZY136" s="270"/>
      <c r="ZZ136" s="270"/>
      <c r="AAA136" s="270"/>
      <c r="AAB136" s="270"/>
      <c r="AAC136" s="270"/>
      <c r="AAD136" s="270"/>
      <c r="AAE136" s="270"/>
      <c r="AAF136" s="270"/>
      <c r="AAG136" s="270"/>
      <c r="AAH136" s="270"/>
      <c r="AAI136" s="270"/>
      <c r="AAJ136" s="270"/>
      <c r="AAK136" s="270"/>
      <c r="AAL136" s="270"/>
      <c r="AAM136" s="270"/>
      <c r="AAN136" s="270"/>
      <c r="AAO136" s="270"/>
      <c r="AAP136" s="270"/>
      <c r="AAQ136" s="270"/>
      <c r="AAR136" s="270"/>
      <c r="AAS136" s="270"/>
      <c r="AAT136" s="270"/>
      <c r="AAU136" s="270"/>
      <c r="AAV136" s="270"/>
      <c r="AAW136" s="270"/>
      <c r="AAX136" s="270"/>
      <c r="AAY136" s="270"/>
      <c r="AAZ136" s="270"/>
      <c r="ABA136" s="270"/>
      <c r="ABB136" s="270"/>
      <c r="ABC136" s="270"/>
      <c r="ABD136" s="270"/>
      <c r="ABE136" s="270"/>
      <c r="ABF136" s="270"/>
      <c r="ABG136" s="270"/>
      <c r="ABH136" s="270"/>
      <c r="ABI136" s="270"/>
      <c r="ABJ136" s="270"/>
      <c r="ABK136" s="270"/>
      <c r="ABL136" s="270"/>
      <c r="ABM136" s="270"/>
      <c r="ABN136" s="270"/>
      <c r="ABO136" s="270"/>
      <c r="ABP136" s="270"/>
      <c r="ABQ136" s="270"/>
      <c r="ABR136" s="270"/>
      <c r="ABS136" s="270"/>
      <c r="ABT136" s="270"/>
      <c r="ABU136" s="270"/>
      <c r="ABV136" s="270"/>
      <c r="ABW136" s="270"/>
      <c r="ABX136" s="270"/>
      <c r="ABY136" s="270"/>
      <c r="ABZ136" s="270"/>
      <c r="ACA136" s="270"/>
      <c r="ACB136" s="270"/>
      <c r="ACC136" s="270"/>
      <c r="ACD136" s="270"/>
      <c r="ACE136" s="270"/>
      <c r="ACF136" s="270"/>
      <c r="ACG136" s="270"/>
      <c r="ACH136" s="270"/>
      <c r="ACI136" s="270"/>
      <c r="ACJ136" s="270"/>
      <c r="ACK136" s="270"/>
      <c r="ACL136" s="270"/>
      <c r="ACM136" s="270"/>
      <c r="ACN136" s="270"/>
      <c r="ACO136" s="270"/>
      <c r="ACP136" s="270"/>
    </row>
    <row r="137" spans="1:770" s="267" customFormat="1" x14ac:dyDescent="0.25">
      <c r="A137" s="1525" t="s">
        <v>256</v>
      </c>
      <c r="B137" s="1042" t="s">
        <v>1700</v>
      </c>
      <c r="C137" s="1042" t="s">
        <v>1170</v>
      </c>
      <c r="D137" s="269" t="s">
        <v>1172</v>
      </c>
      <c r="E137" s="268">
        <v>47399</v>
      </c>
      <c r="F137" s="1042" t="s">
        <v>9</v>
      </c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/>
      <c r="ST137" s="14"/>
      <c r="SU137" s="14"/>
      <c r="SV137" s="14"/>
      <c r="SW137" s="14"/>
      <c r="SX137" s="14"/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</row>
    <row r="138" spans="1:770" s="267" customFormat="1" x14ac:dyDescent="0.25">
      <c r="A138" s="1525" t="s">
        <v>959</v>
      </c>
      <c r="B138" s="1042" t="s">
        <v>263</v>
      </c>
      <c r="C138" s="1042" t="s">
        <v>264</v>
      </c>
      <c r="D138" s="269" t="s">
        <v>265</v>
      </c>
      <c r="E138" s="268">
        <v>43766</v>
      </c>
      <c r="F138" s="1042" t="s">
        <v>882</v>
      </c>
      <c r="IW138" s="14"/>
      <c r="IX138" s="14"/>
      <c r="IY138" s="14"/>
      <c r="IZ138" s="14"/>
      <c r="JA138" s="14"/>
      <c r="JB138" s="14"/>
      <c r="JC138" s="14"/>
      <c r="JD138" s="14"/>
      <c r="JE138" s="14"/>
      <c r="JF138" s="14"/>
      <c r="JG138" s="14"/>
      <c r="JH138" s="14"/>
      <c r="JI138" s="14"/>
      <c r="JJ138" s="14"/>
      <c r="JK138" s="14"/>
      <c r="JL138" s="14"/>
      <c r="JM138" s="14"/>
      <c r="JN138" s="14"/>
      <c r="JO138" s="14"/>
      <c r="JP138" s="14"/>
      <c r="JQ138" s="14"/>
      <c r="JR138" s="14"/>
      <c r="JS138" s="14"/>
      <c r="JT138" s="14"/>
      <c r="JU138" s="14"/>
      <c r="JV138" s="14"/>
      <c r="JW138" s="14"/>
      <c r="JX138" s="14"/>
      <c r="JY138" s="14"/>
      <c r="JZ138" s="14"/>
      <c r="KA138" s="14"/>
      <c r="KB138" s="14"/>
      <c r="KC138" s="14"/>
      <c r="KD138" s="14"/>
      <c r="KE138" s="14"/>
      <c r="KF138" s="14"/>
      <c r="KG138" s="14"/>
      <c r="KH138" s="14"/>
      <c r="KI138" s="14"/>
      <c r="KJ138" s="14"/>
      <c r="KK138" s="14"/>
      <c r="KL138" s="14"/>
      <c r="KM138" s="14"/>
      <c r="KN138" s="14"/>
      <c r="KO138" s="14"/>
      <c r="KP138" s="14"/>
      <c r="KQ138" s="14"/>
      <c r="KR138" s="14"/>
      <c r="KS138" s="14"/>
      <c r="KT138" s="14"/>
      <c r="KU138" s="14"/>
      <c r="KV138" s="14"/>
      <c r="KW138" s="14"/>
      <c r="KX138" s="14"/>
      <c r="KY138" s="14"/>
      <c r="KZ138" s="14"/>
      <c r="LA138" s="14"/>
      <c r="LB138" s="14"/>
      <c r="LC138" s="14"/>
      <c r="LD138" s="14"/>
      <c r="LE138" s="14"/>
      <c r="LF138" s="14"/>
      <c r="LG138" s="14"/>
      <c r="LH138" s="14"/>
      <c r="LI138" s="14"/>
      <c r="LJ138" s="14"/>
      <c r="LK138" s="14"/>
      <c r="LL138" s="14"/>
      <c r="LM138" s="14"/>
      <c r="LN138" s="14"/>
      <c r="LO138" s="14"/>
      <c r="LP138" s="14"/>
      <c r="LQ138" s="14"/>
      <c r="LR138" s="14"/>
      <c r="LS138" s="14"/>
      <c r="LT138" s="14"/>
      <c r="LU138" s="14"/>
      <c r="LV138" s="14"/>
      <c r="LW138" s="14"/>
      <c r="LX138" s="14"/>
      <c r="LY138" s="14"/>
      <c r="LZ138" s="14"/>
      <c r="MA138" s="14"/>
      <c r="MB138" s="14"/>
      <c r="MC138" s="14"/>
      <c r="MD138" s="14"/>
      <c r="ME138" s="14"/>
      <c r="MF138" s="14"/>
      <c r="MG138" s="14"/>
      <c r="MH138" s="14"/>
      <c r="MI138" s="14"/>
      <c r="MJ138" s="14"/>
      <c r="MK138" s="14"/>
      <c r="ML138" s="14"/>
      <c r="MM138" s="14"/>
      <c r="MN138" s="14"/>
      <c r="MO138" s="14"/>
      <c r="MP138" s="14"/>
      <c r="MQ138" s="14"/>
      <c r="MR138" s="14"/>
      <c r="MS138" s="14"/>
      <c r="MT138" s="14"/>
      <c r="MU138" s="14"/>
      <c r="MV138" s="14"/>
      <c r="MW138" s="14"/>
      <c r="MX138" s="14"/>
      <c r="MY138" s="14"/>
      <c r="MZ138" s="14"/>
      <c r="NA138" s="14"/>
      <c r="NB138" s="14"/>
      <c r="NC138" s="14"/>
      <c r="ND138" s="14"/>
      <c r="NE138" s="14"/>
      <c r="NF138" s="14"/>
      <c r="NG138" s="14"/>
      <c r="NH138" s="14"/>
      <c r="NI138" s="14"/>
      <c r="NJ138" s="14"/>
      <c r="NK138" s="14"/>
      <c r="NL138" s="14"/>
      <c r="NM138" s="14"/>
      <c r="NN138" s="14"/>
      <c r="NO138" s="14"/>
      <c r="NP138" s="14"/>
      <c r="NQ138" s="14"/>
      <c r="NR138" s="14"/>
      <c r="NS138" s="14"/>
      <c r="NT138" s="14"/>
      <c r="NU138" s="14"/>
      <c r="NV138" s="14"/>
      <c r="NW138" s="14"/>
      <c r="NX138" s="14"/>
      <c r="NY138" s="14"/>
      <c r="NZ138" s="14"/>
      <c r="OA138" s="14"/>
      <c r="OB138" s="14"/>
      <c r="OC138" s="14"/>
      <c r="OD138" s="14"/>
      <c r="OE138" s="14"/>
      <c r="OF138" s="14"/>
      <c r="OG138" s="14"/>
      <c r="OH138" s="14"/>
      <c r="OI138" s="14"/>
      <c r="OJ138" s="14"/>
      <c r="OK138" s="14"/>
      <c r="OL138" s="14"/>
      <c r="OM138" s="14"/>
      <c r="ON138" s="14"/>
      <c r="OO138" s="14"/>
      <c r="OP138" s="14"/>
      <c r="OQ138" s="14"/>
      <c r="OR138" s="14"/>
      <c r="OS138" s="14"/>
      <c r="OT138" s="14"/>
      <c r="OU138" s="14"/>
      <c r="OV138" s="14"/>
      <c r="OW138" s="14"/>
      <c r="OX138" s="14"/>
      <c r="OY138" s="14"/>
      <c r="OZ138" s="14"/>
      <c r="PA138" s="14"/>
      <c r="PB138" s="14"/>
      <c r="PC138" s="14"/>
      <c r="PD138" s="14"/>
      <c r="PE138" s="14"/>
      <c r="PF138" s="14"/>
      <c r="PG138" s="14"/>
      <c r="PH138" s="14"/>
      <c r="PI138" s="14"/>
      <c r="PJ138" s="14"/>
      <c r="PK138" s="14"/>
      <c r="PL138" s="14"/>
      <c r="PM138" s="14"/>
      <c r="PN138" s="14"/>
      <c r="PO138" s="14"/>
      <c r="PP138" s="14"/>
      <c r="PQ138" s="14"/>
      <c r="PR138" s="14"/>
      <c r="PS138" s="14"/>
      <c r="PT138" s="14"/>
      <c r="PU138" s="14"/>
      <c r="PV138" s="14"/>
      <c r="PW138" s="14"/>
      <c r="PX138" s="14"/>
      <c r="PY138" s="14"/>
      <c r="PZ138" s="14"/>
      <c r="QA138" s="14"/>
      <c r="QB138" s="14"/>
      <c r="QC138" s="14"/>
      <c r="QD138" s="14"/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14"/>
      <c r="SJ138" s="14"/>
      <c r="SK138" s="14"/>
      <c r="SL138" s="14"/>
      <c r="SM138" s="14"/>
      <c r="SN138" s="14"/>
      <c r="SO138" s="14"/>
      <c r="SP138" s="14"/>
      <c r="SQ138" s="14"/>
      <c r="SR138" s="14"/>
      <c r="SS138" s="14"/>
      <c r="ST138" s="14"/>
      <c r="SU138" s="14"/>
      <c r="SV138" s="14"/>
      <c r="SW138" s="14"/>
      <c r="SX138" s="14"/>
      <c r="SY138" s="14"/>
      <c r="SZ138" s="14"/>
      <c r="TA138" s="14"/>
      <c r="TB138" s="14"/>
      <c r="TC138" s="14"/>
      <c r="TD138" s="14"/>
      <c r="TE138" s="14"/>
      <c r="TF138" s="14"/>
      <c r="TG138" s="14"/>
      <c r="TH138" s="14"/>
      <c r="TI138" s="14"/>
      <c r="TJ138" s="14"/>
      <c r="TK138" s="14"/>
      <c r="TL138" s="14"/>
      <c r="TM138" s="14"/>
      <c r="TN138" s="14"/>
      <c r="TO138" s="14"/>
      <c r="TP138" s="14"/>
      <c r="TQ138" s="14"/>
      <c r="TR138" s="14"/>
      <c r="TS138" s="14"/>
      <c r="TT138" s="14"/>
      <c r="TU138" s="14"/>
      <c r="TV138" s="14"/>
      <c r="TW138" s="14"/>
      <c r="TX138" s="14"/>
      <c r="TY138" s="14"/>
      <c r="TZ138" s="14"/>
      <c r="UA138" s="14"/>
      <c r="UB138" s="14"/>
      <c r="UC138" s="14"/>
      <c r="UD138" s="14"/>
      <c r="UE138" s="14"/>
      <c r="UF138" s="14"/>
      <c r="UG138" s="14"/>
      <c r="UH138" s="14"/>
      <c r="UI138" s="14"/>
      <c r="UJ138" s="14"/>
      <c r="UK138" s="14"/>
      <c r="UL138" s="14"/>
      <c r="UM138" s="14"/>
      <c r="UN138" s="14"/>
      <c r="UO138" s="14"/>
      <c r="UP138" s="14"/>
      <c r="UQ138" s="14"/>
      <c r="UR138" s="14"/>
      <c r="US138" s="14"/>
      <c r="UT138" s="14"/>
      <c r="UU138" s="14"/>
      <c r="UV138" s="14"/>
      <c r="UW138" s="14"/>
      <c r="UX138" s="14"/>
      <c r="UY138" s="14"/>
      <c r="UZ138" s="14"/>
      <c r="VA138" s="14"/>
      <c r="VB138" s="14"/>
      <c r="VC138" s="14"/>
      <c r="VD138" s="14"/>
      <c r="VE138" s="14"/>
      <c r="VF138" s="14"/>
      <c r="VG138" s="14"/>
      <c r="VH138" s="14"/>
      <c r="VI138" s="14"/>
      <c r="VJ138" s="14"/>
      <c r="VK138" s="14"/>
      <c r="VL138" s="14"/>
      <c r="VM138" s="14"/>
      <c r="VN138" s="14"/>
      <c r="VO138" s="14"/>
      <c r="VP138" s="14"/>
      <c r="VQ138" s="14"/>
      <c r="VR138" s="14"/>
      <c r="VS138" s="14"/>
      <c r="VT138" s="14"/>
      <c r="VU138" s="14"/>
      <c r="VV138" s="14"/>
      <c r="VW138" s="14"/>
      <c r="VX138" s="14"/>
      <c r="VY138" s="14"/>
      <c r="VZ138" s="14"/>
      <c r="WA138" s="14"/>
      <c r="WB138" s="14"/>
      <c r="WC138" s="14"/>
      <c r="WD138" s="14"/>
      <c r="WE138" s="14"/>
      <c r="WF138" s="14"/>
      <c r="WG138" s="14"/>
      <c r="WH138" s="14"/>
      <c r="WI138" s="14"/>
      <c r="WJ138" s="14"/>
      <c r="WK138" s="14"/>
      <c r="WL138" s="14"/>
      <c r="WM138" s="14"/>
      <c r="WN138" s="14"/>
      <c r="WO138" s="14"/>
      <c r="WP138" s="14"/>
      <c r="WQ138" s="14"/>
      <c r="WR138" s="14"/>
      <c r="WS138" s="14"/>
      <c r="WT138" s="14"/>
      <c r="WU138" s="14"/>
      <c r="WV138" s="14"/>
      <c r="WW138" s="14"/>
      <c r="WX138" s="14"/>
      <c r="WY138" s="14"/>
      <c r="WZ138" s="14"/>
      <c r="XA138" s="14"/>
      <c r="XB138" s="14"/>
      <c r="XC138" s="14"/>
      <c r="XD138" s="14"/>
      <c r="XE138" s="14"/>
      <c r="XF138" s="14"/>
      <c r="XG138" s="14"/>
      <c r="XH138" s="14"/>
      <c r="XI138" s="14"/>
      <c r="XJ138" s="14"/>
      <c r="XK138" s="14"/>
      <c r="XL138" s="14"/>
      <c r="XM138" s="14"/>
      <c r="XN138" s="14"/>
      <c r="XO138" s="14"/>
      <c r="XP138" s="14"/>
      <c r="XQ138" s="14"/>
      <c r="XR138" s="14"/>
      <c r="XS138" s="14"/>
      <c r="XT138" s="14"/>
      <c r="XU138" s="14"/>
      <c r="XV138" s="14"/>
      <c r="XW138" s="14"/>
      <c r="XX138" s="14"/>
      <c r="XY138" s="14"/>
      <c r="XZ138" s="14"/>
      <c r="YA138" s="14"/>
      <c r="YB138" s="14"/>
      <c r="YC138" s="14"/>
      <c r="YD138" s="14"/>
      <c r="YE138" s="14"/>
      <c r="YF138" s="14"/>
      <c r="YG138" s="14"/>
      <c r="YH138" s="14"/>
      <c r="YI138" s="14"/>
      <c r="YJ138" s="14"/>
      <c r="YK138" s="14"/>
      <c r="YL138" s="14"/>
      <c r="YM138" s="14"/>
      <c r="YN138" s="14"/>
      <c r="YO138" s="14"/>
      <c r="YP138" s="14"/>
      <c r="YQ138" s="14"/>
      <c r="YR138" s="14"/>
      <c r="YS138" s="14"/>
      <c r="YT138" s="14"/>
      <c r="YU138" s="14"/>
      <c r="YV138" s="14"/>
      <c r="YW138" s="14"/>
      <c r="YX138" s="14"/>
      <c r="YY138" s="14"/>
      <c r="YZ138" s="14"/>
      <c r="ZA138" s="14"/>
      <c r="ZB138" s="14"/>
      <c r="ZC138" s="14"/>
      <c r="ZD138" s="14"/>
      <c r="ZE138" s="14"/>
      <c r="ZF138" s="14"/>
      <c r="ZG138" s="14"/>
      <c r="ZH138" s="14"/>
      <c r="ZI138" s="14"/>
      <c r="ZJ138" s="14"/>
      <c r="ZK138" s="14"/>
      <c r="ZL138" s="14"/>
      <c r="ZM138" s="14"/>
      <c r="ZN138" s="14"/>
      <c r="ZO138" s="14"/>
      <c r="ZP138" s="14"/>
      <c r="ZQ138" s="14"/>
      <c r="ZR138" s="14"/>
      <c r="ZS138" s="14"/>
      <c r="ZT138" s="14"/>
      <c r="ZU138" s="14"/>
      <c r="ZV138" s="14"/>
      <c r="ZW138" s="14"/>
      <c r="ZX138" s="14"/>
      <c r="ZY138" s="14"/>
      <c r="ZZ138" s="14"/>
      <c r="AAA138" s="14"/>
      <c r="AAB138" s="14"/>
      <c r="AAC138" s="14"/>
      <c r="AAD138" s="14"/>
      <c r="AAE138" s="14"/>
      <c r="AAF138" s="14"/>
      <c r="AAG138" s="14"/>
      <c r="AAH138" s="14"/>
      <c r="AAI138" s="14"/>
      <c r="AAJ138" s="14"/>
      <c r="AAK138" s="14"/>
      <c r="AAL138" s="14"/>
      <c r="AAM138" s="14"/>
      <c r="AAN138" s="14"/>
      <c r="AAO138" s="14"/>
      <c r="AAP138" s="14"/>
      <c r="AAQ138" s="14"/>
      <c r="AAR138" s="14"/>
      <c r="AAS138" s="14"/>
      <c r="AAT138" s="14"/>
      <c r="AAU138" s="14"/>
      <c r="AAV138" s="14"/>
      <c r="AAW138" s="14"/>
      <c r="AAX138" s="14"/>
      <c r="AAY138" s="14"/>
      <c r="AAZ138" s="14"/>
      <c r="ABA138" s="14"/>
      <c r="ABB138" s="14"/>
      <c r="ABC138" s="14"/>
      <c r="ABD138" s="14"/>
      <c r="ABE138" s="14"/>
      <c r="ABF138" s="14"/>
      <c r="ABG138" s="14"/>
      <c r="ABH138" s="14"/>
      <c r="ABI138" s="14"/>
      <c r="ABJ138" s="14"/>
      <c r="ABK138" s="14"/>
      <c r="ABL138" s="14"/>
      <c r="ABM138" s="14"/>
      <c r="ABN138" s="14"/>
      <c r="ABO138" s="14"/>
      <c r="ABP138" s="14"/>
      <c r="ABQ138" s="14"/>
      <c r="ABR138" s="14"/>
      <c r="ABS138" s="14"/>
      <c r="ABT138" s="14"/>
      <c r="ABU138" s="14"/>
      <c r="ABV138" s="14"/>
      <c r="ABW138" s="14"/>
      <c r="ABX138" s="14"/>
      <c r="ABY138" s="14"/>
      <c r="ABZ138" s="14"/>
      <c r="ACA138" s="14"/>
      <c r="ACB138" s="14"/>
      <c r="ACC138" s="14"/>
      <c r="ACD138" s="14"/>
      <c r="ACE138" s="14"/>
      <c r="ACF138" s="14"/>
      <c r="ACG138" s="14"/>
      <c r="ACH138" s="14"/>
      <c r="ACI138" s="14"/>
      <c r="ACJ138" s="14"/>
      <c r="ACK138" s="14"/>
      <c r="ACL138" s="14"/>
      <c r="ACM138" s="14"/>
      <c r="ACN138" s="14"/>
      <c r="ACO138" s="14"/>
      <c r="ACP138" s="14"/>
    </row>
    <row r="139" spans="1:770" s="267" customFormat="1" x14ac:dyDescent="0.25">
      <c r="A139" s="1525" t="s">
        <v>959</v>
      </c>
      <c r="B139" s="1042" t="s">
        <v>266</v>
      </c>
      <c r="C139" s="1042" t="s">
        <v>267</v>
      </c>
      <c r="D139" s="269" t="s">
        <v>268</v>
      </c>
      <c r="E139" s="268">
        <v>43760</v>
      </c>
      <c r="F139" s="1042" t="s">
        <v>882</v>
      </c>
      <c r="IW139" s="270"/>
      <c r="IX139" s="270"/>
      <c r="IY139" s="270"/>
      <c r="IZ139" s="270"/>
      <c r="JA139" s="270"/>
      <c r="JB139" s="270"/>
      <c r="JC139" s="270"/>
      <c r="JD139" s="270"/>
      <c r="JE139" s="270"/>
      <c r="JF139" s="270"/>
      <c r="JG139" s="270"/>
      <c r="JH139" s="270"/>
      <c r="JI139" s="270"/>
      <c r="JJ139" s="270"/>
      <c r="JK139" s="270"/>
      <c r="JL139" s="270"/>
      <c r="JM139" s="270"/>
      <c r="JN139" s="270"/>
      <c r="JO139" s="270"/>
      <c r="JP139" s="270"/>
      <c r="JQ139" s="270"/>
      <c r="JR139" s="270"/>
      <c r="JS139" s="270"/>
      <c r="JT139" s="270"/>
      <c r="JU139" s="270"/>
      <c r="JV139" s="270"/>
      <c r="JW139" s="270"/>
      <c r="JX139" s="270"/>
      <c r="JY139" s="270"/>
      <c r="JZ139" s="270"/>
      <c r="KA139" s="270"/>
      <c r="KB139" s="270"/>
      <c r="KC139" s="270"/>
      <c r="KD139" s="270"/>
      <c r="KE139" s="270"/>
      <c r="KF139" s="270"/>
      <c r="KG139" s="270"/>
      <c r="KH139" s="270"/>
      <c r="KI139" s="270"/>
      <c r="KJ139" s="270"/>
      <c r="KK139" s="270"/>
      <c r="KL139" s="270"/>
      <c r="KM139" s="270"/>
      <c r="KN139" s="270"/>
      <c r="KO139" s="270"/>
      <c r="KP139" s="270"/>
      <c r="KQ139" s="270"/>
      <c r="KR139" s="270"/>
      <c r="KS139" s="270"/>
      <c r="KT139" s="270"/>
      <c r="KU139" s="270"/>
      <c r="KV139" s="270"/>
      <c r="KW139" s="270"/>
      <c r="KX139" s="270"/>
      <c r="KY139" s="270"/>
      <c r="KZ139" s="270"/>
      <c r="LA139" s="270"/>
      <c r="LB139" s="270"/>
      <c r="LC139" s="270"/>
      <c r="LD139" s="270"/>
      <c r="LE139" s="270"/>
      <c r="LF139" s="270"/>
      <c r="LG139" s="270"/>
      <c r="LH139" s="270"/>
      <c r="LI139" s="270"/>
      <c r="LJ139" s="270"/>
      <c r="LK139" s="270"/>
      <c r="LL139" s="270"/>
      <c r="LM139" s="270"/>
      <c r="LN139" s="270"/>
      <c r="LO139" s="270"/>
      <c r="LP139" s="270"/>
      <c r="LQ139" s="270"/>
      <c r="LR139" s="270"/>
      <c r="LS139" s="270"/>
      <c r="LT139" s="270"/>
      <c r="LU139" s="270"/>
      <c r="LV139" s="270"/>
      <c r="LW139" s="270"/>
      <c r="LX139" s="270"/>
      <c r="LY139" s="270"/>
      <c r="LZ139" s="270"/>
      <c r="MA139" s="270"/>
      <c r="MB139" s="270"/>
      <c r="MC139" s="270"/>
      <c r="MD139" s="270"/>
      <c r="ME139" s="270"/>
      <c r="MF139" s="270"/>
      <c r="MG139" s="270"/>
      <c r="MH139" s="270"/>
      <c r="MI139" s="270"/>
      <c r="MJ139" s="270"/>
      <c r="MK139" s="270"/>
      <c r="ML139" s="270"/>
      <c r="MM139" s="270"/>
      <c r="MN139" s="270"/>
      <c r="MO139" s="270"/>
      <c r="MP139" s="270"/>
      <c r="MQ139" s="270"/>
      <c r="MR139" s="270"/>
      <c r="MS139" s="270"/>
      <c r="MT139" s="270"/>
      <c r="MU139" s="270"/>
      <c r="MV139" s="270"/>
      <c r="MW139" s="270"/>
      <c r="MX139" s="270"/>
      <c r="MY139" s="270"/>
      <c r="MZ139" s="270"/>
      <c r="NA139" s="270"/>
      <c r="NB139" s="270"/>
      <c r="NC139" s="270"/>
      <c r="ND139" s="270"/>
      <c r="NE139" s="270"/>
      <c r="NF139" s="270"/>
      <c r="NG139" s="270"/>
      <c r="NH139" s="270"/>
      <c r="NI139" s="270"/>
      <c r="NJ139" s="270"/>
      <c r="NK139" s="270"/>
      <c r="NL139" s="270"/>
      <c r="NM139" s="270"/>
      <c r="NN139" s="270"/>
      <c r="NO139" s="270"/>
      <c r="NP139" s="270"/>
      <c r="NQ139" s="270"/>
      <c r="NR139" s="270"/>
      <c r="NS139" s="270"/>
      <c r="NT139" s="270"/>
      <c r="NU139" s="270"/>
      <c r="NV139" s="270"/>
      <c r="NW139" s="270"/>
      <c r="NX139" s="270"/>
      <c r="NY139" s="270"/>
      <c r="NZ139" s="270"/>
      <c r="OA139" s="270"/>
      <c r="OB139" s="270"/>
      <c r="OC139" s="270"/>
      <c r="OD139" s="270"/>
      <c r="OE139" s="270"/>
      <c r="OF139" s="270"/>
      <c r="OG139" s="270"/>
      <c r="OH139" s="270"/>
      <c r="OI139" s="270"/>
      <c r="OJ139" s="270"/>
      <c r="OK139" s="270"/>
      <c r="OL139" s="270"/>
      <c r="OM139" s="270"/>
      <c r="ON139" s="270"/>
      <c r="OO139" s="270"/>
      <c r="OP139" s="270"/>
      <c r="OQ139" s="270"/>
      <c r="OR139" s="270"/>
      <c r="OS139" s="270"/>
      <c r="OT139" s="270"/>
      <c r="OU139" s="270"/>
      <c r="OV139" s="270"/>
      <c r="OW139" s="270"/>
      <c r="OX139" s="270"/>
      <c r="OY139" s="270"/>
      <c r="OZ139" s="270"/>
      <c r="PA139" s="270"/>
      <c r="PB139" s="270"/>
      <c r="PC139" s="270"/>
      <c r="PD139" s="270"/>
      <c r="PE139" s="270"/>
      <c r="PF139" s="270"/>
      <c r="PG139" s="270"/>
      <c r="PH139" s="270"/>
      <c r="PI139" s="270"/>
      <c r="PJ139" s="270"/>
      <c r="PK139" s="270"/>
      <c r="PL139" s="270"/>
      <c r="PM139" s="270"/>
      <c r="PN139" s="270"/>
      <c r="PO139" s="270"/>
      <c r="PP139" s="270"/>
      <c r="PQ139" s="270"/>
      <c r="PR139" s="270"/>
      <c r="PS139" s="270"/>
      <c r="PT139" s="270"/>
      <c r="PU139" s="270"/>
      <c r="PV139" s="270"/>
      <c r="PW139" s="270"/>
      <c r="PX139" s="270"/>
      <c r="PY139" s="270"/>
      <c r="PZ139" s="270"/>
      <c r="QA139" s="270"/>
      <c r="QB139" s="270"/>
      <c r="QC139" s="270"/>
      <c r="QD139" s="270"/>
      <c r="QE139" s="270"/>
      <c r="QF139" s="270"/>
      <c r="QG139" s="270"/>
      <c r="QH139" s="270"/>
      <c r="QI139" s="270"/>
      <c r="QJ139" s="270"/>
      <c r="QK139" s="270"/>
      <c r="QL139" s="270"/>
      <c r="QM139" s="270"/>
      <c r="QN139" s="270"/>
      <c r="QO139" s="270"/>
      <c r="QP139" s="270"/>
      <c r="QQ139" s="270"/>
      <c r="QR139" s="270"/>
      <c r="QS139" s="270"/>
      <c r="QT139" s="270"/>
      <c r="QU139" s="270"/>
      <c r="QV139" s="270"/>
      <c r="QW139" s="270"/>
      <c r="QX139" s="270"/>
      <c r="QY139" s="270"/>
      <c r="QZ139" s="270"/>
      <c r="RA139" s="270"/>
      <c r="RB139" s="270"/>
      <c r="RC139" s="270"/>
      <c r="RD139" s="270"/>
      <c r="RE139" s="270"/>
      <c r="RF139" s="270"/>
      <c r="RG139" s="270"/>
      <c r="RH139" s="270"/>
      <c r="RI139" s="270"/>
      <c r="RJ139" s="270"/>
      <c r="RK139" s="270"/>
      <c r="RL139" s="270"/>
      <c r="RM139" s="270"/>
      <c r="RN139" s="270"/>
      <c r="RO139" s="270"/>
      <c r="RP139" s="270"/>
      <c r="RQ139" s="270"/>
      <c r="RR139" s="270"/>
      <c r="RS139" s="270"/>
      <c r="RT139" s="270"/>
      <c r="RU139" s="270"/>
      <c r="RV139" s="270"/>
      <c r="RW139" s="270"/>
      <c r="RX139" s="270"/>
      <c r="RY139" s="270"/>
      <c r="RZ139" s="270"/>
      <c r="SA139" s="270"/>
      <c r="SB139" s="270"/>
      <c r="SC139" s="270"/>
      <c r="SD139" s="270"/>
      <c r="SE139" s="270"/>
      <c r="SF139" s="270"/>
      <c r="SG139" s="270"/>
      <c r="SH139" s="270"/>
      <c r="SI139" s="270"/>
      <c r="SJ139" s="270"/>
      <c r="SK139" s="270"/>
      <c r="SL139" s="270"/>
      <c r="SM139" s="270"/>
      <c r="SN139" s="270"/>
      <c r="SO139" s="270"/>
      <c r="SP139" s="270"/>
      <c r="SQ139" s="270"/>
      <c r="SR139" s="270"/>
      <c r="SS139" s="270"/>
      <c r="ST139" s="270"/>
      <c r="SU139" s="270"/>
      <c r="SV139" s="270"/>
      <c r="SW139" s="270"/>
      <c r="SX139" s="270"/>
      <c r="SY139" s="270"/>
      <c r="SZ139" s="270"/>
      <c r="TA139" s="270"/>
      <c r="TB139" s="270"/>
      <c r="TC139" s="270"/>
      <c r="TD139" s="270"/>
      <c r="TE139" s="270"/>
      <c r="TF139" s="270"/>
      <c r="TG139" s="270"/>
      <c r="TH139" s="270"/>
      <c r="TI139" s="270"/>
      <c r="TJ139" s="270"/>
      <c r="TK139" s="270"/>
      <c r="TL139" s="270"/>
      <c r="TM139" s="270"/>
      <c r="TN139" s="270"/>
      <c r="TO139" s="270"/>
      <c r="TP139" s="270"/>
      <c r="TQ139" s="270"/>
      <c r="TR139" s="270"/>
      <c r="TS139" s="270"/>
      <c r="TT139" s="270"/>
      <c r="TU139" s="270"/>
      <c r="TV139" s="270"/>
      <c r="TW139" s="270"/>
      <c r="TX139" s="270"/>
      <c r="TY139" s="270"/>
      <c r="TZ139" s="270"/>
      <c r="UA139" s="270"/>
      <c r="UB139" s="270"/>
      <c r="UC139" s="270"/>
      <c r="UD139" s="270"/>
      <c r="UE139" s="270"/>
      <c r="UF139" s="270"/>
      <c r="UG139" s="270"/>
      <c r="UH139" s="270"/>
      <c r="UI139" s="270"/>
      <c r="UJ139" s="270"/>
      <c r="UK139" s="270"/>
      <c r="UL139" s="270"/>
      <c r="UM139" s="270"/>
      <c r="UN139" s="270"/>
      <c r="UO139" s="270"/>
      <c r="UP139" s="270"/>
      <c r="UQ139" s="270"/>
      <c r="UR139" s="270"/>
      <c r="US139" s="270"/>
      <c r="UT139" s="270"/>
      <c r="UU139" s="270"/>
      <c r="UV139" s="270"/>
      <c r="UW139" s="270"/>
      <c r="UX139" s="270"/>
      <c r="UY139" s="270"/>
      <c r="UZ139" s="270"/>
      <c r="VA139" s="270"/>
      <c r="VB139" s="270"/>
      <c r="VC139" s="270"/>
      <c r="VD139" s="270"/>
      <c r="VE139" s="270"/>
      <c r="VF139" s="270"/>
      <c r="VG139" s="270"/>
      <c r="VH139" s="270"/>
      <c r="VI139" s="270"/>
      <c r="VJ139" s="270"/>
      <c r="VK139" s="270"/>
      <c r="VL139" s="270"/>
      <c r="VM139" s="270"/>
      <c r="VN139" s="270"/>
      <c r="VO139" s="270"/>
      <c r="VP139" s="270"/>
      <c r="VQ139" s="270"/>
      <c r="VR139" s="270"/>
      <c r="VS139" s="270"/>
      <c r="VT139" s="270"/>
      <c r="VU139" s="270"/>
      <c r="VV139" s="270"/>
      <c r="VW139" s="270"/>
      <c r="VX139" s="270"/>
      <c r="VY139" s="270"/>
      <c r="VZ139" s="270"/>
      <c r="WA139" s="270"/>
      <c r="WB139" s="270"/>
      <c r="WC139" s="270"/>
      <c r="WD139" s="270"/>
      <c r="WE139" s="270"/>
      <c r="WF139" s="270"/>
      <c r="WG139" s="270"/>
      <c r="WH139" s="270"/>
      <c r="WI139" s="270"/>
      <c r="WJ139" s="270"/>
      <c r="WK139" s="270"/>
      <c r="WL139" s="270"/>
      <c r="WM139" s="270"/>
      <c r="WN139" s="270"/>
      <c r="WO139" s="270"/>
      <c r="WP139" s="270"/>
      <c r="WQ139" s="270"/>
      <c r="WR139" s="270"/>
      <c r="WS139" s="270"/>
      <c r="WT139" s="270"/>
      <c r="WU139" s="270"/>
      <c r="WV139" s="270"/>
      <c r="WW139" s="270"/>
      <c r="WX139" s="270"/>
      <c r="WY139" s="270"/>
      <c r="WZ139" s="270"/>
      <c r="XA139" s="270"/>
      <c r="XB139" s="270"/>
      <c r="XC139" s="270"/>
      <c r="XD139" s="270"/>
      <c r="XE139" s="270"/>
      <c r="XF139" s="270"/>
      <c r="XG139" s="270"/>
      <c r="XH139" s="270"/>
      <c r="XI139" s="270"/>
      <c r="XJ139" s="270"/>
      <c r="XK139" s="270"/>
      <c r="XL139" s="270"/>
      <c r="XM139" s="270"/>
      <c r="XN139" s="270"/>
      <c r="XO139" s="270"/>
      <c r="XP139" s="270"/>
      <c r="XQ139" s="270"/>
      <c r="XR139" s="270"/>
      <c r="XS139" s="270"/>
      <c r="XT139" s="270"/>
      <c r="XU139" s="270"/>
      <c r="XV139" s="270"/>
      <c r="XW139" s="270"/>
      <c r="XX139" s="270"/>
      <c r="XY139" s="270"/>
      <c r="XZ139" s="270"/>
      <c r="YA139" s="270"/>
      <c r="YB139" s="270"/>
      <c r="YC139" s="270"/>
      <c r="YD139" s="270"/>
      <c r="YE139" s="270"/>
      <c r="YF139" s="270"/>
      <c r="YG139" s="270"/>
      <c r="YH139" s="270"/>
      <c r="YI139" s="270"/>
      <c r="YJ139" s="270"/>
      <c r="YK139" s="270"/>
      <c r="YL139" s="270"/>
      <c r="YM139" s="270"/>
      <c r="YN139" s="270"/>
      <c r="YO139" s="270"/>
      <c r="YP139" s="270"/>
      <c r="YQ139" s="270"/>
      <c r="YR139" s="270"/>
      <c r="YS139" s="270"/>
      <c r="YT139" s="270"/>
      <c r="YU139" s="270"/>
      <c r="YV139" s="270"/>
      <c r="YW139" s="270"/>
      <c r="YX139" s="270"/>
      <c r="YY139" s="270"/>
      <c r="YZ139" s="270"/>
      <c r="ZA139" s="270"/>
      <c r="ZB139" s="270"/>
      <c r="ZC139" s="270"/>
      <c r="ZD139" s="270"/>
      <c r="ZE139" s="270"/>
      <c r="ZF139" s="270"/>
      <c r="ZG139" s="270"/>
      <c r="ZH139" s="270"/>
      <c r="ZI139" s="270"/>
      <c r="ZJ139" s="270"/>
      <c r="ZK139" s="270"/>
      <c r="ZL139" s="270"/>
      <c r="ZM139" s="270"/>
      <c r="ZN139" s="270"/>
      <c r="ZO139" s="270"/>
      <c r="ZP139" s="270"/>
      <c r="ZQ139" s="270"/>
      <c r="ZR139" s="270"/>
      <c r="ZS139" s="270"/>
      <c r="ZT139" s="270"/>
      <c r="ZU139" s="270"/>
      <c r="ZV139" s="270"/>
      <c r="ZW139" s="270"/>
      <c r="ZX139" s="270"/>
      <c r="ZY139" s="270"/>
      <c r="ZZ139" s="270"/>
      <c r="AAA139" s="270"/>
      <c r="AAB139" s="270"/>
      <c r="AAC139" s="270"/>
      <c r="AAD139" s="270"/>
      <c r="AAE139" s="270"/>
      <c r="AAF139" s="270"/>
      <c r="AAG139" s="270"/>
      <c r="AAH139" s="270"/>
      <c r="AAI139" s="270"/>
      <c r="AAJ139" s="270"/>
      <c r="AAK139" s="270"/>
      <c r="AAL139" s="270"/>
      <c r="AAM139" s="270"/>
      <c r="AAN139" s="270"/>
      <c r="AAO139" s="270"/>
      <c r="AAP139" s="270"/>
      <c r="AAQ139" s="270"/>
      <c r="AAR139" s="270"/>
      <c r="AAS139" s="270"/>
      <c r="AAT139" s="270"/>
      <c r="AAU139" s="270"/>
      <c r="AAV139" s="270"/>
      <c r="AAW139" s="270"/>
      <c r="AAX139" s="270"/>
      <c r="AAY139" s="270"/>
      <c r="AAZ139" s="270"/>
      <c r="ABA139" s="270"/>
      <c r="ABB139" s="270"/>
      <c r="ABC139" s="270"/>
      <c r="ABD139" s="270"/>
      <c r="ABE139" s="270"/>
      <c r="ABF139" s="270"/>
      <c r="ABG139" s="270"/>
      <c r="ABH139" s="270"/>
      <c r="ABI139" s="270"/>
      <c r="ABJ139" s="270"/>
      <c r="ABK139" s="270"/>
      <c r="ABL139" s="270"/>
      <c r="ABM139" s="270"/>
      <c r="ABN139" s="270"/>
      <c r="ABO139" s="270"/>
      <c r="ABP139" s="270"/>
      <c r="ABQ139" s="270"/>
      <c r="ABR139" s="270"/>
      <c r="ABS139" s="270"/>
      <c r="ABT139" s="270"/>
      <c r="ABU139" s="270"/>
      <c r="ABV139" s="270"/>
      <c r="ABW139" s="270"/>
      <c r="ABX139" s="270"/>
      <c r="ABY139" s="270"/>
      <c r="ABZ139" s="270"/>
      <c r="ACA139" s="270"/>
      <c r="ACB139" s="270"/>
      <c r="ACC139" s="270"/>
      <c r="ACD139" s="270"/>
      <c r="ACE139" s="270"/>
      <c r="ACF139" s="270"/>
      <c r="ACG139" s="270"/>
      <c r="ACH139" s="270"/>
      <c r="ACI139" s="270"/>
      <c r="ACJ139" s="270"/>
      <c r="ACK139" s="270"/>
      <c r="ACL139" s="270"/>
      <c r="ACM139" s="270"/>
      <c r="ACN139" s="270"/>
      <c r="ACO139" s="270"/>
      <c r="ACP139" s="270"/>
    </row>
    <row r="140" spans="1:770" s="267" customFormat="1" x14ac:dyDescent="0.25">
      <c r="A140" s="1525" t="s">
        <v>959</v>
      </c>
      <c r="B140" s="1042" t="s">
        <v>269</v>
      </c>
      <c r="C140" s="1042" t="s">
        <v>270</v>
      </c>
      <c r="D140" s="269" t="s">
        <v>271</v>
      </c>
      <c r="E140" s="268">
        <v>43798</v>
      </c>
      <c r="F140" s="1042" t="s">
        <v>882</v>
      </c>
      <c r="IW140" s="14"/>
      <c r="IX140" s="14"/>
      <c r="IY140" s="14"/>
      <c r="IZ140" s="14"/>
      <c r="JA140" s="14"/>
      <c r="JB140" s="14"/>
      <c r="JC140" s="14"/>
      <c r="JD140" s="14"/>
      <c r="JE140" s="14"/>
      <c r="JF140" s="14"/>
      <c r="JG140" s="14"/>
      <c r="JH140" s="14"/>
      <c r="JI140" s="14"/>
      <c r="JJ140" s="14"/>
      <c r="JK140" s="14"/>
      <c r="JL140" s="14"/>
      <c r="JM140" s="14"/>
      <c r="JN140" s="14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  <c r="KQ140" s="14"/>
      <c r="KR140" s="14"/>
      <c r="KS140" s="14"/>
      <c r="KT140" s="14"/>
      <c r="KU140" s="14"/>
      <c r="KV140" s="14"/>
      <c r="KW140" s="14"/>
      <c r="KX140" s="14"/>
      <c r="KY140" s="14"/>
      <c r="KZ140" s="14"/>
      <c r="LA140" s="14"/>
      <c r="LB140" s="14"/>
      <c r="LC140" s="14"/>
      <c r="LD140" s="14"/>
      <c r="LE140" s="14"/>
      <c r="LF140" s="14"/>
      <c r="LG140" s="14"/>
      <c r="LH140" s="14"/>
      <c r="LI140" s="14"/>
      <c r="LJ140" s="14"/>
      <c r="LK140" s="14"/>
      <c r="LL140" s="14"/>
      <c r="LM140" s="14"/>
      <c r="LN140" s="14"/>
      <c r="LO140" s="14"/>
      <c r="LP140" s="14"/>
      <c r="LQ140" s="14"/>
      <c r="LR140" s="14"/>
      <c r="LS140" s="14"/>
      <c r="LT140" s="14"/>
      <c r="LU140" s="14"/>
      <c r="LV140" s="14"/>
      <c r="LW140" s="14"/>
      <c r="LX140" s="14"/>
      <c r="LY140" s="14"/>
      <c r="LZ140" s="14"/>
      <c r="MA140" s="14"/>
      <c r="MB140" s="14"/>
      <c r="MC140" s="14"/>
      <c r="MD140" s="14"/>
      <c r="ME140" s="14"/>
      <c r="MF140" s="14"/>
      <c r="MG140" s="14"/>
      <c r="MH140" s="14"/>
      <c r="MI140" s="14"/>
      <c r="MJ140" s="14"/>
      <c r="MK140" s="14"/>
      <c r="ML140" s="14"/>
      <c r="MM140" s="14"/>
      <c r="MN140" s="14"/>
      <c r="MO140" s="14"/>
      <c r="MP140" s="14"/>
      <c r="MQ140" s="14"/>
      <c r="MR140" s="14"/>
      <c r="MS140" s="14"/>
      <c r="MT140" s="14"/>
      <c r="MU140" s="14"/>
      <c r="MV140" s="14"/>
      <c r="MW140" s="14"/>
      <c r="MX140" s="14"/>
      <c r="MY140" s="14"/>
      <c r="MZ140" s="14"/>
      <c r="NA140" s="14"/>
      <c r="NB140" s="14"/>
      <c r="NC140" s="14"/>
      <c r="ND140" s="14"/>
      <c r="NE140" s="14"/>
      <c r="NF140" s="14"/>
      <c r="NG140" s="14"/>
      <c r="NH140" s="14"/>
      <c r="NI140" s="14"/>
      <c r="NJ140" s="14"/>
      <c r="NK140" s="14"/>
      <c r="NL140" s="14"/>
      <c r="NM140" s="14"/>
      <c r="NN140" s="14"/>
      <c r="NO140" s="14"/>
      <c r="NP140" s="14"/>
      <c r="NQ140" s="14"/>
      <c r="NR140" s="14"/>
      <c r="NS140" s="14"/>
      <c r="NT140" s="14"/>
      <c r="NU140" s="14"/>
      <c r="NV140" s="14"/>
      <c r="NW140" s="14"/>
      <c r="NX140" s="14"/>
      <c r="NY140" s="14"/>
      <c r="NZ140" s="14"/>
      <c r="OA140" s="14"/>
      <c r="OB140" s="14"/>
      <c r="OC140" s="14"/>
      <c r="OD140" s="14"/>
      <c r="OE140" s="14"/>
      <c r="OF140" s="14"/>
      <c r="OG140" s="14"/>
      <c r="OH140" s="14"/>
      <c r="OI140" s="14"/>
      <c r="OJ140" s="14"/>
      <c r="OK140" s="14"/>
      <c r="OL140" s="14"/>
      <c r="OM140" s="14"/>
      <c r="ON140" s="14"/>
      <c r="OO140" s="14"/>
      <c r="OP140" s="14"/>
      <c r="OQ140" s="14"/>
      <c r="OR140" s="14"/>
      <c r="OS140" s="14"/>
      <c r="OT140" s="14"/>
      <c r="OU140" s="14"/>
      <c r="OV140" s="14"/>
      <c r="OW140" s="14"/>
      <c r="OX140" s="14"/>
      <c r="OY140" s="14"/>
      <c r="OZ140" s="14"/>
      <c r="PA140" s="14"/>
      <c r="PB140" s="14"/>
      <c r="PC140" s="14"/>
      <c r="PD140" s="14"/>
      <c r="PE140" s="14"/>
      <c r="PF140" s="14"/>
      <c r="PG140" s="14"/>
      <c r="PH140" s="14"/>
      <c r="PI140" s="14"/>
      <c r="PJ140" s="14"/>
      <c r="PK140" s="14"/>
      <c r="PL140" s="14"/>
      <c r="PM140" s="14"/>
      <c r="PN140" s="14"/>
      <c r="PO140" s="14"/>
      <c r="PP140" s="14"/>
      <c r="PQ140" s="14"/>
      <c r="PR140" s="14"/>
      <c r="PS140" s="14"/>
      <c r="PT140" s="14"/>
      <c r="PU140" s="14"/>
      <c r="PV140" s="14"/>
      <c r="PW140" s="14"/>
      <c r="PX140" s="14"/>
      <c r="PY140" s="14"/>
      <c r="PZ140" s="14"/>
      <c r="QA140" s="14"/>
      <c r="QB140" s="14"/>
      <c r="QC140" s="14"/>
      <c r="QD140" s="14"/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14"/>
      <c r="SJ140" s="14"/>
      <c r="SK140" s="14"/>
      <c r="SL140" s="14"/>
      <c r="SM140" s="14"/>
      <c r="SN140" s="14"/>
      <c r="SO140" s="14"/>
      <c r="SP140" s="14"/>
      <c r="SQ140" s="14"/>
      <c r="SR140" s="14"/>
      <c r="SS140" s="14"/>
      <c r="ST140" s="14"/>
      <c r="SU140" s="14"/>
      <c r="SV140" s="14"/>
      <c r="SW140" s="14"/>
      <c r="SX140" s="14"/>
      <c r="SY140" s="14"/>
      <c r="SZ140" s="14"/>
      <c r="TA140" s="14"/>
      <c r="TB140" s="14"/>
      <c r="TC140" s="14"/>
      <c r="TD140" s="14"/>
      <c r="TE140" s="14"/>
      <c r="TF140" s="14"/>
      <c r="TG140" s="14"/>
      <c r="TH140" s="14"/>
      <c r="TI140" s="14"/>
      <c r="TJ140" s="14"/>
      <c r="TK140" s="14"/>
      <c r="TL140" s="14"/>
      <c r="TM140" s="14"/>
      <c r="TN140" s="14"/>
      <c r="TO140" s="14"/>
      <c r="TP140" s="14"/>
      <c r="TQ140" s="14"/>
      <c r="TR140" s="14"/>
      <c r="TS140" s="14"/>
      <c r="TT140" s="14"/>
      <c r="TU140" s="14"/>
      <c r="TV140" s="14"/>
      <c r="TW140" s="14"/>
      <c r="TX140" s="14"/>
      <c r="TY140" s="14"/>
      <c r="TZ140" s="14"/>
      <c r="UA140" s="14"/>
      <c r="UB140" s="14"/>
      <c r="UC140" s="14"/>
      <c r="UD140" s="14"/>
      <c r="UE140" s="14"/>
      <c r="UF140" s="14"/>
      <c r="UG140" s="14"/>
      <c r="UH140" s="14"/>
      <c r="UI140" s="14"/>
      <c r="UJ140" s="14"/>
      <c r="UK140" s="14"/>
      <c r="UL140" s="14"/>
      <c r="UM140" s="14"/>
      <c r="UN140" s="14"/>
      <c r="UO140" s="14"/>
      <c r="UP140" s="14"/>
      <c r="UQ140" s="14"/>
      <c r="UR140" s="14"/>
      <c r="US140" s="14"/>
      <c r="UT140" s="14"/>
      <c r="UU140" s="14"/>
      <c r="UV140" s="14"/>
      <c r="UW140" s="14"/>
      <c r="UX140" s="14"/>
      <c r="UY140" s="14"/>
      <c r="UZ140" s="14"/>
      <c r="VA140" s="14"/>
      <c r="VB140" s="14"/>
      <c r="VC140" s="14"/>
      <c r="VD140" s="14"/>
      <c r="VE140" s="14"/>
      <c r="VF140" s="14"/>
      <c r="VG140" s="14"/>
      <c r="VH140" s="14"/>
      <c r="VI140" s="14"/>
      <c r="VJ140" s="14"/>
      <c r="VK140" s="14"/>
      <c r="VL140" s="14"/>
      <c r="VM140" s="14"/>
      <c r="VN140" s="14"/>
      <c r="VO140" s="14"/>
      <c r="VP140" s="14"/>
      <c r="VQ140" s="14"/>
      <c r="VR140" s="14"/>
      <c r="VS140" s="14"/>
      <c r="VT140" s="14"/>
      <c r="VU140" s="14"/>
      <c r="VV140" s="14"/>
      <c r="VW140" s="14"/>
      <c r="VX140" s="14"/>
      <c r="VY140" s="14"/>
      <c r="VZ140" s="14"/>
      <c r="WA140" s="14"/>
      <c r="WB140" s="14"/>
      <c r="WC140" s="14"/>
      <c r="WD140" s="14"/>
      <c r="WE140" s="14"/>
      <c r="WF140" s="14"/>
      <c r="WG140" s="14"/>
      <c r="WH140" s="14"/>
      <c r="WI140" s="14"/>
      <c r="WJ140" s="14"/>
      <c r="WK140" s="14"/>
      <c r="WL140" s="14"/>
      <c r="WM140" s="14"/>
      <c r="WN140" s="14"/>
      <c r="WO140" s="14"/>
      <c r="WP140" s="14"/>
      <c r="WQ140" s="14"/>
      <c r="WR140" s="14"/>
      <c r="WS140" s="14"/>
      <c r="WT140" s="14"/>
      <c r="WU140" s="14"/>
      <c r="WV140" s="14"/>
      <c r="WW140" s="14"/>
      <c r="WX140" s="14"/>
      <c r="WY140" s="14"/>
      <c r="WZ140" s="14"/>
      <c r="XA140" s="14"/>
      <c r="XB140" s="14"/>
      <c r="XC140" s="14"/>
      <c r="XD140" s="14"/>
      <c r="XE140" s="14"/>
      <c r="XF140" s="14"/>
      <c r="XG140" s="14"/>
      <c r="XH140" s="14"/>
      <c r="XI140" s="14"/>
      <c r="XJ140" s="14"/>
      <c r="XK140" s="14"/>
      <c r="XL140" s="14"/>
      <c r="XM140" s="14"/>
      <c r="XN140" s="14"/>
      <c r="XO140" s="14"/>
      <c r="XP140" s="14"/>
      <c r="XQ140" s="14"/>
      <c r="XR140" s="14"/>
      <c r="XS140" s="14"/>
      <c r="XT140" s="14"/>
      <c r="XU140" s="14"/>
      <c r="XV140" s="14"/>
      <c r="XW140" s="14"/>
      <c r="XX140" s="14"/>
      <c r="XY140" s="14"/>
      <c r="XZ140" s="14"/>
      <c r="YA140" s="14"/>
      <c r="YB140" s="14"/>
      <c r="YC140" s="14"/>
      <c r="YD140" s="14"/>
      <c r="YE140" s="14"/>
      <c r="YF140" s="14"/>
      <c r="YG140" s="14"/>
      <c r="YH140" s="14"/>
      <c r="YI140" s="14"/>
      <c r="YJ140" s="14"/>
      <c r="YK140" s="14"/>
      <c r="YL140" s="14"/>
      <c r="YM140" s="14"/>
      <c r="YN140" s="14"/>
      <c r="YO140" s="14"/>
      <c r="YP140" s="14"/>
      <c r="YQ140" s="14"/>
      <c r="YR140" s="14"/>
      <c r="YS140" s="14"/>
      <c r="YT140" s="14"/>
      <c r="YU140" s="14"/>
      <c r="YV140" s="14"/>
      <c r="YW140" s="14"/>
      <c r="YX140" s="14"/>
      <c r="YY140" s="14"/>
      <c r="YZ140" s="14"/>
      <c r="ZA140" s="14"/>
      <c r="ZB140" s="14"/>
      <c r="ZC140" s="14"/>
      <c r="ZD140" s="14"/>
      <c r="ZE140" s="14"/>
      <c r="ZF140" s="14"/>
      <c r="ZG140" s="14"/>
      <c r="ZH140" s="14"/>
      <c r="ZI140" s="14"/>
      <c r="ZJ140" s="14"/>
      <c r="ZK140" s="14"/>
      <c r="ZL140" s="14"/>
      <c r="ZM140" s="14"/>
      <c r="ZN140" s="14"/>
      <c r="ZO140" s="14"/>
      <c r="ZP140" s="14"/>
      <c r="ZQ140" s="14"/>
      <c r="ZR140" s="14"/>
      <c r="ZS140" s="14"/>
      <c r="ZT140" s="14"/>
      <c r="ZU140" s="14"/>
      <c r="ZV140" s="14"/>
      <c r="ZW140" s="14"/>
      <c r="ZX140" s="14"/>
      <c r="ZY140" s="14"/>
      <c r="ZZ140" s="14"/>
      <c r="AAA140" s="14"/>
      <c r="AAB140" s="14"/>
      <c r="AAC140" s="14"/>
      <c r="AAD140" s="14"/>
      <c r="AAE140" s="14"/>
      <c r="AAF140" s="14"/>
      <c r="AAG140" s="14"/>
      <c r="AAH140" s="14"/>
      <c r="AAI140" s="14"/>
      <c r="AAJ140" s="14"/>
      <c r="AAK140" s="14"/>
      <c r="AAL140" s="14"/>
      <c r="AAM140" s="14"/>
      <c r="AAN140" s="14"/>
      <c r="AAO140" s="14"/>
      <c r="AAP140" s="14"/>
      <c r="AAQ140" s="14"/>
      <c r="AAR140" s="14"/>
      <c r="AAS140" s="14"/>
      <c r="AAT140" s="14"/>
      <c r="AAU140" s="14"/>
      <c r="AAV140" s="14"/>
      <c r="AAW140" s="14"/>
      <c r="AAX140" s="14"/>
      <c r="AAY140" s="14"/>
      <c r="AAZ140" s="14"/>
      <c r="ABA140" s="14"/>
      <c r="ABB140" s="14"/>
      <c r="ABC140" s="14"/>
      <c r="ABD140" s="14"/>
      <c r="ABE140" s="14"/>
      <c r="ABF140" s="14"/>
      <c r="ABG140" s="14"/>
      <c r="ABH140" s="14"/>
      <c r="ABI140" s="14"/>
      <c r="ABJ140" s="14"/>
      <c r="ABK140" s="14"/>
      <c r="ABL140" s="14"/>
      <c r="ABM140" s="14"/>
      <c r="ABN140" s="14"/>
      <c r="ABO140" s="14"/>
      <c r="ABP140" s="14"/>
      <c r="ABQ140" s="14"/>
      <c r="ABR140" s="14"/>
      <c r="ABS140" s="14"/>
      <c r="ABT140" s="14"/>
      <c r="ABU140" s="14"/>
      <c r="ABV140" s="14"/>
      <c r="ABW140" s="14"/>
      <c r="ABX140" s="14"/>
      <c r="ABY140" s="14"/>
      <c r="ABZ140" s="14"/>
      <c r="ACA140" s="14"/>
      <c r="ACB140" s="14"/>
      <c r="ACC140" s="14"/>
      <c r="ACD140" s="14"/>
      <c r="ACE140" s="14"/>
      <c r="ACF140" s="14"/>
      <c r="ACG140" s="14"/>
      <c r="ACH140" s="14"/>
      <c r="ACI140" s="14"/>
      <c r="ACJ140" s="14"/>
      <c r="ACK140" s="14"/>
      <c r="ACL140" s="14"/>
      <c r="ACM140" s="14"/>
      <c r="ACN140" s="14"/>
      <c r="ACO140" s="14"/>
      <c r="ACP140" s="14"/>
    </row>
    <row r="141" spans="1:770" s="267" customFormat="1" x14ac:dyDescent="0.25">
      <c r="A141" s="1525" t="s">
        <v>959</v>
      </c>
      <c r="B141" s="1042" t="s">
        <v>739</v>
      </c>
      <c r="C141" s="1042" t="s">
        <v>740</v>
      </c>
      <c r="D141" s="269" t="s">
        <v>741</v>
      </c>
      <c r="E141" s="268">
        <v>44276</v>
      </c>
      <c r="F141" s="1042" t="s">
        <v>882</v>
      </c>
      <c r="IW141" s="14"/>
      <c r="IX141" s="14"/>
      <c r="IY141" s="14"/>
      <c r="IZ141" s="14"/>
      <c r="JA141" s="14"/>
      <c r="JB141" s="14"/>
      <c r="JC141" s="14"/>
      <c r="JD141" s="14"/>
      <c r="JE141" s="14"/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14"/>
      <c r="KR141" s="14"/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M141" s="14"/>
      <c r="MN141" s="14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  <c r="SS141" s="14"/>
      <c r="ST141" s="14"/>
      <c r="SU141" s="14"/>
      <c r="SV141" s="14"/>
      <c r="SW141" s="14"/>
      <c r="SX141" s="14"/>
      <c r="SY141" s="14"/>
      <c r="SZ141" s="14"/>
      <c r="TA141" s="14"/>
      <c r="TB141" s="14"/>
      <c r="TC141" s="14"/>
      <c r="TD141" s="14"/>
      <c r="TE141" s="14"/>
      <c r="TF141" s="14"/>
      <c r="TG141" s="14"/>
      <c r="TH141" s="14"/>
      <c r="TI141" s="14"/>
      <c r="TJ141" s="14"/>
      <c r="TK141" s="14"/>
      <c r="TL141" s="14"/>
      <c r="TM141" s="14"/>
      <c r="TN141" s="14"/>
      <c r="TO141" s="14"/>
      <c r="TP141" s="14"/>
      <c r="TQ141" s="14"/>
      <c r="TR141" s="14"/>
      <c r="TS141" s="14"/>
      <c r="TT141" s="14"/>
      <c r="TU141" s="14"/>
      <c r="TV141" s="14"/>
      <c r="TW141" s="14"/>
      <c r="TX141" s="14"/>
      <c r="TY141" s="14"/>
      <c r="TZ141" s="14"/>
      <c r="UA141" s="14"/>
      <c r="UB141" s="14"/>
      <c r="UC141" s="14"/>
      <c r="UD141" s="14"/>
      <c r="UE141" s="14"/>
      <c r="UF141" s="14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/>
      <c r="ACP141" s="14"/>
    </row>
    <row r="142" spans="1:770" s="267" customFormat="1" x14ac:dyDescent="0.25">
      <c r="A142" s="1525" t="s">
        <v>959</v>
      </c>
      <c r="B142" s="1042" t="s">
        <v>792</v>
      </c>
      <c r="C142" s="1042" t="s">
        <v>793</v>
      </c>
      <c r="D142" s="269" t="s">
        <v>794</v>
      </c>
      <c r="E142" s="268">
        <v>44516</v>
      </c>
      <c r="F142" s="1042" t="s">
        <v>882</v>
      </c>
      <c r="IW142" s="270"/>
      <c r="IX142" s="270"/>
      <c r="IY142" s="270"/>
      <c r="IZ142" s="270"/>
      <c r="JA142" s="270"/>
      <c r="JB142" s="270"/>
      <c r="JC142" s="270"/>
      <c r="JD142" s="270"/>
      <c r="JE142" s="270"/>
      <c r="JF142" s="270"/>
      <c r="JG142" s="270"/>
      <c r="JH142" s="270"/>
      <c r="JI142" s="270"/>
      <c r="JJ142" s="270"/>
      <c r="JK142" s="270"/>
      <c r="JL142" s="270"/>
      <c r="JM142" s="270"/>
      <c r="JN142" s="270"/>
      <c r="JO142" s="270"/>
      <c r="JP142" s="270"/>
      <c r="JQ142" s="270"/>
      <c r="JR142" s="270"/>
      <c r="JS142" s="270"/>
      <c r="JT142" s="270"/>
      <c r="JU142" s="270"/>
      <c r="JV142" s="270"/>
      <c r="JW142" s="270"/>
      <c r="JX142" s="270"/>
      <c r="JY142" s="270"/>
      <c r="JZ142" s="270"/>
      <c r="KA142" s="270"/>
      <c r="KB142" s="270"/>
      <c r="KC142" s="270"/>
      <c r="KD142" s="270"/>
      <c r="KE142" s="270"/>
      <c r="KF142" s="270"/>
      <c r="KG142" s="270"/>
      <c r="KH142" s="270"/>
      <c r="KI142" s="270"/>
      <c r="KJ142" s="270"/>
      <c r="KK142" s="270"/>
      <c r="KL142" s="270"/>
      <c r="KM142" s="270"/>
      <c r="KN142" s="270"/>
      <c r="KO142" s="270"/>
      <c r="KP142" s="270"/>
      <c r="KQ142" s="270"/>
      <c r="KR142" s="270"/>
      <c r="KS142" s="270"/>
      <c r="KT142" s="270"/>
      <c r="KU142" s="270"/>
      <c r="KV142" s="270"/>
      <c r="KW142" s="270"/>
      <c r="KX142" s="270"/>
      <c r="KY142" s="270"/>
      <c r="KZ142" s="270"/>
      <c r="LA142" s="270"/>
      <c r="LB142" s="270"/>
      <c r="LC142" s="270"/>
      <c r="LD142" s="270"/>
      <c r="LE142" s="270"/>
      <c r="LF142" s="270"/>
      <c r="LG142" s="270"/>
      <c r="LH142" s="270"/>
      <c r="LI142" s="270"/>
      <c r="LJ142" s="270"/>
      <c r="LK142" s="270"/>
      <c r="LL142" s="270"/>
      <c r="LM142" s="270"/>
      <c r="LN142" s="270"/>
      <c r="LO142" s="270"/>
      <c r="LP142" s="270"/>
      <c r="LQ142" s="270"/>
      <c r="LR142" s="270"/>
      <c r="LS142" s="270"/>
      <c r="LT142" s="270"/>
      <c r="LU142" s="270"/>
      <c r="LV142" s="270"/>
      <c r="LW142" s="270"/>
      <c r="LX142" s="270"/>
      <c r="LY142" s="270"/>
      <c r="LZ142" s="270"/>
      <c r="MA142" s="270"/>
      <c r="MB142" s="270"/>
      <c r="MC142" s="270"/>
      <c r="MD142" s="270"/>
      <c r="ME142" s="270"/>
      <c r="MF142" s="270"/>
      <c r="MG142" s="270"/>
      <c r="MH142" s="270"/>
      <c r="MI142" s="270"/>
      <c r="MJ142" s="270"/>
      <c r="MK142" s="270"/>
      <c r="ML142" s="270"/>
      <c r="MM142" s="270"/>
      <c r="MN142" s="270"/>
      <c r="MO142" s="270"/>
      <c r="MP142" s="270"/>
      <c r="MQ142" s="270"/>
      <c r="MR142" s="270"/>
      <c r="MS142" s="270"/>
      <c r="MT142" s="270"/>
      <c r="MU142" s="270"/>
      <c r="MV142" s="270"/>
      <c r="MW142" s="270"/>
      <c r="MX142" s="270"/>
      <c r="MY142" s="270"/>
      <c r="MZ142" s="270"/>
      <c r="NA142" s="270"/>
      <c r="NB142" s="270"/>
      <c r="NC142" s="270"/>
      <c r="ND142" s="270"/>
      <c r="NE142" s="270"/>
      <c r="NF142" s="270"/>
      <c r="NG142" s="270"/>
      <c r="NH142" s="270"/>
      <c r="NI142" s="270"/>
      <c r="NJ142" s="270"/>
      <c r="NK142" s="270"/>
      <c r="NL142" s="270"/>
      <c r="NM142" s="270"/>
      <c r="NN142" s="270"/>
      <c r="NO142" s="270"/>
      <c r="NP142" s="270"/>
      <c r="NQ142" s="270"/>
      <c r="NR142" s="270"/>
      <c r="NS142" s="270"/>
      <c r="NT142" s="270"/>
      <c r="NU142" s="270"/>
      <c r="NV142" s="270"/>
      <c r="NW142" s="270"/>
      <c r="NX142" s="270"/>
      <c r="NY142" s="270"/>
      <c r="NZ142" s="270"/>
      <c r="OA142" s="270"/>
      <c r="OB142" s="270"/>
      <c r="OC142" s="270"/>
      <c r="OD142" s="270"/>
      <c r="OE142" s="270"/>
      <c r="OF142" s="270"/>
      <c r="OG142" s="270"/>
      <c r="OH142" s="270"/>
      <c r="OI142" s="270"/>
      <c r="OJ142" s="270"/>
      <c r="OK142" s="270"/>
      <c r="OL142" s="270"/>
      <c r="OM142" s="270"/>
      <c r="ON142" s="270"/>
      <c r="OO142" s="270"/>
      <c r="OP142" s="270"/>
      <c r="OQ142" s="270"/>
      <c r="OR142" s="270"/>
      <c r="OS142" s="270"/>
      <c r="OT142" s="270"/>
      <c r="OU142" s="270"/>
      <c r="OV142" s="270"/>
      <c r="OW142" s="270"/>
      <c r="OX142" s="270"/>
      <c r="OY142" s="270"/>
      <c r="OZ142" s="270"/>
      <c r="PA142" s="270"/>
      <c r="PB142" s="270"/>
      <c r="PC142" s="270"/>
      <c r="PD142" s="270"/>
      <c r="PE142" s="270"/>
      <c r="PF142" s="270"/>
      <c r="PG142" s="270"/>
      <c r="PH142" s="270"/>
      <c r="PI142" s="270"/>
      <c r="PJ142" s="270"/>
      <c r="PK142" s="270"/>
      <c r="PL142" s="270"/>
      <c r="PM142" s="270"/>
      <c r="PN142" s="270"/>
      <c r="PO142" s="270"/>
      <c r="PP142" s="270"/>
      <c r="PQ142" s="270"/>
      <c r="PR142" s="270"/>
      <c r="PS142" s="270"/>
      <c r="PT142" s="270"/>
      <c r="PU142" s="270"/>
      <c r="PV142" s="270"/>
      <c r="PW142" s="270"/>
      <c r="PX142" s="270"/>
      <c r="PY142" s="270"/>
      <c r="PZ142" s="270"/>
      <c r="QA142" s="270"/>
      <c r="QB142" s="270"/>
      <c r="QC142" s="270"/>
      <c r="QD142" s="270"/>
      <c r="QE142" s="270"/>
      <c r="QF142" s="270"/>
      <c r="QG142" s="270"/>
      <c r="QH142" s="270"/>
      <c r="QI142" s="270"/>
      <c r="QJ142" s="270"/>
      <c r="QK142" s="270"/>
      <c r="QL142" s="270"/>
      <c r="QM142" s="270"/>
      <c r="QN142" s="270"/>
      <c r="QO142" s="270"/>
      <c r="QP142" s="270"/>
      <c r="QQ142" s="270"/>
      <c r="QR142" s="270"/>
      <c r="QS142" s="270"/>
      <c r="QT142" s="270"/>
      <c r="QU142" s="270"/>
      <c r="QV142" s="270"/>
      <c r="QW142" s="270"/>
      <c r="QX142" s="270"/>
      <c r="QY142" s="270"/>
      <c r="QZ142" s="270"/>
      <c r="RA142" s="270"/>
      <c r="RB142" s="270"/>
      <c r="RC142" s="270"/>
      <c r="RD142" s="270"/>
      <c r="RE142" s="270"/>
      <c r="RF142" s="270"/>
      <c r="RG142" s="270"/>
      <c r="RH142" s="270"/>
      <c r="RI142" s="270"/>
      <c r="RJ142" s="270"/>
      <c r="RK142" s="270"/>
      <c r="RL142" s="270"/>
      <c r="RM142" s="270"/>
      <c r="RN142" s="270"/>
      <c r="RO142" s="270"/>
      <c r="RP142" s="270"/>
      <c r="RQ142" s="270"/>
      <c r="RR142" s="270"/>
      <c r="RS142" s="270"/>
      <c r="RT142" s="270"/>
      <c r="RU142" s="270"/>
      <c r="RV142" s="270"/>
      <c r="RW142" s="270"/>
      <c r="RX142" s="270"/>
      <c r="RY142" s="270"/>
      <c r="RZ142" s="270"/>
      <c r="SA142" s="270"/>
      <c r="SB142" s="270"/>
      <c r="SC142" s="270"/>
      <c r="SD142" s="270"/>
      <c r="SE142" s="270"/>
      <c r="SF142" s="270"/>
      <c r="SG142" s="270"/>
      <c r="SH142" s="270"/>
      <c r="SI142" s="270"/>
      <c r="SJ142" s="270"/>
      <c r="SK142" s="270"/>
      <c r="SL142" s="270"/>
      <c r="SM142" s="270"/>
      <c r="SN142" s="270"/>
      <c r="SO142" s="270"/>
      <c r="SP142" s="270"/>
      <c r="SQ142" s="270"/>
      <c r="SR142" s="270"/>
      <c r="SS142" s="270"/>
      <c r="ST142" s="270"/>
      <c r="SU142" s="270"/>
      <c r="SV142" s="270"/>
      <c r="SW142" s="270"/>
      <c r="SX142" s="270"/>
      <c r="SY142" s="270"/>
      <c r="SZ142" s="270"/>
      <c r="TA142" s="270"/>
      <c r="TB142" s="270"/>
      <c r="TC142" s="270"/>
      <c r="TD142" s="270"/>
      <c r="TE142" s="270"/>
      <c r="TF142" s="270"/>
      <c r="TG142" s="270"/>
      <c r="TH142" s="270"/>
      <c r="TI142" s="270"/>
      <c r="TJ142" s="270"/>
      <c r="TK142" s="270"/>
      <c r="TL142" s="270"/>
      <c r="TM142" s="270"/>
      <c r="TN142" s="270"/>
      <c r="TO142" s="270"/>
      <c r="TP142" s="270"/>
      <c r="TQ142" s="270"/>
      <c r="TR142" s="270"/>
      <c r="TS142" s="270"/>
      <c r="TT142" s="270"/>
      <c r="TU142" s="270"/>
      <c r="TV142" s="270"/>
      <c r="TW142" s="270"/>
      <c r="TX142" s="270"/>
      <c r="TY142" s="270"/>
      <c r="TZ142" s="270"/>
      <c r="UA142" s="270"/>
      <c r="UB142" s="270"/>
      <c r="UC142" s="270"/>
      <c r="UD142" s="270"/>
      <c r="UE142" s="270"/>
      <c r="UF142" s="270"/>
      <c r="UG142" s="270"/>
      <c r="UH142" s="270"/>
      <c r="UI142" s="270"/>
      <c r="UJ142" s="270"/>
      <c r="UK142" s="270"/>
      <c r="UL142" s="270"/>
      <c r="UM142" s="270"/>
      <c r="UN142" s="270"/>
      <c r="UO142" s="270"/>
      <c r="UP142" s="270"/>
      <c r="UQ142" s="270"/>
      <c r="UR142" s="270"/>
      <c r="US142" s="270"/>
      <c r="UT142" s="270"/>
      <c r="UU142" s="270"/>
      <c r="UV142" s="270"/>
      <c r="UW142" s="270"/>
      <c r="UX142" s="270"/>
      <c r="UY142" s="270"/>
      <c r="UZ142" s="270"/>
      <c r="VA142" s="270"/>
      <c r="VB142" s="270"/>
      <c r="VC142" s="270"/>
      <c r="VD142" s="270"/>
      <c r="VE142" s="270"/>
      <c r="VF142" s="270"/>
      <c r="VG142" s="270"/>
      <c r="VH142" s="270"/>
      <c r="VI142" s="270"/>
      <c r="VJ142" s="270"/>
      <c r="VK142" s="270"/>
      <c r="VL142" s="270"/>
      <c r="VM142" s="270"/>
      <c r="VN142" s="270"/>
      <c r="VO142" s="270"/>
      <c r="VP142" s="270"/>
      <c r="VQ142" s="270"/>
      <c r="VR142" s="270"/>
      <c r="VS142" s="270"/>
      <c r="VT142" s="270"/>
      <c r="VU142" s="270"/>
      <c r="VV142" s="270"/>
      <c r="VW142" s="270"/>
      <c r="VX142" s="270"/>
      <c r="VY142" s="270"/>
      <c r="VZ142" s="270"/>
      <c r="WA142" s="270"/>
      <c r="WB142" s="270"/>
      <c r="WC142" s="270"/>
      <c r="WD142" s="270"/>
      <c r="WE142" s="270"/>
      <c r="WF142" s="270"/>
      <c r="WG142" s="270"/>
      <c r="WH142" s="270"/>
      <c r="WI142" s="270"/>
      <c r="WJ142" s="270"/>
      <c r="WK142" s="270"/>
      <c r="WL142" s="270"/>
      <c r="WM142" s="270"/>
      <c r="WN142" s="270"/>
      <c r="WO142" s="270"/>
      <c r="WP142" s="270"/>
      <c r="WQ142" s="270"/>
      <c r="WR142" s="270"/>
      <c r="WS142" s="270"/>
      <c r="WT142" s="270"/>
      <c r="WU142" s="270"/>
      <c r="WV142" s="270"/>
      <c r="WW142" s="270"/>
      <c r="WX142" s="270"/>
      <c r="WY142" s="270"/>
      <c r="WZ142" s="270"/>
      <c r="XA142" s="270"/>
      <c r="XB142" s="270"/>
      <c r="XC142" s="270"/>
      <c r="XD142" s="270"/>
      <c r="XE142" s="270"/>
      <c r="XF142" s="270"/>
      <c r="XG142" s="270"/>
      <c r="XH142" s="270"/>
      <c r="XI142" s="270"/>
      <c r="XJ142" s="270"/>
      <c r="XK142" s="270"/>
      <c r="XL142" s="270"/>
      <c r="XM142" s="270"/>
      <c r="XN142" s="270"/>
      <c r="XO142" s="270"/>
      <c r="XP142" s="270"/>
      <c r="XQ142" s="270"/>
      <c r="XR142" s="270"/>
      <c r="XS142" s="270"/>
      <c r="XT142" s="270"/>
      <c r="XU142" s="270"/>
      <c r="XV142" s="270"/>
      <c r="XW142" s="270"/>
      <c r="XX142" s="270"/>
      <c r="XY142" s="270"/>
      <c r="XZ142" s="270"/>
      <c r="YA142" s="270"/>
      <c r="YB142" s="270"/>
      <c r="YC142" s="270"/>
      <c r="YD142" s="270"/>
      <c r="YE142" s="270"/>
      <c r="YF142" s="270"/>
      <c r="YG142" s="270"/>
      <c r="YH142" s="270"/>
      <c r="YI142" s="270"/>
      <c r="YJ142" s="270"/>
      <c r="YK142" s="270"/>
      <c r="YL142" s="270"/>
      <c r="YM142" s="270"/>
      <c r="YN142" s="270"/>
      <c r="YO142" s="270"/>
      <c r="YP142" s="270"/>
      <c r="YQ142" s="270"/>
      <c r="YR142" s="270"/>
      <c r="YS142" s="270"/>
      <c r="YT142" s="270"/>
      <c r="YU142" s="270"/>
      <c r="YV142" s="270"/>
      <c r="YW142" s="270"/>
      <c r="YX142" s="270"/>
      <c r="YY142" s="270"/>
      <c r="YZ142" s="270"/>
      <c r="ZA142" s="270"/>
      <c r="ZB142" s="270"/>
      <c r="ZC142" s="270"/>
      <c r="ZD142" s="270"/>
      <c r="ZE142" s="270"/>
      <c r="ZF142" s="270"/>
      <c r="ZG142" s="270"/>
      <c r="ZH142" s="270"/>
      <c r="ZI142" s="270"/>
      <c r="ZJ142" s="270"/>
      <c r="ZK142" s="270"/>
      <c r="ZL142" s="270"/>
      <c r="ZM142" s="270"/>
      <c r="ZN142" s="270"/>
      <c r="ZO142" s="270"/>
      <c r="ZP142" s="270"/>
      <c r="ZQ142" s="270"/>
      <c r="ZR142" s="270"/>
      <c r="ZS142" s="270"/>
      <c r="ZT142" s="270"/>
      <c r="ZU142" s="270"/>
      <c r="ZV142" s="270"/>
      <c r="ZW142" s="270"/>
      <c r="ZX142" s="270"/>
      <c r="ZY142" s="270"/>
      <c r="ZZ142" s="270"/>
      <c r="AAA142" s="270"/>
      <c r="AAB142" s="270"/>
      <c r="AAC142" s="270"/>
      <c r="AAD142" s="270"/>
      <c r="AAE142" s="270"/>
      <c r="AAF142" s="270"/>
      <c r="AAG142" s="270"/>
      <c r="AAH142" s="270"/>
      <c r="AAI142" s="270"/>
      <c r="AAJ142" s="270"/>
      <c r="AAK142" s="270"/>
      <c r="AAL142" s="270"/>
      <c r="AAM142" s="270"/>
      <c r="AAN142" s="270"/>
      <c r="AAO142" s="270"/>
      <c r="AAP142" s="270"/>
      <c r="AAQ142" s="270"/>
      <c r="AAR142" s="270"/>
      <c r="AAS142" s="270"/>
      <c r="AAT142" s="270"/>
      <c r="AAU142" s="270"/>
      <c r="AAV142" s="270"/>
      <c r="AAW142" s="270"/>
      <c r="AAX142" s="270"/>
      <c r="AAY142" s="270"/>
      <c r="AAZ142" s="270"/>
      <c r="ABA142" s="270"/>
      <c r="ABB142" s="270"/>
      <c r="ABC142" s="270"/>
      <c r="ABD142" s="270"/>
      <c r="ABE142" s="270"/>
      <c r="ABF142" s="270"/>
      <c r="ABG142" s="270"/>
      <c r="ABH142" s="270"/>
      <c r="ABI142" s="270"/>
      <c r="ABJ142" s="270"/>
      <c r="ABK142" s="270"/>
      <c r="ABL142" s="270"/>
      <c r="ABM142" s="270"/>
      <c r="ABN142" s="270"/>
      <c r="ABO142" s="270"/>
      <c r="ABP142" s="270"/>
      <c r="ABQ142" s="270"/>
      <c r="ABR142" s="270"/>
      <c r="ABS142" s="270"/>
      <c r="ABT142" s="270"/>
      <c r="ABU142" s="270"/>
      <c r="ABV142" s="270"/>
      <c r="ABW142" s="270"/>
      <c r="ABX142" s="270"/>
      <c r="ABY142" s="270"/>
      <c r="ABZ142" s="270"/>
      <c r="ACA142" s="270"/>
      <c r="ACB142" s="270"/>
      <c r="ACC142" s="270"/>
      <c r="ACD142" s="270"/>
      <c r="ACE142" s="270"/>
      <c r="ACF142" s="270"/>
      <c r="ACG142" s="270"/>
      <c r="ACH142" s="270"/>
      <c r="ACI142" s="270"/>
      <c r="ACJ142" s="270"/>
      <c r="ACK142" s="270"/>
      <c r="ACL142" s="270"/>
      <c r="ACM142" s="270"/>
      <c r="ACN142" s="270"/>
      <c r="ACO142" s="270"/>
      <c r="ACP142" s="270"/>
    </row>
    <row r="143" spans="1:770" s="267" customFormat="1" x14ac:dyDescent="0.25">
      <c r="A143" s="1525" t="s">
        <v>959</v>
      </c>
      <c r="B143" s="1042" t="s">
        <v>831</v>
      </c>
      <c r="C143" s="1042" t="s">
        <v>832</v>
      </c>
      <c r="D143" s="269" t="s">
        <v>833</v>
      </c>
      <c r="E143" s="268">
        <v>44585</v>
      </c>
      <c r="F143" s="1042" t="s">
        <v>882</v>
      </c>
      <c r="IW143" s="14"/>
      <c r="IX143" s="14"/>
      <c r="IY143" s="14"/>
      <c r="IZ143" s="14"/>
      <c r="JA143" s="14"/>
      <c r="JB143" s="14"/>
      <c r="JC143" s="14"/>
      <c r="JD143" s="14"/>
      <c r="JE143" s="14"/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14"/>
      <c r="KR143" s="14"/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M143" s="14"/>
      <c r="MN143" s="14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  <c r="SS143" s="14"/>
      <c r="ST143" s="14"/>
      <c r="SU143" s="14"/>
      <c r="SV143" s="14"/>
      <c r="SW143" s="14"/>
      <c r="SX143" s="14"/>
      <c r="SY143" s="14"/>
      <c r="SZ143" s="14"/>
      <c r="TA143" s="14"/>
      <c r="TB143" s="14"/>
      <c r="TC143" s="14"/>
      <c r="TD143" s="14"/>
      <c r="TE143" s="14"/>
      <c r="TF143" s="14"/>
      <c r="TG143" s="14"/>
      <c r="TH143" s="14"/>
      <c r="TI143" s="14"/>
      <c r="TJ143" s="14"/>
      <c r="TK143" s="14"/>
      <c r="TL143" s="14"/>
      <c r="TM143" s="14"/>
      <c r="TN143" s="14"/>
      <c r="TO143" s="14"/>
      <c r="TP143" s="14"/>
      <c r="TQ143" s="14"/>
      <c r="TR143" s="14"/>
      <c r="TS143" s="14"/>
      <c r="TT143" s="14"/>
      <c r="TU143" s="14"/>
      <c r="TV143" s="14"/>
      <c r="TW143" s="14"/>
      <c r="TX143" s="14"/>
      <c r="TY143" s="14"/>
      <c r="TZ143" s="14"/>
      <c r="UA143" s="14"/>
      <c r="UB143" s="14"/>
      <c r="UC143" s="14"/>
      <c r="UD143" s="14"/>
      <c r="UE143" s="14"/>
      <c r="UF143" s="14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/>
      <c r="ACP143" s="14"/>
    </row>
    <row r="144" spans="1:770" s="267" customFormat="1" x14ac:dyDescent="0.25">
      <c r="A144" s="1525" t="s">
        <v>959</v>
      </c>
      <c r="B144" s="1042" t="s">
        <v>1106</v>
      </c>
      <c r="C144" s="1042" t="s">
        <v>1107</v>
      </c>
      <c r="D144" s="269" t="s">
        <v>1108</v>
      </c>
      <c r="E144" s="268">
        <v>44716</v>
      </c>
      <c r="F144" s="1042" t="s">
        <v>882</v>
      </c>
      <c r="IW144" s="14"/>
      <c r="IX144" s="14"/>
      <c r="IY144" s="14"/>
      <c r="IZ144" s="14"/>
      <c r="JA144" s="14"/>
      <c r="JB144" s="14"/>
      <c r="JC144" s="14"/>
      <c r="JD144" s="14"/>
      <c r="JE144" s="14"/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14"/>
      <c r="KR144" s="14"/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M144" s="14"/>
      <c r="MN144" s="14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  <c r="SS144" s="14"/>
      <c r="ST144" s="14"/>
      <c r="SU144" s="14"/>
      <c r="SV144" s="14"/>
      <c r="SW144" s="14"/>
      <c r="SX144" s="14"/>
      <c r="SY144" s="14"/>
      <c r="SZ144" s="14"/>
      <c r="TA144" s="14"/>
      <c r="TB144" s="14"/>
      <c r="TC144" s="14"/>
      <c r="TD144" s="14"/>
      <c r="TE144" s="14"/>
      <c r="TF144" s="14"/>
      <c r="TG144" s="14"/>
      <c r="TH144" s="14"/>
      <c r="TI144" s="14"/>
      <c r="TJ144" s="14"/>
      <c r="TK144" s="14"/>
      <c r="TL144" s="14"/>
      <c r="TM144" s="14"/>
      <c r="TN144" s="14"/>
      <c r="TO144" s="14"/>
      <c r="TP144" s="14"/>
      <c r="TQ144" s="14"/>
      <c r="TR144" s="14"/>
      <c r="TS144" s="14"/>
      <c r="TT144" s="14"/>
      <c r="TU144" s="14"/>
      <c r="TV144" s="14"/>
      <c r="TW144" s="14"/>
      <c r="TX144" s="14"/>
      <c r="TY144" s="14"/>
      <c r="TZ144" s="14"/>
      <c r="UA144" s="14"/>
      <c r="UB144" s="14"/>
      <c r="UC144" s="14"/>
      <c r="UD144" s="14"/>
      <c r="UE144" s="14"/>
      <c r="UF144" s="14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/>
      <c r="ACP144" s="14"/>
    </row>
    <row r="145" spans="1:770" s="267" customFormat="1" x14ac:dyDescent="0.25">
      <c r="A145" s="1042" t="s">
        <v>170</v>
      </c>
      <c r="B145" s="1042" t="s">
        <v>257</v>
      </c>
      <c r="C145" s="1042" t="s">
        <v>258</v>
      </c>
      <c r="D145" s="269" t="s">
        <v>259</v>
      </c>
      <c r="E145" s="268">
        <v>43741</v>
      </c>
      <c r="F145" s="1042" t="s">
        <v>1173</v>
      </c>
      <c r="IW145" s="270"/>
      <c r="IX145" s="270"/>
      <c r="IY145" s="270"/>
      <c r="IZ145" s="270"/>
      <c r="JA145" s="270"/>
      <c r="JB145" s="270"/>
      <c r="JC145" s="270"/>
      <c r="JD145" s="270"/>
      <c r="JE145" s="270"/>
      <c r="JF145" s="270"/>
      <c r="JG145" s="270"/>
      <c r="JH145" s="270"/>
      <c r="JI145" s="270"/>
      <c r="JJ145" s="270"/>
      <c r="JK145" s="270"/>
      <c r="JL145" s="270"/>
      <c r="JM145" s="270"/>
      <c r="JN145" s="270"/>
      <c r="JO145" s="270"/>
      <c r="JP145" s="270"/>
      <c r="JQ145" s="270"/>
      <c r="JR145" s="270"/>
      <c r="JS145" s="270"/>
      <c r="JT145" s="270"/>
      <c r="JU145" s="270"/>
      <c r="JV145" s="270"/>
      <c r="JW145" s="270"/>
      <c r="JX145" s="270"/>
      <c r="JY145" s="270"/>
      <c r="JZ145" s="270"/>
      <c r="KA145" s="270"/>
      <c r="KB145" s="270"/>
      <c r="KC145" s="270"/>
      <c r="KD145" s="270"/>
      <c r="KE145" s="270"/>
      <c r="KF145" s="270"/>
      <c r="KG145" s="270"/>
      <c r="KH145" s="270"/>
      <c r="KI145" s="270"/>
      <c r="KJ145" s="270"/>
      <c r="KK145" s="270"/>
      <c r="KL145" s="270"/>
      <c r="KM145" s="270"/>
      <c r="KN145" s="270"/>
      <c r="KO145" s="270"/>
      <c r="KP145" s="270"/>
      <c r="KQ145" s="270"/>
      <c r="KR145" s="270"/>
      <c r="KS145" s="270"/>
      <c r="KT145" s="270"/>
      <c r="KU145" s="270"/>
      <c r="KV145" s="270"/>
      <c r="KW145" s="270"/>
      <c r="KX145" s="270"/>
      <c r="KY145" s="270"/>
      <c r="KZ145" s="270"/>
      <c r="LA145" s="270"/>
      <c r="LB145" s="270"/>
      <c r="LC145" s="270"/>
      <c r="LD145" s="270"/>
      <c r="LE145" s="270"/>
      <c r="LF145" s="270"/>
      <c r="LG145" s="270"/>
      <c r="LH145" s="270"/>
      <c r="LI145" s="270"/>
      <c r="LJ145" s="270"/>
      <c r="LK145" s="270"/>
      <c r="LL145" s="270"/>
      <c r="LM145" s="270"/>
      <c r="LN145" s="270"/>
      <c r="LO145" s="270"/>
      <c r="LP145" s="270"/>
      <c r="LQ145" s="270"/>
      <c r="LR145" s="270"/>
      <c r="LS145" s="270"/>
      <c r="LT145" s="270"/>
      <c r="LU145" s="270"/>
      <c r="LV145" s="270"/>
      <c r="LW145" s="270"/>
      <c r="LX145" s="270"/>
      <c r="LY145" s="270"/>
      <c r="LZ145" s="270"/>
      <c r="MA145" s="270"/>
      <c r="MB145" s="270"/>
      <c r="MC145" s="270"/>
      <c r="MD145" s="270"/>
      <c r="ME145" s="270"/>
      <c r="MF145" s="270"/>
      <c r="MG145" s="270"/>
      <c r="MH145" s="270"/>
      <c r="MI145" s="270"/>
      <c r="MJ145" s="270"/>
      <c r="MK145" s="270"/>
      <c r="ML145" s="270"/>
      <c r="MM145" s="270"/>
      <c r="MN145" s="270"/>
      <c r="MO145" s="270"/>
      <c r="MP145" s="270"/>
      <c r="MQ145" s="270"/>
      <c r="MR145" s="270"/>
      <c r="MS145" s="270"/>
      <c r="MT145" s="270"/>
      <c r="MU145" s="270"/>
      <c r="MV145" s="270"/>
      <c r="MW145" s="270"/>
      <c r="MX145" s="270"/>
      <c r="MY145" s="270"/>
      <c r="MZ145" s="270"/>
      <c r="NA145" s="270"/>
      <c r="NB145" s="270"/>
      <c r="NC145" s="270"/>
      <c r="ND145" s="270"/>
      <c r="NE145" s="270"/>
      <c r="NF145" s="270"/>
      <c r="NG145" s="270"/>
      <c r="NH145" s="270"/>
      <c r="NI145" s="270"/>
      <c r="NJ145" s="270"/>
      <c r="NK145" s="270"/>
      <c r="NL145" s="270"/>
      <c r="NM145" s="270"/>
      <c r="NN145" s="270"/>
      <c r="NO145" s="270"/>
      <c r="NP145" s="270"/>
      <c r="NQ145" s="270"/>
      <c r="NR145" s="270"/>
      <c r="NS145" s="270"/>
      <c r="NT145" s="270"/>
      <c r="NU145" s="270"/>
      <c r="NV145" s="270"/>
      <c r="NW145" s="270"/>
      <c r="NX145" s="270"/>
      <c r="NY145" s="270"/>
      <c r="NZ145" s="270"/>
      <c r="OA145" s="270"/>
      <c r="OB145" s="270"/>
      <c r="OC145" s="270"/>
      <c r="OD145" s="270"/>
      <c r="OE145" s="270"/>
      <c r="OF145" s="270"/>
      <c r="OG145" s="270"/>
      <c r="OH145" s="270"/>
      <c r="OI145" s="270"/>
      <c r="OJ145" s="270"/>
      <c r="OK145" s="270"/>
      <c r="OL145" s="270"/>
      <c r="OM145" s="270"/>
      <c r="ON145" s="270"/>
      <c r="OO145" s="270"/>
      <c r="OP145" s="270"/>
      <c r="OQ145" s="270"/>
      <c r="OR145" s="270"/>
      <c r="OS145" s="270"/>
      <c r="OT145" s="270"/>
      <c r="OU145" s="270"/>
      <c r="OV145" s="270"/>
      <c r="OW145" s="270"/>
      <c r="OX145" s="270"/>
      <c r="OY145" s="270"/>
      <c r="OZ145" s="270"/>
      <c r="PA145" s="270"/>
      <c r="PB145" s="270"/>
      <c r="PC145" s="270"/>
      <c r="PD145" s="270"/>
      <c r="PE145" s="270"/>
      <c r="PF145" s="270"/>
      <c r="PG145" s="270"/>
      <c r="PH145" s="270"/>
      <c r="PI145" s="270"/>
      <c r="PJ145" s="270"/>
      <c r="PK145" s="270"/>
      <c r="PL145" s="270"/>
      <c r="PM145" s="270"/>
      <c r="PN145" s="270"/>
      <c r="PO145" s="270"/>
      <c r="PP145" s="270"/>
      <c r="PQ145" s="270"/>
      <c r="PR145" s="270"/>
      <c r="PS145" s="270"/>
      <c r="PT145" s="270"/>
      <c r="PU145" s="270"/>
      <c r="PV145" s="270"/>
      <c r="PW145" s="270"/>
      <c r="PX145" s="270"/>
      <c r="PY145" s="270"/>
      <c r="PZ145" s="270"/>
      <c r="QA145" s="270"/>
      <c r="QB145" s="270"/>
      <c r="QC145" s="270"/>
      <c r="QD145" s="270"/>
      <c r="QE145" s="270"/>
      <c r="QF145" s="270"/>
      <c r="QG145" s="270"/>
      <c r="QH145" s="270"/>
      <c r="QI145" s="270"/>
      <c r="QJ145" s="270"/>
      <c r="QK145" s="270"/>
      <c r="QL145" s="270"/>
      <c r="QM145" s="270"/>
      <c r="QN145" s="270"/>
      <c r="QO145" s="270"/>
      <c r="QP145" s="270"/>
      <c r="QQ145" s="270"/>
      <c r="QR145" s="270"/>
      <c r="QS145" s="270"/>
      <c r="QT145" s="270"/>
      <c r="QU145" s="270"/>
      <c r="QV145" s="270"/>
      <c r="QW145" s="270"/>
      <c r="QX145" s="270"/>
      <c r="QY145" s="270"/>
      <c r="QZ145" s="270"/>
      <c r="RA145" s="270"/>
      <c r="RB145" s="270"/>
      <c r="RC145" s="270"/>
      <c r="RD145" s="270"/>
      <c r="RE145" s="270"/>
      <c r="RF145" s="270"/>
      <c r="RG145" s="270"/>
      <c r="RH145" s="270"/>
      <c r="RI145" s="270"/>
      <c r="RJ145" s="270"/>
      <c r="RK145" s="270"/>
      <c r="RL145" s="270"/>
      <c r="RM145" s="270"/>
      <c r="RN145" s="270"/>
      <c r="RO145" s="270"/>
      <c r="RP145" s="270"/>
      <c r="RQ145" s="270"/>
      <c r="RR145" s="270"/>
      <c r="RS145" s="270"/>
      <c r="RT145" s="270"/>
      <c r="RU145" s="270"/>
      <c r="RV145" s="270"/>
      <c r="RW145" s="270"/>
      <c r="RX145" s="270"/>
      <c r="RY145" s="270"/>
      <c r="RZ145" s="270"/>
      <c r="SA145" s="270"/>
      <c r="SB145" s="270"/>
      <c r="SC145" s="270"/>
      <c r="SD145" s="270"/>
      <c r="SE145" s="270"/>
      <c r="SF145" s="270"/>
      <c r="SG145" s="270"/>
      <c r="SH145" s="270"/>
      <c r="SI145" s="270"/>
      <c r="SJ145" s="270"/>
      <c r="SK145" s="270"/>
      <c r="SL145" s="270"/>
      <c r="SM145" s="270"/>
      <c r="SN145" s="270"/>
      <c r="SO145" s="270"/>
      <c r="SP145" s="270"/>
      <c r="SQ145" s="270"/>
      <c r="SR145" s="270"/>
      <c r="SS145" s="270"/>
      <c r="ST145" s="270"/>
      <c r="SU145" s="270"/>
      <c r="SV145" s="270"/>
      <c r="SW145" s="270"/>
      <c r="SX145" s="270"/>
      <c r="SY145" s="270"/>
      <c r="SZ145" s="270"/>
      <c r="TA145" s="270"/>
      <c r="TB145" s="270"/>
      <c r="TC145" s="270"/>
      <c r="TD145" s="270"/>
      <c r="TE145" s="270"/>
      <c r="TF145" s="270"/>
      <c r="TG145" s="270"/>
      <c r="TH145" s="270"/>
      <c r="TI145" s="270"/>
      <c r="TJ145" s="270"/>
      <c r="TK145" s="270"/>
      <c r="TL145" s="270"/>
      <c r="TM145" s="270"/>
      <c r="TN145" s="270"/>
      <c r="TO145" s="270"/>
      <c r="TP145" s="270"/>
      <c r="TQ145" s="270"/>
      <c r="TR145" s="270"/>
      <c r="TS145" s="270"/>
      <c r="TT145" s="270"/>
      <c r="TU145" s="270"/>
      <c r="TV145" s="270"/>
      <c r="TW145" s="270"/>
      <c r="TX145" s="270"/>
      <c r="TY145" s="270"/>
      <c r="TZ145" s="270"/>
      <c r="UA145" s="270"/>
      <c r="UB145" s="270"/>
      <c r="UC145" s="270"/>
      <c r="UD145" s="270"/>
      <c r="UE145" s="270"/>
      <c r="UF145" s="270"/>
      <c r="UG145" s="270"/>
      <c r="UH145" s="270"/>
      <c r="UI145" s="270"/>
      <c r="UJ145" s="270"/>
      <c r="UK145" s="270"/>
      <c r="UL145" s="270"/>
      <c r="UM145" s="270"/>
      <c r="UN145" s="270"/>
      <c r="UO145" s="270"/>
      <c r="UP145" s="270"/>
      <c r="UQ145" s="270"/>
      <c r="UR145" s="270"/>
      <c r="US145" s="270"/>
      <c r="UT145" s="270"/>
      <c r="UU145" s="270"/>
      <c r="UV145" s="270"/>
      <c r="UW145" s="270"/>
      <c r="UX145" s="270"/>
      <c r="UY145" s="270"/>
      <c r="UZ145" s="270"/>
      <c r="VA145" s="270"/>
      <c r="VB145" s="270"/>
      <c r="VC145" s="270"/>
      <c r="VD145" s="270"/>
      <c r="VE145" s="270"/>
      <c r="VF145" s="270"/>
      <c r="VG145" s="270"/>
      <c r="VH145" s="270"/>
      <c r="VI145" s="270"/>
      <c r="VJ145" s="270"/>
      <c r="VK145" s="270"/>
      <c r="VL145" s="270"/>
      <c r="VM145" s="270"/>
      <c r="VN145" s="270"/>
      <c r="VO145" s="270"/>
      <c r="VP145" s="270"/>
      <c r="VQ145" s="270"/>
      <c r="VR145" s="270"/>
      <c r="VS145" s="270"/>
      <c r="VT145" s="270"/>
      <c r="VU145" s="270"/>
      <c r="VV145" s="270"/>
      <c r="VW145" s="270"/>
      <c r="VX145" s="270"/>
      <c r="VY145" s="270"/>
      <c r="VZ145" s="270"/>
      <c r="WA145" s="270"/>
      <c r="WB145" s="270"/>
      <c r="WC145" s="270"/>
      <c r="WD145" s="270"/>
      <c r="WE145" s="270"/>
      <c r="WF145" s="270"/>
      <c r="WG145" s="270"/>
      <c r="WH145" s="270"/>
      <c r="WI145" s="270"/>
      <c r="WJ145" s="270"/>
      <c r="WK145" s="270"/>
      <c r="WL145" s="270"/>
      <c r="WM145" s="270"/>
      <c r="WN145" s="270"/>
      <c r="WO145" s="270"/>
      <c r="WP145" s="270"/>
      <c r="WQ145" s="270"/>
      <c r="WR145" s="270"/>
      <c r="WS145" s="270"/>
      <c r="WT145" s="270"/>
      <c r="WU145" s="270"/>
      <c r="WV145" s="270"/>
      <c r="WW145" s="270"/>
      <c r="WX145" s="270"/>
      <c r="WY145" s="270"/>
      <c r="WZ145" s="270"/>
      <c r="XA145" s="270"/>
      <c r="XB145" s="270"/>
      <c r="XC145" s="270"/>
      <c r="XD145" s="270"/>
      <c r="XE145" s="270"/>
      <c r="XF145" s="270"/>
      <c r="XG145" s="270"/>
      <c r="XH145" s="270"/>
      <c r="XI145" s="270"/>
      <c r="XJ145" s="270"/>
      <c r="XK145" s="270"/>
      <c r="XL145" s="270"/>
      <c r="XM145" s="270"/>
      <c r="XN145" s="270"/>
      <c r="XO145" s="270"/>
      <c r="XP145" s="270"/>
      <c r="XQ145" s="270"/>
      <c r="XR145" s="270"/>
      <c r="XS145" s="270"/>
      <c r="XT145" s="270"/>
      <c r="XU145" s="270"/>
      <c r="XV145" s="270"/>
      <c r="XW145" s="270"/>
      <c r="XX145" s="270"/>
      <c r="XY145" s="270"/>
      <c r="XZ145" s="270"/>
      <c r="YA145" s="270"/>
      <c r="YB145" s="270"/>
      <c r="YC145" s="270"/>
      <c r="YD145" s="270"/>
      <c r="YE145" s="270"/>
      <c r="YF145" s="270"/>
      <c r="YG145" s="270"/>
      <c r="YH145" s="270"/>
      <c r="YI145" s="270"/>
      <c r="YJ145" s="270"/>
      <c r="YK145" s="270"/>
      <c r="YL145" s="270"/>
      <c r="YM145" s="270"/>
      <c r="YN145" s="270"/>
      <c r="YO145" s="270"/>
      <c r="YP145" s="270"/>
      <c r="YQ145" s="270"/>
      <c r="YR145" s="270"/>
      <c r="YS145" s="270"/>
      <c r="YT145" s="270"/>
      <c r="YU145" s="270"/>
      <c r="YV145" s="270"/>
      <c r="YW145" s="270"/>
      <c r="YX145" s="270"/>
      <c r="YY145" s="270"/>
      <c r="YZ145" s="270"/>
      <c r="ZA145" s="270"/>
      <c r="ZB145" s="270"/>
      <c r="ZC145" s="270"/>
      <c r="ZD145" s="270"/>
      <c r="ZE145" s="270"/>
      <c r="ZF145" s="270"/>
      <c r="ZG145" s="270"/>
      <c r="ZH145" s="270"/>
      <c r="ZI145" s="270"/>
      <c r="ZJ145" s="270"/>
      <c r="ZK145" s="270"/>
      <c r="ZL145" s="270"/>
      <c r="ZM145" s="270"/>
      <c r="ZN145" s="270"/>
      <c r="ZO145" s="270"/>
      <c r="ZP145" s="270"/>
      <c r="ZQ145" s="270"/>
      <c r="ZR145" s="270"/>
      <c r="ZS145" s="270"/>
      <c r="ZT145" s="270"/>
      <c r="ZU145" s="270"/>
      <c r="ZV145" s="270"/>
      <c r="ZW145" s="270"/>
      <c r="ZX145" s="270"/>
      <c r="ZY145" s="270"/>
      <c r="ZZ145" s="270"/>
      <c r="AAA145" s="270"/>
      <c r="AAB145" s="270"/>
      <c r="AAC145" s="270"/>
      <c r="AAD145" s="270"/>
      <c r="AAE145" s="270"/>
      <c r="AAF145" s="270"/>
      <c r="AAG145" s="270"/>
      <c r="AAH145" s="270"/>
      <c r="AAI145" s="270"/>
      <c r="AAJ145" s="270"/>
      <c r="AAK145" s="270"/>
      <c r="AAL145" s="270"/>
      <c r="AAM145" s="270"/>
      <c r="AAN145" s="270"/>
      <c r="AAO145" s="270"/>
      <c r="AAP145" s="270"/>
      <c r="AAQ145" s="270"/>
      <c r="AAR145" s="270"/>
      <c r="AAS145" s="270"/>
      <c r="AAT145" s="270"/>
      <c r="AAU145" s="270"/>
      <c r="AAV145" s="270"/>
      <c r="AAW145" s="270"/>
      <c r="AAX145" s="270"/>
      <c r="AAY145" s="270"/>
      <c r="AAZ145" s="270"/>
      <c r="ABA145" s="270"/>
      <c r="ABB145" s="270"/>
      <c r="ABC145" s="270"/>
      <c r="ABD145" s="270"/>
      <c r="ABE145" s="270"/>
      <c r="ABF145" s="270"/>
      <c r="ABG145" s="270"/>
      <c r="ABH145" s="270"/>
      <c r="ABI145" s="270"/>
      <c r="ABJ145" s="270"/>
      <c r="ABK145" s="270"/>
      <c r="ABL145" s="270"/>
      <c r="ABM145" s="270"/>
      <c r="ABN145" s="270"/>
      <c r="ABO145" s="270"/>
      <c r="ABP145" s="270"/>
      <c r="ABQ145" s="270"/>
      <c r="ABR145" s="270"/>
      <c r="ABS145" s="270"/>
      <c r="ABT145" s="270"/>
      <c r="ABU145" s="270"/>
      <c r="ABV145" s="270"/>
      <c r="ABW145" s="270"/>
      <c r="ABX145" s="270"/>
      <c r="ABY145" s="270"/>
      <c r="ABZ145" s="270"/>
      <c r="ACA145" s="270"/>
      <c r="ACB145" s="270"/>
      <c r="ACC145" s="270"/>
      <c r="ACD145" s="270"/>
      <c r="ACE145" s="270"/>
      <c r="ACF145" s="270"/>
      <c r="ACG145" s="270"/>
      <c r="ACH145" s="270"/>
      <c r="ACI145" s="270"/>
      <c r="ACJ145" s="270"/>
      <c r="ACK145" s="270"/>
      <c r="ACL145" s="270"/>
      <c r="ACM145" s="270"/>
      <c r="ACN145" s="270"/>
      <c r="ACO145" s="270"/>
      <c r="ACP145" s="270"/>
    </row>
    <row r="146" spans="1:770" s="267" customFormat="1" x14ac:dyDescent="0.25">
      <c r="A146" s="1526" t="s">
        <v>140</v>
      </c>
      <c r="B146" s="1042" t="s">
        <v>1701</v>
      </c>
      <c r="C146" s="1042" t="s">
        <v>735</v>
      </c>
      <c r="D146" s="269" t="s">
        <v>736</v>
      </c>
      <c r="E146" s="268">
        <v>45050</v>
      </c>
      <c r="F146" s="1042" t="s">
        <v>9</v>
      </c>
      <c r="IW146" s="14"/>
      <c r="IX146" s="14"/>
      <c r="IY146" s="14"/>
      <c r="IZ146" s="14"/>
      <c r="JA146" s="14"/>
      <c r="JB146" s="14"/>
      <c r="JC146" s="14"/>
      <c r="JD146" s="14"/>
      <c r="JE146" s="14"/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14"/>
      <c r="KR146" s="14"/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M146" s="14"/>
      <c r="MN146" s="14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  <c r="SS146" s="14"/>
      <c r="ST146" s="14"/>
      <c r="SU146" s="14"/>
      <c r="SV146" s="14"/>
      <c r="SW146" s="14"/>
      <c r="SX146" s="14"/>
      <c r="SY146" s="14"/>
      <c r="SZ146" s="14"/>
      <c r="TA146" s="14"/>
      <c r="TB146" s="14"/>
      <c r="TC146" s="14"/>
      <c r="TD146" s="14"/>
      <c r="TE146" s="14"/>
      <c r="TF146" s="14"/>
      <c r="TG146" s="14"/>
      <c r="TH146" s="14"/>
      <c r="TI146" s="14"/>
      <c r="TJ146" s="14"/>
      <c r="TK146" s="14"/>
      <c r="TL146" s="14"/>
      <c r="TM146" s="14"/>
      <c r="TN146" s="14"/>
      <c r="TO146" s="14"/>
      <c r="TP146" s="14"/>
      <c r="TQ146" s="14"/>
      <c r="TR146" s="14"/>
      <c r="TS146" s="14"/>
      <c r="TT146" s="14"/>
      <c r="TU146" s="14"/>
      <c r="TV146" s="14"/>
      <c r="TW146" s="14"/>
      <c r="TX146" s="14"/>
      <c r="TY146" s="14"/>
      <c r="TZ146" s="14"/>
      <c r="UA146" s="14"/>
      <c r="UB146" s="14"/>
      <c r="UC146" s="14"/>
      <c r="UD146" s="14"/>
      <c r="UE146" s="14"/>
      <c r="UF146" s="14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/>
      <c r="ACP146" s="14"/>
    </row>
    <row r="147" spans="1:770" s="267" customFormat="1" x14ac:dyDescent="0.25">
      <c r="A147" s="1527"/>
      <c r="B147" s="1042" t="s">
        <v>1355</v>
      </c>
      <c r="C147" s="1042" t="s">
        <v>1356</v>
      </c>
      <c r="D147" s="269" t="s">
        <v>1357</v>
      </c>
      <c r="E147" s="268">
        <v>45143</v>
      </c>
      <c r="F147" s="1042" t="s">
        <v>9</v>
      </c>
      <c r="IW147" s="270"/>
      <c r="IX147" s="270"/>
      <c r="IY147" s="270"/>
      <c r="IZ147" s="270"/>
      <c r="JA147" s="270"/>
      <c r="JB147" s="270"/>
      <c r="JC147" s="270"/>
      <c r="JD147" s="270"/>
      <c r="JE147" s="270"/>
      <c r="JF147" s="270"/>
      <c r="JG147" s="270"/>
      <c r="JH147" s="270"/>
      <c r="JI147" s="270"/>
      <c r="JJ147" s="270"/>
      <c r="JK147" s="270"/>
      <c r="JL147" s="270"/>
      <c r="JM147" s="270"/>
      <c r="JN147" s="270"/>
      <c r="JO147" s="270"/>
      <c r="JP147" s="270"/>
      <c r="JQ147" s="270"/>
      <c r="JR147" s="270"/>
      <c r="JS147" s="270"/>
      <c r="JT147" s="270"/>
      <c r="JU147" s="270"/>
      <c r="JV147" s="270"/>
      <c r="JW147" s="270"/>
      <c r="JX147" s="270"/>
      <c r="JY147" s="270"/>
      <c r="JZ147" s="270"/>
      <c r="KA147" s="270"/>
      <c r="KB147" s="270"/>
      <c r="KC147" s="270"/>
      <c r="KD147" s="270"/>
      <c r="KE147" s="270"/>
      <c r="KF147" s="270"/>
      <c r="KG147" s="270"/>
      <c r="KH147" s="270"/>
      <c r="KI147" s="270"/>
      <c r="KJ147" s="270"/>
      <c r="KK147" s="270"/>
      <c r="KL147" s="270"/>
      <c r="KM147" s="270"/>
      <c r="KN147" s="270"/>
      <c r="KO147" s="270"/>
      <c r="KP147" s="270"/>
      <c r="KQ147" s="270"/>
      <c r="KR147" s="270"/>
      <c r="KS147" s="270"/>
      <c r="KT147" s="270"/>
      <c r="KU147" s="270"/>
      <c r="KV147" s="270"/>
      <c r="KW147" s="270"/>
      <c r="KX147" s="270"/>
      <c r="KY147" s="270"/>
      <c r="KZ147" s="270"/>
      <c r="LA147" s="270"/>
      <c r="LB147" s="270"/>
      <c r="LC147" s="270"/>
      <c r="LD147" s="270"/>
      <c r="LE147" s="270"/>
      <c r="LF147" s="270"/>
      <c r="LG147" s="270"/>
      <c r="LH147" s="270"/>
      <c r="LI147" s="270"/>
      <c r="LJ147" s="270"/>
      <c r="LK147" s="270"/>
      <c r="LL147" s="270"/>
      <c r="LM147" s="270"/>
      <c r="LN147" s="270"/>
      <c r="LO147" s="270"/>
      <c r="LP147" s="270"/>
      <c r="LQ147" s="270"/>
      <c r="LR147" s="270"/>
      <c r="LS147" s="270"/>
      <c r="LT147" s="270"/>
      <c r="LU147" s="270"/>
      <c r="LV147" s="270"/>
      <c r="LW147" s="270"/>
      <c r="LX147" s="270"/>
      <c r="LY147" s="270"/>
      <c r="LZ147" s="270"/>
      <c r="MA147" s="270"/>
      <c r="MB147" s="270"/>
      <c r="MC147" s="270"/>
      <c r="MD147" s="270"/>
      <c r="ME147" s="270"/>
      <c r="MF147" s="270"/>
      <c r="MG147" s="270"/>
      <c r="MH147" s="270"/>
      <c r="MI147" s="270"/>
      <c r="MJ147" s="270"/>
      <c r="MK147" s="270"/>
      <c r="ML147" s="270"/>
      <c r="MM147" s="270"/>
      <c r="MN147" s="270"/>
      <c r="MO147" s="270"/>
      <c r="MP147" s="270"/>
      <c r="MQ147" s="270"/>
      <c r="MR147" s="270"/>
      <c r="MS147" s="270"/>
      <c r="MT147" s="270"/>
      <c r="MU147" s="270"/>
      <c r="MV147" s="270"/>
      <c r="MW147" s="270"/>
      <c r="MX147" s="270"/>
      <c r="MY147" s="270"/>
      <c r="MZ147" s="270"/>
      <c r="NA147" s="270"/>
      <c r="NB147" s="270"/>
      <c r="NC147" s="270"/>
      <c r="ND147" s="270"/>
      <c r="NE147" s="270"/>
      <c r="NF147" s="270"/>
      <c r="NG147" s="270"/>
      <c r="NH147" s="270"/>
      <c r="NI147" s="270"/>
      <c r="NJ147" s="270"/>
      <c r="NK147" s="270"/>
      <c r="NL147" s="270"/>
      <c r="NM147" s="270"/>
      <c r="NN147" s="270"/>
      <c r="NO147" s="270"/>
      <c r="NP147" s="270"/>
      <c r="NQ147" s="270"/>
      <c r="NR147" s="270"/>
      <c r="NS147" s="270"/>
      <c r="NT147" s="270"/>
      <c r="NU147" s="270"/>
      <c r="NV147" s="270"/>
      <c r="NW147" s="270"/>
      <c r="NX147" s="270"/>
      <c r="NY147" s="270"/>
      <c r="NZ147" s="270"/>
      <c r="OA147" s="270"/>
      <c r="OB147" s="270"/>
      <c r="OC147" s="270"/>
      <c r="OD147" s="270"/>
      <c r="OE147" s="270"/>
      <c r="OF147" s="270"/>
      <c r="OG147" s="270"/>
      <c r="OH147" s="270"/>
      <c r="OI147" s="270"/>
      <c r="OJ147" s="270"/>
      <c r="OK147" s="270"/>
      <c r="OL147" s="270"/>
      <c r="OM147" s="270"/>
      <c r="ON147" s="270"/>
      <c r="OO147" s="270"/>
      <c r="OP147" s="270"/>
      <c r="OQ147" s="270"/>
      <c r="OR147" s="270"/>
      <c r="OS147" s="270"/>
      <c r="OT147" s="270"/>
      <c r="OU147" s="270"/>
      <c r="OV147" s="270"/>
      <c r="OW147" s="270"/>
      <c r="OX147" s="270"/>
      <c r="OY147" s="270"/>
      <c r="OZ147" s="270"/>
      <c r="PA147" s="270"/>
      <c r="PB147" s="270"/>
      <c r="PC147" s="270"/>
      <c r="PD147" s="270"/>
      <c r="PE147" s="270"/>
      <c r="PF147" s="270"/>
      <c r="PG147" s="270"/>
      <c r="PH147" s="270"/>
      <c r="PI147" s="270"/>
      <c r="PJ147" s="270"/>
      <c r="PK147" s="270"/>
      <c r="PL147" s="270"/>
      <c r="PM147" s="270"/>
      <c r="PN147" s="270"/>
      <c r="PO147" s="270"/>
      <c r="PP147" s="270"/>
      <c r="PQ147" s="270"/>
      <c r="PR147" s="270"/>
      <c r="PS147" s="270"/>
      <c r="PT147" s="270"/>
      <c r="PU147" s="270"/>
      <c r="PV147" s="270"/>
      <c r="PW147" s="270"/>
      <c r="PX147" s="270"/>
      <c r="PY147" s="270"/>
      <c r="PZ147" s="270"/>
      <c r="QA147" s="270"/>
      <c r="QB147" s="270"/>
      <c r="QC147" s="270"/>
      <c r="QD147" s="270"/>
      <c r="QE147" s="270"/>
      <c r="QF147" s="270"/>
      <c r="QG147" s="270"/>
      <c r="QH147" s="270"/>
      <c r="QI147" s="270"/>
      <c r="QJ147" s="270"/>
      <c r="QK147" s="270"/>
      <c r="QL147" s="270"/>
      <c r="QM147" s="270"/>
      <c r="QN147" s="270"/>
      <c r="QO147" s="270"/>
      <c r="QP147" s="270"/>
      <c r="QQ147" s="270"/>
      <c r="QR147" s="270"/>
      <c r="QS147" s="270"/>
      <c r="QT147" s="270"/>
      <c r="QU147" s="270"/>
      <c r="QV147" s="270"/>
      <c r="QW147" s="270"/>
      <c r="QX147" s="270"/>
      <c r="QY147" s="270"/>
      <c r="QZ147" s="270"/>
      <c r="RA147" s="270"/>
      <c r="RB147" s="270"/>
      <c r="RC147" s="270"/>
      <c r="RD147" s="270"/>
      <c r="RE147" s="270"/>
      <c r="RF147" s="270"/>
      <c r="RG147" s="270"/>
      <c r="RH147" s="270"/>
      <c r="RI147" s="270"/>
      <c r="RJ147" s="270"/>
      <c r="RK147" s="270"/>
      <c r="RL147" s="270"/>
      <c r="RM147" s="270"/>
      <c r="RN147" s="270"/>
      <c r="RO147" s="270"/>
      <c r="RP147" s="270"/>
      <c r="RQ147" s="270"/>
      <c r="RR147" s="270"/>
      <c r="RS147" s="270"/>
      <c r="RT147" s="270"/>
      <c r="RU147" s="270"/>
      <c r="RV147" s="270"/>
      <c r="RW147" s="270"/>
      <c r="RX147" s="270"/>
      <c r="RY147" s="270"/>
      <c r="RZ147" s="270"/>
      <c r="SA147" s="270"/>
      <c r="SB147" s="270"/>
      <c r="SC147" s="270"/>
      <c r="SD147" s="270"/>
      <c r="SE147" s="270"/>
      <c r="SF147" s="270"/>
      <c r="SG147" s="270"/>
      <c r="SH147" s="270"/>
      <c r="SI147" s="270"/>
      <c r="SJ147" s="270"/>
      <c r="SK147" s="270"/>
      <c r="SL147" s="270"/>
      <c r="SM147" s="270"/>
      <c r="SN147" s="270"/>
      <c r="SO147" s="270"/>
      <c r="SP147" s="270"/>
      <c r="SQ147" s="270"/>
      <c r="SR147" s="270"/>
      <c r="SS147" s="270"/>
      <c r="ST147" s="270"/>
      <c r="SU147" s="270"/>
      <c r="SV147" s="270"/>
      <c r="SW147" s="270"/>
      <c r="SX147" s="270"/>
      <c r="SY147" s="270"/>
      <c r="SZ147" s="270"/>
      <c r="TA147" s="270"/>
      <c r="TB147" s="270"/>
      <c r="TC147" s="270"/>
      <c r="TD147" s="270"/>
      <c r="TE147" s="270"/>
      <c r="TF147" s="270"/>
      <c r="TG147" s="270"/>
      <c r="TH147" s="270"/>
      <c r="TI147" s="270"/>
      <c r="TJ147" s="270"/>
      <c r="TK147" s="270"/>
      <c r="TL147" s="270"/>
      <c r="TM147" s="270"/>
      <c r="TN147" s="270"/>
      <c r="TO147" s="270"/>
      <c r="TP147" s="270"/>
      <c r="TQ147" s="270"/>
      <c r="TR147" s="270"/>
      <c r="TS147" s="270"/>
      <c r="TT147" s="270"/>
      <c r="TU147" s="270"/>
      <c r="TV147" s="270"/>
      <c r="TW147" s="270"/>
      <c r="TX147" s="270"/>
      <c r="TY147" s="270"/>
      <c r="TZ147" s="270"/>
      <c r="UA147" s="270"/>
      <c r="UB147" s="270"/>
      <c r="UC147" s="270"/>
      <c r="UD147" s="270"/>
      <c r="UE147" s="270"/>
      <c r="UF147" s="270"/>
      <c r="UG147" s="270"/>
      <c r="UH147" s="270"/>
      <c r="UI147" s="270"/>
      <c r="UJ147" s="270"/>
      <c r="UK147" s="270"/>
      <c r="UL147" s="270"/>
      <c r="UM147" s="270"/>
      <c r="UN147" s="270"/>
      <c r="UO147" s="270"/>
      <c r="UP147" s="270"/>
      <c r="UQ147" s="270"/>
      <c r="UR147" s="270"/>
      <c r="US147" s="270"/>
      <c r="UT147" s="270"/>
      <c r="UU147" s="270"/>
      <c r="UV147" s="270"/>
      <c r="UW147" s="270"/>
      <c r="UX147" s="270"/>
      <c r="UY147" s="270"/>
      <c r="UZ147" s="270"/>
      <c r="VA147" s="270"/>
      <c r="VB147" s="270"/>
      <c r="VC147" s="270"/>
      <c r="VD147" s="270"/>
      <c r="VE147" s="270"/>
      <c r="VF147" s="270"/>
      <c r="VG147" s="270"/>
      <c r="VH147" s="270"/>
      <c r="VI147" s="270"/>
      <c r="VJ147" s="270"/>
      <c r="VK147" s="270"/>
      <c r="VL147" s="270"/>
      <c r="VM147" s="270"/>
      <c r="VN147" s="270"/>
      <c r="VO147" s="270"/>
      <c r="VP147" s="270"/>
      <c r="VQ147" s="270"/>
      <c r="VR147" s="270"/>
      <c r="VS147" s="270"/>
      <c r="VT147" s="270"/>
      <c r="VU147" s="270"/>
      <c r="VV147" s="270"/>
      <c r="VW147" s="270"/>
      <c r="VX147" s="270"/>
      <c r="VY147" s="270"/>
      <c r="VZ147" s="270"/>
      <c r="WA147" s="270"/>
      <c r="WB147" s="270"/>
      <c r="WC147" s="270"/>
      <c r="WD147" s="270"/>
      <c r="WE147" s="270"/>
      <c r="WF147" s="270"/>
      <c r="WG147" s="270"/>
      <c r="WH147" s="270"/>
      <c r="WI147" s="270"/>
      <c r="WJ147" s="270"/>
      <c r="WK147" s="270"/>
      <c r="WL147" s="270"/>
      <c r="WM147" s="270"/>
      <c r="WN147" s="270"/>
      <c r="WO147" s="270"/>
      <c r="WP147" s="270"/>
      <c r="WQ147" s="270"/>
      <c r="WR147" s="270"/>
      <c r="WS147" s="270"/>
      <c r="WT147" s="270"/>
      <c r="WU147" s="270"/>
      <c r="WV147" s="270"/>
      <c r="WW147" s="270"/>
      <c r="WX147" s="270"/>
      <c r="WY147" s="270"/>
      <c r="WZ147" s="270"/>
      <c r="XA147" s="270"/>
      <c r="XB147" s="270"/>
      <c r="XC147" s="270"/>
      <c r="XD147" s="270"/>
      <c r="XE147" s="270"/>
      <c r="XF147" s="270"/>
      <c r="XG147" s="270"/>
      <c r="XH147" s="270"/>
      <c r="XI147" s="270"/>
      <c r="XJ147" s="270"/>
      <c r="XK147" s="270"/>
      <c r="XL147" s="270"/>
      <c r="XM147" s="270"/>
      <c r="XN147" s="270"/>
      <c r="XO147" s="270"/>
      <c r="XP147" s="270"/>
      <c r="XQ147" s="270"/>
      <c r="XR147" s="270"/>
      <c r="XS147" s="270"/>
      <c r="XT147" s="270"/>
      <c r="XU147" s="270"/>
      <c r="XV147" s="270"/>
      <c r="XW147" s="270"/>
      <c r="XX147" s="270"/>
      <c r="XY147" s="270"/>
      <c r="XZ147" s="270"/>
      <c r="YA147" s="270"/>
      <c r="YB147" s="270"/>
      <c r="YC147" s="270"/>
      <c r="YD147" s="270"/>
      <c r="YE147" s="270"/>
      <c r="YF147" s="270"/>
      <c r="YG147" s="270"/>
      <c r="YH147" s="270"/>
      <c r="YI147" s="270"/>
      <c r="YJ147" s="270"/>
      <c r="YK147" s="270"/>
      <c r="YL147" s="270"/>
      <c r="YM147" s="270"/>
      <c r="YN147" s="270"/>
      <c r="YO147" s="270"/>
      <c r="YP147" s="270"/>
      <c r="YQ147" s="270"/>
      <c r="YR147" s="270"/>
      <c r="YS147" s="270"/>
      <c r="YT147" s="270"/>
      <c r="YU147" s="270"/>
      <c r="YV147" s="270"/>
      <c r="YW147" s="270"/>
      <c r="YX147" s="270"/>
      <c r="YY147" s="270"/>
      <c r="YZ147" s="270"/>
      <c r="ZA147" s="270"/>
      <c r="ZB147" s="270"/>
      <c r="ZC147" s="270"/>
      <c r="ZD147" s="270"/>
      <c r="ZE147" s="270"/>
      <c r="ZF147" s="270"/>
      <c r="ZG147" s="270"/>
      <c r="ZH147" s="270"/>
      <c r="ZI147" s="270"/>
      <c r="ZJ147" s="270"/>
      <c r="ZK147" s="270"/>
      <c r="ZL147" s="270"/>
      <c r="ZM147" s="270"/>
      <c r="ZN147" s="270"/>
      <c r="ZO147" s="270"/>
      <c r="ZP147" s="270"/>
      <c r="ZQ147" s="270"/>
      <c r="ZR147" s="270"/>
      <c r="ZS147" s="270"/>
      <c r="ZT147" s="270"/>
      <c r="ZU147" s="270"/>
      <c r="ZV147" s="270"/>
      <c r="ZW147" s="270"/>
      <c r="ZX147" s="270"/>
      <c r="ZY147" s="270"/>
      <c r="ZZ147" s="270"/>
      <c r="AAA147" s="270"/>
      <c r="AAB147" s="270"/>
      <c r="AAC147" s="270"/>
      <c r="AAD147" s="270"/>
      <c r="AAE147" s="270"/>
      <c r="AAF147" s="270"/>
      <c r="AAG147" s="270"/>
      <c r="AAH147" s="270"/>
      <c r="AAI147" s="270"/>
      <c r="AAJ147" s="270"/>
      <c r="AAK147" s="270"/>
      <c r="AAL147" s="270"/>
      <c r="AAM147" s="270"/>
      <c r="AAN147" s="270"/>
      <c r="AAO147" s="270"/>
      <c r="AAP147" s="270"/>
      <c r="AAQ147" s="270"/>
      <c r="AAR147" s="270"/>
      <c r="AAS147" s="270"/>
      <c r="AAT147" s="270"/>
      <c r="AAU147" s="270"/>
      <c r="AAV147" s="270"/>
      <c r="AAW147" s="270"/>
      <c r="AAX147" s="270"/>
      <c r="AAY147" s="270"/>
      <c r="AAZ147" s="270"/>
      <c r="ABA147" s="270"/>
      <c r="ABB147" s="270"/>
      <c r="ABC147" s="270"/>
      <c r="ABD147" s="270"/>
      <c r="ABE147" s="270"/>
      <c r="ABF147" s="270"/>
      <c r="ABG147" s="270"/>
      <c r="ABH147" s="270"/>
      <c r="ABI147" s="270"/>
      <c r="ABJ147" s="270"/>
      <c r="ABK147" s="270"/>
      <c r="ABL147" s="270"/>
      <c r="ABM147" s="270"/>
      <c r="ABN147" s="270"/>
      <c r="ABO147" s="270"/>
      <c r="ABP147" s="270"/>
      <c r="ABQ147" s="270"/>
      <c r="ABR147" s="270"/>
      <c r="ABS147" s="270"/>
      <c r="ABT147" s="270"/>
      <c r="ABU147" s="270"/>
      <c r="ABV147" s="270"/>
      <c r="ABW147" s="270"/>
      <c r="ABX147" s="270"/>
      <c r="ABY147" s="270"/>
      <c r="ABZ147" s="270"/>
      <c r="ACA147" s="270"/>
      <c r="ACB147" s="270"/>
      <c r="ACC147" s="270"/>
      <c r="ACD147" s="270"/>
      <c r="ACE147" s="270"/>
      <c r="ACF147" s="270"/>
      <c r="ACG147" s="270"/>
      <c r="ACH147" s="270"/>
      <c r="ACI147" s="270"/>
      <c r="ACJ147" s="270"/>
      <c r="ACK147" s="270"/>
      <c r="ACL147" s="270"/>
      <c r="ACM147" s="270"/>
      <c r="ACN147" s="270"/>
      <c r="ACO147" s="270"/>
      <c r="ACP147" s="270"/>
    </row>
    <row r="148" spans="1:770" s="267" customFormat="1" x14ac:dyDescent="0.25">
      <c r="A148" s="1527"/>
      <c r="B148" s="1042" t="s">
        <v>1355</v>
      </c>
      <c r="C148" s="1042" t="s">
        <v>1356</v>
      </c>
      <c r="D148" s="269" t="s">
        <v>1358</v>
      </c>
      <c r="E148" s="268">
        <v>46943</v>
      </c>
      <c r="F148" s="1042" t="s">
        <v>9</v>
      </c>
      <c r="IW148" s="14"/>
      <c r="IX148" s="14"/>
      <c r="IY148" s="14"/>
      <c r="IZ148" s="14"/>
      <c r="JA148" s="14"/>
      <c r="JB148" s="14"/>
      <c r="JC148" s="14"/>
      <c r="JD148" s="14"/>
      <c r="JE148" s="14"/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14"/>
      <c r="KR148" s="14"/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M148" s="14"/>
      <c r="MN148" s="14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  <c r="SS148" s="14"/>
      <c r="ST148" s="14"/>
      <c r="SU148" s="14"/>
      <c r="SV148" s="14"/>
      <c r="SW148" s="14"/>
      <c r="SX148" s="14"/>
      <c r="SY148" s="14"/>
      <c r="SZ148" s="14"/>
      <c r="TA148" s="14"/>
      <c r="TB148" s="14"/>
      <c r="TC148" s="14"/>
      <c r="TD148" s="14"/>
      <c r="TE148" s="14"/>
      <c r="TF148" s="14"/>
      <c r="TG148" s="14"/>
      <c r="TH148" s="14"/>
      <c r="TI148" s="14"/>
      <c r="TJ148" s="14"/>
      <c r="TK148" s="14"/>
      <c r="TL148" s="14"/>
      <c r="TM148" s="14"/>
      <c r="TN148" s="14"/>
      <c r="TO148" s="14"/>
      <c r="TP148" s="14"/>
      <c r="TQ148" s="14"/>
      <c r="TR148" s="14"/>
      <c r="TS148" s="14"/>
      <c r="TT148" s="14"/>
      <c r="TU148" s="14"/>
      <c r="TV148" s="14"/>
      <c r="TW148" s="14"/>
      <c r="TX148" s="14"/>
      <c r="TY148" s="14"/>
      <c r="TZ148" s="14"/>
      <c r="UA148" s="14"/>
      <c r="UB148" s="14"/>
      <c r="UC148" s="14"/>
      <c r="UD148" s="14"/>
      <c r="UE148" s="14"/>
      <c r="UF148" s="14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/>
      <c r="ACP148" s="14"/>
    </row>
    <row r="149" spans="1:770" s="267" customFormat="1" x14ac:dyDescent="0.25">
      <c r="A149" s="1527"/>
      <c r="B149" s="1042" t="s">
        <v>1359</v>
      </c>
      <c r="C149" s="1042" t="s">
        <v>1053</v>
      </c>
      <c r="D149" s="269" t="s">
        <v>1054</v>
      </c>
      <c r="E149" s="268">
        <v>44587</v>
      </c>
      <c r="F149" s="1042" t="s">
        <v>9</v>
      </c>
      <c r="IW149" s="14"/>
      <c r="IX149" s="14"/>
      <c r="IY149" s="14"/>
      <c r="IZ149" s="14"/>
      <c r="JA149" s="14"/>
      <c r="JB149" s="14"/>
      <c r="JC149" s="14"/>
      <c r="JD149" s="14"/>
      <c r="JE149" s="14"/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14"/>
      <c r="KR149" s="14"/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M149" s="14"/>
      <c r="MN149" s="14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  <c r="SS149" s="14"/>
      <c r="ST149" s="14"/>
      <c r="SU149" s="14"/>
      <c r="SV149" s="14"/>
      <c r="SW149" s="14"/>
      <c r="SX149" s="14"/>
      <c r="SY149" s="14"/>
      <c r="SZ149" s="14"/>
      <c r="TA149" s="14"/>
      <c r="TB149" s="14"/>
      <c r="TC149" s="14"/>
      <c r="TD149" s="14"/>
      <c r="TE149" s="14"/>
      <c r="TF149" s="14"/>
      <c r="TG149" s="14"/>
      <c r="TH149" s="14"/>
      <c r="TI149" s="14"/>
      <c r="TJ149" s="14"/>
      <c r="TK149" s="14"/>
      <c r="TL149" s="14"/>
      <c r="TM149" s="14"/>
      <c r="TN149" s="14"/>
      <c r="TO149" s="14"/>
      <c r="TP149" s="14"/>
      <c r="TQ149" s="14"/>
      <c r="TR149" s="14"/>
      <c r="TS149" s="14"/>
      <c r="TT149" s="14"/>
      <c r="TU149" s="14"/>
      <c r="TV149" s="14"/>
      <c r="TW149" s="14"/>
      <c r="TX149" s="14"/>
      <c r="TY149" s="14"/>
      <c r="TZ149" s="14"/>
      <c r="UA149" s="14"/>
      <c r="UB149" s="14"/>
      <c r="UC149" s="14"/>
      <c r="UD149" s="14"/>
      <c r="UE149" s="14"/>
      <c r="UF149" s="14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/>
      <c r="ACP149" s="14"/>
    </row>
    <row r="150" spans="1:770" s="267" customFormat="1" x14ac:dyDescent="0.25">
      <c r="A150" s="1527"/>
      <c r="B150" s="1042" t="s">
        <v>1359</v>
      </c>
      <c r="C150" s="1042" t="s">
        <v>1053</v>
      </c>
      <c r="D150" s="269" t="s">
        <v>1055</v>
      </c>
      <c r="E150" s="268">
        <v>46387</v>
      </c>
      <c r="F150" s="1042" t="s">
        <v>9</v>
      </c>
      <c r="IW150" s="270"/>
      <c r="IX150" s="270"/>
      <c r="IY150" s="270"/>
      <c r="IZ150" s="270"/>
      <c r="JA150" s="270"/>
      <c r="JB150" s="270"/>
      <c r="JC150" s="270"/>
      <c r="JD150" s="270"/>
      <c r="JE150" s="270"/>
      <c r="JF150" s="270"/>
      <c r="JG150" s="270"/>
      <c r="JH150" s="270"/>
      <c r="JI150" s="270"/>
      <c r="JJ150" s="270"/>
      <c r="JK150" s="270"/>
      <c r="JL150" s="270"/>
      <c r="JM150" s="270"/>
      <c r="JN150" s="270"/>
      <c r="JO150" s="270"/>
      <c r="JP150" s="270"/>
      <c r="JQ150" s="270"/>
      <c r="JR150" s="270"/>
      <c r="JS150" s="270"/>
      <c r="JT150" s="270"/>
      <c r="JU150" s="270"/>
      <c r="JV150" s="270"/>
      <c r="JW150" s="270"/>
      <c r="JX150" s="270"/>
      <c r="JY150" s="270"/>
      <c r="JZ150" s="270"/>
      <c r="KA150" s="270"/>
      <c r="KB150" s="270"/>
      <c r="KC150" s="270"/>
      <c r="KD150" s="270"/>
      <c r="KE150" s="270"/>
      <c r="KF150" s="270"/>
      <c r="KG150" s="270"/>
      <c r="KH150" s="270"/>
      <c r="KI150" s="270"/>
      <c r="KJ150" s="270"/>
      <c r="KK150" s="270"/>
      <c r="KL150" s="270"/>
      <c r="KM150" s="270"/>
      <c r="KN150" s="270"/>
      <c r="KO150" s="270"/>
      <c r="KP150" s="270"/>
      <c r="KQ150" s="270"/>
      <c r="KR150" s="270"/>
      <c r="KS150" s="270"/>
      <c r="KT150" s="270"/>
      <c r="KU150" s="270"/>
      <c r="KV150" s="270"/>
      <c r="KW150" s="270"/>
      <c r="KX150" s="270"/>
      <c r="KY150" s="270"/>
      <c r="KZ150" s="270"/>
      <c r="LA150" s="270"/>
      <c r="LB150" s="270"/>
      <c r="LC150" s="270"/>
      <c r="LD150" s="270"/>
      <c r="LE150" s="270"/>
      <c r="LF150" s="270"/>
      <c r="LG150" s="270"/>
      <c r="LH150" s="270"/>
      <c r="LI150" s="270"/>
      <c r="LJ150" s="270"/>
      <c r="LK150" s="270"/>
      <c r="LL150" s="270"/>
      <c r="LM150" s="270"/>
      <c r="LN150" s="270"/>
      <c r="LO150" s="270"/>
      <c r="LP150" s="270"/>
      <c r="LQ150" s="270"/>
      <c r="LR150" s="270"/>
      <c r="LS150" s="270"/>
      <c r="LT150" s="270"/>
      <c r="LU150" s="270"/>
      <c r="LV150" s="270"/>
      <c r="LW150" s="270"/>
      <c r="LX150" s="270"/>
      <c r="LY150" s="270"/>
      <c r="LZ150" s="270"/>
      <c r="MA150" s="270"/>
      <c r="MB150" s="270"/>
      <c r="MC150" s="270"/>
      <c r="MD150" s="270"/>
      <c r="ME150" s="270"/>
      <c r="MF150" s="270"/>
      <c r="MG150" s="270"/>
      <c r="MH150" s="270"/>
      <c r="MI150" s="270"/>
      <c r="MJ150" s="270"/>
      <c r="MK150" s="270"/>
      <c r="ML150" s="270"/>
      <c r="MM150" s="270"/>
      <c r="MN150" s="270"/>
      <c r="MO150" s="270"/>
      <c r="MP150" s="270"/>
      <c r="MQ150" s="270"/>
      <c r="MR150" s="270"/>
      <c r="MS150" s="270"/>
      <c r="MT150" s="270"/>
      <c r="MU150" s="270"/>
      <c r="MV150" s="270"/>
      <c r="MW150" s="270"/>
      <c r="MX150" s="270"/>
      <c r="MY150" s="270"/>
      <c r="MZ150" s="270"/>
      <c r="NA150" s="270"/>
      <c r="NB150" s="270"/>
      <c r="NC150" s="270"/>
      <c r="ND150" s="270"/>
      <c r="NE150" s="270"/>
      <c r="NF150" s="270"/>
      <c r="NG150" s="270"/>
      <c r="NH150" s="270"/>
      <c r="NI150" s="270"/>
      <c r="NJ150" s="270"/>
      <c r="NK150" s="270"/>
      <c r="NL150" s="270"/>
      <c r="NM150" s="270"/>
      <c r="NN150" s="270"/>
      <c r="NO150" s="270"/>
      <c r="NP150" s="270"/>
      <c r="NQ150" s="270"/>
      <c r="NR150" s="270"/>
      <c r="NS150" s="270"/>
      <c r="NT150" s="270"/>
      <c r="NU150" s="270"/>
      <c r="NV150" s="270"/>
      <c r="NW150" s="270"/>
      <c r="NX150" s="270"/>
      <c r="NY150" s="270"/>
      <c r="NZ150" s="270"/>
      <c r="OA150" s="270"/>
      <c r="OB150" s="270"/>
      <c r="OC150" s="270"/>
      <c r="OD150" s="270"/>
      <c r="OE150" s="270"/>
      <c r="OF150" s="270"/>
      <c r="OG150" s="270"/>
      <c r="OH150" s="270"/>
      <c r="OI150" s="270"/>
      <c r="OJ150" s="270"/>
      <c r="OK150" s="270"/>
      <c r="OL150" s="270"/>
      <c r="OM150" s="270"/>
      <c r="ON150" s="270"/>
      <c r="OO150" s="270"/>
      <c r="OP150" s="270"/>
      <c r="OQ150" s="270"/>
      <c r="OR150" s="270"/>
      <c r="OS150" s="270"/>
      <c r="OT150" s="270"/>
      <c r="OU150" s="270"/>
      <c r="OV150" s="270"/>
      <c r="OW150" s="270"/>
      <c r="OX150" s="270"/>
      <c r="OY150" s="270"/>
      <c r="OZ150" s="270"/>
      <c r="PA150" s="270"/>
      <c r="PB150" s="270"/>
      <c r="PC150" s="270"/>
      <c r="PD150" s="270"/>
      <c r="PE150" s="270"/>
      <c r="PF150" s="270"/>
      <c r="PG150" s="270"/>
      <c r="PH150" s="270"/>
      <c r="PI150" s="270"/>
      <c r="PJ150" s="270"/>
      <c r="PK150" s="270"/>
      <c r="PL150" s="270"/>
      <c r="PM150" s="270"/>
      <c r="PN150" s="270"/>
      <c r="PO150" s="270"/>
      <c r="PP150" s="270"/>
      <c r="PQ150" s="270"/>
      <c r="PR150" s="270"/>
      <c r="PS150" s="270"/>
      <c r="PT150" s="270"/>
      <c r="PU150" s="270"/>
      <c r="PV150" s="270"/>
      <c r="PW150" s="270"/>
      <c r="PX150" s="270"/>
      <c r="PY150" s="270"/>
      <c r="PZ150" s="270"/>
      <c r="QA150" s="270"/>
      <c r="QB150" s="270"/>
      <c r="QC150" s="270"/>
      <c r="QD150" s="270"/>
      <c r="QE150" s="270"/>
      <c r="QF150" s="270"/>
      <c r="QG150" s="270"/>
      <c r="QH150" s="270"/>
      <c r="QI150" s="270"/>
      <c r="QJ150" s="270"/>
      <c r="QK150" s="270"/>
      <c r="QL150" s="270"/>
      <c r="QM150" s="270"/>
      <c r="QN150" s="270"/>
      <c r="QO150" s="270"/>
      <c r="QP150" s="270"/>
      <c r="QQ150" s="270"/>
      <c r="QR150" s="270"/>
      <c r="QS150" s="270"/>
      <c r="QT150" s="270"/>
      <c r="QU150" s="270"/>
      <c r="QV150" s="270"/>
      <c r="QW150" s="270"/>
      <c r="QX150" s="270"/>
      <c r="QY150" s="270"/>
      <c r="QZ150" s="270"/>
      <c r="RA150" s="270"/>
      <c r="RB150" s="270"/>
      <c r="RC150" s="270"/>
      <c r="RD150" s="270"/>
      <c r="RE150" s="270"/>
      <c r="RF150" s="270"/>
      <c r="RG150" s="270"/>
      <c r="RH150" s="270"/>
      <c r="RI150" s="270"/>
      <c r="RJ150" s="270"/>
      <c r="RK150" s="270"/>
      <c r="RL150" s="270"/>
      <c r="RM150" s="270"/>
      <c r="RN150" s="270"/>
      <c r="RO150" s="270"/>
      <c r="RP150" s="270"/>
      <c r="RQ150" s="270"/>
      <c r="RR150" s="270"/>
      <c r="RS150" s="270"/>
      <c r="RT150" s="270"/>
      <c r="RU150" s="270"/>
      <c r="RV150" s="270"/>
      <c r="RW150" s="270"/>
      <c r="RX150" s="270"/>
      <c r="RY150" s="270"/>
      <c r="RZ150" s="270"/>
      <c r="SA150" s="270"/>
      <c r="SB150" s="270"/>
      <c r="SC150" s="270"/>
      <c r="SD150" s="270"/>
      <c r="SE150" s="270"/>
      <c r="SF150" s="270"/>
      <c r="SG150" s="270"/>
      <c r="SH150" s="270"/>
      <c r="SI150" s="270"/>
      <c r="SJ150" s="270"/>
      <c r="SK150" s="270"/>
      <c r="SL150" s="270"/>
      <c r="SM150" s="270"/>
      <c r="SN150" s="270"/>
      <c r="SO150" s="270"/>
      <c r="SP150" s="270"/>
      <c r="SQ150" s="270"/>
      <c r="SR150" s="270"/>
      <c r="SS150" s="270"/>
      <c r="ST150" s="270"/>
      <c r="SU150" s="270"/>
      <c r="SV150" s="270"/>
      <c r="SW150" s="270"/>
      <c r="SX150" s="270"/>
      <c r="SY150" s="270"/>
      <c r="SZ150" s="270"/>
      <c r="TA150" s="270"/>
      <c r="TB150" s="270"/>
      <c r="TC150" s="270"/>
      <c r="TD150" s="270"/>
      <c r="TE150" s="270"/>
      <c r="TF150" s="270"/>
      <c r="TG150" s="270"/>
      <c r="TH150" s="270"/>
      <c r="TI150" s="270"/>
      <c r="TJ150" s="270"/>
      <c r="TK150" s="270"/>
      <c r="TL150" s="270"/>
      <c r="TM150" s="270"/>
      <c r="TN150" s="270"/>
      <c r="TO150" s="270"/>
      <c r="TP150" s="270"/>
      <c r="TQ150" s="270"/>
      <c r="TR150" s="270"/>
      <c r="TS150" s="270"/>
      <c r="TT150" s="270"/>
      <c r="TU150" s="270"/>
      <c r="TV150" s="270"/>
      <c r="TW150" s="270"/>
      <c r="TX150" s="270"/>
      <c r="TY150" s="270"/>
      <c r="TZ150" s="270"/>
      <c r="UA150" s="270"/>
      <c r="UB150" s="270"/>
      <c r="UC150" s="270"/>
      <c r="UD150" s="270"/>
      <c r="UE150" s="270"/>
      <c r="UF150" s="270"/>
      <c r="UG150" s="270"/>
      <c r="UH150" s="270"/>
      <c r="UI150" s="270"/>
      <c r="UJ150" s="270"/>
      <c r="UK150" s="270"/>
      <c r="UL150" s="270"/>
      <c r="UM150" s="270"/>
      <c r="UN150" s="270"/>
      <c r="UO150" s="270"/>
      <c r="UP150" s="270"/>
      <c r="UQ150" s="270"/>
      <c r="UR150" s="270"/>
      <c r="US150" s="270"/>
      <c r="UT150" s="270"/>
      <c r="UU150" s="270"/>
      <c r="UV150" s="270"/>
      <c r="UW150" s="270"/>
      <c r="UX150" s="270"/>
      <c r="UY150" s="270"/>
      <c r="UZ150" s="270"/>
      <c r="VA150" s="270"/>
      <c r="VB150" s="270"/>
      <c r="VC150" s="270"/>
      <c r="VD150" s="270"/>
      <c r="VE150" s="270"/>
      <c r="VF150" s="270"/>
      <c r="VG150" s="270"/>
      <c r="VH150" s="270"/>
      <c r="VI150" s="270"/>
      <c r="VJ150" s="270"/>
      <c r="VK150" s="270"/>
      <c r="VL150" s="270"/>
      <c r="VM150" s="270"/>
      <c r="VN150" s="270"/>
      <c r="VO150" s="270"/>
      <c r="VP150" s="270"/>
      <c r="VQ150" s="270"/>
      <c r="VR150" s="270"/>
      <c r="VS150" s="270"/>
      <c r="VT150" s="270"/>
      <c r="VU150" s="270"/>
      <c r="VV150" s="270"/>
      <c r="VW150" s="270"/>
      <c r="VX150" s="270"/>
      <c r="VY150" s="270"/>
      <c r="VZ150" s="270"/>
      <c r="WA150" s="270"/>
      <c r="WB150" s="270"/>
      <c r="WC150" s="270"/>
      <c r="WD150" s="270"/>
      <c r="WE150" s="270"/>
      <c r="WF150" s="270"/>
      <c r="WG150" s="270"/>
      <c r="WH150" s="270"/>
      <c r="WI150" s="270"/>
      <c r="WJ150" s="270"/>
      <c r="WK150" s="270"/>
      <c r="WL150" s="270"/>
      <c r="WM150" s="270"/>
      <c r="WN150" s="270"/>
      <c r="WO150" s="270"/>
      <c r="WP150" s="270"/>
      <c r="WQ150" s="270"/>
      <c r="WR150" s="270"/>
      <c r="WS150" s="270"/>
      <c r="WT150" s="270"/>
      <c r="WU150" s="270"/>
      <c r="WV150" s="270"/>
      <c r="WW150" s="270"/>
      <c r="WX150" s="270"/>
      <c r="WY150" s="270"/>
      <c r="WZ150" s="270"/>
      <c r="XA150" s="270"/>
      <c r="XB150" s="270"/>
      <c r="XC150" s="270"/>
      <c r="XD150" s="270"/>
      <c r="XE150" s="270"/>
      <c r="XF150" s="270"/>
      <c r="XG150" s="270"/>
      <c r="XH150" s="270"/>
      <c r="XI150" s="270"/>
      <c r="XJ150" s="270"/>
      <c r="XK150" s="270"/>
      <c r="XL150" s="270"/>
      <c r="XM150" s="270"/>
      <c r="XN150" s="270"/>
      <c r="XO150" s="270"/>
      <c r="XP150" s="270"/>
      <c r="XQ150" s="270"/>
      <c r="XR150" s="270"/>
      <c r="XS150" s="270"/>
      <c r="XT150" s="270"/>
      <c r="XU150" s="270"/>
      <c r="XV150" s="270"/>
      <c r="XW150" s="270"/>
      <c r="XX150" s="270"/>
      <c r="XY150" s="270"/>
      <c r="XZ150" s="270"/>
      <c r="YA150" s="270"/>
      <c r="YB150" s="270"/>
      <c r="YC150" s="270"/>
      <c r="YD150" s="270"/>
      <c r="YE150" s="270"/>
      <c r="YF150" s="270"/>
      <c r="YG150" s="270"/>
      <c r="YH150" s="270"/>
      <c r="YI150" s="270"/>
      <c r="YJ150" s="270"/>
      <c r="YK150" s="270"/>
      <c r="YL150" s="270"/>
      <c r="YM150" s="270"/>
      <c r="YN150" s="270"/>
      <c r="YO150" s="270"/>
      <c r="YP150" s="270"/>
      <c r="YQ150" s="270"/>
      <c r="YR150" s="270"/>
      <c r="YS150" s="270"/>
      <c r="YT150" s="270"/>
      <c r="YU150" s="270"/>
      <c r="YV150" s="270"/>
      <c r="YW150" s="270"/>
      <c r="YX150" s="270"/>
      <c r="YY150" s="270"/>
      <c r="YZ150" s="270"/>
      <c r="ZA150" s="270"/>
      <c r="ZB150" s="270"/>
      <c r="ZC150" s="270"/>
      <c r="ZD150" s="270"/>
      <c r="ZE150" s="270"/>
      <c r="ZF150" s="270"/>
      <c r="ZG150" s="270"/>
      <c r="ZH150" s="270"/>
      <c r="ZI150" s="270"/>
      <c r="ZJ150" s="270"/>
      <c r="ZK150" s="270"/>
      <c r="ZL150" s="270"/>
      <c r="ZM150" s="270"/>
      <c r="ZN150" s="270"/>
      <c r="ZO150" s="270"/>
      <c r="ZP150" s="270"/>
      <c r="ZQ150" s="270"/>
      <c r="ZR150" s="270"/>
      <c r="ZS150" s="270"/>
      <c r="ZT150" s="270"/>
      <c r="ZU150" s="270"/>
      <c r="ZV150" s="270"/>
      <c r="ZW150" s="270"/>
      <c r="ZX150" s="270"/>
      <c r="ZY150" s="270"/>
      <c r="ZZ150" s="270"/>
      <c r="AAA150" s="270"/>
      <c r="AAB150" s="270"/>
      <c r="AAC150" s="270"/>
      <c r="AAD150" s="270"/>
      <c r="AAE150" s="270"/>
      <c r="AAF150" s="270"/>
      <c r="AAG150" s="270"/>
      <c r="AAH150" s="270"/>
      <c r="AAI150" s="270"/>
      <c r="AAJ150" s="270"/>
      <c r="AAK150" s="270"/>
      <c r="AAL150" s="270"/>
      <c r="AAM150" s="270"/>
      <c r="AAN150" s="270"/>
      <c r="AAO150" s="270"/>
      <c r="AAP150" s="270"/>
      <c r="AAQ150" s="270"/>
      <c r="AAR150" s="270"/>
      <c r="AAS150" s="270"/>
      <c r="AAT150" s="270"/>
      <c r="AAU150" s="270"/>
      <c r="AAV150" s="270"/>
      <c r="AAW150" s="270"/>
      <c r="AAX150" s="270"/>
      <c r="AAY150" s="270"/>
      <c r="AAZ150" s="270"/>
      <c r="ABA150" s="270"/>
      <c r="ABB150" s="270"/>
      <c r="ABC150" s="270"/>
      <c r="ABD150" s="270"/>
      <c r="ABE150" s="270"/>
      <c r="ABF150" s="270"/>
      <c r="ABG150" s="270"/>
      <c r="ABH150" s="270"/>
      <c r="ABI150" s="270"/>
      <c r="ABJ150" s="270"/>
      <c r="ABK150" s="270"/>
      <c r="ABL150" s="270"/>
      <c r="ABM150" s="270"/>
      <c r="ABN150" s="270"/>
      <c r="ABO150" s="270"/>
      <c r="ABP150" s="270"/>
      <c r="ABQ150" s="270"/>
      <c r="ABR150" s="270"/>
      <c r="ABS150" s="270"/>
      <c r="ABT150" s="270"/>
      <c r="ABU150" s="270"/>
      <c r="ABV150" s="270"/>
      <c r="ABW150" s="270"/>
      <c r="ABX150" s="270"/>
      <c r="ABY150" s="270"/>
      <c r="ABZ150" s="270"/>
      <c r="ACA150" s="270"/>
      <c r="ACB150" s="270"/>
      <c r="ACC150" s="270"/>
      <c r="ACD150" s="270"/>
      <c r="ACE150" s="270"/>
      <c r="ACF150" s="270"/>
      <c r="ACG150" s="270"/>
      <c r="ACH150" s="270"/>
      <c r="ACI150" s="270"/>
      <c r="ACJ150" s="270"/>
      <c r="ACK150" s="270"/>
      <c r="ACL150" s="270"/>
      <c r="ACM150" s="270"/>
      <c r="ACN150" s="270"/>
      <c r="ACO150" s="270"/>
      <c r="ACP150" s="270"/>
    </row>
    <row r="151" spans="1:770" s="267" customFormat="1" x14ac:dyDescent="0.25">
      <c r="A151" s="1528"/>
      <c r="B151" s="1042" t="s">
        <v>1559</v>
      </c>
      <c r="C151" s="1042" t="s">
        <v>1560</v>
      </c>
      <c r="D151" s="269" t="s">
        <v>1561</v>
      </c>
      <c r="E151" s="268">
        <v>47206</v>
      </c>
      <c r="F151" s="1042" t="s">
        <v>9</v>
      </c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</row>
    <row r="152" spans="1:770" s="267" customFormat="1" x14ac:dyDescent="0.25">
      <c r="A152" s="1042" t="s">
        <v>141</v>
      </c>
      <c r="B152" s="1042" t="s">
        <v>1702</v>
      </c>
      <c r="C152" s="1042" t="s">
        <v>1338</v>
      </c>
      <c r="D152" s="269" t="s">
        <v>1339</v>
      </c>
      <c r="E152" s="268">
        <v>46158</v>
      </c>
      <c r="F152" s="1042" t="s">
        <v>882</v>
      </c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</row>
    <row r="153" spans="1:770" s="267" customFormat="1" x14ac:dyDescent="0.25">
      <c r="A153" s="1525" t="s">
        <v>260</v>
      </c>
      <c r="B153" s="1042" t="s">
        <v>1703</v>
      </c>
      <c r="C153" s="1042" t="s">
        <v>261</v>
      </c>
      <c r="D153" s="269" t="s">
        <v>262</v>
      </c>
      <c r="E153" s="268">
        <v>44424</v>
      </c>
      <c r="F153" s="1042" t="s">
        <v>883</v>
      </c>
      <c r="IW153" s="270"/>
      <c r="IX153" s="270"/>
      <c r="IY153" s="270"/>
      <c r="IZ153" s="270"/>
      <c r="JA153" s="270"/>
      <c r="JB153" s="270"/>
      <c r="JC153" s="270"/>
      <c r="JD153" s="270"/>
      <c r="JE153" s="270"/>
      <c r="JF153" s="270"/>
      <c r="JG153" s="270"/>
      <c r="JH153" s="270"/>
      <c r="JI153" s="270"/>
      <c r="JJ153" s="270"/>
      <c r="JK153" s="270"/>
      <c r="JL153" s="270"/>
      <c r="JM153" s="270"/>
      <c r="JN153" s="270"/>
      <c r="JO153" s="270"/>
      <c r="JP153" s="270"/>
      <c r="JQ153" s="270"/>
      <c r="JR153" s="270"/>
      <c r="JS153" s="270"/>
      <c r="JT153" s="270"/>
      <c r="JU153" s="270"/>
      <c r="JV153" s="270"/>
      <c r="JW153" s="270"/>
      <c r="JX153" s="270"/>
      <c r="JY153" s="270"/>
      <c r="JZ153" s="270"/>
      <c r="KA153" s="270"/>
      <c r="KB153" s="270"/>
      <c r="KC153" s="270"/>
      <c r="KD153" s="270"/>
      <c r="KE153" s="270"/>
      <c r="KF153" s="270"/>
      <c r="KG153" s="270"/>
      <c r="KH153" s="270"/>
      <c r="KI153" s="270"/>
      <c r="KJ153" s="270"/>
      <c r="KK153" s="270"/>
      <c r="KL153" s="270"/>
      <c r="KM153" s="270"/>
      <c r="KN153" s="270"/>
      <c r="KO153" s="270"/>
      <c r="KP153" s="270"/>
      <c r="KQ153" s="270"/>
      <c r="KR153" s="270"/>
      <c r="KS153" s="270"/>
      <c r="KT153" s="270"/>
      <c r="KU153" s="270"/>
      <c r="KV153" s="270"/>
      <c r="KW153" s="270"/>
      <c r="KX153" s="270"/>
      <c r="KY153" s="270"/>
      <c r="KZ153" s="270"/>
      <c r="LA153" s="270"/>
      <c r="LB153" s="270"/>
      <c r="LC153" s="270"/>
      <c r="LD153" s="270"/>
      <c r="LE153" s="270"/>
      <c r="LF153" s="270"/>
      <c r="LG153" s="270"/>
      <c r="LH153" s="270"/>
      <c r="LI153" s="270"/>
      <c r="LJ153" s="270"/>
      <c r="LK153" s="270"/>
      <c r="LL153" s="270"/>
      <c r="LM153" s="270"/>
      <c r="LN153" s="270"/>
      <c r="LO153" s="270"/>
      <c r="LP153" s="270"/>
      <c r="LQ153" s="270"/>
      <c r="LR153" s="270"/>
      <c r="LS153" s="270"/>
      <c r="LT153" s="270"/>
      <c r="LU153" s="270"/>
      <c r="LV153" s="270"/>
      <c r="LW153" s="270"/>
      <c r="LX153" s="270"/>
      <c r="LY153" s="270"/>
      <c r="LZ153" s="270"/>
      <c r="MA153" s="270"/>
      <c r="MB153" s="270"/>
      <c r="MC153" s="270"/>
      <c r="MD153" s="270"/>
      <c r="ME153" s="270"/>
      <c r="MF153" s="270"/>
      <c r="MG153" s="270"/>
      <c r="MH153" s="270"/>
      <c r="MI153" s="270"/>
      <c r="MJ153" s="270"/>
      <c r="MK153" s="270"/>
      <c r="ML153" s="270"/>
      <c r="MM153" s="270"/>
      <c r="MN153" s="270"/>
      <c r="MO153" s="270"/>
      <c r="MP153" s="270"/>
      <c r="MQ153" s="270"/>
      <c r="MR153" s="270"/>
      <c r="MS153" s="270"/>
      <c r="MT153" s="270"/>
      <c r="MU153" s="270"/>
      <c r="MV153" s="270"/>
      <c r="MW153" s="270"/>
      <c r="MX153" s="270"/>
      <c r="MY153" s="270"/>
      <c r="MZ153" s="270"/>
      <c r="NA153" s="270"/>
      <c r="NB153" s="270"/>
      <c r="NC153" s="270"/>
      <c r="ND153" s="270"/>
      <c r="NE153" s="270"/>
      <c r="NF153" s="270"/>
      <c r="NG153" s="270"/>
      <c r="NH153" s="270"/>
      <c r="NI153" s="270"/>
      <c r="NJ153" s="270"/>
      <c r="NK153" s="270"/>
      <c r="NL153" s="270"/>
      <c r="NM153" s="270"/>
      <c r="NN153" s="270"/>
      <c r="NO153" s="270"/>
      <c r="NP153" s="270"/>
      <c r="NQ153" s="270"/>
      <c r="NR153" s="270"/>
      <c r="NS153" s="270"/>
      <c r="NT153" s="270"/>
      <c r="NU153" s="270"/>
      <c r="NV153" s="270"/>
      <c r="NW153" s="270"/>
      <c r="NX153" s="270"/>
      <c r="NY153" s="270"/>
      <c r="NZ153" s="270"/>
      <c r="OA153" s="270"/>
      <c r="OB153" s="270"/>
      <c r="OC153" s="270"/>
      <c r="OD153" s="270"/>
      <c r="OE153" s="270"/>
      <c r="OF153" s="270"/>
      <c r="OG153" s="270"/>
      <c r="OH153" s="270"/>
      <c r="OI153" s="270"/>
      <c r="OJ153" s="270"/>
      <c r="OK153" s="270"/>
      <c r="OL153" s="270"/>
      <c r="OM153" s="270"/>
      <c r="ON153" s="270"/>
      <c r="OO153" s="270"/>
      <c r="OP153" s="270"/>
      <c r="OQ153" s="270"/>
      <c r="OR153" s="270"/>
      <c r="OS153" s="270"/>
      <c r="OT153" s="270"/>
      <c r="OU153" s="270"/>
      <c r="OV153" s="270"/>
      <c r="OW153" s="270"/>
      <c r="OX153" s="270"/>
      <c r="OY153" s="270"/>
      <c r="OZ153" s="270"/>
      <c r="PA153" s="270"/>
      <c r="PB153" s="270"/>
      <c r="PC153" s="270"/>
      <c r="PD153" s="270"/>
      <c r="PE153" s="270"/>
      <c r="PF153" s="270"/>
      <c r="PG153" s="270"/>
      <c r="PH153" s="270"/>
      <c r="PI153" s="270"/>
      <c r="PJ153" s="270"/>
      <c r="PK153" s="270"/>
      <c r="PL153" s="270"/>
      <c r="PM153" s="270"/>
      <c r="PN153" s="270"/>
      <c r="PO153" s="270"/>
      <c r="PP153" s="270"/>
      <c r="PQ153" s="270"/>
      <c r="PR153" s="270"/>
      <c r="PS153" s="270"/>
      <c r="PT153" s="270"/>
      <c r="PU153" s="270"/>
      <c r="PV153" s="270"/>
      <c r="PW153" s="270"/>
      <c r="PX153" s="270"/>
      <c r="PY153" s="270"/>
      <c r="PZ153" s="270"/>
      <c r="QA153" s="270"/>
      <c r="QB153" s="270"/>
      <c r="QC153" s="270"/>
      <c r="QD153" s="270"/>
      <c r="QE153" s="270"/>
      <c r="QF153" s="270"/>
      <c r="QG153" s="270"/>
      <c r="QH153" s="270"/>
      <c r="QI153" s="270"/>
      <c r="QJ153" s="270"/>
      <c r="QK153" s="270"/>
      <c r="QL153" s="270"/>
      <c r="QM153" s="270"/>
      <c r="QN153" s="270"/>
      <c r="QO153" s="270"/>
      <c r="QP153" s="270"/>
      <c r="QQ153" s="270"/>
      <c r="QR153" s="270"/>
      <c r="QS153" s="270"/>
      <c r="QT153" s="270"/>
      <c r="QU153" s="270"/>
      <c r="QV153" s="270"/>
      <c r="QW153" s="270"/>
      <c r="QX153" s="270"/>
      <c r="QY153" s="270"/>
      <c r="QZ153" s="270"/>
      <c r="RA153" s="270"/>
      <c r="RB153" s="270"/>
      <c r="RC153" s="270"/>
      <c r="RD153" s="270"/>
      <c r="RE153" s="270"/>
      <c r="RF153" s="270"/>
      <c r="RG153" s="270"/>
      <c r="RH153" s="270"/>
      <c r="RI153" s="270"/>
      <c r="RJ153" s="270"/>
      <c r="RK153" s="270"/>
      <c r="RL153" s="270"/>
      <c r="RM153" s="270"/>
      <c r="RN153" s="270"/>
      <c r="RO153" s="270"/>
      <c r="RP153" s="270"/>
      <c r="RQ153" s="270"/>
      <c r="RR153" s="270"/>
      <c r="RS153" s="270"/>
      <c r="RT153" s="270"/>
      <c r="RU153" s="270"/>
      <c r="RV153" s="270"/>
      <c r="RW153" s="270"/>
      <c r="RX153" s="270"/>
      <c r="RY153" s="270"/>
      <c r="RZ153" s="270"/>
      <c r="SA153" s="270"/>
      <c r="SB153" s="270"/>
      <c r="SC153" s="270"/>
      <c r="SD153" s="270"/>
      <c r="SE153" s="270"/>
      <c r="SF153" s="270"/>
      <c r="SG153" s="270"/>
      <c r="SH153" s="270"/>
      <c r="SI153" s="270"/>
      <c r="SJ153" s="270"/>
      <c r="SK153" s="270"/>
      <c r="SL153" s="270"/>
      <c r="SM153" s="270"/>
      <c r="SN153" s="270"/>
      <c r="SO153" s="270"/>
      <c r="SP153" s="270"/>
      <c r="SQ153" s="270"/>
      <c r="SR153" s="270"/>
      <c r="SS153" s="270"/>
      <c r="ST153" s="270"/>
      <c r="SU153" s="270"/>
      <c r="SV153" s="270"/>
      <c r="SW153" s="270"/>
      <c r="SX153" s="270"/>
      <c r="SY153" s="270"/>
      <c r="SZ153" s="270"/>
      <c r="TA153" s="270"/>
      <c r="TB153" s="270"/>
      <c r="TC153" s="270"/>
      <c r="TD153" s="270"/>
      <c r="TE153" s="270"/>
      <c r="TF153" s="270"/>
      <c r="TG153" s="270"/>
      <c r="TH153" s="270"/>
      <c r="TI153" s="270"/>
      <c r="TJ153" s="270"/>
      <c r="TK153" s="270"/>
      <c r="TL153" s="270"/>
      <c r="TM153" s="270"/>
      <c r="TN153" s="270"/>
      <c r="TO153" s="270"/>
      <c r="TP153" s="270"/>
      <c r="TQ153" s="270"/>
      <c r="TR153" s="270"/>
      <c r="TS153" s="270"/>
      <c r="TT153" s="270"/>
      <c r="TU153" s="270"/>
      <c r="TV153" s="270"/>
      <c r="TW153" s="270"/>
      <c r="TX153" s="270"/>
      <c r="TY153" s="270"/>
      <c r="TZ153" s="270"/>
      <c r="UA153" s="270"/>
      <c r="UB153" s="270"/>
      <c r="UC153" s="270"/>
      <c r="UD153" s="270"/>
      <c r="UE153" s="270"/>
      <c r="UF153" s="270"/>
      <c r="UG153" s="270"/>
      <c r="UH153" s="270"/>
      <c r="UI153" s="270"/>
      <c r="UJ153" s="270"/>
      <c r="UK153" s="270"/>
      <c r="UL153" s="270"/>
      <c r="UM153" s="270"/>
      <c r="UN153" s="270"/>
      <c r="UO153" s="270"/>
      <c r="UP153" s="270"/>
      <c r="UQ153" s="270"/>
      <c r="UR153" s="270"/>
      <c r="US153" s="270"/>
      <c r="UT153" s="270"/>
      <c r="UU153" s="270"/>
      <c r="UV153" s="270"/>
      <c r="UW153" s="270"/>
      <c r="UX153" s="270"/>
      <c r="UY153" s="270"/>
      <c r="UZ153" s="270"/>
      <c r="VA153" s="270"/>
      <c r="VB153" s="270"/>
      <c r="VC153" s="270"/>
      <c r="VD153" s="270"/>
      <c r="VE153" s="270"/>
      <c r="VF153" s="270"/>
      <c r="VG153" s="270"/>
      <c r="VH153" s="270"/>
      <c r="VI153" s="270"/>
      <c r="VJ153" s="270"/>
      <c r="VK153" s="270"/>
      <c r="VL153" s="270"/>
      <c r="VM153" s="270"/>
      <c r="VN153" s="270"/>
      <c r="VO153" s="270"/>
      <c r="VP153" s="270"/>
      <c r="VQ153" s="270"/>
      <c r="VR153" s="270"/>
      <c r="VS153" s="270"/>
      <c r="VT153" s="270"/>
      <c r="VU153" s="270"/>
      <c r="VV153" s="270"/>
      <c r="VW153" s="270"/>
      <c r="VX153" s="270"/>
      <c r="VY153" s="270"/>
      <c r="VZ153" s="270"/>
      <c r="WA153" s="270"/>
      <c r="WB153" s="270"/>
      <c r="WC153" s="270"/>
      <c r="WD153" s="270"/>
      <c r="WE153" s="270"/>
      <c r="WF153" s="270"/>
      <c r="WG153" s="270"/>
      <c r="WH153" s="270"/>
      <c r="WI153" s="270"/>
      <c r="WJ153" s="270"/>
      <c r="WK153" s="270"/>
      <c r="WL153" s="270"/>
      <c r="WM153" s="270"/>
      <c r="WN153" s="270"/>
      <c r="WO153" s="270"/>
      <c r="WP153" s="270"/>
      <c r="WQ153" s="270"/>
      <c r="WR153" s="270"/>
      <c r="WS153" s="270"/>
      <c r="WT153" s="270"/>
      <c r="WU153" s="270"/>
      <c r="WV153" s="270"/>
      <c r="WW153" s="270"/>
      <c r="WX153" s="270"/>
      <c r="WY153" s="270"/>
      <c r="WZ153" s="270"/>
      <c r="XA153" s="270"/>
      <c r="XB153" s="270"/>
      <c r="XC153" s="270"/>
      <c r="XD153" s="270"/>
      <c r="XE153" s="270"/>
      <c r="XF153" s="270"/>
      <c r="XG153" s="270"/>
      <c r="XH153" s="270"/>
      <c r="XI153" s="270"/>
      <c r="XJ153" s="270"/>
      <c r="XK153" s="270"/>
      <c r="XL153" s="270"/>
      <c r="XM153" s="270"/>
      <c r="XN153" s="270"/>
      <c r="XO153" s="270"/>
      <c r="XP153" s="270"/>
      <c r="XQ153" s="270"/>
      <c r="XR153" s="270"/>
      <c r="XS153" s="270"/>
      <c r="XT153" s="270"/>
      <c r="XU153" s="270"/>
      <c r="XV153" s="270"/>
      <c r="XW153" s="270"/>
      <c r="XX153" s="270"/>
      <c r="XY153" s="270"/>
      <c r="XZ153" s="270"/>
      <c r="YA153" s="270"/>
      <c r="YB153" s="270"/>
      <c r="YC153" s="270"/>
      <c r="YD153" s="270"/>
      <c r="YE153" s="270"/>
      <c r="YF153" s="270"/>
      <c r="YG153" s="270"/>
      <c r="YH153" s="270"/>
      <c r="YI153" s="270"/>
      <c r="YJ153" s="270"/>
      <c r="YK153" s="270"/>
      <c r="YL153" s="270"/>
      <c r="YM153" s="270"/>
      <c r="YN153" s="270"/>
      <c r="YO153" s="270"/>
      <c r="YP153" s="270"/>
      <c r="YQ153" s="270"/>
      <c r="YR153" s="270"/>
      <c r="YS153" s="270"/>
      <c r="YT153" s="270"/>
      <c r="YU153" s="270"/>
      <c r="YV153" s="270"/>
      <c r="YW153" s="270"/>
      <c r="YX153" s="270"/>
      <c r="YY153" s="270"/>
      <c r="YZ153" s="270"/>
      <c r="ZA153" s="270"/>
      <c r="ZB153" s="270"/>
      <c r="ZC153" s="270"/>
      <c r="ZD153" s="270"/>
      <c r="ZE153" s="270"/>
      <c r="ZF153" s="270"/>
      <c r="ZG153" s="270"/>
      <c r="ZH153" s="270"/>
      <c r="ZI153" s="270"/>
      <c r="ZJ153" s="270"/>
      <c r="ZK153" s="270"/>
      <c r="ZL153" s="270"/>
      <c r="ZM153" s="270"/>
      <c r="ZN153" s="270"/>
      <c r="ZO153" s="270"/>
      <c r="ZP153" s="270"/>
      <c r="ZQ153" s="270"/>
      <c r="ZR153" s="270"/>
      <c r="ZS153" s="270"/>
      <c r="ZT153" s="270"/>
      <c r="ZU153" s="270"/>
      <c r="ZV153" s="270"/>
      <c r="ZW153" s="270"/>
      <c r="ZX153" s="270"/>
      <c r="ZY153" s="270"/>
      <c r="ZZ153" s="270"/>
      <c r="AAA153" s="270"/>
      <c r="AAB153" s="270"/>
      <c r="AAC153" s="270"/>
      <c r="AAD153" s="270"/>
      <c r="AAE153" s="270"/>
      <c r="AAF153" s="270"/>
      <c r="AAG153" s="270"/>
      <c r="AAH153" s="270"/>
      <c r="AAI153" s="270"/>
      <c r="AAJ153" s="270"/>
      <c r="AAK153" s="270"/>
      <c r="AAL153" s="270"/>
      <c r="AAM153" s="270"/>
      <c r="AAN153" s="270"/>
      <c r="AAO153" s="270"/>
      <c r="AAP153" s="270"/>
      <c r="AAQ153" s="270"/>
      <c r="AAR153" s="270"/>
      <c r="AAS153" s="270"/>
      <c r="AAT153" s="270"/>
      <c r="AAU153" s="270"/>
      <c r="AAV153" s="270"/>
      <c r="AAW153" s="270"/>
      <c r="AAX153" s="270"/>
      <c r="AAY153" s="270"/>
      <c r="AAZ153" s="270"/>
      <c r="ABA153" s="270"/>
      <c r="ABB153" s="270"/>
      <c r="ABC153" s="270"/>
      <c r="ABD153" s="270"/>
      <c r="ABE153" s="270"/>
      <c r="ABF153" s="270"/>
      <c r="ABG153" s="270"/>
      <c r="ABH153" s="270"/>
      <c r="ABI153" s="270"/>
      <c r="ABJ153" s="270"/>
      <c r="ABK153" s="270"/>
      <c r="ABL153" s="270"/>
      <c r="ABM153" s="270"/>
      <c r="ABN153" s="270"/>
      <c r="ABO153" s="270"/>
      <c r="ABP153" s="270"/>
      <c r="ABQ153" s="270"/>
      <c r="ABR153" s="270"/>
      <c r="ABS153" s="270"/>
      <c r="ABT153" s="270"/>
      <c r="ABU153" s="270"/>
      <c r="ABV153" s="270"/>
      <c r="ABW153" s="270"/>
      <c r="ABX153" s="270"/>
      <c r="ABY153" s="270"/>
      <c r="ABZ153" s="270"/>
      <c r="ACA153" s="270"/>
      <c r="ACB153" s="270"/>
      <c r="ACC153" s="270"/>
      <c r="ACD153" s="270"/>
      <c r="ACE153" s="270"/>
      <c r="ACF153" s="270"/>
      <c r="ACG153" s="270"/>
      <c r="ACH153" s="270"/>
      <c r="ACI153" s="270"/>
      <c r="ACJ153" s="270"/>
      <c r="ACK153" s="270"/>
      <c r="ACL153" s="270"/>
      <c r="ACM153" s="270"/>
      <c r="ACN153" s="270"/>
      <c r="ACO153" s="270"/>
      <c r="ACP153" s="270"/>
    </row>
    <row r="154" spans="1:770" s="267" customFormat="1" x14ac:dyDescent="0.25">
      <c r="A154" s="1525" t="s">
        <v>260</v>
      </c>
      <c r="B154" s="1042" t="s">
        <v>1704</v>
      </c>
      <c r="C154" s="1042" t="s">
        <v>737</v>
      </c>
      <c r="D154" s="269" t="s">
        <v>738</v>
      </c>
      <c r="E154" s="268">
        <v>44673</v>
      </c>
      <c r="F154" s="1042" t="s">
        <v>883</v>
      </c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</row>
    <row r="155" spans="1:770" s="267" customFormat="1" x14ac:dyDescent="0.25">
      <c r="A155" s="1525" t="s">
        <v>1480</v>
      </c>
      <c r="B155" s="1042" t="s">
        <v>1705</v>
      </c>
      <c r="C155" s="1042" t="s">
        <v>1481</v>
      </c>
      <c r="D155" s="269" t="s">
        <v>1482</v>
      </c>
      <c r="E155" s="268">
        <v>45353</v>
      </c>
      <c r="F155" s="1042" t="s">
        <v>755</v>
      </c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</row>
    <row r="156" spans="1:770" s="267" customFormat="1" x14ac:dyDescent="0.25">
      <c r="A156" s="1525" t="s">
        <v>1480</v>
      </c>
      <c r="B156" s="1042" t="s">
        <v>1705</v>
      </c>
      <c r="C156" s="1042" t="s">
        <v>1481</v>
      </c>
      <c r="D156" s="269" t="s">
        <v>1483</v>
      </c>
      <c r="E156" s="268">
        <v>45713</v>
      </c>
      <c r="F156" s="1042" t="s">
        <v>755</v>
      </c>
      <c r="IW156" s="270"/>
      <c r="IX156" s="270"/>
      <c r="IY156" s="270"/>
      <c r="IZ156" s="270"/>
      <c r="JA156" s="270"/>
      <c r="JB156" s="270"/>
      <c r="JC156" s="270"/>
      <c r="JD156" s="270"/>
      <c r="JE156" s="270"/>
      <c r="JF156" s="270"/>
      <c r="JG156" s="270"/>
      <c r="JH156" s="270"/>
      <c r="JI156" s="270"/>
      <c r="JJ156" s="270"/>
      <c r="JK156" s="270"/>
      <c r="JL156" s="270"/>
      <c r="JM156" s="270"/>
      <c r="JN156" s="270"/>
      <c r="JO156" s="270"/>
      <c r="JP156" s="270"/>
      <c r="JQ156" s="270"/>
      <c r="JR156" s="270"/>
      <c r="JS156" s="270"/>
      <c r="JT156" s="270"/>
      <c r="JU156" s="270"/>
      <c r="JV156" s="270"/>
      <c r="JW156" s="270"/>
      <c r="JX156" s="270"/>
      <c r="JY156" s="270"/>
      <c r="JZ156" s="270"/>
      <c r="KA156" s="270"/>
      <c r="KB156" s="270"/>
      <c r="KC156" s="270"/>
      <c r="KD156" s="270"/>
      <c r="KE156" s="270"/>
      <c r="KF156" s="270"/>
      <c r="KG156" s="270"/>
      <c r="KH156" s="270"/>
      <c r="KI156" s="270"/>
      <c r="KJ156" s="270"/>
      <c r="KK156" s="270"/>
      <c r="KL156" s="270"/>
      <c r="KM156" s="270"/>
      <c r="KN156" s="270"/>
      <c r="KO156" s="270"/>
      <c r="KP156" s="270"/>
      <c r="KQ156" s="270"/>
      <c r="KR156" s="270"/>
      <c r="KS156" s="270"/>
      <c r="KT156" s="270"/>
      <c r="KU156" s="270"/>
      <c r="KV156" s="270"/>
      <c r="KW156" s="270"/>
      <c r="KX156" s="270"/>
      <c r="KY156" s="270"/>
      <c r="KZ156" s="270"/>
      <c r="LA156" s="270"/>
      <c r="LB156" s="270"/>
      <c r="LC156" s="270"/>
      <c r="LD156" s="270"/>
      <c r="LE156" s="270"/>
      <c r="LF156" s="270"/>
      <c r="LG156" s="270"/>
      <c r="LH156" s="270"/>
      <c r="LI156" s="270"/>
      <c r="LJ156" s="270"/>
      <c r="LK156" s="270"/>
      <c r="LL156" s="270"/>
      <c r="LM156" s="270"/>
      <c r="LN156" s="270"/>
      <c r="LO156" s="270"/>
      <c r="LP156" s="270"/>
      <c r="LQ156" s="270"/>
      <c r="LR156" s="270"/>
      <c r="LS156" s="270"/>
      <c r="LT156" s="270"/>
      <c r="LU156" s="270"/>
      <c r="LV156" s="270"/>
      <c r="LW156" s="270"/>
      <c r="LX156" s="270"/>
      <c r="LY156" s="270"/>
      <c r="LZ156" s="270"/>
      <c r="MA156" s="270"/>
      <c r="MB156" s="270"/>
      <c r="MC156" s="270"/>
      <c r="MD156" s="270"/>
      <c r="ME156" s="270"/>
      <c r="MF156" s="270"/>
      <c r="MG156" s="270"/>
      <c r="MH156" s="270"/>
      <c r="MI156" s="270"/>
      <c r="MJ156" s="270"/>
      <c r="MK156" s="270"/>
      <c r="ML156" s="270"/>
      <c r="MM156" s="270"/>
      <c r="MN156" s="270"/>
      <c r="MO156" s="270"/>
      <c r="MP156" s="270"/>
      <c r="MQ156" s="270"/>
      <c r="MR156" s="270"/>
      <c r="MS156" s="270"/>
      <c r="MT156" s="270"/>
      <c r="MU156" s="270"/>
      <c r="MV156" s="270"/>
      <c r="MW156" s="270"/>
      <c r="MX156" s="270"/>
      <c r="MY156" s="270"/>
      <c r="MZ156" s="270"/>
      <c r="NA156" s="270"/>
      <c r="NB156" s="270"/>
      <c r="NC156" s="270"/>
      <c r="ND156" s="270"/>
      <c r="NE156" s="270"/>
      <c r="NF156" s="270"/>
      <c r="NG156" s="270"/>
      <c r="NH156" s="270"/>
      <c r="NI156" s="270"/>
      <c r="NJ156" s="270"/>
      <c r="NK156" s="270"/>
      <c r="NL156" s="270"/>
      <c r="NM156" s="270"/>
      <c r="NN156" s="270"/>
      <c r="NO156" s="270"/>
      <c r="NP156" s="270"/>
      <c r="NQ156" s="270"/>
      <c r="NR156" s="270"/>
      <c r="NS156" s="270"/>
      <c r="NT156" s="270"/>
      <c r="NU156" s="270"/>
      <c r="NV156" s="270"/>
      <c r="NW156" s="270"/>
      <c r="NX156" s="270"/>
      <c r="NY156" s="270"/>
      <c r="NZ156" s="270"/>
      <c r="OA156" s="270"/>
      <c r="OB156" s="270"/>
      <c r="OC156" s="270"/>
      <c r="OD156" s="270"/>
      <c r="OE156" s="270"/>
      <c r="OF156" s="270"/>
      <c r="OG156" s="270"/>
      <c r="OH156" s="270"/>
      <c r="OI156" s="270"/>
      <c r="OJ156" s="270"/>
      <c r="OK156" s="270"/>
      <c r="OL156" s="270"/>
      <c r="OM156" s="270"/>
      <c r="ON156" s="270"/>
      <c r="OO156" s="270"/>
      <c r="OP156" s="270"/>
      <c r="OQ156" s="270"/>
      <c r="OR156" s="270"/>
      <c r="OS156" s="270"/>
      <c r="OT156" s="270"/>
      <c r="OU156" s="270"/>
      <c r="OV156" s="270"/>
      <c r="OW156" s="270"/>
      <c r="OX156" s="270"/>
      <c r="OY156" s="270"/>
      <c r="OZ156" s="270"/>
      <c r="PA156" s="270"/>
      <c r="PB156" s="270"/>
      <c r="PC156" s="270"/>
      <c r="PD156" s="270"/>
      <c r="PE156" s="270"/>
      <c r="PF156" s="270"/>
      <c r="PG156" s="270"/>
      <c r="PH156" s="270"/>
      <c r="PI156" s="270"/>
      <c r="PJ156" s="270"/>
      <c r="PK156" s="270"/>
      <c r="PL156" s="270"/>
      <c r="PM156" s="270"/>
      <c r="PN156" s="270"/>
      <c r="PO156" s="270"/>
      <c r="PP156" s="270"/>
      <c r="PQ156" s="270"/>
      <c r="PR156" s="270"/>
      <c r="PS156" s="270"/>
      <c r="PT156" s="270"/>
      <c r="PU156" s="270"/>
      <c r="PV156" s="270"/>
      <c r="PW156" s="270"/>
      <c r="PX156" s="270"/>
      <c r="PY156" s="270"/>
      <c r="PZ156" s="270"/>
      <c r="QA156" s="270"/>
      <c r="QB156" s="270"/>
      <c r="QC156" s="270"/>
      <c r="QD156" s="270"/>
      <c r="QE156" s="270"/>
      <c r="QF156" s="270"/>
      <c r="QG156" s="270"/>
      <c r="QH156" s="270"/>
      <c r="QI156" s="270"/>
      <c r="QJ156" s="270"/>
      <c r="QK156" s="270"/>
      <c r="QL156" s="270"/>
      <c r="QM156" s="270"/>
      <c r="QN156" s="270"/>
      <c r="QO156" s="270"/>
      <c r="QP156" s="270"/>
      <c r="QQ156" s="270"/>
      <c r="QR156" s="270"/>
      <c r="QS156" s="270"/>
      <c r="QT156" s="270"/>
      <c r="QU156" s="270"/>
      <c r="QV156" s="270"/>
      <c r="QW156" s="270"/>
      <c r="QX156" s="270"/>
      <c r="QY156" s="270"/>
      <c r="QZ156" s="270"/>
      <c r="RA156" s="270"/>
      <c r="RB156" s="270"/>
      <c r="RC156" s="270"/>
      <c r="RD156" s="270"/>
      <c r="RE156" s="270"/>
      <c r="RF156" s="270"/>
      <c r="RG156" s="270"/>
      <c r="RH156" s="270"/>
      <c r="RI156" s="270"/>
      <c r="RJ156" s="270"/>
      <c r="RK156" s="270"/>
      <c r="RL156" s="270"/>
      <c r="RM156" s="270"/>
      <c r="RN156" s="270"/>
      <c r="RO156" s="270"/>
      <c r="RP156" s="270"/>
      <c r="RQ156" s="270"/>
      <c r="RR156" s="270"/>
      <c r="RS156" s="270"/>
      <c r="RT156" s="270"/>
      <c r="RU156" s="270"/>
      <c r="RV156" s="270"/>
      <c r="RW156" s="270"/>
      <c r="RX156" s="270"/>
      <c r="RY156" s="270"/>
      <c r="RZ156" s="270"/>
      <c r="SA156" s="270"/>
      <c r="SB156" s="270"/>
      <c r="SC156" s="270"/>
      <c r="SD156" s="270"/>
      <c r="SE156" s="270"/>
      <c r="SF156" s="270"/>
      <c r="SG156" s="270"/>
      <c r="SH156" s="270"/>
      <c r="SI156" s="270"/>
      <c r="SJ156" s="270"/>
      <c r="SK156" s="270"/>
      <c r="SL156" s="270"/>
      <c r="SM156" s="270"/>
      <c r="SN156" s="270"/>
      <c r="SO156" s="270"/>
      <c r="SP156" s="270"/>
      <c r="SQ156" s="270"/>
      <c r="SR156" s="270"/>
      <c r="SS156" s="270"/>
      <c r="ST156" s="270"/>
      <c r="SU156" s="270"/>
      <c r="SV156" s="270"/>
      <c r="SW156" s="270"/>
      <c r="SX156" s="270"/>
      <c r="SY156" s="270"/>
      <c r="SZ156" s="270"/>
      <c r="TA156" s="270"/>
      <c r="TB156" s="270"/>
      <c r="TC156" s="270"/>
      <c r="TD156" s="270"/>
      <c r="TE156" s="270"/>
      <c r="TF156" s="270"/>
      <c r="TG156" s="270"/>
      <c r="TH156" s="270"/>
      <c r="TI156" s="270"/>
      <c r="TJ156" s="270"/>
      <c r="TK156" s="270"/>
      <c r="TL156" s="270"/>
      <c r="TM156" s="270"/>
      <c r="TN156" s="270"/>
      <c r="TO156" s="270"/>
      <c r="TP156" s="270"/>
      <c r="TQ156" s="270"/>
      <c r="TR156" s="270"/>
      <c r="TS156" s="270"/>
      <c r="TT156" s="270"/>
      <c r="TU156" s="270"/>
      <c r="TV156" s="270"/>
      <c r="TW156" s="270"/>
      <c r="TX156" s="270"/>
      <c r="TY156" s="270"/>
      <c r="TZ156" s="270"/>
      <c r="UA156" s="270"/>
      <c r="UB156" s="270"/>
      <c r="UC156" s="270"/>
      <c r="UD156" s="270"/>
      <c r="UE156" s="270"/>
      <c r="UF156" s="270"/>
      <c r="UG156" s="270"/>
      <c r="UH156" s="270"/>
      <c r="UI156" s="270"/>
      <c r="UJ156" s="270"/>
      <c r="UK156" s="270"/>
      <c r="UL156" s="270"/>
      <c r="UM156" s="270"/>
      <c r="UN156" s="270"/>
      <c r="UO156" s="270"/>
      <c r="UP156" s="270"/>
      <c r="UQ156" s="270"/>
      <c r="UR156" s="270"/>
      <c r="US156" s="270"/>
      <c r="UT156" s="270"/>
      <c r="UU156" s="270"/>
      <c r="UV156" s="270"/>
      <c r="UW156" s="270"/>
      <c r="UX156" s="270"/>
      <c r="UY156" s="270"/>
      <c r="UZ156" s="270"/>
      <c r="VA156" s="270"/>
      <c r="VB156" s="270"/>
      <c r="VC156" s="270"/>
      <c r="VD156" s="270"/>
      <c r="VE156" s="270"/>
      <c r="VF156" s="270"/>
      <c r="VG156" s="270"/>
      <c r="VH156" s="270"/>
      <c r="VI156" s="270"/>
      <c r="VJ156" s="270"/>
      <c r="VK156" s="270"/>
      <c r="VL156" s="270"/>
      <c r="VM156" s="270"/>
      <c r="VN156" s="270"/>
      <c r="VO156" s="270"/>
      <c r="VP156" s="270"/>
      <c r="VQ156" s="270"/>
      <c r="VR156" s="270"/>
      <c r="VS156" s="270"/>
      <c r="VT156" s="270"/>
      <c r="VU156" s="270"/>
      <c r="VV156" s="270"/>
      <c r="VW156" s="270"/>
      <c r="VX156" s="270"/>
      <c r="VY156" s="270"/>
      <c r="VZ156" s="270"/>
      <c r="WA156" s="270"/>
      <c r="WB156" s="270"/>
      <c r="WC156" s="270"/>
      <c r="WD156" s="270"/>
      <c r="WE156" s="270"/>
      <c r="WF156" s="270"/>
      <c r="WG156" s="270"/>
      <c r="WH156" s="270"/>
      <c r="WI156" s="270"/>
      <c r="WJ156" s="270"/>
      <c r="WK156" s="270"/>
      <c r="WL156" s="270"/>
      <c r="WM156" s="270"/>
      <c r="WN156" s="270"/>
      <c r="WO156" s="270"/>
      <c r="WP156" s="270"/>
      <c r="WQ156" s="270"/>
      <c r="WR156" s="270"/>
      <c r="WS156" s="270"/>
      <c r="WT156" s="270"/>
      <c r="WU156" s="270"/>
      <c r="WV156" s="270"/>
      <c r="WW156" s="270"/>
      <c r="WX156" s="270"/>
      <c r="WY156" s="270"/>
      <c r="WZ156" s="270"/>
      <c r="XA156" s="270"/>
      <c r="XB156" s="270"/>
      <c r="XC156" s="270"/>
      <c r="XD156" s="270"/>
      <c r="XE156" s="270"/>
      <c r="XF156" s="270"/>
      <c r="XG156" s="270"/>
      <c r="XH156" s="270"/>
      <c r="XI156" s="270"/>
      <c r="XJ156" s="270"/>
      <c r="XK156" s="270"/>
      <c r="XL156" s="270"/>
      <c r="XM156" s="270"/>
      <c r="XN156" s="270"/>
      <c r="XO156" s="270"/>
      <c r="XP156" s="270"/>
      <c r="XQ156" s="270"/>
      <c r="XR156" s="270"/>
      <c r="XS156" s="270"/>
      <c r="XT156" s="270"/>
      <c r="XU156" s="270"/>
      <c r="XV156" s="270"/>
      <c r="XW156" s="270"/>
      <c r="XX156" s="270"/>
      <c r="XY156" s="270"/>
      <c r="XZ156" s="270"/>
      <c r="YA156" s="270"/>
      <c r="YB156" s="270"/>
      <c r="YC156" s="270"/>
      <c r="YD156" s="270"/>
      <c r="YE156" s="270"/>
      <c r="YF156" s="270"/>
      <c r="YG156" s="270"/>
      <c r="YH156" s="270"/>
      <c r="YI156" s="270"/>
      <c r="YJ156" s="270"/>
      <c r="YK156" s="270"/>
      <c r="YL156" s="270"/>
      <c r="YM156" s="270"/>
      <c r="YN156" s="270"/>
      <c r="YO156" s="270"/>
      <c r="YP156" s="270"/>
      <c r="YQ156" s="270"/>
      <c r="YR156" s="270"/>
      <c r="YS156" s="270"/>
      <c r="YT156" s="270"/>
      <c r="YU156" s="270"/>
      <c r="YV156" s="270"/>
      <c r="YW156" s="270"/>
      <c r="YX156" s="270"/>
      <c r="YY156" s="270"/>
      <c r="YZ156" s="270"/>
      <c r="ZA156" s="270"/>
      <c r="ZB156" s="270"/>
      <c r="ZC156" s="270"/>
      <c r="ZD156" s="270"/>
      <c r="ZE156" s="270"/>
      <c r="ZF156" s="270"/>
      <c r="ZG156" s="270"/>
      <c r="ZH156" s="270"/>
      <c r="ZI156" s="270"/>
      <c r="ZJ156" s="270"/>
      <c r="ZK156" s="270"/>
      <c r="ZL156" s="270"/>
      <c r="ZM156" s="270"/>
      <c r="ZN156" s="270"/>
      <c r="ZO156" s="270"/>
      <c r="ZP156" s="270"/>
      <c r="ZQ156" s="270"/>
      <c r="ZR156" s="270"/>
      <c r="ZS156" s="270"/>
      <c r="ZT156" s="270"/>
      <c r="ZU156" s="270"/>
      <c r="ZV156" s="270"/>
      <c r="ZW156" s="270"/>
      <c r="ZX156" s="270"/>
      <c r="ZY156" s="270"/>
      <c r="ZZ156" s="270"/>
      <c r="AAA156" s="270"/>
      <c r="AAB156" s="270"/>
      <c r="AAC156" s="270"/>
      <c r="AAD156" s="270"/>
      <c r="AAE156" s="270"/>
      <c r="AAF156" s="270"/>
      <c r="AAG156" s="270"/>
      <c r="AAH156" s="270"/>
      <c r="AAI156" s="270"/>
      <c r="AAJ156" s="270"/>
      <c r="AAK156" s="270"/>
      <c r="AAL156" s="270"/>
      <c r="AAM156" s="270"/>
      <c r="AAN156" s="270"/>
      <c r="AAO156" s="270"/>
      <c r="AAP156" s="270"/>
      <c r="AAQ156" s="270"/>
      <c r="AAR156" s="270"/>
      <c r="AAS156" s="270"/>
      <c r="AAT156" s="270"/>
      <c r="AAU156" s="270"/>
      <c r="AAV156" s="270"/>
      <c r="AAW156" s="270"/>
      <c r="AAX156" s="270"/>
      <c r="AAY156" s="270"/>
      <c r="AAZ156" s="270"/>
      <c r="ABA156" s="270"/>
      <c r="ABB156" s="270"/>
      <c r="ABC156" s="270"/>
      <c r="ABD156" s="270"/>
      <c r="ABE156" s="270"/>
      <c r="ABF156" s="270"/>
      <c r="ABG156" s="270"/>
      <c r="ABH156" s="270"/>
      <c r="ABI156" s="270"/>
      <c r="ABJ156" s="270"/>
      <c r="ABK156" s="270"/>
      <c r="ABL156" s="270"/>
      <c r="ABM156" s="270"/>
      <c r="ABN156" s="270"/>
      <c r="ABO156" s="270"/>
      <c r="ABP156" s="270"/>
      <c r="ABQ156" s="270"/>
      <c r="ABR156" s="270"/>
      <c r="ABS156" s="270"/>
      <c r="ABT156" s="270"/>
      <c r="ABU156" s="270"/>
      <c r="ABV156" s="270"/>
      <c r="ABW156" s="270"/>
      <c r="ABX156" s="270"/>
      <c r="ABY156" s="270"/>
      <c r="ABZ156" s="270"/>
      <c r="ACA156" s="270"/>
      <c r="ACB156" s="270"/>
      <c r="ACC156" s="270"/>
      <c r="ACD156" s="270"/>
      <c r="ACE156" s="270"/>
      <c r="ACF156" s="270"/>
      <c r="ACG156" s="270"/>
      <c r="ACH156" s="270"/>
      <c r="ACI156" s="270"/>
      <c r="ACJ156" s="270"/>
      <c r="ACK156" s="270"/>
      <c r="ACL156" s="270"/>
      <c r="ACM156" s="270"/>
      <c r="ACN156" s="270"/>
      <c r="ACO156" s="270"/>
      <c r="ACP156" s="270"/>
    </row>
    <row r="157" spans="1:770" s="267" customFormat="1" x14ac:dyDescent="0.25">
      <c r="A157" s="1525" t="s">
        <v>1480</v>
      </c>
      <c r="B157" s="1042" t="s">
        <v>1705</v>
      </c>
      <c r="C157" s="1042" t="s">
        <v>1481</v>
      </c>
      <c r="D157" s="269" t="s">
        <v>1484</v>
      </c>
      <c r="E157" s="268">
        <v>46073</v>
      </c>
      <c r="F157" s="1042" t="s">
        <v>755</v>
      </c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</row>
    <row r="158" spans="1:770" s="267" customFormat="1" x14ac:dyDescent="0.25">
      <c r="A158" s="1525" t="s">
        <v>272</v>
      </c>
      <c r="B158" s="1042" t="s">
        <v>273</v>
      </c>
      <c r="C158" s="1042" t="s">
        <v>274</v>
      </c>
      <c r="D158" s="269" t="s">
        <v>275</v>
      </c>
      <c r="E158" s="268">
        <v>43852</v>
      </c>
      <c r="F158" s="1042" t="s">
        <v>883</v>
      </c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/>
      <c r="ST158" s="14"/>
      <c r="SU158" s="14"/>
      <c r="SV158" s="14"/>
      <c r="SW158" s="14"/>
      <c r="SX158" s="14"/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</row>
    <row r="159" spans="1:770" s="267" customFormat="1" x14ac:dyDescent="0.25">
      <c r="A159" s="1525" t="s">
        <v>272</v>
      </c>
      <c r="B159" s="1042" t="s">
        <v>1706</v>
      </c>
      <c r="C159" s="1042" t="s">
        <v>1109</v>
      </c>
      <c r="D159" s="269" t="s">
        <v>1110</v>
      </c>
      <c r="E159" s="268">
        <v>44716</v>
      </c>
      <c r="F159" s="1042" t="s">
        <v>883</v>
      </c>
      <c r="IW159" s="270"/>
      <c r="IX159" s="270"/>
      <c r="IY159" s="270"/>
      <c r="IZ159" s="270"/>
      <c r="JA159" s="270"/>
      <c r="JB159" s="270"/>
      <c r="JC159" s="270"/>
      <c r="JD159" s="270"/>
      <c r="JE159" s="270"/>
      <c r="JF159" s="270"/>
      <c r="JG159" s="270"/>
      <c r="JH159" s="270"/>
      <c r="JI159" s="270"/>
      <c r="JJ159" s="270"/>
      <c r="JK159" s="270"/>
      <c r="JL159" s="270"/>
      <c r="JM159" s="270"/>
      <c r="JN159" s="270"/>
      <c r="JO159" s="270"/>
      <c r="JP159" s="270"/>
      <c r="JQ159" s="270"/>
      <c r="JR159" s="270"/>
      <c r="JS159" s="270"/>
      <c r="JT159" s="270"/>
      <c r="JU159" s="270"/>
      <c r="JV159" s="270"/>
      <c r="JW159" s="270"/>
      <c r="JX159" s="270"/>
      <c r="JY159" s="270"/>
      <c r="JZ159" s="270"/>
      <c r="KA159" s="270"/>
      <c r="KB159" s="270"/>
      <c r="KC159" s="270"/>
      <c r="KD159" s="270"/>
      <c r="KE159" s="270"/>
      <c r="KF159" s="270"/>
      <c r="KG159" s="270"/>
      <c r="KH159" s="270"/>
      <c r="KI159" s="270"/>
      <c r="KJ159" s="270"/>
      <c r="KK159" s="270"/>
      <c r="KL159" s="270"/>
      <c r="KM159" s="270"/>
      <c r="KN159" s="270"/>
      <c r="KO159" s="270"/>
      <c r="KP159" s="270"/>
      <c r="KQ159" s="270"/>
      <c r="KR159" s="270"/>
      <c r="KS159" s="270"/>
      <c r="KT159" s="270"/>
      <c r="KU159" s="270"/>
      <c r="KV159" s="270"/>
      <c r="KW159" s="270"/>
      <c r="KX159" s="270"/>
      <c r="KY159" s="270"/>
      <c r="KZ159" s="270"/>
      <c r="LA159" s="270"/>
      <c r="LB159" s="270"/>
      <c r="LC159" s="270"/>
      <c r="LD159" s="270"/>
      <c r="LE159" s="270"/>
      <c r="LF159" s="270"/>
      <c r="LG159" s="270"/>
      <c r="LH159" s="270"/>
      <c r="LI159" s="270"/>
      <c r="LJ159" s="270"/>
      <c r="LK159" s="270"/>
      <c r="LL159" s="270"/>
      <c r="LM159" s="270"/>
      <c r="LN159" s="270"/>
      <c r="LO159" s="270"/>
      <c r="LP159" s="270"/>
      <c r="LQ159" s="270"/>
      <c r="LR159" s="270"/>
      <c r="LS159" s="270"/>
      <c r="LT159" s="270"/>
      <c r="LU159" s="270"/>
      <c r="LV159" s="270"/>
      <c r="LW159" s="270"/>
      <c r="LX159" s="270"/>
      <c r="LY159" s="270"/>
      <c r="LZ159" s="270"/>
      <c r="MA159" s="270"/>
      <c r="MB159" s="270"/>
      <c r="MC159" s="270"/>
      <c r="MD159" s="270"/>
      <c r="ME159" s="270"/>
      <c r="MF159" s="270"/>
      <c r="MG159" s="270"/>
      <c r="MH159" s="270"/>
      <c r="MI159" s="270"/>
      <c r="MJ159" s="270"/>
      <c r="MK159" s="270"/>
      <c r="ML159" s="270"/>
      <c r="MM159" s="270"/>
      <c r="MN159" s="270"/>
      <c r="MO159" s="270"/>
      <c r="MP159" s="270"/>
      <c r="MQ159" s="270"/>
      <c r="MR159" s="270"/>
      <c r="MS159" s="270"/>
      <c r="MT159" s="270"/>
      <c r="MU159" s="270"/>
      <c r="MV159" s="270"/>
      <c r="MW159" s="270"/>
      <c r="MX159" s="270"/>
      <c r="MY159" s="270"/>
      <c r="MZ159" s="270"/>
      <c r="NA159" s="270"/>
      <c r="NB159" s="270"/>
      <c r="NC159" s="270"/>
      <c r="ND159" s="270"/>
      <c r="NE159" s="270"/>
      <c r="NF159" s="270"/>
      <c r="NG159" s="270"/>
      <c r="NH159" s="270"/>
      <c r="NI159" s="270"/>
      <c r="NJ159" s="270"/>
      <c r="NK159" s="270"/>
      <c r="NL159" s="270"/>
      <c r="NM159" s="270"/>
      <c r="NN159" s="270"/>
      <c r="NO159" s="270"/>
      <c r="NP159" s="270"/>
      <c r="NQ159" s="270"/>
      <c r="NR159" s="270"/>
      <c r="NS159" s="270"/>
      <c r="NT159" s="270"/>
      <c r="NU159" s="270"/>
      <c r="NV159" s="270"/>
      <c r="NW159" s="270"/>
      <c r="NX159" s="270"/>
      <c r="NY159" s="270"/>
      <c r="NZ159" s="270"/>
      <c r="OA159" s="270"/>
      <c r="OB159" s="270"/>
      <c r="OC159" s="270"/>
      <c r="OD159" s="270"/>
      <c r="OE159" s="270"/>
      <c r="OF159" s="270"/>
      <c r="OG159" s="270"/>
      <c r="OH159" s="270"/>
      <c r="OI159" s="270"/>
      <c r="OJ159" s="270"/>
      <c r="OK159" s="270"/>
      <c r="OL159" s="270"/>
      <c r="OM159" s="270"/>
      <c r="ON159" s="270"/>
      <c r="OO159" s="270"/>
      <c r="OP159" s="270"/>
      <c r="OQ159" s="270"/>
      <c r="OR159" s="270"/>
      <c r="OS159" s="270"/>
      <c r="OT159" s="270"/>
      <c r="OU159" s="270"/>
      <c r="OV159" s="270"/>
      <c r="OW159" s="270"/>
      <c r="OX159" s="270"/>
      <c r="OY159" s="270"/>
      <c r="OZ159" s="270"/>
      <c r="PA159" s="270"/>
      <c r="PB159" s="270"/>
      <c r="PC159" s="270"/>
      <c r="PD159" s="270"/>
      <c r="PE159" s="270"/>
      <c r="PF159" s="270"/>
      <c r="PG159" s="270"/>
      <c r="PH159" s="270"/>
      <c r="PI159" s="270"/>
      <c r="PJ159" s="270"/>
      <c r="PK159" s="270"/>
      <c r="PL159" s="270"/>
      <c r="PM159" s="270"/>
      <c r="PN159" s="270"/>
      <c r="PO159" s="270"/>
      <c r="PP159" s="270"/>
      <c r="PQ159" s="270"/>
      <c r="PR159" s="270"/>
      <c r="PS159" s="270"/>
      <c r="PT159" s="270"/>
      <c r="PU159" s="270"/>
      <c r="PV159" s="270"/>
      <c r="PW159" s="270"/>
      <c r="PX159" s="270"/>
      <c r="PY159" s="270"/>
      <c r="PZ159" s="270"/>
      <c r="QA159" s="270"/>
      <c r="QB159" s="270"/>
      <c r="QC159" s="270"/>
      <c r="QD159" s="270"/>
      <c r="QE159" s="270"/>
      <c r="QF159" s="270"/>
      <c r="QG159" s="270"/>
      <c r="QH159" s="270"/>
      <c r="QI159" s="270"/>
      <c r="QJ159" s="270"/>
      <c r="QK159" s="270"/>
      <c r="QL159" s="270"/>
      <c r="QM159" s="270"/>
      <c r="QN159" s="270"/>
      <c r="QO159" s="270"/>
      <c r="QP159" s="270"/>
      <c r="QQ159" s="270"/>
      <c r="QR159" s="270"/>
      <c r="QS159" s="270"/>
      <c r="QT159" s="270"/>
      <c r="QU159" s="270"/>
      <c r="QV159" s="270"/>
      <c r="QW159" s="270"/>
      <c r="QX159" s="270"/>
      <c r="QY159" s="270"/>
      <c r="QZ159" s="270"/>
      <c r="RA159" s="270"/>
      <c r="RB159" s="270"/>
      <c r="RC159" s="270"/>
      <c r="RD159" s="270"/>
      <c r="RE159" s="270"/>
      <c r="RF159" s="270"/>
      <c r="RG159" s="270"/>
      <c r="RH159" s="270"/>
      <c r="RI159" s="270"/>
      <c r="RJ159" s="270"/>
      <c r="RK159" s="270"/>
      <c r="RL159" s="270"/>
      <c r="RM159" s="270"/>
      <c r="RN159" s="270"/>
      <c r="RO159" s="270"/>
      <c r="RP159" s="270"/>
      <c r="RQ159" s="270"/>
      <c r="RR159" s="270"/>
      <c r="RS159" s="270"/>
      <c r="RT159" s="270"/>
      <c r="RU159" s="270"/>
      <c r="RV159" s="270"/>
      <c r="RW159" s="270"/>
      <c r="RX159" s="270"/>
      <c r="RY159" s="270"/>
      <c r="RZ159" s="270"/>
      <c r="SA159" s="270"/>
      <c r="SB159" s="270"/>
      <c r="SC159" s="270"/>
      <c r="SD159" s="270"/>
      <c r="SE159" s="270"/>
      <c r="SF159" s="270"/>
      <c r="SG159" s="270"/>
      <c r="SH159" s="270"/>
      <c r="SI159" s="270"/>
      <c r="SJ159" s="270"/>
      <c r="SK159" s="270"/>
      <c r="SL159" s="270"/>
      <c r="SM159" s="270"/>
      <c r="SN159" s="270"/>
      <c r="SO159" s="270"/>
      <c r="SP159" s="270"/>
      <c r="SQ159" s="270"/>
      <c r="SR159" s="270"/>
      <c r="SS159" s="270"/>
      <c r="ST159" s="270"/>
      <c r="SU159" s="270"/>
      <c r="SV159" s="270"/>
      <c r="SW159" s="270"/>
      <c r="SX159" s="270"/>
      <c r="SY159" s="270"/>
      <c r="SZ159" s="270"/>
      <c r="TA159" s="270"/>
      <c r="TB159" s="270"/>
      <c r="TC159" s="270"/>
      <c r="TD159" s="270"/>
      <c r="TE159" s="270"/>
      <c r="TF159" s="270"/>
      <c r="TG159" s="270"/>
      <c r="TH159" s="270"/>
      <c r="TI159" s="270"/>
      <c r="TJ159" s="270"/>
      <c r="TK159" s="270"/>
      <c r="TL159" s="270"/>
      <c r="TM159" s="270"/>
      <c r="TN159" s="270"/>
      <c r="TO159" s="270"/>
      <c r="TP159" s="270"/>
      <c r="TQ159" s="270"/>
      <c r="TR159" s="270"/>
      <c r="TS159" s="270"/>
      <c r="TT159" s="270"/>
      <c r="TU159" s="270"/>
      <c r="TV159" s="270"/>
      <c r="TW159" s="270"/>
      <c r="TX159" s="270"/>
      <c r="TY159" s="270"/>
      <c r="TZ159" s="270"/>
      <c r="UA159" s="270"/>
      <c r="UB159" s="270"/>
      <c r="UC159" s="270"/>
      <c r="UD159" s="270"/>
      <c r="UE159" s="270"/>
      <c r="UF159" s="270"/>
      <c r="UG159" s="270"/>
      <c r="UH159" s="270"/>
      <c r="UI159" s="270"/>
      <c r="UJ159" s="270"/>
      <c r="UK159" s="270"/>
      <c r="UL159" s="270"/>
      <c r="UM159" s="270"/>
      <c r="UN159" s="270"/>
      <c r="UO159" s="270"/>
      <c r="UP159" s="270"/>
      <c r="UQ159" s="270"/>
      <c r="UR159" s="270"/>
      <c r="US159" s="270"/>
      <c r="UT159" s="270"/>
      <c r="UU159" s="270"/>
      <c r="UV159" s="270"/>
      <c r="UW159" s="270"/>
      <c r="UX159" s="270"/>
      <c r="UY159" s="270"/>
      <c r="UZ159" s="270"/>
      <c r="VA159" s="270"/>
      <c r="VB159" s="270"/>
      <c r="VC159" s="270"/>
      <c r="VD159" s="270"/>
      <c r="VE159" s="270"/>
      <c r="VF159" s="270"/>
      <c r="VG159" s="270"/>
      <c r="VH159" s="270"/>
      <c r="VI159" s="270"/>
      <c r="VJ159" s="270"/>
      <c r="VK159" s="270"/>
      <c r="VL159" s="270"/>
      <c r="VM159" s="270"/>
      <c r="VN159" s="270"/>
      <c r="VO159" s="270"/>
      <c r="VP159" s="270"/>
      <c r="VQ159" s="270"/>
      <c r="VR159" s="270"/>
      <c r="VS159" s="270"/>
      <c r="VT159" s="270"/>
      <c r="VU159" s="270"/>
      <c r="VV159" s="270"/>
      <c r="VW159" s="270"/>
      <c r="VX159" s="270"/>
      <c r="VY159" s="270"/>
      <c r="VZ159" s="270"/>
      <c r="WA159" s="270"/>
      <c r="WB159" s="270"/>
      <c r="WC159" s="270"/>
      <c r="WD159" s="270"/>
      <c r="WE159" s="270"/>
      <c r="WF159" s="270"/>
      <c r="WG159" s="270"/>
      <c r="WH159" s="270"/>
      <c r="WI159" s="270"/>
      <c r="WJ159" s="270"/>
      <c r="WK159" s="270"/>
      <c r="WL159" s="270"/>
      <c r="WM159" s="270"/>
      <c r="WN159" s="270"/>
      <c r="WO159" s="270"/>
      <c r="WP159" s="270"/>
      <c r="WQ159" s="270"/>
      <c r="WR159" s="270"/>
      <c r="WS159" s="270"/>
      <c r="WT159" s="270"/>
      <c r="WU159" s="270"/>
      <c r="WV159" s="270"/>
      <c r="WW159" s="270"/>
      <c r="WX159" s="270"/>
      <c r="WY159" s="270"/>
      <c r="WZ159" s="270"/>
      <c r="XA159" s="270"/>
      <c r="XB159" s="270"/>
      <c r="XC159" s="270"/>
      <c r="XD159" s="270"/>
      <c r="XE159" s="270"/>
      <c r="XF159" s="270"/>
      <c r="XG159" s="270"/>
      <c r="XH159" s="270"/>
      <c r="XI159" s="270"/>
      <c r="XJ159" s="270"/>
      <c r="XK159" s="270"/>
      <c r="XL159" s="270"/>
      <c r="XM159" s="270"/>
      <c r="XN159" s="270"/>
      <c r="XO159" s="270"/>
      <c r="XP159" s="270"/>
      <c r="XQ159" s="270"/>
      <c r="XR159" s="270"/>
      <c r="XS159" s="270"/>
      <c r="XT159" s="270"/>
      <c r="XU159" s="270"/>
      <c r="XV159" s="270"/>
      <c r="XW159" s="270"/>
      <c r="XX159" s="270"/>
      <c r="XY159" s="270"/>
      <c r="XZ159" s="270"/>
      <c r="YA159" s="270"/>
      <c r="YB159" s="270"/>
      <c r="YC159" s="270"/>
      <c r="YD159" s="270"/>
      <c r="YE159" s="270"/>
      <c r="YF159" s="270"/>
      <c r="YG159" s="270"/>
      <c r="YH159" s="270"/>
      <c r="YI159" s="270"/>
      <c r="YJ159" s="270"/>
      <c r="YK159" s="270"/>
      <c r="YL159" s="270"/>
      <c r="YM159" s="270"/>
      <c r="YN159" s="270"/>
      <c r="YO159" s="270"/>
      <c r="YP159" s="270"/>
      <c r="YQ159" s="270"/>
      <c r="YR159" s="270"/>
      <c r="YS159" s="270"/>
      <c r="YT159" s="270"/>
      <c r="YU159" s="270"/>
      <c r="YV159" s="270"/>
      <c r="YW159" s="270"/>
      <c r="YX159" s="270"/>
      <c r="YY159" s="270"/>
      <c r="YZ159" s="270"/>
      <c r="ZA159" s="270"/>
      <c r="ZB159" s="270"/>
      <c r="ZC159" s="270"/>
      <c r="ZD159" s="270"/>
      <c r="ZE159" s="270"/>
      <c r="ZF159" s="270"/>
      <c r="ZG159" s="270"/>
      <c r="ZH159" s="270"/>
      <c r="ZI159" s="270"/>
      <c r="ZJ159" s="270"/>
      <c r="ZK159" s="270"/>
      <c r="ZL159" s="270"/>
      <c r="ZM159" s="270"/>
      <c r="ZN159" s="270"/>
      <c r="ZO159" s="270"/>
      <c r="ZP159" s="270"/>
      <c r="ZQ159" s="270"/>
      <c r="ZR159" s="270"/>
      <c r="ZS159" s="270"/>
      <c r="ZT159" s="270"/>
      <c r="ZU159" s="270"/>
      <c r="ZV159" s="270"/>
      <c r="ZW159" s="270"/>
      <c r="ZX159" s="270"/>
      <c r="ZY159" s="270"/>
      <c r="ZZ159" s="270"/>
      <c r="AAA159" s="270"/>
      <c r="AAB159" s="270"/>
      <c r="AAC159" s="270"/>
      <c r="AAD159" s="270"/>
      <c r="AAE159" s="270"/>
      <c r="AAF159" s="270"/>
      <c r="AAG159" s="270"/>
      <c r="AAH159" s="270"/>
      <c r="AAI159" s="270"/>
      <c r="AAJ159" s="270"/>
      <c r="AAK159" s="270"/>
      <c r="AAL159" s="270"/>
      <c r="AAM159" s="270"/>
      <c r="AAN159" s="270"/>
      <c r="AAO159" s="270"/>
      <c r="AAP159" s="270"/>
      <c r="AAQ159" s="270"/>
      <c r="AAR159" s="270"/>
      <c r="AAS159" s="270"/>
      <c r="AAT159" s="270"/>
      <c r="AAU159" s="270"/>
      <c r="AAV159" s="270"/>
      <c r="AAW159" s="270"/>
      <c r="AAX159" s="270"/>
      <c r="AAY159" s="270"/>
      <c r="AAZ159" s="270"/>
      <c r="ABA159" s="270"/>
      <c r="ABB159" s="270"/>
      <c r="ABC159" s="270"/>
      <c r="ABD159" s="270"/>
      <c r="ABE159" s="270"/>
      <c r="ABF159" s="270"/>
      <c r="ABG159" s="270"/>
      <c r="ABH159" s="270"/>
      <c r="ABI159" s="270"/>
      <c r="ABJ159" s="270"/>
      <c r="ABK159" s="270"/>
      <c r="ABL159" s="270"/>
      <c r="ABM159" s="270"/>
      <c r="ABN159" s="270"/>
      <c r="ABO159" s="270"/>
      <c r="ABP159" s="270"/>
      <c r="ABQ159" s="270"/>
      <c r="ABR159" s="270"/>
      <c r="ABS159" s="270"/>
      <c r="ABT159" s="270"/>
      <c r="ABU159" s="270"/>
      <c r="ABV159" s="270"/>
      <c r="ABW159" s="270"/>
      <c r="ABX159" s="270"/>
      <c r="ABY159" s="270"/>
      <c r="ABZ159" s="270"/>
      <c r="ACA159" s="270"/>
      <c r="ACB159" s="270"/>
      <c r="ACC159" s="270"/>
      <c r="ACD159" s="270"/>
      <c r="ACE159" s="270"/>
      <c r="ACF159" s="270"/>
      <c r="ACG159" s="270"/>
      <c r="ACH159" s="270"/>
      <c r="ACI159" s="270"/>
      <c r="ACJ159" s="270"/>
      <c r="ACK159" s="270"/>
      <c r="ACL159" s="270"/>
      <c r="ACM159" s="270"/>
      <c r="ACN159" s="270"/>
      <c r="ACO159" s="270"/>
      <c r="ACP159" s="270"/>
    </row>
    <row r="160" spans="1:770" s="267" customFormat="1" x14ac:dyDescent="0.25">
      <c r="A160" s="1525" t="s">
        <v>272</v>
      </c>
      <c r="B160" s="1042" t="s">
        <v>1706</v>
      </c>
      <c r="C160" s="1042" t="s">
        <v>1109</v>
      </c>
      <c r="D160" s="269" t="s">
        <v>1111</v>
      </c>
      <c r="E160" s="268">
        <v>45796</v>
      </c>
      <c r="F160" s="1042" t="s">
        <v>883</v>
      </c>
      <c r="IW160" s="14"/>
      <c r="IX160" s="14"/>
      <c r="IY160" s="14"/>
      <c r="IZ160" s="14"/>
      <c r="JA160" s="14"/>
      <c r="JB160" s="14"/>
      <c r="JC160" s="14"/>
      <c r="JD160" s="14"/>
      <c r="JE160" s="14"/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14"/>
      <c r="KR160" s="14"/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M160" s="14"/>
      <c r="MN160" s="14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  <c r="SS160" s="14"/>
      <c r="ST160" s="14"/>
      <c r="SU160" s="14"/>
      <c r="SV160" s="14"/>
      <c r="SW160" s="14"/>
      <c r="SX160" s="14"/>
      <c r="SY160" s="14"/>
      <c r="SZ160" s="14"/>
      <c r="TA160" s="14"/>
      <c r="TB160" s="14"/>
      <c r="TC160" s="14"/>
      <c r="TD160" s="14"/>
      <c r="TE160" s="14"/>
      <c r="TF160" s="14"/>
      <c r="TG160" s="14"/>
      <c r="TH160" s="14"/>
      <c r="TI160" s="14"/>
      <c r="TJ160" s="14"/>
      <c r="TK160" s="14"/>
      <c r="TL160" s="14"/>
      <c r="TM160" s="14"/>
      <c r="TN160" s="14"/>
      <c r="TO160" s="14"/>
      <c r="TP160" s="14"/>
      <c r="TQ160" s="14"/>
      <c r="TR160" s="14"/>
      <c r="TS160" s="14"/>
      <c r="TT160" s="14"/>
      <c r="TU160" s="14"/>
      <c r="TV160" s="14"/>
      <c r="TW160" s="14"/>
      <c r="TX160" s="14"/>
      <c r="TY160" s="14"/>
      <c r="TZ160" s="14"/>
      <c r="UA160" s="14"/>
      <c r="UB160" s="14"/>
      <c r="UC160" s="14"/>
      <c r="UD160" s="14"/>
      <c r="UE160" s="14"/>
      <c r="UF160" s="14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/>
      <c r="ACP160" s="14"/>
    </row>
    <row r="161" spans="1:770" s="267" customFormat="1" x14ac:dyDescent="0.25">
      <c r="A161" s="1525" t="s">
        <v>272</v>
      </c>
      <c r="B161" s="1042" t="s">
        <v>1706</v>
      </c>
      <c r="C161" s="1042" t="s">
        <v>1109</v>
      </c>
      <c r="D161" s="269" t="s">
        <v>1112</v>
      </c>
      <c r="E161" s="268">
        <v>46516</v>
      </c>
      <c r="F161" s="1042" t="s">
        <v>883</v>
      </c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/>
      <c r="ST161" s="14"/>
      <c r="SU161" s="14"/>
      <c r="SV161" s="14"/>
      <c r="SW161" s="14"/>
      <c r="SX161" s="14"/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</row>
    <row r="162" spans="1:770" s="267" customFormat="1" x14ac:dyDescent="0.25">
      <c r="A162" s="1525" t="s">
        <v>272</v>
      </c>
      <c r="B162" s="1042" t="s">
        <v>1707</v>
      </c>
      <c r="C162" s="1042" t="s">
        <v>1404</v>
      </c>
      <c r="D162" s="269" t="s">
        <v>1405</v>
      </c>
      <c r="E162" s="268">
        <v>44902</v>
      </c>
      <c r="F162" s="1042" t="s">
        <v>883</v>
      </c>
      <c r="IW162" s="270"/>
      <c r="IX162" s="270"/>
      <c r="IY162" s="270"/>
      <c r="IZ162" s="270"/>
      <c r="JA162" s="270"/>
      <c r="JB162" s="270"/>
      <c r="JC162" s="270"/>
      <c r="JD162" s="270"/>
      <c r="JE162" s="270"/>
      <c r="JF162" s="270"/>
      <c r="JG162" s="270"/>
      <c r="JH162" s="270"/>
      <c r="JI162" s="270"/>
      <c r="JJ162" s="270"/>
      <c r="JK162" s="270"/>
      <c r="JL162" s="270"/>
      <c r="JM162" s="270"/>
      <c r="JN162" s="270"/>
      <c r="JO162" s="270"/>
      <c r="JP162" s="270"/>
      <c r="JQ162" s="270"/>
      <c r="JR162" s="270"/>
      <c r="JS162" s="270"/>
      <c r="JT162" s="270"/>
      <c r="JU162" s="270"/>
      <c r="JV162" s="270"/>
      <c r="JW162" s="270"/>
      <c r="JX162" s="270"/>
      <c r="JY162" s="270"/>
      <c r="JZ162" s="270"/>
      <c r="KA162" s="270"/>
      <c r="KB162" s="270"/>
      <c r="KC162" s="270"/>
      <c r="KD162" s="270"/>
      <c r="KE162" s="270"/>
      <c r="KF162" s="270"/>
      <c r="KG162" s="270"/>
      <c r="KH162" s="270"/>
      <c r="KI162" s="270"/>
      <c r="KJ162" s="270"/>
      <c r="KK162" s="270"/>
      <c r="KL162" s="270"/>
      <c r="KM162" s="270"/>
      <c r="KN162" s="270"/>
      <c r="KO162" s="270"/>
      <c r="KP162" s="270"/>
      <c r="KQ162" s="270"/>
      <c r="KR162" s="270"/>
      <c r="KS162" s="270"/>
      <c r="KT162" s="270"/>
      <c r="KU162" s="270"/>
      <c r="KV162" s="270"/>
      <c r="KW162" s="270"/>
      <c r="KX162" s="270"/>
      <c r="KY162" s="270"/>
      <c r="KZ162" s="270"/>
      <c r="LA162" s="270"/>
      <c r="LB162" s="270"/>
      <c r="LC162" s="270"/>
      <c r="LD162" s="270"/>
      <c r="LE162" s="270"/>
      <c r="LF162" s="270"/>
      <c r="LG162" s="270"/>
      <c r="LH162" s="270"/>
      <c r="LI162" s="270"/>
      <c r="LJ162" s="270"/>
      <c r="LK162" s="270"/>
      <c r="LL162" s="270"/>
      <c r="LM162" s="270"/>
      <c r="LN162" s="270"/>
      <c r="LO162" s="270"/>
      <c r="LP162" s="270"/>
      <c r="LQ162" s="270"/>
      <c r="LR162" s="270"/>
      <c r="LS162" s="270"/>
      <c r="LT162" s="270"/>
      <c r="LU162" s="270"/>
      <c r="LV162" s="270"/>
      <c r="LW162" s="270"/>
      <c r="LX162" s="270"/>
      <c r="LY162" s="270"/>
      <c r="LZ162" s="270"/>
      <c r="MA162" s="270"/>
      <c r="MB162" s="270"/>
      <c r="MC162" s="270"/>
      <c r="MD162" s="270"/>
      <c r="ME162" s="270"/>
      <c r="MF162" s="270"/>
      <c r="MG162" s="270"/>
      <c r="MH162" s="270"/>
      <c r="MI162" s="270"/>
      <c r="MJ162" s="270"/>
      <c r="MK162" s="270"/>
      <c r="ML162" s="270"/>
      <c r="MM162" s="270"/>
      <c r="MN162" s="270"/>
      <c r="MO162" s="270"/>
      <c r="MP162" s="270"/>
      <c r="MQ162" s="270"/>
      <c r="MR162" s="270"/>
      <c r="MS162" s="270"/>
      <c r="MT162" s="270"/>
      <c r="MU162" s="270"/>
      <c r="MV162" s="270"/>
      <c r="MW162" s="270"/>
      <c r="MX162" s="270"/>
      <c r="MY162" s="270"/>
      <c r="MZ162" s="270"/>
      <c r="NA162" s="270"/>
      <c r="NB162" s="270"/>
      <c r="NC162" s="270"/>
      <c r="ND162" s="270"/>
      <c r="NE162" s="270"/>
      <c r="NF162" s="270"/>
      <c r="NG162" s="270"/>
      <c r="NH162" s="270"/>
      <c r="NI162" s="270"/>
      <c r="NJ162" s="270"/>
      <c r="NK162" s="270"/>
      <c r="NL162" s="270"/>
      <c r="NM162" s="270"/>
      <c r="NN162" s="270"/>
      <c r="NO162" s="270"/>
      <c r="NP162" s="270"/>
      <c r="NQ162" s="270"/>
      <c r="NR162" s="270"/>
      <c r="NS162" s="270"/>
      <c r="NT162" s="270"/>
      <c r="NU162" s="270"/>
      <c r="NV162" s="270"/>
      <c r="NW162" s="270"/>
      <c r="NX162" s="270"/>
      <c r="NY162" s="270"/>
      <c r="NZ162" s="270"/>
      <c r="OA162" s="270"/>
      <c r="OB162" s="270"/>
      <c r="OC162" s="270"/>
      <c r="OD162" s="270"/>
      <c r="OE162" s="270"/>
      <c r="OF162" s="270"/>
      <c r="OG162" s="270"/>
      <c r="OH162" s="270"/>
      <c r="OI162" s="270"/>
      <c r="OJ162" s="270"/>
      <c r="OK162" s="270"/>
      <c r="OL162" s="270"/>
      <c r="OM162" s="270"/>
      <c r="ON162" s="270"/>
      <c r="OO162" s="270"/>
      <c r="OP162" s="270"/>
      <c r="OQ162" s="270"/>
      <c r="OR162" s="270"/>
      <c r="OS162" s="270"/>
      <c r="OT162" s="270"/>
      <c r="OU162" s="270"/>
      <c r="OV162" s="270"/>
      <c r="OW162" s="270"/>
      <c r="OX162" s="270"/>
      <c r="OY162" s="270"/>
      <c r="OZ162" s="270"/>
      <c r="PA162" s="270"/>
      <c r="PB162" s="270"/>
      <c r="PC162" s="270"/>
      <c r="PD162" s="270"/>
      <c r="PE162" s="270"/>
      <c r="PF162" s="270"/>
      <c r="PG162" s="270"/>
      <c r="PH162" s="270"/>
      <c r="PI162" s="270"/>
      <c r="PJ162" s="270"/>
      <c r="PK162" s="270"/>
      <c r="PL162" s="270"/>
      <c r="PM162" s="270"/>
      <c r="PN162" s="270"/>
      <c r="PO162" s="270"/>
      <c r="PP162" s="270"/>
      <c r="PQ162" s="270"/>
      <c r="PR162" s="270"/>
      <c r="PS162" s="270"/>
      <c r="PT162" s="270"/>
      <c r="PU162" s="270"/>
      <c r="PV162" s="270"/>
      <c r="PW162" s="270"/>
      <c r="PX162" s="270"/>
      <c r="PY162" s="270"/>
      <c r="PZ162" s="270"/>
      <c r="QA162" s="270"/>
      <c r="QB162" s="270"/>
      <c r="QC162" s="270"/>
      <c r="QD162" s="270"/>
      <c r="QE162" s="270"/>
      <c r="QF162" s="270"/>
      <c r="QG162" s="270"/>
      <c r="QH162" s="270"/>
      <c r="QI162" s="270"/>
      <c r="QJ162" s="270"/>
      <c r="QK162" s="270"/>
      <c r="QL162" s="270"/>
      <c r="QM162" s="270"/>
      <c r="QN162" s="270"/>
      <c r="QO162" s="270"/>
      <c r="QP162" s="270"/>
      <c r="QQ162" s="270"/>
      <c r="QR162" s="270"/>
      <c r="QS162" s="270"/>
      <c r="QT162" s="270"/>
      <c r="QU162" s="270"/>
      <c r="QV162" s="270"/>
      <c r="QW162" s="270"/>
      <c r="QX162" s="270"/>
      <c r="QY162" s="270"/>
      <c r="QZ162" s="270"/>
      <c r="RA162" s="270"/>
      <c r="RB162" s="270"/>
      <c r="RC162" s="270"/>
      <c r="RD162" s="270"/>
      <c r="RE162" s="270"/>
      <c r="RF162" s="270"/>
      <c r="RG162" s="270"/>
      <c r="RH162" s="270"/>
      <c r="RI162" s="270"/>
      <c r="RJ162" s="270"/>
      <c r="RK162" s="270"/>
      <c r="RL162" s="270"/>
      <c r="RM162" s="270"/>
      <c r="RN162" s="270"/>
      <c r="RO162" s="270"/>
      <c r="RP162" s="270"/>
      <c r="RQ162" s="270"/>
      <c r="RR162" s="270"/>
      <c r="RS162" s="270"/>
      <c r="RT162" s="270"/>
      <c r="RU162" s="270"/>
      <c r="RV162" s="270"/>
      <c r="RW162" s="270"/>
      <c r="RX162" s="270"/>
      <c r="RY162" s="270"/>
      <c r="RZ162" s="270"/>
      <c r="SA162" s="270"/>
      <c r="SB162" s="270"/>
      <c r="SC162" s="270"/>
      <c r="SD162" s="270"/>
      <c r="SE162" s="270"/>
      <c r="SF162" s="270"/>
      <c r="SG162" s="270"/>
      <c r="SH162" s="270"/>
      <c r="SI162" s="270"/>
      <c r="SJ162" s="270"/>
      <c r="SK162" s="270"/>
      <c r="SL162" s="270"/>
      <c r="SM162" s="270"/>
      <c r="SN162" s="270"/>
      <c r="SO162" s="270"/>
      <c r="SP162" s="270"/>
      <c r="SQ162" s="270"/>
      <c r="SR162" s="270"/>
      <c r="SS162" s="270"/>
      <c r="ST162" s="270"/>
      <c r="SU162" s="270"/>
      <c r="SV162" s="270"/>
      <c r="SW162" s="270"/>
      <c r="SX162" s="270"/>
      <c r="SY162" s="270"/>
      <c r="SZ162" s="270"/>
      <c r="TA162" s="270"/>
      <c r="TB162" s="270"/>
      <c r="TC162" s="270"/>
      <c r="TD162" s="270"/>
      <c r="TE162" s="270"/>
      <c r="TF162" s="270"/>
      <c r="TG162" s="270"/>
      <c r="TH162" s="270"/>
      <c r="TI162" s="270"/>
      <c r="TJ162" s="270"/>
      <c r="TK162" s="270"/>
      <c r="TL162" s="270"/>
      <c r="TM162" s="270"/>
      <c r="TN162" s="270"/>
      <c r="TO162" s="270"/>
      <c r="TP162" s="270"/>
      <c r="TQ162" s="270"/>
      <c r="TR162" s="270"/>
      <c r="TS162" s="270"/>
      <c r="TT162" s="270"/>
      <c r="TU162" s="270"/>
      <c r="TV162" s="270"/>
      <c r="TW162" s="270"/>
      <c r="TX162" s="270"/>
      <c r="TY162" s="270"/>
      <c r="TZ162" s="270"/>
      <c r="UA162" s="270"/>
      <c r="UB162" s="270"/>
      <c r="UC162" s="270"/>
      <c r="UD162" s="270"/>
      <c r="UE162" s="270"/>
      <c r="UF162" s="270"/>
      <c r="UG162" s="270"/>
      <c r="UH162" s="270"/>
      <c r="UI162" s="270"/>
      <c r="UJ162" s="270"/>
      <c r="UK162" s="270"/>
      <c r="UL162" s="270"/>
      <c r="UM162" s="270"/>
      <c r="UN162" s="270"/>
      <c r="UO162" s="270"/>
      <c r="UP162" s="270"/>
      <c r="UQ162" s="270"/>
      <c r="UR162" s="270"/>
      <c r="US162" s="270"/>
      <c r="UT162" s="270"/>
      <c r="UU162" s="270"/>
      <c r="UV162" s="270"/>
      <c r="UW162" s="270"/>
      <c r="UX162" s="270"/>
      <c r="UY162" s="270"/>
      <c r="UZ162" s="270"/>
      <c r="VA162" s="270"/>
      <c r="VB162" s="270"/>
      <c r="VC162" s="270"/>
      <c r="VD162" s="270"/>
      <c r="VE162" s="270"/>
      <c r="VF162" s="270"/>
      <c r="VG162" s="270"/>
      <c r="VH162" s="270"/>
      <c r="VI162" s="270"/>
      <c r="VJ162" s="270"/>
      <c r="VK162" s="270"/>
      <c r="VL162" s="270"/>
      <c r="VM162" s="270"/>
      <c r="VN162" s="270"/>
      <c r="VO162" s="270"/>
      <c r="VP162" s="270"/>
      <c r="VQ162" s="270"/>
      <c r="VR162" s="270"/>
      <c r="VS162" s="270"/>
      <c r="VT162" s="270"/>
      <c r="VU162" s="270"/>
      <c r="VV162" s="270"/>
      <c r="VW162" s="270"/>
      <c r="VX162" s="270"/>
      <c r="VY162" s="270"/>
      <c r="VZ162" s="270"/>
      <c r="WA162" s="270"/>
      <c r="WB162" s="270"/>
      <c r="WC162" s="270"/>
      <c r="WD162" s="270"/>
      <c r="WE162" s="270"/>
      <c r="WF162" s="270"/>
      <c r="WG162" s="270"/>
      <c r="WH162" s="270"/>
      <c r="WI162" s="270"/>
      <c r="WJ162" s="270"/>
      <c r="WK162" s="270"/>
      <c r="WL162" s="270"/>
      <c r="WM162" s="270"/>
      <c r="WN162" s="270"/>
      <c r="WO162" s="270"/>
      <c r="WP162" s="270"/>
      <c r="WQ162" s="270"/>
      <c r="WR162" s="270"/>
      <c r="WS162" s="270"/>
      <c r="WT162" s="270"/>
      <c r="WU162" s="270"/>
      <c r="WV162" s="270"/>
      <c r="WW162" s="270"/>
      <c r="WX162" s="270"/>
      <c r="WY162" s="270"/>
      <c r="WZ162" s="270"/>
      <c r="XA162" s="270"/>
      <c r="XB162" s="270"/>
      <c r="XC162" s="270"/>
      <c r="XD162" s="270"/>
      <c r="XE162" s="270"/>
      <c r="XF162" s="270"/>
      <c r="XG162" s="270"/>
      <c r="XH162" s="270"/>
      <c r="XI162" s="270"/>
      <c r="XJ162" s="270"/>
      <c r="XK162" s="270"/>
      <c r="XL162" s="270"/>
      <c r="XM162" s="270"/>
      <c r="XN162" s="270"/>
      <c r="XO162" s="270"/>
      <c r="XP162" s="270"/>
      <c r="XQ162" s="270"/>
      <c r="XR162" s="270"/>
      <c r="XS162" s="270"/>
      <c r="XT162" s="270"/>
      <c r="XU162" s="270"/>
      <c r="XV162" s="270"/>
      <c r="XW162" s="270"/>
      <c r="XX162" s="270"/>
      <c r="XY162" s="270"/>
      <c r="XZ162" s="270"/>
      <c r="YA162" s="270"/>
      <c r="YB162" s="270"/>
      <c r="YC162" s="270"/>
      <c r="YD162" s="270"/>
      <c r="YE162" s="270"/>
      <c r="YF162" s="270"/>
      <c r="YG162" s="270"/>
      <c r="YH162" s="270"/>
      <c r="YI162" s="270"/>
      <c r="YJ162" s="270"/>
      <c r="YK162" s="270"/>
      <c r="YL162" s="270"/>
      <c r="YM162" s="270"/>
      <c r="YN162" s="270"/>
      <c r="YO162" s="270"/>
      <c r="YP162" s="270"/>
      <c r="YQ162" s="270"/>
      <c r="YR162" s="270"/>
      <c r="YS162" s="270"/>
      <c r="YT162" s="270"/>
      <c r="YU162" s="270"/>
      <c r="YV162" s="270"/>
      <c r="YW162" s="270"/>
      <c r="YX162" s="270"/>
      <c r="YY162" s="270"/>
      <c r="YZ162" s="270"/>
      <c r="ZA162" s="270"/>
      <c r="ZB162" s="270"/>
      <c r="ZC162" s="270"/>
      <c r="ZD162" s="270"/>
      <c r="ZE162" s="270"/>
      <c r="ZF162" s="270"/>
      <c r="ZG162" s="270"/>
      <c r="ZH162" s="270"/>
      <c r="ZI162" s="270"/>
      <c r="ZJ162" s="270"/>
      <c r="ZK162" s="270"/>
      <c r="ZL162" s="270"/>
      <c r="ZM162" s="270"/>
      <c r="ZN162" s="270"/>
      <c r="ZO162" s="270"/>
      <c r="ZP162" s="270"/>
      <c r="ZQ162" s="270"/>
      <c r="ZR162" s="270"/>
      <c r="ZS162" s="270"/>
      <c r="ZT162" s="270"/>
      <c r="ZU162" s="270"/>
      <c r="ZV162" s="270"/>
      <c r="ZW162" s="270"/>
      <c r="ZX162" s="270"/>
      <c r="ZY162" s="270"/>
      <c r="ZZ162" s="270"/>
      <c r="AAA162" s="270"/>
      <c r="AAB162" s="270"/>
      <c r="AAC162" s="270"/>
      <c r="AAD162" s="270"/>
      <c r="AAE162" s="270"/>
      <c r="AAF162" s="270"/>
      <c r="AAG162" s="270"/>
      <c r="AAH162" s="270"/>
      <c r="AAI162" s="270"/>
      <c r="AAJ162" s="270"/>
      <c r="AAK162" s="270"/>
      <c r="AAL162" s="270"/>
      <c r="AAM162" s="270"/>
      <c r="AAN162" s="270"/>
      <c r="AAO162" s="270"/>
      <c r="AAP162" s="270"/>
      <c r="AAQ162" s="270"/>
      <c r="AAR162" s="270"/>
      <c r="AAS162" s="270"/>
      <c r="AAT162" s="270"/>
      <c r="AAU162" s="270"/>
      <c r="AAV162" s="270"/>
      <c r="AAW162" s="270"/>
      <c r="AAX162" s="270"/>
      <c r="AAY162" s="270"/>
      <c r="AAZ162" s="270"/>
      <c r="ABA162" s="270"/>
      <c r="ABB162" s="270"/>
      <c r="ABC162" s="270"/>
      <c r="ABD162" s="270"/>
      <c r="ABE162" s="270"/>
      <c r="ABF162" s="270"/>
      <c r="ABG162" s="270"/>
      <c r="ABH162" s="270"/>
      <c r="ABI162" s="270"/>
      <c r="ABJ162" s="270"/>
      <c r="ABK162" s="270"/>
      <c r="ABL162" s="270"/>
      <c r="ABM162" s="270"/>
      <c r="ABN162" s="270"/>
      <c r="ABO162" s="270"/>
      <c r="ABP162" s="270"/>
      <c r="ABQ162" s="270"/>
      <c r="ABR162" s="270"/>
      <c r="ABS162" s="270"/>
      <c r="ABT162" s="270"/>
      <c r="ABU162" s="270"/>
      <c r="ABV162" s="270"/>
      <c r="ABW162" s="270"/>
      <c r="ABX162" s="270"/>
      <c r="ABY162" s="270"/>
      <c r="ABZ162" s="270"/>
      <c r="ACA162" s="270"/>
      <c r="ACB162" s="270"/>
      <c r="ACC162" s="270"/>
      <c r="ACD162" s="270"/>
      <c r="ACE162" s="270"/>
      <c r="ACF162" s="270"/>
      <c r="ACG162" s="270"/>
      <c r="ACH162" s="270"/>
      <c r="ACI162" s="270"/>
      <c r="ACJ162" s="270"/>
      <c r="ACK162" s="270"/>
      <c r="ACL162" s="270"/>
      <c r="ACM162" s="270"/>
      <c r="ACN162" s="270"/>
      <c r="ACO162" s="270"/>
      <c r="ACP162" s="270"/>
    </row>
    <row r="163" spans="1:770" s="267" customFormat="1" x14ac:dyDescent="0.25">
      <c r="A163" s="1525" t="s">
        <v>272</v>
      </c>
      <c r="B163" s="1042" t="s">
        <v>1707</v>
      </c>
      <c r="C163" s="1042" t="s">
        <v>1404</v>
      </c>
      <c r="D163" s="269" t="s">
        <v>1406</v>
      </c>
      <c r="E163" s="268">
        <v>45262</v>
      </c>
      <c r="F163" s="1042" t="s">
        <v>883</v>
      </c>
      <c r="IW163" s="14"/>
      <c r="IX163" s="14"/>
      <c r="IY163" s="14"/>
      <c r="IZ163" s="14"/>
      <c r="JA163" s="14"/>
      <c r="JB163" s="14"/>
      <c r="JC163" s="14"/>
      <c r="JD163" s="14"/>
      <c r="JE163" s="14"/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14"/>
      <c r="KR163" s="14"/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M163" s="14"/>
      <c r="MN163" s="14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  <c r="SS163" s="14"/>
      <c r="ST163" s="14"/>
      <c r="SU163" s="14"/>
      <c r="SV163" s="14"/>
      <c r="SW163" s="14"/>
      <c r="SX163" s="14"/>
      <c r="SY163" s="14"/>
      <c r="SZ163" s="14"/>
      <c r="TA163" s="14"/>
      <c r="TB163" s="14"/>
      <c r="TC163" s="14"/>
      <c r="TD163" s="14"/>
      <c r="TE163" s="14"/>
      <c r="TF163" s="14"/>
      <c r="TG163" s="14"/>
      <c r="TH163" s="14"/>
      <c r="TI163" s="14"/>
      <c r="TJ163" s="14"/>
      <c r="TK163" s="14"/>
      <c r="TL163" s="14"/>
      <c r="TM163" s="14"/>
      <c r="TN163" s="14"/>
      <c r="TO163" s="14"/>
      <c r="TP163" s="14"/>
      <c r="TQ163" s="14"/>
      <c r="TR163" s="14"/>
      <c r="TS163" s="14"/>
      <c r="TT163" s="14"/>
      <c r="TU163" s="14"/>
      <c r="TV163" s="14"/>
      <c r="TW163" s="14"/>
      <c r="TX163" s="14"/>
      <c r="TY163" s="14"/>
      <c r="TZ163" s="14"/>
      <c r="UA163" s="14"/>
      <c r="UB163" s="14"/>
      <c r="UC163" s="14"/>
      <c r="UD163" s="14"/>
      <c r="UE163" s="14"/>
      <c r="UF163" s="14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/>
      <c r="ACP163" s="14"/>
    </row>
    <row r="164" spans="1:770" s="267" customFormat="1" x14ac:dyDescent="0.25">
      <c r="A164" s="1525" t="s">
        <v>272</v>
      </c>
      <c r="B164" s="1042" t="s">
        <v>1707</v>
      </c>
      <c r="C164" s="1042" t="s">
        <v>1404</v>
      </c>
      <c r="D164" s="269" t="s">
        <v>1407</v>
      </c>
      <c r="E164" s="268">
        <v>45982</v>
      </c>
      <c r="F164" s="1042" t="s">
        <v>883</v>
      </c>
      <c r="IW164" s="14"/>
      <c r="IX164" s="14"/>
      <c r="IY164" s="14"/>
      <c r="IZ164" s="14"/>
      <c r="JA164" s="14"/>
      <c r="JB164" s="14"/>
      <c r="JC164" s="14"/>
      <c r="JD164" s="14"/>
      <c r="JE164" s="14"/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14"/>
      <c r="KR164" s="14"/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M164" s="14"/>
      <c r="MN164" s="14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  <c r="SS164" s="14"/>
      <c r="ST164" s="14"/>
      <c r="SU164" s="14"/>
      <c r="SV164" s="14"/>
      <c r="SW164" s="14"/>
      <c r="SX164" s="14"/>
      <c r="SY164" s="14"/>
      <c r="SZ164" s="14"/>
      <c r="TA164" s="14"/>
      <c r="TB164" s="14"/>
      <c r="TC164" s="14"/>
      <c r="TD164" s="14"/>
      <c r="TE164" s="14"/>
      <c r="TF164" s="14"/>
      <c r="TG164" s="14"/>
      <c r="TH164" s="14"/>
      <c r="TI164" s="14"/>
      <c r="TJ164" s="14"/>
      <c r="TK164" s="14"/>
      <c r="TL164" s="14"/>
      <c r="TM164" s="14"/>
      <c r="TN164" s="14"/>
      <c r="TO164" s="14"/>
      <c r="TP164" s="14"/>
      <c r="TQ164" s="14"/>
      <c r="TR164" s="14"/>
      <c r="TS164" s="14"/>
      <c r="TT164" s="14"/>
      <c r="TU164" s="14"/>
      <c r="TV164" s="14"/>
      <c r="TW164" s="14"/>
      <c r="TX164" s="14"/>
      <c r="TY164" s="14"/>
      <c r="TZ164" s="14"/>
      <c r="UA164" s="14"/>
      <c r="UB164" s="14"/>
      <c r="UC164" s="14"/>
      <c r="UD164" s="14"/>
      <c r="UE164" s="14"/>
      <c r="UF164" s="14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/>
      <c r="ACP164" s="14"/>
    </row>
    <row r="165" spans="1:770" s="267" customFormat="1" x14ac:dyDescent="0.25">
      <c r="A165" s="1525" t="s">
        <v>709</v>
      </c>
      <c r="B165" s="1042" t="s">
        <v>1708</v>
      </c>
      <c r="C165" s="1042" t="s">
        <v>1137</v>
      </c>
      <c r="D165" s="269" t="s">
        <v>1138</v>
      </c>
      <c r="E165" s="268">
        <v>47292</v>
      </c>
      <c r="F165" s="1042" t="s">
        <v>1473</v>
      </c>
      <c r="IW165" s="270"/>
      <c r="IX165" s="270"/>
      <c r="IY165" s="270"/>
      <c r="IZ165" s="270"/>
      <c r="JA165" s="270"/>
      <c r="JB165" s="270"/>
      <c r="JC165" s="270"/>
      <c r="JD165" s="270"/>
      <c r="JE165" s="270"/>
      <c r="JF165" s="270"/>
      <c r="JG165" s="270"/>
      <c r="JH165" s="270"/>
      <c r="JI165" s="270"/>
      <c r="JJ165" s="270"/>
      <c r="JK165" s="270"/>
      <c r="JL165" s="270"/>
      <c r="JM165" s="270"/>
      <c r="JN165" s="270"/>
      <c r="JO165" s="270"/>
      <c r="JP165" s="270"/>
      <c r="JQ165" s="270"/>
      <c r="JR165" s="270"/>
      <c r="JS165" s="270"/>
      <c r="JT165" s="270"/>
      <c r="JU165" s="270"/>
      <c r="JV165" s="270"/>
      <c r="JW165" s="270"/>
      <c r="JX165" s="270"/>
      <c r="JY165" s="270"/>
      <c r="JZ165" s="270"/>
      <c r="KA165" s="270"/>
      <c r="KB165" s="270"/>
      <c r="KC165" s="270"/>
      <c r="KD165" s="270"/>
      <c r="KE165" s="270"/>
      <c r="KF165" s="270"/>
      <c r="KG165" s="270"/>
      <c r="KH165" s="270"/>
      <c r="KI165" s="270"/>
      <c r="KJ165" s="270"/>
      <c r="KK165" s="270"/>
      <c r="KL165" s="270"/>
      <c r="KM165" s="270"/>
      <c r="KN165" s="270"/>
      <c r="KO165" s="270"/>
      <c r="KP165" s="270"/>
      <c r="KQ165" s="270"/>
      <c r="KR165" s="270"/>
      <c r="KS165" s="270"/>
      <c r="KT165" s="270"/>
      <c r="KU165" s="270"/>
      <c r="KV165" s="270"/>
      <c r="KW165" s="270"/>
      <c r="KX165" s="270"/>
      <c r="KY165" s="270"/>
      <c r="KZ165" s="270"/>
      <c r="LA165" s="270"/>
      <c r="LB165" s="270"/>
      <c r="LC165" s="270"/>
      <c r="LD165" s="270"/>
      <c r="LE165" s="270"/>
      <c r="LF165" s="270"/>
      <c r="LG165" s="270"/>
      <c r="LH165" s="270"/>
      <c r="LI165" s="270"/>
      <c r="LJ165" s="270"/>
      <c r="LK165" s="270"/>
      <c r="LL165" s="270"/>
      <c r="LM165" s="270"/>
      <c r="LN165" s="270"/>
      <c r="LO165" s="270"/>
      <c r="LP165" s="270"/>
      <c r="LQ165" s="270"/>
      <c r="LR165" s="270"/>
      <c r="LS165" s="270"/>
      <c r="LT165" s="270"/>
      <c r="LU165" s="270"/>
      <c r="LV165" s="270"/>
      <c r="LW165" s="270"/>
      <c r="LX165" s="270"/>
      <c r="LY165" s="270"/>
      <c r="LZ165" s="270"/>
      <c r="MA165" s="270"/>
      <c r="MB165" s="270"/>
      <c r="MC165" s="270"/>
      <c r="MD165" s="270"/>
      <c r="ME165" s="270"/>
      <c r="MF165" s="270"/>
      <c r="MG165" s="270"/>
      <c r="MH165" s="270"/>
      <c r="MI165" s="270"/>
      <c r="MJ165" s="270"/>
      <c r="MK165" s="270"/>
      <c r="ML165" s="270"/>
      <c r="MM165" s="270"/>
      <c r="MN165" s="270"/>
      <c r="MO165" s="270"/>
      <c r="MP165" s="270"/>
      <c r="MQ165" s="270"/>
      <c r="MR165" s="270"/>
      <c r="MS165" s="270"/>
      <c r="MT165" s="270"/>
      <c r="MU165" s="270"/>
      <c r="MV165" s="270"/>
      <c r="MW165" s="270"/>
      <c r="MX165" s="270"/>
      <c r="MY165" s="270"/>
      <c r="MZ165" s="270"/>
      <c r="NA165" s="270"/>
      <c r="NB165" s="270"/>
      <c r="NC165" s="270"/>
      <c r="ND165" s="270"/>
      <c r="NE165" s="270"/>
      <c r="NF165" s="270"/>
      <c r="NG165" s="270"/>
      <c r="NH165" s="270"/>
      <c r="NI165" s="270"/>
      <c r="NJ165" s="270"/>
      <c r="NK165" s="270"/>
      <c r="NL165" s="270"/>
      <c r="NM165" s="270"/>
      <c r="NN165" s="270"/>
      <c r="NO165" s="270"/>
      <c r="NP165" s="270"/>
      <c r="NQ165" s="270"/>
      <c r="NR165" s="270"/>
      <c r="NS165" s="270"/>
      <c r="NT165" s="270"/>
      <c r="NU165" s="270"/>
      <c r="NV165" s="270"/>
      <c r="NW165" s="270"/>
      <c r="NX165" s="270"/>
      <c r="NY165" s="270"/>
      <c r="NZ165" s="270"/>
      <c r="OA165" s="270"/>
      <c r="OB165" s="270"/>
      <c r="OC165" s="270"/>
      <c r="OD165" s="270"/>
      <c r="OE165" s="270"/>
      <c r="OF165" s="270"/>
      <c r="OG165" s="270"/>
      <c r="OH165" s="270"/>
      <c r="OI165" s="270"/>
      <c r="OJ165" s="270"/>
      <c r="OK165" s="270"/>
      <c r="OL165" s="270"/>
      <c r="OM165" s="270"/>
      <c r="ON165" s="270"/>
      <c r="OO165" s="270"/>
      <c r="OP165" s="270"/>
      <c r="OQ165" s="270"/>
      <c r="OR165" s="270"/>
      <c r="OS165" s="270"/>
      <c r="OT165" s="270"/>
      <c r="OU165" s="270"/>
      <c r="OV165" s="270"/>
      <c r="OW165" s="270"/>
      <c r="OX165" s="270"/>
      <c r="OY165" s="270"/>
      <c r="OZ165" s="270"/>
      <c r="PA165" s="270"/>
      <c r="PB165" s="270"/>
      <c r="PC165" s="270"/>
      <c r="PD165" s="270"/>
      <c r="PE165" s="270"/>
      <c r="PF165" s="270"/>
      <c r="PG165" s="270"/>
      <c r="PH165" s="270"/>
      <c r="PI165" s="270"/>
      <c r="PJ165" s="270"/>
      <c r="PK165" s="270"/>
      <c r="PL165" s="270"/>
      <c r="PM165" s="270"/>
      <c r="PN165" s="270"/>
      <c r="PO165" s="270"/>
      <c r="PP165" s="270"/>
      <c r="PQ165" s="270"/>
      <c r="PR165" s="270"/>
      <c r="PS165" s="270"/>
      <c r="PT165" s="270"/>
      <c r="PU165" s="270"/>
      <c r="PV165" s="270"/>
      <c r="PW165" s="270"/>
      <c r="PX165" s="270"/>
      <c r="PY165" s="270"/>
      <c r="PZ165" s="270"/>
      <c r="QA165" s="270"/>
      <c r="QB165" s="270"/>
      <c r="QC165" s="270"/>
      <c r="QD165" s="270"/>
      <c r="QE165" s="270"/>
      <c r="QF165" s="270"/>
      <c r="QG165" s="270"/>
      <c r="QH165" s="270"/>
      <c r="QI165" s="270"/>
      <c r="QJ165" s="270"/>
      <c r="QK165" s="270"/>
      <c r="QL165" s="270"/>
      <c r="QM165" s="270"/>
      <c r="QN165" s="270"/>
      <c r="QO165" s="270"/>
      <c r="QP165" s="270"/>
      <c r="QQ165" s="270"/>
      <c r="QR165" s="270"/>
      <c r="QS165" s="270"/>
      <c r="QT165" s="270"/>
      <c r="QU165" s="270"/>
      <c r="QV165" s="270"/>
      <c r="QW165" s="270"/>
      <c r="QX165" s="270"/>
      <c r="QY165" s="270"/>
      <c r="QZ165" s="270"/>
      <c r="RA165" s="270"/>
      <c r="RB165" s="270"/>
      <c r="RC165" s="270"/>
      <c r="RD165" s="270"/>
      <c r="RE165" s="270"/>
      <c r="RF165" s="270"/>
      <c r="RG165" s="270"/>
      <c r="RH165" s="270"/>
      <c r="RI165" s="270"/>
      <c r="RJ165" s="270"/>
      <c r="RK165" s="270"/>
      <c r="RL165" s="270"/>
      <c r="RM165" s="270"/>
      <c r="RN165" s="270"/>
      <c r="RO165" s="270"/>
      <c r="RP165" s="270"/>
      <c r="RQ165" s="270"/>
      <c r="RR165" s="270"/>
      <c r="RS165" s="270"/>
      <c r="RT165" s="270"/>
      <c r="RU165" s="270"/>
      <c r="RV165" s="270"/>
      <c r="RW165" s="270"/>
      <c r="RX165" s="270"/>
      <c r="RY165" s="270"/>
      <c r="RZ165" s="270"/>
      <c r="SA165" s="270"/>
      <c r="SB165" s="270"/>
      <c r="SC165" s="270"/>
      <c r="SD165" s="270"/>
      <c r="SE165" s="270"/>
      <c r="SF165" s="270"/>
      <c r="SG165" s="270"/>
      <c r="SH165" s="270"/>
      <c r="SI165" s="270"/>
      <c r="SJ165" s="270"/>
      <c r="SK165" s="270"/>
      <c r="SL165" s="270"/>
      <c r="SM165" s="270"/>
      <c r="SN165" s="270"/>
      <c r="SO165" s="270"/>
      <c r="SP165" s="270"/>
      <c r="SQ165" s="270"/>
      <c r="SR165" s="270"/>
      <c r="SS165" s="270"/>
      <c r="ST165" s="270"/>
      <c r="SU165" s="270"/>
      <c r="SV165" s="270"/>
      <c r="SW165" s="270"/>
      <c r="SX165" s="270"/>
      <c r="SY165" s="270"/>
      <c r="SZ165" s="270"/>
      <c r="TA165" s="270"/>
      <c r="TB165" s="270"/>
      <c r="TC165" s="270"/>
      <c r="TD165" s="270"/>
      <c r="TE165" s="270"/>
      <c r="TF165" s="270"/>
      <c r="TG165" s="270"/>
      <c r="TH165" s="270"/>
      <c r="TI165" s="270"/>
      <c r="TJ165" s="270"/>
      <c r="TK165" s="270"/>
      <c r="TL165" s="270"/>
      <c r="TM165" s="270"/>
      <c r="TN165" s="270"/>
      <c r="TO165" s="270"/>
      <c r="TP165" s="270"/>
      <c r="TQ165" s="270"/>
      <c r="TR165" s="270"/>
      <c r="TS165" s="270"/>
      <c r="TT165" s="270"/>
      <c r="TU165" s="270"/>
      <c r="TV165" s="270"/>
      <c r="TW165" s="270"/>
      <c r="TX165" s="270"/>
      <c r="TY165" s="270"/>
      <c r="TZ165" s="270"/>
      <c r="UA165" s="270"/>
      <c r="UB165" s="270"/>
      <c r="UC165" s="270"/>
      <c r="UD165" s="270"/>
      <c r="UE165" s="270"/>
      <c r="UF165" s="270"/>
      <c r="UG165" s="270"/>
      <c r="UH165" s="270"/>
      <c r="UI165" s="270"/>
      <c r="UJ165" s="270"/>
      <c r="UK165" s="270"/>
      <c r="UL165" s="270"/>
      <c r="UM165" s="270"/>
      <c r="UN165" s="270"/>
      <c r="UO165" s="270"/>
      <c r="UP165" s="270"/>
      <c r="UQ165" s="270"/>
      <c r="UR165" s="270"/>
      <c r="US165" s="270"/>
      <c r="UT165" s="270"/>
      <c r="UU165" s="270"/>
      <c r="UV165" s="270"/>
      <c r="UW165" s="270"/>
      <c r="UX165" s="270"/>
      <c r="UY165" s="270"/>
      <c r="UZ165" s="270"/>
      <c r="VA165" s="270"/>
      <c r="VB165" s="270"/>
      <c r="VC165" s="270"/>
      <c r="VD165" s="270"/>
      <c r="VE165" s="270"/>
      <c r="VF165" s="270"/>
      <c r="VG165" s="270"/>
      <c r="VH165" s="270"/>
      <c r="VI165" s="270"/>
      <c r="VJ165" s="270"/>
      <c r="VK165" s="270"/>
      <c r="VL165" s="270"/>
      <c r="VM165" s="270"/>
      <c r="VN165" s="270"/>
      <c r="VO165" s="270"/>
      <c r="VP165" s="270"/>
      <c r="VQ165" s="270"/>
      <c r="VR165" s="270"/>
      <c r="VS165" s="270"/>
      <c r="VT165" s="270"/>
      <c r="VU165" s="270"/>
      <c r="VV165" s="270"/>
      <c r="VW165" s="270"/>
      <c r="VX165" s="270"/>
      <c r="VY165" s="270"/>
      <c r="VZ165" s="270"/>
      <c r="WA165" s="270"/>
      <c r="WB165" s="270"/>
      <c r="WC165" s="270"/>
      <c r="WD165" s="270"/>
      <c r="WE165" s="270"/>
      <c r="WF165" s="270"/>
      <c r="WG165" s="270"/>
      <c r="WH165" s="270"/>
      <c r="WI165" s="270"/>
      <c r="WJ165" s="270"/>
      <c r="WK165" s="270"/>
      <c r="WL165" s="270"/>
      <c r="WM165" s="270"/>
      <c r="WN165" s="270"/>
      <c r="WO165" s="270"/>
      <c r="WP165" s="270"/>
      <c r="WQ165" s="270"/>
      <c r="WR165" s="270"/>
      <c r="WS165" s="270"/>
      <c r="WT165" s="270"/>
      <c r="WU165" s="270"/>
      <c r="WV165" s="270"/>
      <c r="WW165" s="270"/>
      <c r="WX165" s="270"/>
      <c r="WY165" s="270"/>
      <c r="WZ165" s="270"/>
      <c r="XA165" s="270"/>
      <c r="XB165" s="270"/>
      <c r="XC165" s="270"/>
      <c r="XD165" s="270"/>
      <c r="XE165" s="270"/>
      <c r="XF165" s="270"/>
      <c r="XG165" s="270"/>
      <c r="XH165" s="270"/>
      <c r="XI165" s="270"/>
      <c r="XJ165" s="270"/>
      <c r="XK165" s="270"/>
      <c r="XL165" s="270"/>
      <c r="XM165" s="270"/>
      <c r="XN165" s="270"/>
      <c r="XO165" s="270"/>
      <c r="XP165" s="270"/>
      <c r="XQ165" s="270"/>
      <c r="XR165" s="270"/>
      <c r="XS165" s="270"/>
      <c r="XT165" s="270"/>
      <c r="XU165" s="270"/>
      <c r="XV165" s="270"/>
      <c r="XW165" s="270"/>
      <c r="XX165" s="270"/>
      <c r="XY165" s="270"/>
      <c r="XZ165" s="270"/>
      <c r="YA165" s="270"/>
      <c r="YB165" s="270"/>
      <c r="YC165" s="270"/>
      <c r="YD165" s="270"/>
      <c r="YE165" s="270"/>
      <c r="YF165" s="270"/>
      <c r="YG165" s="270"/>
      <c r="YH165" s="270"/>
      <c r="YI165" s="270"/>
      <c r="YJ165" s="270"/>
      <c r="YK165" s="270"/>
      <c r="YL165" s="270"/>
      <c r="YM165" s="270"/>
      <c r="YN165" s="270"/>
      <c r="YO165" s="270"/>
      <c r="YP165" s="270"/>
      <c r="YQ165" s="270"/>
      <c r="YR165" s="270"/>
      <c r="YS165" s="270"/>
      <c r="YT165" s="270"/>
      <c r="YU165" s="270"/>
      <c r="YV165" s="270"/>
      <c r="YW165" s="270"/>
      <c r="YX165" s="270"/>
      <c r="YY165" s="270"/>
      <c r="YZ165" s="270"/>
      <c r="ZA165" s="270"/>
      <c r="ZB165" s="270"/>
      <c r="ZC165" s="270"/>
      <c r="ZD165" s="270"/>
      <c r="ZE165" s="270"/>
      <c r="ZF165" s="270"/>
      <c r="ZG165" s="270"/>
      <c r="ZH165" s="270"/>
      <c r="ZI165" s="270"/>
      <c r="ZJ165" s="270"/>
      <c r="ZK165" s="270"/>
      <c r="ZL165" s="270"/>
      <c r="ZM165" s="270"/>
      <c r="ZN165" s="270"/>
      <c r="ZO165" s="270"/>
      <c r="ZP165" s="270"/>
      <c r="ZQ165" s="270"/>
      <c r="ZR165" s="270"/>
      <c r="ZS165" s="270"/>
      <c r="ZT165" s="270"/>
      <c r="ZU165" s="270"/>
      <c r="ZV165" s="270"/>
      <c r="ZW165" s="270"/>
      <c r="ZX165" s="270"/>
      <c r="ZY165" s="270"/>
      <c r="ZZ165" s="270"/>
      <c r="AAA165" s="270"/>
      <c r="AAB165" s="270"/>
      <c r="AAC165" s="270"/>
      <c r="AAD165" s="270"/>
      <c r="AAE165" s="270"/>
      <c r="AAF165" s="270"/>
      <c r="AAG165" s="270"/>
      <c r="AAH165" s="270"/>
      <c r="AAI165" s="270"/>
      <c r="AAJ165" s="270"/>
      <c r="AAK165" s="270"/>
      <c r="AAL165" s="270"/>
      <c r="AAM165" s="270"/>
      <c r="AAN165" s="270"/>
      <c r="AAO165" s="270"/>
      <c r="AAP165" s="270"/>
      <c r="AAQ165" s="270"/>
      <c r="AAR165" s="270"/>
      <c r="AAS165" s="270"/>
      <c r="AAT165" s="270"/>
      <c r="AAU165" s="270"/>
      <c r="AAV165" s="270"/>
      <c r="AAW165" s="270"/>
      <c r="AAX165" s="270"/>
      <c r="AAY165" s="270"/>
      <c r="AAZ165" s="270"/>
      <c r="ABA165" s="270"/>
      <c r="ABB165" s="270"/>
      <c r="ABC165" s="270"/>
      <c r="ABD165" s="270"/>
      <c r="ABE165" s="270"/>
      <c r="ABF165" s="270"/>
      <c r="ABG165" s="270"/>
      <c r="ABH165" s="270"/>
      <c r="ABI165" s="270"/>
      <c r="ABJ165" s="270"/>
      <c r="ABK165" s="270"/>
      <c r="ABL165" s="270"/>
      <c r="ABM165" s="270"/>
      <c r="ABN165" s="270"/>
      <c r="ABO165" s="270"/>
      <c r="ABP165" s="270"/>
      <c r="ABQ165" s="270"/>
      <c r="ABR165" s="270"/>
      <c r="ABS165" s="270"/>
      <c r="ABT165" s="270"/>
      <c r="ABU165" s="270"/>
      <c r="ABV165" s="270"/>
      <c r="ABW165" s="270"/>
      <c r="ABX165" s="270"/>
      <c r="ABY165" s="270"/>
      <c r="ABZ165" s="270"/>
      <c r="ACA165" s="270"/>
      <c r="ACB165" s="270"/>
      <c r="ACC165" s="270"/>
      <c r="ACD165" s="270"/>
      <c r="ACE165" s="270"/>
      <c r="ACF165" s="270"/>
      <c r="ACG165" s="270"/>
      <c r="ACH165" s="270"/>
      <c r="ACI165" s="270"/>
      <c r="ACJ165" s="270"/>
      <c r="ACK165" s="270"/>
      <c r="ACL165" s="270"/>
      <c r="ACM165" s="270"/>
      <c r="ACN165" s="270"/>
      <c r="ACO165" s="270"/>
      <c r="ACP165" s="270"/>
    </row>
    <row r="166" spans="1:770" s="267" customFormat="1" x14ac:dyDescent="0.25">
      <c r="A166" s="1525" t="s">
        <v>709</v>
      </c>
      <c r="B166" s="1042" t="s">
        <v>1709</v>
      </c>
      <c r="C166" s="1042" t="s">
        <v>1139</v>
      </c>
      <c r="D166" s="269" t="s">
        <v>1140</v>
      </c>
      <c r="E166" s="268">
        <v>47297</v>
      </c>
      <c r="F166" s="1042" t="s">
        <v>1473</v>
      </c>
      <c r="IW166" s="14"/>
      <c r="IX166" s="14"/>
      <c r="IY166" s="14"/>
      <c r="IZ166" s="14"/>
      <c r="JA166" s="14"/>
      <c r="JB166" s="14"/>
      <c r="JC166" s="14"/>
      <c r="JD166" s="14"/>
      <c r="JE166" s="14"/>
      <c r="JF166" s="14"/>
      <c r="JG166" s="14"/>
      <c r="JH166" s="14"/>
      <c r="JI166" s="14"/>
      <c r="JJ166" s="14"/>
      <c r="JK166" s="14"/>
      <c r="JL166" s="14"/>
      <c r="JM166" s="14"/>
      <c r="JN166" s="14"/>
      <c r="JO166" s="14"/>
      <c r="JP166" s="14"/>
      <c r="JQ166" s="14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  <c r="KQ166" s="14"/>
      <c r="KR166" s="14"/>
      <c r="KS166" s="14"/>
      <c r="KT166" s="14"/>
      <c r="KU166" s="14"/>
      <c r="KV166" s="14"/>
      <c r="KW166" s="14"/>
      <c r="KX166" s="14"/>
      <c r="KY166" s="14"/>
      <c r="KZ166" s="14"/>
      <c r="LA166" s="14"/>
      <c r="LB166" s="14"/>
      <c r="LC166" s="14"/>
      <c r="LD166" s="14"/>
      <c r="LE166" s="14"/>
      <c r="LF166" s="14"/>
      <c r="LG166" s="14"/>
      <c r="LH166" s="14"/>
      <c r="LI166" s="14"/>
      <c r="LJ166" s="14"/>
      <c r="LK166" s="14"/>
      <c r="LL166" s="14"/>
      <c r="LM166" s="14"/>
      <c r="LN166" s="14"/>
      <c r="LO166" s="14"/>
      <c r="LP166" s="14"/>
      <c r="LQ166" s="14"/>
      <c r="LR166" s="14"/>
      <c r="LS166" s="14"/>
      <c r="LT166" s="14"/>
      <c r="LU166" s="14"/>
      <c r="LV166" s="14"/>
      <c r="LW166" s="14"/>
      <c r="LX166" s="14"/>
      <c r="LY166" s="14"/>
      <c r="LZ166" s="14"/>
      <c r="MA166" s="14"/>
      <c r="MB166" s="14"/>
      <c r="MC166" s="14"/>
      <c r="MD166" s="14"/>
      <c r="ME166" s="14"/>
      <c r="MF166" s="14"/>
      <c r="MG166" s="14"/>
      <c r="MH166" s="14"/>
      <c r="MI166" s="14"/>
      <c r="MJ166" s="14"/>
      <c r="MK166" s="14"/>
      <c r="ML166" s="14"/>
      <c r="MM166" s="14"/>
      <c r="MN166" s="14"/>
      <c r="MO166" s="14"/>
      <c r="MP166" s="14"/>
      <c r="MQ166" s="14"/>
      <c r="MR166" s="14"/>
      <c r="MS166" s="14"/>
      <c r="MT166" s="14"/>
      <c r="MU166" s="14"/>
      <c r="MV166" s="14"/>
      <c r="MW166" s="14"/>
      <c r="MX166" s="14"/>
      <c r="MY166" s="14"/>
      <c r="MZ166" s="14"/>
      <c r="NA166" s="14"/>
      <c r="NB166" s="14"/>
      <c r="NC166" s="14"/>
      <c r="ND166" s="14"/>
      <c r="NE166" s="14"/>
      <c r="NF166" s="14"/>
      <c r="NG166" s="14"/>
      <c r="NH166" s="14"/>
      <c r="NI166" s="14"/>
      <c r="NJ166" s="14"/>
      <c r="NK166" s="14"/>
      <c r="NL166" s="14"/>
      <c r="NM166" s="14"/>
      <c r="NN166" s="14"/>
      <c r="NO166" s="14"/>
      <c r="NP166" s="14"/>
      <c r="NQ166" s="14"/>
      <c r="NR166" s="14"/>
      <c r="NS166" s="14"/>
      <c r="NT166" s="14"/>
      <c r="NU166" s="14"/>
      <c r="NV166" s="14"/>
      <c r="NW166" s="14"/>
      <c r="NX166" s="14"/>
      <c r="NY166" s="14"/>
      <c r="NZ166" s="14"/>
      <c r="OA166" s="14"/>
      <c r="OB166" s="14"/>
      <c r="OC166" s="14"/>
      <c r="OD166" s="14"/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14"/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14"/>
      <c r="PC166" s="14"/>
      <c r="PD166" s="14"/>
      <c r="PE166" s="14"/>
      <c r="PF166" s="14"/>
      <c r="PG166" s="14"/>
      <c r="PH166" s="14"/>
      <c r="PI166" s="14"/>
      <c r="PJ166" s="14"/>
      <c r="PK166" s="14"/>
      <c r="PL166" s="14"/>
      <c r="PM166" s="14"/>
      <c r="PN166" s="14"/>
      <c r="PO166" s="14"/>
      <c r="PP166" s="14"/>
      <c r="PQ166" s="14"/>
      <c r="PR166" s="14"/>
      <c r="PS166" s="14"/>
      <c r="PT166" s="14"/>
      <c r="PU166" s="14"/>
      <c r="PV166" s="14"/>
      <c r="PW166" s="14"/>
      <c r="PX166" s="14"/>
      <c r="PY166" s="14"/>
      <c r="PZ166" s="14"/>
      <c r="QA166" s="14"/>
      <c r="QB166" s="14"/>
      <c r="QC166" s="14"/>
      <c r="QD166" s="14"/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14"/>
      <c r="SJ166" s="14"/>
      <c r="SK166" s="14"/>
      <c r="SL166" s="14"/>
      <c r="SM166" s="14"/>
      <c r="SN166" s="14"/>
      <c r="SO166" s="14"/>
      <c r="SP166" s="14"/>
      <c r="SQ166" s="14"/>
      <c r="SR166" s="14"/>
      <c r="SS166" s="14"/>
      <c r="ST166" s="14"/>
      <c r="SU166" s="14"/>
      <c r="SV166" s="14"/>
      <c r="SW166" s="14"/>
      <c r="SX166" s="14"/>
      <c r="SY166" s="14"/>
      <c r="SZ166" s="14"/>
      <c r="TA166" s="14"/>
      <c r="TB166" s="14"/>
      <c r="TC166" s="14"/>
      <c r="TD166" s="14"/>
      <c r="TE166" s="14"/>
      <c r="TF166" s="14"/>
      <c r="TG166" s="14"/>
      <c r="TH166" s="14"/>
      <c r="TI166" s="14"/>
      <c r="TJ166" s="14"/>
      <c r="TK166" s="14"/>
      <c r="TL166" s="14"/>
      <c r="TM166" s="14"/>
      <c r="TN166" s="14"/>
      <c r="TO166" s="14"/>
      <c r="TP166" s="14"/>
      <c r="TQ166" s="14"/>
      <c r="TR166" s="14"/>
      <c r="TS166" s="14"/>
      <c r="TT166" s="14"/>
      <c r="TU166" s="14"/>
      <c r="TV166" s="14"/>
      <c r="TW166" s="14"/>
      <c r="TX166" s="14"/>
      <c r="TY166" s="14"/>
      <c r="TZ166" s="14"/>
      <c r="UA166" s="14"/>
      <c r="UB166" s="14"/>
      <c r="UC166" s="14"/>
      <c r="UD166" s="14"/>
      <c r="UE166" s="14"/>
      <c r="UF166" s="14"/>
      <c r="UG166" s="14"/>
      <c r="UH166" s="14"/>
      <c r="UI166" s="14"/>
      <c r="UJ166" s="14"/>
      <c r="UK166" s="14"/>
      <c r="UL166" s="14"/>
      <c r="UM166" s="14"/>
      <c r="UN166" s="14"/>
      <c r="UO166" s="14"/>
      <c r="UP166" s="14"/>
      <c r="UQ166" s="14"/>
      <c r="UR166" s="14"/>
      <c r="US166" s="14"/>
      <c r="UT166" s="14"/>
      <c r="UU166" s="14"/>
      <c r="UV166" s="14"/>
      <c r="UW166" s="14"/>
      <c r="UX166" s="14"/>
      <c r="UY166" s="14"/>
      <c r="UZ166" s="14"/>
      <c r="VA166" s="14"/>
      <c r="VB166" s="14"/>
      <c r="VC166" s="14"/>
      <c r="VD166" s="14"/>
      <c r="VE166" s="14"/>
      <c r="VF166" s="14"/>
      <c r="VG166" s="14"/>
      <c r="VH166" s="14"/>
      <c r="VI166" s="14"/>
      <c r="VJ166" s="14"/>
      <c r="VK166" s="14"/>
      <c r="VL166" s="14"/>
      <c r="VM166" s="14"/>
      <c r="VN166" s="14"/>
      <c r="VO166" s="14"/>
      <c r="VP166" s="14"/>
      <c r="VQ166" s="14"/>
      <c r="VR166" s="14"/>
      <c r="VS166" s="14"/>
      <c r="VT166" s="14"/>
      <c r="VU166" s="14"/>
      <c r="VV166" s="14"/>
      <c r="VW166" s="14"/>
      <c r="VX166" s="14"/>
      <c r="VY166" s="14"/>
      <c r="VZ166" s="14"/>
      <c r="WA166" s="14"/>
      <c r="WB166" s="14"/>
      <c r="WC166" s="14"/>
      <c r="WD166" s="14"/>
      <c r="WE166" s="14"/>
      <c r="WF166" s="14"/>
      <c r="WG166" s="14"/>
      <c r="WH166" s="14"/>
      <c r="WI166" s="14"/>
      <c r="WJ166" s="14"/>
      <c r="WK166" s="14"/>
      <c r="WL166" s="14"/>
      <c r="WM166" s="14"/>
      <c r="WN166" s="14"/>
      <c r="WO166" s="14"/>
      <c r="WP166" s="14"/>
      <c r="WQ166" s="14"/>
      <c r="WR166" s="14"/>
      <c r="WS166" s="14"/>
      <c r="WT166" s="14"/>
      <c r="WU166" s="14"/>
      <c r="WV166" s="14"/>
      <c r="WW166" s="14"/>
      <c r="WX166" s="14"/>
      <c r="WY166" s="14"/>
      <c r="WZ166" s="14"/>
      <c r="XA166" s="14"/>
      <c r="XB166" s="14"/>
      <c r="XC166" s="14"/>
      <c r="XD166" s="14"/>
      <c r="XE166" s="14"/>
      <c r="XF166" s="14"/>
      <c r="XG166" s="14"/>
      <c r="XH166" s="14"/>
      <c r="XI166" s="14"/>
      <c r="XJ166" s="14"/>
      <c r="XK166" s="14"/>
      <c r="XL166" s="14"/>
      <c r="XM166" s="14"/>
      <c r="XN166" s="14"/>
      <c r="XO166" s="14"/>
      <c r="XP166" s="14"/>
      <c r="XQ166" s="14"/>
      <c r="XR166" s="14"/>
      <c r="XS166" s="14"/>
      <c r="XT166" s="14"/>
      <c r="XU166" s="14"/>
      <c r="XV166" s="14"/>
      <c r="XW166" s="14"/>
      <c r="XX166" s="14"/>
      <c r="XY166" s="14"/>
      <c r="XZ166" s="14"/>
      <c r="YA166" s="14"/>
      <c r="YB166" s="14"/>
      <c r="YC166" s="14"/>
      <c r="YD166" s="14"/>
      <c r="YE166" s="14"/>
      <c r="YF166" s="14"/>
      <c r="YG166" s="14"/>
      <c r="YH166" s="14"/>
      <c r="YI166" s="14"/>
      <c r="YJ166" s="14"/>
      <c r="YK166" s="14"/>
      <c r="YL166" s="14"/>
      <c r="YM166" s="14"/>
      <c r="YN166" s="14"/>
      <c r="YO166" s="14"/>
      <c r="YP166" s="14"/>
      <c r="YQ166" s="14"/>
      <c r="YR166" s="14"/>
      <c r="YS166" s="14"/>
      <c r="YT166" s="14"/>
      <c r="YU166" s="14"/>
      <c r="YV166" s="14"/>
      <c r="YW166" s="14"/>
      <c r="YX166" s="14"/>
      <c r="YY166" s="14"/>
      <c r="YZ166" s="14"/>
      <c r="ZA166" s="14"/>
      <c r="ZB166" s="14"/>
      <c r="ZC166" s="14"/>
      <c r="ZD166" s="14"/>
      <c r="ZE166" s="14"/>
      <c r="ZF166" s="14"/>
      <c r="ZG166" s="14"/>
      <c r="ZH166" s="14"/>
      <c r="ZI166" s="14"/>
      <c r="ZJ166" s="14"/>
      <c r="ZK166" s="14"/>
      <c r="ZL166" s="14"/>
      <c r="ZM166" s="14"/>
      <c r="ZN166" s="14"/>
      <c r="ZO166" s="14"/>
      <c r="ZP166" s="14"/>
      <c r="ZQ166" s="14"/>
      <c r="ZR166" s="14"/>
      <c r="ZS166" s="14"/>
      <c r="ZT166" s="14"/>
      <c r="ZU166" s="14"/>
      <c r="ZV166" s="14"/>
      <c r="ZW166" s="14"/>
      <c r="ZX166" s="14"/>
      <c r="ZY166" s="14"/>
      <c r="ZZ166" s="14"/>
      <c r="AAA166" s="14"/>
      <c r="AAB166" s="14"/>
      <c r="AAC166" s="14"/>
      <c r="AAD166" s="14"/>
      <c r="AAE166" s="14"/>
      <c r="AAF166" s="14"/>
      <c r="AAG166" s="14"/>
      <c r="AAH166" s="14"/>
      <c r="AAI166" s="14"/>
      <c r="AAJ166" s="14"/>
      <c r="AAK166" s="14"/>
      <c r="AAL166" s="14"/>
      <c r="AAM166" s="14"/>
      <c r="AAN166" s="14"/>
      <c r="AAO166" s="14"/>
      <c r="AAP166" s="14"/>
      <c r="AAQ166" s="14"/>
      <c r="AAR166" s="14"/>
      <c r="AAS166" s="14"/>
      <c r="AAT166" s="14"/>
      <c r="AAU166" s="14"/>
      <c r="AAV166" s="14"/>
      <c r="AAW166" s="14"/>
      <c r="AAX166" s="14"/>
      <c r="AAY166" s="14"/>
      <c r="AAZ166" s="14"/>
      <c r="ABA166" s="14"/>
      <c r="ABB166" s="14"/>
      <c r="ABC166" s="14"/>
      <c r="ABD166" s="14"/>
      <c r="ABE166" s="14"/>
      <c r="ABF166" s="14"/>
      <c r="ABG166" s="14"/>
      <c r="ABH166" s="14"/>
      <c r="ABI166" s="14"/>
      <c r="ABJ166" s="14"/>
      <c r="ABK166" s="14"/>
      <c r="ABL166" s="14"/>
      <c r="ABM166" s="14"/>
      <c r="ABN166" s="14"/>
      <c r="ABO166" s="14"/>
      <c r="ABP166" s="14"/>
      <c r="ABQ166" s="14"/>
      <c r="ABR166" s="14"/>
      <c r="ABS166" s="14"/>
      <c r="ABT166" s="14"/>
      <c r="ABU166" s="14"/>
      <c r="ABV166" s="14"/>
      <c r="ABW166" s="14"/>
      <c r="ABX166" s="14"/>
      <c r="ABY166" s="14"/>
      <c r="ABZ166" s="14"/>
      <c r="ACA166" s="14"/>
      <c r="ACB166" s="14"/>
      <c r="ACC166" s="14"/>
      <c r="ACD166" s="14"/>
      <c r="ACE166" s="14"/>
      <c r="ACF166" s="14"/>
      <c r="ACG166" s="14"/>
      <c r="ACH166" s="14"/>
      <c r="ACI166" s="14"/>
      <c r="ACJ166" s="14"/>
      <c r="ACK166" s="14"/>
      <c r="ACL166" s="14"/>
      <c r="ACM166" s="14"/>
      <c r="ACN166" s="14"/>
      <c r="ACO166" s="14"/>
      <c r="ACP166" s="14"/>
    </row>
    <row r="167" spans="1:770" s="267" customFormat="1" x14ac:dyDescent="0.25">
      <c r="A167" s="1525" t="s">
        <v>1485</v>
      </c>
      <c r="B167" s="1042" t="s">
        <v>1486</v>
      </c>
      <c r="C167" s="1042" t="s">
        <v>1487</v>
      </c>
      <c r="D167" s="269" t="s">
        <v>1488</v>
      </c>
      <c r="E167" s="268">
        <v>45737</v>
      </c>
      <c r="F167" s="1042" t="s">
        <v>9</v>
      </c>
      <c r="IW167" s="14"/>
      <c r="IX167" s="14"/>
      <c r="IY167" s="14"/>
      <c r="IZ167" s="14"/>
      <c r="JA167" s="14"/>
      <c r="JB167" s="14"/>
      <c r="JC167" s="14"/>
      <c r="JD167" s="14"/>
      <c r="JE167" s="14"/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14"/>
      <c r="KR167" s="14"/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M167" s="14"/>
      <c r="MN167" s="14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14"/>
      <c r="SJ167" s="14"/>
      <c r="SK167" s="14"/>
      <c r="SL167" s="14"/>
      <c r="SM167" s="14"/>
      <c r="SN167" s="14"/>
      <c r="SO167" s="14"/>
      <c r="SP167" s="14"/>
      <c r="SQ167" s="14"/>
      <c r="SR167" s="14"/>
      <c r="SS167" s="14"/>
      <c r="ST167" s="14"/>
      <c r="SU167" s="14"/>
      <c r="SV167" s="14"/>
      <c r="SW167" s="14"/>
      <c r="SX167" s="14"/>
      <c r="SY167" s="14"/>
      <c r="SZ167" s="14"/>
      <c r="TA167" s="14"/>
      <c r="TB167" s="14"/>
      <c r="TC167" s="14"/>
      <c r="TD167" s="14"/>
      <c r="TE167" s="14"/>
      <c r="TF167" s="14"/>
      <c r="TG167" s="14"/>
      <c r="TH167" s="14"/>
      <c r="TI167" s="14"/>
      <c r="TJ167" s="14"/>
      <c r="TK167" s="14"/>
      <c r="TL167" s="14"/>
      <c r="TM167" s="14"/>
      <c r="TN167" s="14"/>
      <c r="TO167" s="14"/>
      <c r="TP167" s="14"/>
      <c r="TQ167" s="14"/>
      <c r="TR167" s="14"/>
      <c r="TS167" s="14"/>
      <c r="TT167" s="14"/>
      <c r="TU167" s="14"/>
      <c r="TV167" s="14"/>
      <c r="TW167" s="14"/>
      <c r="TX167" s="14"/>
      <c r="TY167" s="14"/>
      <c r="TZ167" s="14"/>
      <c r="UA167" s="14"/>
      <c r="UB167" s="14"/>
      <c r="UC167" s="14"/>
      <c r="UD167" s="14"/>
      <c r="UE167" s="14"/>
      <c r="UF167" s="14"/>
      <c r="UG167" s="14"/>
      <c r="UH167" s="14"/>
      <c r="UI167" s="14"/>
      <c r="UJ167" s="14"/>
      <c r="UK167" s="14"/>
      <c r="UL167" s="14"/>
      <c r="UM167" s="14"/>
      <c r="UN167" s="14"/>
      <c r="UO167" s="14"/>
      <c r="UP167" s="14"/>
      <c r="UQ167" s="14"/>
      <c r="UR167" s="14"/>
      <c r="US167" s="14"/>
      <c r="UT167" s="14"/>
      <c r="UU167" s="14"/>
      <c r="UV167" s="14"/>
      <c r="UW167" s="14"/>
      <c r="UX167" s="14"/>
      <c r="UY167" s="14"/>
      <c r="UZ167" s="14"/>
      <c r="VA167" s="14"/>
      <c r="VB167" s="14"/>
      <c r="VC167" s="14"/>
      <c r="VD167" s="14"/>
      <c r="VE167" s="14"/>
      <c r="VF167" s="14"/>
      <c r="VG167" s="14"/>
      <c r="VH167" s="14"/>
      <c r="VI167" s="14"/>
      <c r="VJ167" s="14"/>
      <c r="VK167" s="14"/>
      <c r="VL167" s="14"/>
      <c r="VM167" s="14"/>
      <c r="VN167" s="14"/>
      <c r="VO167" s="14"/>
      <c r="VP167" s="14"/>
      <c r="VQ167" s="14"/>
      <c r="VR167" s="14"/>
      <c r="VS167" s="14"/>
      <c r="VT167" s="14"/>
      <c r="VU167" s="14"/>
      <c r="VV167" s="14"/>
      <c r="VW167" s="14"/>
      <c r="VX167" s="14"/>
      <c r="VY167" s="14"/>
      <c r="VZ167" s="14"/>
      <c r="WA167" s="14"/>
      <c r="WB167" s="14"/>
      <c r="WC167" s="14"/>
      <c r="WD167" s="14"/>
      <c r="WE167" s="14"/>
      <c r="WF167" s="14"/>
      <c r="WG167" s="14"/>
      <c r="WH167" s="14"/>
      <c r="WI167" s="14"/>
      <c r="WJ167" s="14"/>
      <c r="WK167" s="14"/>
      <c r="WL167" s="14"/>
      <c r="WM167" s="14"/>
      <c r="WN167" s="14"/>
      <c r="WO167" s="14"/>
      <c r="WP167" s="14"/>
      <c r="WQ167" s="14"/>
      <c r="WR167" s="14"/>
      <c r="WS167" s="14"/>
      <c r="WT167" s="14"/>
      <c r="WU167" s="14"/>
      <c r="WV167" s="14"/>
      <c r="WW167" s="14"/>
      <c r="WX167" s="14"/>
      <c r="WY167" s="14"/>
      <c r="WZ167" s="14"/>
      <c r="XA167" s="14"/>
      <c r="XB167" s="14"/>
      <c r="XC167" s="14"/>
      <c r="XD167" s="14"/>
      <c r="XE167" s="14"/>
      <c r="XF167" s="14"/>
      <c r="XG167" s="14"/>
      <c r="XH167" s="14"/>
      <c r="XI167" s="14"/>
      <c r="XJ167" s="14"/>
      <c r="XK167" s="14"/>
      <c r="XL167" s="14"/>
      <c r="XM167" s="14"/>
      <c r="XN167" s="14"/>
      <c r="XO167" s="14"/>
      <c r="XP167" s="14"/>
      <c r="XQ167" s="14"/>
      <c r="XR167" s="14"/>
      <c r="XS167" s="14"/>
      <c r="XT167" s="14"/>
      <c r="XU167" s="14"/>
      <c r="XV167" s="14"/>
      <c r="XW167" s="14"/>
      <c r="XX167" s="14"/>
      <c r="XY167" s="14"/>
      <c r="XZ167" s="14"/>
      <c r="YA167" s="14"/>
      <c r="YB167" s="14"/>
      <c r="YC167" s="14"/>
      <c r="YD167" s="14"/>
      <c r="YE167" s="14"/>
      <c r="YF167" s="14"/>
      <c r="YG167" s="14"/>
      <c r="YH167" s="14"/>
      <c r="YI167" s="14"/>
      <c r="YJ167" s="14"/>
      <c r="YK167" s="14"/>
      <c r="YL167" s="14"/>
      <c r="YM167" s="14"/>
      <c r="YN167" s="14"/>
      <c r="YO167" s="14"/>
      <c r="YP167" s="14"/>
      <c r="YQ167" s="14"/>
      <c r="YR167" s="14"/>
      <c r="YS167" s="14"/>
      <c r="YT167" s="14"/>
      <c r="YU167" s="14"/>
      <c r="YV167" s="14"/>
      <c r="YW167" s="14"/>
      <c r="YX167" s="14"/>
      <c r="YY167" s="14"/>
      <c r="YZ167" s="14"/>
      <c r="ZA167" s="14"/>
      <c r="ZB167" s="14"/>
      <c r="ZC167" s="14"/>
      <c r="ZD167" s="14"/>
      <c r="ZE167" s="14"/>
      <c r="ZF167" s="14"/>
      <c r="ZG167" s="14"/>
      <c r="ZH167" s="14"/>
      <c r="ZI167" s="14"/>
      <c r="ZJ167" s="14"/>
      <c r="ZK167" s="14"/>
      <c r="ZL167" s="14"/>
      <c r="ZM167" s="14"/>
      <c r="ZN167" s="14"/>
      <c r="ZO167" s="14"/>
      <c r="ZP167" s="14"/>
      <c r="ZQ167" s="14"/>
      <c r="ZR167" s="14"/>
      <c r="ZS167" s="14"/>
      <c r="ZT167" s="14"/>
      <c r="ZU167" s="14"/>
      <c r="ZV167" s="14"/>
      <c r="ZW167" s="14"/>
      <c r="ZX167" s="14"/>
      <c r="ZY167" s="14"/>
      <c r="ZZ167" s="14"/>
      <c r="AAA167" s="14"/>
      <c r="AAB167" s="14"/>
      <c r="AAC167" s="14"/>
      <c r="AAD167" s="14"/>
      <c r="AAE167" s="14"/>
      <c r="AAF167" s="14"/>
      <c r="AAG167" s="14"/>
      <c r="AAH167" s="14"/>
      <c r="AAI167" s="14"/>
      <c r="AAJ167" s="14"/>
      <c r="AAK167" s="14"/>
      <c r="AAL167" s="14"/>
      <c r="AAM167" s="14"/>
      <c r="AAN167" s="14"/>
      <c r="AAO167" s="14"/>
      <c r="AAP167" s="14"/>
      <c r="AAQ167" s="14"/>
      <c r="AAR167" s="14"/>
      <c r="AAS167" s="14"/>
      <c r="AAT167" s="14"/>
      <c r="AAU167" s="14"/>
      <c r="AAV167" s="14"/>
      <c r="AAW167" s="14"/>
      <c r="AAX167" s="14"/>
      <c r="AAY167" s="14"/>
      <c r="AAZ167" s="14"/>
      <c r="ABA167" s="14"/>
      <c r="ABB167" s="14"/>
      <c r="ABC167" s="14"/>
      <c r="ABD167" s="14"/>
      <c r="ABE167" s="14"/>
      <c r="ABF167" s="14"/>
      <c r="ABG167" s="14"/>
      <c r="ABH167" s="14"/>
      <c r="ABI167" s="14"/>
      <c r="ABJ167" s="14"/>
      <c r="ABK167" s="14"/>
      <c r="ABL167" s="14"/>
      <c r="ABM167" s="14"/>
      <c r="ABN167" s="14"/>
      <c r="ABO167" s="14"/>
      <c r="ABP167" s="14"/>
      <c r="ABQ167" s="14"/>
      <c r="ABR167" s="14"/>
      <c r="ABS167" s="14"/>
      <c r="ABT167" s="14"/>
      <c r="ABU167" s="14"/>
      <c r="ABV167" s="14"/>
      <c r="ABW167" s="14"/>
      <c r="ABX167" s="14"/>
      <c r="ABY167" s="14"/>
      <c r="ABZ167" s="14"/>
      <c r="ACA167" s="14"/>
      <c r="ACB167" s="14"/>
      <c r="ACC167" s="14"/>
      <c r="ACD167" s="14"/>
      <c r="ACE167" s="14"/>
      <c r="ACF167" s="14"/>
      <c r="ACG167" s="14"/>
      <c r="ACH167" s="14"/>
      <c r="ACI167" s="14"/>
      <c r="ACJ167" s="14"/>
      <c r="ACK167" s="14"/>
      <c r="ACL167" s="14"/>
      <c r="ACM167" s="14"/>
      <c r="ACN167" s="14"/>
      <c r="ACO167" s="14"/>
      <c r="ACP167" s="14"/>
    </row>
    <row r="168" spans="1:770" s="267" customFormat="1" x14ac:dyDescent="0.25">
      <c r="A168" s="1525" t="s">
        <v>1485</v>
      </c>
      <c r="B168" s="1042" t="s">
        <v>1514</v>
      </c>
      <c r="C168" s="1042" t="s">
        <v>1562</v>
      </c>
      <c r="D168" s="269" t="s">
        <v>1563</v>
      </c>
      <c r="E168" s="268">
        <v>47152</v>
      </c>
      <c r="F168" s="1042" t="s">
        <v>9</v>
      </c>
      <c r="IW168" s="270"/>
      <c r="IX168" s="270"/>
      <c r="IY168" s="270"/>
      <c r="IZ168" s="270"/>
      <c r="JA168" s="270"/>
      <c r="JB168" s="270"/>
      <c r="JC168" s="270"/>
      <c r="JD168" s="270"/>
      <c r="JE168" s="270"/>
      <c r="JF168" s="270"/>
      <c r="JG168" s="270"/>
      <c r="JH168" s="270"/>
      <c r="JI168" s="270"/>
      <c r="JJ168" s="270"/>
      <c r="JK168" s="270"/>
      <c r="JL168" s="270"/>
      <c r="JM168" s="270"/>
      <c r="JN168" s="270"/>
      <c r="JO168" s="270"/>
      <c r="JP168" s="270"/>
      <c r="JQ168" s="270"/>
      <c r="JR168" s="270"/>
      <c r="JS168" s="270"/>
      <c r="JT168" s="270"/>
      <c r="JU168" s="270"/>
      <c r="JV168" s="270"/>
      <c r="JW168" s="270"/>
      <c r="JX168" s="270"/>
      <c r="JY168" s="270"/>
      <c r="JZ168" s="270"/>
      <c r="KA168" s="270"/>
      <c r="KB168" s="270"/>
      <c r="KC168" s="270"/>
      <c r="KD168" s="270"/>
      <c r="KE168" s="270"/>
      <c r="KF168" s="270"/>
      <c r="KG168" s="270"/>
      <c r="KH168" s="270"/>
      <c r="KI168" s="270"/>
      <c r="KJ168" s="270"/>
      <c r="KK168" s="270"/>
      <c r="KL168" s="270"/>
      <c r="KM168" s="270"/>
      <c r="KN168" s="270"/>
      <c r="KO168" s="270"/>
      <c r="KP168" s="270"/>
      <c r="KQ168" s="270"/>
      <c r="KR168" s="270"/>
      <c r="KS168" s="270"/>
      <c r="KT168" s="270"/>
      <c r="KU168" s="270"/>
      <c r="KV168" s="270"/>
      <c r="KW168" s="270"/>
      <c r="KX168" s="270"/>
      <c r="KY168" s="270"/>
      <c r="KZ168" s="270"/>
      <c r="LA168" s="270"/>
      <c r="LB168" s="270"/>
      <c r="LC168" s="270"/>
      <c r="LD168" s="270"/>
      <c r="LE168" s="270"/>
      <c r="LF168" s="270"/>
      <c r="LG168" s="270"/>
      <c r="LH168" s="270"/>
      <c r="LI168" s="270"/>
      <c r="LJ168" s="270"/>
      <c r="LK168" s="270"/>
      <c r="LL168" s="270"/>
      <c r="LM168" s="270"/>
      <c r="LN168" s="270"/>
      <c r="LO168" s="270"/>
      <c r="LP168" s="270"/>
      <c r="LQ168" s="270"/>
      <c r="LR168" s="270"/>
      <c r="LS168" s="270"/>
      <c r="LT168" s="270"/>
      <c r="LU168" s="270"/>
      <c r="LV168" s="270"/>
      <c r="LW168" s="270"/>
      <c r="LX168" s="270"/>
      <c r="LY168" s="270"/>
      <c r="LZ168" s="270"/>
      <c r="MA168" s="270"/>
      <c r="MB168" s="270"/>
      <c r="MC168" s="270"/>
      <c r="MD168" s="270"/>
      <c r="ME168" s="270"/>
      <c r="MF168" s="270"/>
      <c r="MG168" s="270"/>
      <c r="MH168" s="270"/>
      <c r="MI168" s="270"/>
      <c r="MJ168" s="270"/>
      <c r="MK168" s="270"/>
      <c r="ML168" s="270"/>
      <c r="MM168" s="270"/>
      <c r="MN168" s="270"/>
      <c r="MO168" s="270"/>
      <c r="MP168" s="270"/>
      <c r="MQ168" s="270"/>
      <c r="MR168" s="270"/>
      <c r="MS168" s="270"/>
      <c r="MT168" s="270"/>
      <c r="MU168" s="270"/>
      <c r="MV168" s="270"/>
      <c r="MW168" s="270"/>
      <c r="MX168" s="270"/>
      <c r="MY168" s="270"/>
      <c r="MZ168" s="270"/>
      <c r="NA168" s="270"/>
      <c r="NB168" s="270"/>
      <c r="NC168" s="270"/>
      <c r="ND168" s="270"/>
      <c r="NE168" s="270"/>
      <c r="NF168" s="270"/>
      <c r="NG168" s="270"/>
      <c r="NH168" s="270"/>
      <c r="NI168" s="270"/>
      <c r="NJ168" s="270"/>
      <c r="NK168" s="270"/>
      <c r="NL168" s="270"/>
      <c r="NM168" s="270"/>
      <c r="NN168" s="270"/>
      <c r="NO168" s="270"/>
      <c r="NP168" s="270"/>
      <c r="NQ168" s="270"/>
      <c r="NR168" s="270"/>
      <c r="NS168" s="270"/>
      <c r="NT168" s="270"/>
      <c r="NU168" s="270"/>
      <c r="NV168" s="270"/>
      <c r="NW168" s="270"/>
      <c r="NX168" s="270"/>
      <c r="NY168" s="270"/>
      <c r="NZ168" s="270"/>
      <c r="OA168" s="270"/>
      <c r="OB168" s="270"/>
      <c r="OC168" s="270"/>
      <c r="OD168" s="270"/>
      <c r="OE168" s="270"/>
      <c r="OF168" s="270"/>
      <c r="OG168" s="270"/>
      <c r="OH168" s="270"/>
      <c r="OI168" s="270"/>
      <c r="OJ168" s="270"/>
      <c r="OK168" s="270"/>
      <c r="OL168" s="270"/>
      <c r="OM168" s="270"/>
      <c r="ON168" s="270"/>
      <c r="OO168" s="270"/>
      <c r="OP168" s="270"/>
      <c r="OQ168" s="270"/>
      <c r="OR168" s="270"/>
      <c r="OS168" s="270"/>
      <c r="OT168" s="270"/>
      <c r="OU168" s="270"/>
      <c r="OV168" s="270"/>
      <c r="OW168" s="270"/>
      <c r="OX168" s="270"/>
      <c r="OY168" s="270"/>
      <c r="OZ168" s="270"/>
      <c r="PA168" s="270"/>
      <c r="PB168" s="270"/>
      <c r="PC168" s="270"/>
      <c r="PD168" s="270"/>
      <c r="PE168" s="270"/>
      <c r="PF168" s="270"/>
      <c r="PG168" s="270"/>
      <c r="PH168" s="270"/>
      <c r="PI168" s="270"/>
      <c r="PJ168" s="270"/>
      <c r="PK168" s="270"/>
      <c r="PL168" s="270"/>
      <c r="PM168" s="270"/>
      <c r="PN168" s="270"/>
      <c r="PO168" s="270"/>
      <c r="PP168" s="270"/>
      <c r="PQ168" s="270"/>
      <c r="PR168" s="270"/>
      <c r="PS168" s="270"/>
      <c r="PT168" s="270"/>
      <c r="PU168" s="270"/>
      <c r="PV168" s="270"/>
      <c r="PW168" s="270"/>
      <c r="PX168" s="270"/>
      <c r="PY168" s="270"/>
      <c r="PZ168" s="270"/>
      <c r="QA168" s="270"/>
      <c r="QB168" s="270"/>
      <c r="QC168" s="270"/>
      <c r="QD168" s="270"/>
      <c r="QE168" s="270"/>
      <c r="QF168" s="270"/>
      <c r="QG168" s="270"/>
      <c r="QH168" s="270"/>
      <c r="QI168" s="270"/>
      <c r="QJ168" s="270"/>
      <c r="QK168" s="270"/>
      <c r="QL168" s="270"/>
      <c r="QM168" s="270"/>
      <c r="QN168" s="270"/>
      <c r="QO168" s="270"/>
      <c r="QP168" s="270"/>
      <c r="QQ168" s="270"/>
      <c r="QR168" s="270"/>
      <c r="QS168" s="270"/>
      <c r="QT168" s="270"/>
      <c r="QU168" s="270"/>
      <c r="QV168" s="270"/>
      <c r="QW168" s="270"/>
      <c r="QX168" s="270"/>
      <c r="QY168" s="270"/>
      <c r="QZ168" s="270"/>
      <c r="RA168" s="270"/>
      <c r="RB168" s="270"/>
      <c r="RC168" s="270"/>
      <c r="RD168" s="270"/>
      <c r="RE168" s="270"/>
      <c r="RF168" s="270"/>
      <c r="RG168" s="270"/>
      <c r="RH168" s="270"/>
      <c r="RI168" s="270"/>
      <c r="RJ168" s="270"/>
      <c r="RK168" s="270"/>
      <c r="RL168" s="270"/>
      <c r="RM168" s="270"/>
      <c r="RN168" s="270"/>
      <c r="RO168" s="270"/>
      <c r="RP168" s="270"/>
      <c r="RQ168" s="270"/>
      <c r="RR168" s="270"/>
      <c r="RS168" s="270"/>
      <c r="RT168" s="270"/>
      <c r="RU168" s="270"/>
      <c r="RV168" s="270"/>
      <c r="RW168" s="270"/>
      <c r="RX168" s="270"/>
      <c r="RY168" s="270"/>
      <c r="RZ168" s="270"/>
      <c r="SA168" s="270"/>
      <c r="SB168" s="270"/>
      <c r="SC168" s="270"/>
      <c r="SD168" s="270"/>
      <c r="SE168" s="270"/>
      <c r="SF168" s="270"/>
      <c r="SG168" s="270"/>
      <c r="SH168" s="270"/>
      <c r="SI168" s="270"/>
      <c r="SJ168" s="270"/>
      <c r="SK168" s="270"/>
      <c r="SL168" s="270"/>
      <c r="SM168" s="270"/>
      <c r="SN168" s="270"/>
      <c r="SO168" s="270"/>
      <c r="SP168" s="270"/>
      <c r="SQ168" s="270"/>
      <c r="SR168" s="270"/>
      <c r="SS168" s="270"/>
      <c r="ST168" s="270"/>
      <c r="SU168" s="270"/>
      <c r="SV168" s="270"/>
      <c r="SW168" s="270"/>
      <c r="SX168" s="270"/>
      <c r="SY168" s="270"/>
      <c r="SZ168" s="270"/>
      <c r="TA168" s="270"/>
      <c r="TB168" s="270"/>
      <c r="TC168" s="270"/>
      <c r="TD168" s="270"/>
      <c r="TE168" s="270"/>
      <c r="TF168" s="270"/>
      <c r="TG168" s="270"/>
      <c r="TH168" s="270"/>
      <c r="TI168" s="270"/>
      <c r="TJ168" s="270"/>
      <c r="TK168" s="270"/>
      <c r="TL168" s="270"/>
      <c r="TM168" s="270"/>
      <c r="TN168" s="270"/>
      <c r="TO168" s="270"/>
      <c r="TP168" s="270"/>
      <c r="TQ168" s="270"/>
      <c r="TR168" s="270"/>
      <c r="TS168" s="270"/>
      <c r="TT168" s="270"/>
      <c r="TU168" s="270"/>
      <c r="TV168" s="270"/>
      <c r="TW168" s="270"/>
      <c r="TX168" s="270"/>
      <c r="TY168" s="270"/>
      <c r="TZ168" s="270"/>
      <c r="UA168" s="270"/>
      <c r="UB168" s="270"/>
      <c r="UC168" s="270"/>
      <c r="UD168" s="270"/>
      <c r="UE168" s="270"/>
      <c r="UF168" s="270"/>
      <c r="UG168" s="270"/>
      <c r="UH168" s="270"/>
      <c r="UI168" s="270"/>
      <c r="UJ168" s="270"/>
      <c r="UK168" s="270"/>
      <c r="UL168" s="270"/>
      <c r="UM168" s="270"/>
      <c r="UN168" s="270"/>
      <c r="UO168" s="270"/>
      <c r="UP168" s="270"/>
      <c r="UQ168" s="270"/>
      <c r="UR168" s="270"/>
      <c r="US168" s="270"/>
      <c r="UT168" s="270"/>
      <c r="UU168" s="270"/>
      <c r="UV168" s="270"/>
      <c r="UW168" s="270"/>
      <c r="UX168" s="270"/>
      <c r="UY168" s="270"/>
      <c r="UZ168" s="270"/>
      <c r="VA168" s="270"/>
      <c r="VB168" s="270"/>
      <c r="VC168" s="270"/>
      <c r="VD168" s="270"/>
      <c r="VE168" s="270"/>
      <c r="VF168" s="270"/>
      <c r="VG168" s="270"/>
      <c r="VH168" s="270"/>
      <c r="VI168" s="270"/>
      <c r="VJ168" s="270"/>
      <c r="VK168" s="270"/>
      <c r="VL168" s="270"/>
      <c r="VM168" s="270"/>
      <c r="VN168" s="270"/>
      <c r="VO168" s="270"/>
      <c r="VP168" s="270"/>
      <c r="VQ168" s="270"/>
      <c r="VR168" s="270"/>
      <c r="VS168" s="270"/>
      <c r="VT168" s="270"/>
      <c r="VU168" s="270"/>
      <c r="VV168" s="270"/>
      <c r="VW168" s="270"/>
      <c r="VX168" s="270"/>
      <c r="VY168" s="270"/>
      <c r="VZ168" s="270"/>
      <c r="WA168" s="270"/>
      <c r="WB168" s="270"/>
      <c r="WC168" s="270"/>
      <c r="WD168" s="270"/>
      <c r="WE168" s="270"/>
      <c r="WF168" s="270"/>
      <c r="WG168" s="270"/>
      <c r="WH168" s="270"/>
      <c r="WI168" s="270"/>
      <c r="WJ168" s="270"/>
      <c r="WK168" s="270"/>
      <c r="WL168" s="270"/>
      <c r="WM168" s="270"/>
      <c r="WN168" s="270"/>
      <c r="WO168" s="270"/>
      <c r="WP168" s="270"/>
      <c r="WQ168" s="270"/>
      <c r="WR168" s="270"/>
      <c r="WS168" s="270"/>
      <c r="WT168" s="270"/>
      <c r="WU168" s="270"/>
      <c r="WV168" s="270"/>
      <c r="WW168" s="270"/>
      <c r="WX168" s="270"/>
      <c r="WY168" s="270"/>
      <c r="WZ168" s="270"/>
      <c r="XA168" s="270"/>
      <c r="XB168" s="270"/>
      <c r="XC168" s="270"/>
      <c r="XD168" s="270"/>
      <c r="XE168" s="270"/>
      <c r="XF168" s="270"/>
      <c r="XG168" s="270"/>
      <c r="XH168" s="270"/>
      <c r="XI168" s="270"/>
      <c r="XJ168" s="270"/>
      <c r="XK168" s="270"/>
      <c r="XL168" s="270"/>
      <c r="XM168" s="270"/>
      <c r="XN168" s="270"/>
      <c r="XO168" s="270"/>
      <c r="XP168" s="270"/>
      <c r="XQ168" s="270"/>
      <c r="XR168" s="270"/>
      <c r="XS168" s="270"/>
      <c r="XT168" s="270"/>
      <c r="XU168" s="270"/>
      <c r="XV168" s="270"/>
      <c r="XW168" s="270"/>
      <c r="XX168" s="270"/>
      <c r="XY168" s="270"/>
      <c r="XZ168" s="270"/>
      <c r="YA168" s="270"/>
      <c r="YB168" s="270"/>
      <c r="YC168" s="270"/>
      <c r="YD168" s="270"/>
      <c r="YE168" s="270"/>
      <c r="YF168" s="270"/>
      <c r="YG168" s="270"/>
      <c r="YH168" s="270"/>
      <c r="YI168" s="270"/>
      <c r="YJ168" s="270"/>
      <c r="YK168" s="270"/>
      <c r="YL168" s="270"/>
      <c r="YM168" s="270"/>
      <c r="YN168" s="270"/>
      <c r="YO168" s="270"/>
      <c r="YP168" s="270"/>
      <c r="YQ168" s="270"/>
      <c r="YR168" s="270"/>
      <c r="YS168" s="270"/>
      <c r="YT168" s="270"/>
      <c r="YU168" s="270"/>
      <c r="YV168" s="270"/>
      <c r="YW168" s="270"/>
      <c r="YX168" s="270"/>
      <c r="YY168" s="270"/>
      <c r="YZ168" s="270"/>
      <c r="ZA168" s="270"/>
      <c r="ZB168" s="270"/>
      <c r="ZC168" s="270"/>
      <c r="ZD168" s="270"/>
      <c r="ZE168" s="270"/>
      <c r="ZF168" s="270"/>
      <c r="ZG168" s="270"/>
      <c r="ZH168" s="270"/>
      <c r="ZI168" s="270"/>
      <c r="ZJ168" s="270"/>
      <c r="ZK168" s="270"/>
      <c r="ZL168" s="270"/>
      <c r="ZM168" s="270"/>
      <c r="ZN168" s="270"/>
      <c r="ZO168" s="270"/>
      <c r="ZP168" s="270"/>
      <c r="ZQ168" s="270"/>
      <c r="ZR168" s="270"/>
      <c r="ZS168" s="270"/>
      <c r="ZT168" s="270"/>
      <c r="ZU168" s="270"/>
      <c r="ZV168" s="270"/>
      <c r="ZW168" s="270"/>
      <c r="ZX168" s="270"/>
      <c r="ZY168" s="270"/>
      <c r="ZZ168" s="270"/>
      <c r="AAA168" s="270"/>
      <c r="AAB168" s="270"/>
      <c r="AAC168" s="270"/>
      <c r="AAD168" s="270"/>
      <c r="AAE168" s="270"/>
      <c r="AAF168" s="270"/>
      <c r="AAG168" s="270"/>
      <c r="AAH168" s="270"/>
      <c r="AAI168" s="270"/>
      <c r="AAJ168" s="270"/>
      <c r="AAK168" s="270"/>
      <c r="AAL168" s="270"/>
      <c r="AAM168" s="270"/>
      <c r="AAN168" s="270"/>
      <c r="AAO168" s="270"/>
      <c r="AAP168" s="270"/>
      <c r="AAQ168" s="270"/>
      <c r="AAR168" s="270"/>
      <c r="AAS168" s="270"/>
      <c r="AAT168" s="270"/>
      <c r="AAU168" s="270"/>
      <c r="AAV168" s="270"/>
      <c r="AAW168" s="270"/>
      <c r="AAX168" s="270"/>
      <c r="AAY168" s="270"/>
      <c r="AAZ168" s="270"/>
      <c r="ABA168" s="270"/>
      <c r="ABB168" s="270"/>
      <c r="ABC168" s="270"/>
      <c r="ABD168" s="270"/>
      <c r="ABE168" s="270"/>
      <c r="ABF168" s="270"/>
      <c r="ABG168" s="270"/>
      <c r="ABH168" s="270"/>
      <c r="ABI168" s="270"/>
      <c r="ABJ168" s="270"/>
      <c r="ABK168" s="270"/>
      <c r="ABL168" s="270"/>
      <c r="ABM168" s="270"/>
      <c r="ABN168" s="270"/>
      <c r="ABO168" s="270"/>
      <c r="ABP168" s="270"/>
      <c r="ABQ168" s="270"/>
      <c r="ABR168" s="270"/>
      <c r="ABS168" s="270"/>
      <c r="ABT168" s="270"/>
      <c r="ABU168" s="270"/>
      <c r="ABV168" s="270"/>
      <c r="ABW168" s="270"/>
      <c r="ABX168" s="270"/>
      <c r="ABY168" s="270"/>
      <c r="ABZ168" s="270"/>
      <c r="ACA168" s="270"/>
      <c r="ACB168" s="270"/>
      <c r="ACC168" s="270"/>
      <c r="ACD168" s="270"/>
      <c r="ACE168" s="270"/>
      <c r="ACF168" s="270"/>
      <c r="ACG168" s="270"/>
      <c r="ACH168" s="270"/>
      <c r="ACI168" s="270"/>
      <c r="ACJ168" s="270"/>
      <c r="ACK168" s="270"/>
      <c r="ACL168" s="270"/>
      <c r="ACM168" s="270"/>
      <c r="ACN168" s="270"/>
      <c r="ACO168" s="270"/>
      <c r="ACP168" s="270"/>
    </row>
    <row r="169" spans="1:770" s="267" customFormat="1" x14ac:dyDescent="0.25">
      <c r="A169" s="1525" t="s">
        <v>1710</v>
      </c>
      <c r="B169" s="1042" t="s">
        <v>1711</v>
      </c>
      <c r="C169" s="1042" t="s">
        <v>1712</v>
      </c>
      <c r="D169" s="269" t="s">
        <v>1713</v>
      </c>
      <c r="E169" s="268">
        <v>45164</v>
      </c>
      <c r="F169" s="1042" t="s">
        <v>755</v>
      </c>
      <c r="IW169" s="14"/>
      <c r="IX169" s="14"/>
      <c r="IY169" s="14"/>
      <c r="IZ169" s="14"/>
      <c r="JA169" s="14"/>
      <c r="JB169" s="14"/>
      <c r="JC169" s="14"/>
      <c r="JD169" s="14"/>
      <c r="JE169" s="14"/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14"/>
      <c r="KR169" s="14"/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M169" s="14"/>
      <c r="MN169" s="14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  <c r="SS169" s="14"/>
      <c r="ST169" s="14"/>
      <c r="SU169" s="14"/>
      <c r="SV169" s="14"/>
      <c r="SW169" s="14"/>
      <c r="SX169" s="14"/>
      <c r="SY169" s="14"/>
      <c r="SZ169" s="14"/>
      <c r="TA169" s="14"/>
      <c r="TB169" s="14"/>
      <c r="TC169" s="14"/>
      <c r="TD169" s="14"/>
      <c r="TE169" s="14"/>
      <c r="TF169" s="14"/>
      <c r="TG169" s="14"/>
      <c r="TH169" s="14"/>
      <c r="TI169" s="14"/>
      <c r="TJ169" s="14"/>
      <c r="TK169" s="14"/>
      <c r="TL169" s="14"/>
      <c r="TM169" s="14"/>
      <c r="TN169" s="14"/>
      <c r="TO169" s="14"/>
      <c r="TP169" s="14"/>
      <c r="TQ169" s="14"/>
      <c r="TR169" s="14"/>
      <c r="TS169" s="14"/>
      <c r="TT169" s="14"/>
      <c r="TU169" s="14"/>
      <c r="TV169" s="14"/>
      <c r="TW169" s="14"/>
      <c r="TX169" s="14"/>
      <c r="TY169" s="14"/>
      <c r="TZ169" s="14"/>
      <c r="UA169" s="14"/>
      <c r="UB169" s="14"/>
      <c r="UC169" s="14"/>
      <c r="UD169" s="14"/>
      <c r="UE169" s="14"/>
      <c r="UF169" s="14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/>
      <c r="ACP169" s="14"/>
    </row>
    <row r="170" spans="1:770" s="267" customFormat="1" x14ac:dyDescent="0.25">
      <c r="A170" s="1525" t="s">
        <v>1710</v>
      </c>
      <c r="B170" s="1042" t="s">
        <v>1711</v>
      </c>
      <c r="C170" s="1042" t="s">
        <v>1712</v>
      </c>
      <c r="D170" s="269" t="s">
        <v>1714</v>
      </c>
      <c r="E170" s="268">
        <v>46244</v>
      </c>
      <c r="F170" s="1042" t="s">
        <v>755</v>
      </c>
      <c r="IW170" s="270"/>
      <c r="IX170" s="270"/>
      <c r="IY170" s="270"/>
      <c r="IZ170" s="270"/>
      <c r="JA170" s="270"/>
      <c r="JB170" s="270"/>
      <c r="JC170" s="270"/>
      <c r="JD170" s="270"/>
      <c r="JE170" s="270"/>
      <c r="JF170" s="270"/>
      <c r="JG170" s="270"/>
      <c r="JH170" s="270"/>
      <c r="JI170" s="270"/>
      <c r="JJ170" s="270"/>
      <c r="JK170" s="270"/>
      <c r="JL170" s="270"/>
      <c r="JM170" s="270"/>
      <c r="JN170" s="270"/>
      <c r="JO170" s="270"/>
      <c r="JP170" s="270"/>
      <c r="JQ170" s="270"/>
      <c r="JR170" s="270"/>
      <c r="JS170" s="270"/>
      <c r="JT170" s="270"/>
      <c r="JU170" s="270"/>
      <c r="JV170" s="270"/>
      <c r="JW170" s="270"/>
      <c r="JX170" s="270"/>
      <c r="JY170" s="270"/>
      <c r="JZ170" s="270"/>
      <c r="KA170" s="270"/>
      <c r="KB170" s="270"/>
      <c r="KC170" s="270"/>
      <c r="KD170" s="270"/>
      <c r="KE170" s="270"/>
      <c r="KF170" s="270"/>
      <c r="KG170" s="270"/>
      <c r="KH170" s="270"/>
      <c r="KI170" s="270"/>
      <c r="KJ170" s="270"/>
      <c r="KK170" s="270"/>
      <c r="KL170" s="270"/>
      <c r="KM170" s="270"/>
      <c r="KN170" s="270"/>
      <c r="KO170" s="270"/>
      <c r="KP170" s="270"/>
      <c r="KQ170" s="270"/>
      <c r="KR170" s="270"/>
      <c r="KS170" s="270"/>
      <c r="KT170" s="270"/>
      <c r="KU170" s="270"/>
      <c r="KV170" s="270"/>
      <c r="KW170" s="270"/>
      <c r="KX170" s="270"/>
      <c r="KY170" s="270"/>
      <c r="KZ170" s="270"/>
      <c r="LA170" s="270"/>
      <c r="LB170" s="270"/>
      <c r="LC170" s="270"/>
      <c r="LD170" s="270"/>
      <c r="LE170" s="270"/>
      <c r="LF170" s="270"/>
      <c r="LG170" s="270"/>
      <c r="LH170" s="270"/>
      <c r="LI170" s="270"/>
      <c r="LJ170" s="270"/>
      <c r="LK170" s="270"/>
      <c r="LL170" s="270"/>
      <c r="LM170" s="270"/>
      <c r="LN170" s="270"/>
      <c r="LO170" s="270"/>
      <c r="LP170" s="270"/>
      <c r="LQ170" s="270"/>
      <c r="LR170" s="270"/>
      <c r="LS170" s="270"/>
      <c r="LT170" s="270"/>
      <c r="LU170" s="270"/>
      <c r="LV170" s="270"/>
      <c r="LW170" s="270"/>
      <c r="LX170" s="270"/>
      <c r="LY170" s="270"/>
      <c r="LZ170" s="270"/>
      <c r="MA170" s="270"/>
      <c r="MB170" s="270"/>
      <c r="MC170" s="270"/>
      <c r="MD170" s="270"/>
      <c r="ME170" s="270"/>
      <c r="MF170" s="270"/>
      <c r="MG170" s="270"/>
      <c r="MH170" s="270"/>
      <c r="MI170" s="270"/>
      <c r="MJ170" s="270"/>
      <c r="MK170" s="270"/>
      <c r="ML170" s="270"/>
      <c r="MM170" s="270"/>
      <c r="MN170" s="270"/>
      <c r="MO170" s="270"/>
      <c r="MP170" s="270"/>
      <c r="MQ170" s="270"/>
      <c r="MR170" s="270"/>
      <c r="MS170" s="270"/>
      <c r="MT170" s="270"/>
      <c r="MU170" s="270"/>
      <c r="MV170" s="270"/>
      <c r="MW170" s="270"/>
      <c r="MX170" s="270"/>
      <c r="MY170" s="270"/>
      <c r="MZ170" s="270"/>
      <c r="NA170" s="270"/>
      <c r="NB170" s="270"/>
      <c r="NC170" s="270"/>
      <c r="ND170" s="270"/>
      <c r="NE170" s="270"/>
      <c r="NF170" s="270"/>
      <c r="NG170" s="270"/>
      <c r="NH170" s="270"/>
      <c r="NI170" s="270"/>
      <c r="NJ170" s="270"/>
      <c r="NK170" s="270"/>
      <c r="NL170" s="270"/>
      <c r="NM170" s="270"/>
      <c r="NN170" s="270"/>
      <c r="NO170" s="270"/>
      <c r="NP170" s="270"/>
      <c r="NQ170" s="270"/>
      <c r="NR170" s="270"/>
      <c r="NS170" s="270"/>
      <c r="NT170" s="270"/>
      <c r="NU170" s="270"/>
      <c r="NV170" s="270"/>
      <c r="NW170" s="270"/>
      <c r="NX170" s="270"/>
      <c r="NY170" s="270"/>
      <c r="NZ170" s="270"/>
      <c r="OA170" s="270"/>
      <c r="OB170" s="270"/>
      <c r="OC170" s="270"/>
      <c r="OD170" s="270"/>
      <c r="OE170" s="270"/>
      <c r="OF170" s="270"/>
      <c r="OG170" s="270"/>
      <c r="OH170" s="270"/>
      <c r="OI170" s="270"/>
      <c r="OJ170" s="270"/>
      <c r="OK170" s="270"/>
      <c r="OL170" s="270"/>
      <c r="OM170" s="270"/>
      <c r="ON170" s="270"/>
      <c r="OO170" s="270"/>
      <c r="OP170" s="270"/>
      <c r="OQ170" s="270"/>
      <c r="OR170" s="270"/>
      <c r="OS170" s="270"/>
      <c r="OT170" s="270"/>
      <c r="OU170" s="270"/>
      <c r="OV170" s="270"/>
      <c r="OW170" s="270"/>
      <c r="OX170" s="270"/>
      <c r="OY170" s="270"/>
      <c r="OZ170" s="270"/>
      <c r="PA170" s="270"/>
      <c r="PB170" s="270"/>
      <c r="PC170" s="270"/>
      <c r="PD170" s="270"/>
      <c r="PE170" s="270"/>
      <c r="PF170" s="270"/>
      <c r="PG170" s="270"/>
      <c r="PH170" s="270"/>
      <c r="PI170" s="270"/>
      <c r="PJ170" s="270"/>
      <c r="PK170" s="270"/>
      <c r="PL170" s="270"/>
      <c r="PM170" s="270"/>
      <c r="PN170" s="270"/>
      <c r="PO170" s="270"/>
      <c r="PP170" s="270"/>
      <c r="PQ170" s="270"/>
      <c r="PR170" s="270"/>
      <c r="PS170" s="270"/>
      <c r="PT170" s="270"/>
      <c r="PU170" s="270"/>
      <c r="PV170" s="270"/>
      <c r="PW170" s="270"/>
      <c r="PX170" s="270"/>
      <c r="PY170" s="270"/>
      <c r="PZ170" s="270"/>
      <c r="QA170" s="270"/>
      <c r="QB170" s="270"/>
      <c r="QC170" s="270"/>
      <c r="QD170" s="270"/>
      <c r="QE170" s="270"/>
      <c r="QF170" s="270"/>
      <c r="QG170" s="270"/>
      <c r="QH170" s="270"/>
      <c r="QI170" s="270"/>
      <c r="QJ170" s="270"/>
      <c r="QK170" s="270"/>
      <c r="QL170" s="270"/>
      <c r="QM170" s="270"/>
      <c r="QN170" s="270"/>
      <c r="QO170" s="270"/>
      <c r="QP170" s="270"/>
      <c r="QQ170" s="270"/>
      <c r="QR170" s="270"/>
      <c r="QS170" s="270"/>
      <c r="QT170" s="270"/>
      <c r="QU170" s="270"/>
      <c r="QV170" s="270"/>
      <c r="QW170" s="270"/>
      <c r="QX170" s="270"/>
      <c r="QY170" s="270"/>
      <c r="QZ170" s="270"/>
      <c r="RA170" s="270"/>
      <c r="RB170" s="270"/>
      <c r="RC170" s="270"/>
      <c r="RD170" s="270"/>
      <c r="RE170" s="270"/>
      <c r="RF170" s="270"/>
      <c r="RG170" s="270"/>
      <c r="RH170" s="270"/>
      <c r="RI170" s="270"/>
      <c r="RJ170" s="270"/>
      <c r="RK170" s="270"/>
      <c r="RL170" s="270"/>
      <c r="RM170" s="270"/>
      <c r="RN170" s="270"/>
      <c r="RO170" s="270"/>
      <c r="RP170" s="270"/>
      <c r="RQ170" s="270"/>
      <c r="RR170" s="270"/>
      <c r="RS170" s="270"/>
      <c r="RT170" s="270"/>
      <c r="RU170" s="270"/>
      <c r="RV170" s="270"/>
      <c r="RW170" s="270"/>
      <c r="RX170" s="270"/>
      <c r="RY170" s="270"/>
      <c r="RZ170" s="270"/>
      <c r="SA170" s="270"/>
      <c r="SB170" s="270"/>
      <c r="SC170" s="270"/>
      <c r="SD170" s="270"/>
      <c r="SE170" s="270"/>
      <c r="SF170" s="270"/>
      <c r="SG170" s="270"/>
      <c r="SH170" s="270"/>
      <c r="SI170" s="270"/>
      <c r="SJ170" s="270"/>
      <c r="SK170" s="270"/>
      <c r="SL170" s="270"/>
      <c r="SM170" s="270"/>
      <c r="SN170" s="270"/>
      <c r="SO170" s="270"/>
      <c r="SP170" s="270"/>
      <c r="SQ170" s="270"/>
      <c r="SR170" s="270"/>
      <c r="SS170" s="270"/>
      <c r="ST170" s="270"/>
      <c r="SU170" s="270"/>
      <c r="SV170" s="270"/>
      <c r="SW170" s="270"/>
      <c r="SX170" s="270"/>
      <c r="SY170" s="270"/>
      <c r="SZ170" s="270"/>
      <c r="TA170" s="270"/>
      <c r="TB170" s="270"/>
      <c r="TC170" s="270"/>
      <c r="TD170" s="270"/>
      <c r="TE170" s="270"/>
      <c r="TF170" s="270"/>
      <c r="TG170" s="270"/>
      <c r="TH170" s="270"/>
      <c r="TI170" s="270"/>
      <c r="TJ170" s="270"/>
      <c r="TK170" s="270"/>
      <c r="TL170" s="270"/>
      <c r="TM170" s="270"/>
      <c r="TN170" s="270"/>
      <c r="TO170" s="270"/>
      <c r="TP170" s="270"/>
      <c r="TQ170" s="270"/>
      <c r="TR170" s="270"/>
      <c r="TS170" s="270"/>
      <c r="TT170" s="270"/>
      <c r="TU170" s="270"/>
      <c r="TV170" s="270"/>
      <c r="TW170" s="270"/>
      <c r="TX170" s="270"/>
      <c r="TY170" s="270"/>
      <c r="TZ170" s="270"/>
      <c r="UA170" s="270"/>
      <c r="UB170" s="270"/>
      <c r="UC170" s="270"/>
      <c r="UD170" s="270"/>
      <c r="UE170" s="270"/>
      <c r="UF170" s="270"/>
      <c r="UG170" s="270"/>
      <c r="UH170" s="270"/>
      <c r="UI170" s="270"/>
      <c r="UJ170" s="270"/>
      <c r="UK170" s="270"/>
      <c r="UL170" s="270"/>
      <c r="UM170" s="270"/>
      <c r="UN170" s="270"/>
      <c r="UO170" s="270"/>
      <c r="UP170" s="270"/>
      <c r="UQ170" s="270"/>
      <c r="UR170" s="270"/>
      <c r="US170" s="270"/>
      <c r="UT170" s="270"/>
      <c r="UU170" s="270"/>
      <c r="UV170" s="270"/>
      <c r="UW170" s="270"/>
      <c r="UX170" s="270"/>
      <c r="UY170" s="270"/>
      <c r="UZ170" s="270"/>
      <c r="VA170" s="270"/>
      <c r="VB170" s="270"/>
      <c r="VC170" s="270"/>
      <c r="VD170" s="270"/>
      <c r="VE170" s="270"/>
      <c r="VF170" s="270"/>
      <c r="VG170" s="270"/>
      <c r="VH170" s="270"/>
      <c r="VI170" s="270"/>
      <c r="VJ170" s="270"/>
      <c r="VK170" s="270"/>
      <c r="VL170" s="270"/>
      <c r="VM170" s="270"/>
      <c r="VN170" s="270"/>
      <c r="VO170" s="270"/>
      <c r="VP170" s="270"/>
      <c r="VQ170" s="270"/>
      <c r="VR170" s="270"/>
      <c r="VS170" s="270"/>
      <c r="VT170" s="270"/>
      <c r="VU170" s="270"/>
      <c r="VV170" s="270"/>
      <c r="VW170" s="270"/>
      <c r="VX170" s="270"/>
      <c r="VY170" s="270"/>
      <c r="VZ170" s="270"/>
      <c r="WA170" s="270"/>
      <c r="WB170" s="270"/>
      <c r="WC170" s="270"/>
      <c r="WD170" s="270"/>
      <c r="WE170" s="270"/>
      <c r="WF170" s="270"/>
      <c r="WG170" s="270"/>
      <c r="WH170" s="270"/>
      <c r="WI170" s="270"/>
      <c r="WJ170" s="270"/>
      <c r="WK170" s="270"/>
      <c r="WL170" s="270"/>
      <c r="WM170" s="270"/>
      <c r="WN170" s="270"/>
      <c r="WO170" s="270"/>
      <c r="WP170" s="270"/>
      <c r="WQ170" s="270"/>
      <c r="WR170" s="270"/>
      <c r="WS170" s="270"/>
      <c r="WT170" s="270"/>
      <c r="WU170" s="270"/>
      <c r="WV170" s="270"/>
      <c r="WW170" s="270"/>
      <c r="WX170" s="270"/>
      <c r="WY170" s="270"/>
      <c r="WZ170" s="270"/>
      <c r="XA170" s="270"/>
      <c r="XB170" s="270"/>
      <c r="XC170" s="270"/>
      <c r="XD170" s="270"/>
      <c r="XE170" s="270"/>
      <c r="XF170" s="270"/>
      <c r="XG170" s="270"/>
      <c r="XH170" s="270"/>
      <c r="XI170" s="270"/>
      <c r="XJ170" s="270"/>
      <c r="XK170" s="270"/>
      <c r="XL170" s="270"/>
      <c r="XM170" s="270"/>
      <c r="XN170" s="270"/>
      <c r="XO170" s="270"/>
      <c r="XP170" s="270"/>
      <c r="XQ170" s="270"/>
      <c r="XR170" s="270"/>
      <c r="XS170" s="270"/>
      <c r="XT170" s="270"/>
      <c r="XU170" s="270"/>
      <c r="XV170" s="270"/>
      <c r="XW170" s="270"/>
      <c r="XX170" s="270"/>
      <c r="XY170" s="270"/>
      <c r="XZ170" s="270"/>
      <c r="YA170" s="270"/>
      <c r="YB170" s="270"/>
      <c r="YC170" s="270"/>
      <c r="YD170" s="270"/>
      <c r="YE170" s="270"/>
      <c r="YF170" s="270"/>
      <c r="YG170" s="270"/>
      <c r="YH170" s="270"/>
      <c r="YI170" s="270"/>
      <c r="YJ170" s="270"/>
      <c r="YK170" s="270"/>
      <c r="YL170" s="270"/>
      <c r="YM170" s="270"/>
      <c r="YN170" s="270"/>
      <c r="YO170" s="270"/>
      <c r="YP170" s="270"/>
      <c r="YQ170" s="270"/>
      <c r="YR170" s="270"/>
      <c r="YS170" s="270"/>
      <c r="YT170" s="270"/>
      <c r="YU170" s="270"/>
      <c r="YV170" s="270"/>
      <c r="YW170" s="270"/>
      <c r="YX170" s="270"/>
      <c r="YY170" s="270"/>
      <c r="YZ170" s="270"/>
      <c r="ZA170" s="270"/>
      <c r="ZB170" s="270"/>
      <c r="ZC170" s="270"/>
      <c r="ZD170" s="270"/>
      <c r="ZE170" s="270"/>
      <c r="ZF170" s="270"/>
      <c r="ZG170" s="270"/>
      <c r="ZH170" s="270"/>
      <c r="ZI170" s="270"/>
      <c r="ZJ170" s="270"/>
      <c r="ZK170" s="270"/>
      <c r="ZL170" s="270"/>
      <c r="ZM170" s="270"/>
      <c r="ZN170" s="270"/>
      <c r="ZO170" s="270"/>
      <c r="ZP170" s="270"/>
      <c r="ZQ170" s="270"/>
      <c r="ZR170" s="270"/>
      <c r="ZS170" s="270"/>
      <c r="ZT170" s="270"/>
      <c r="ZU170" s="270"/>
      <c r="ZV170" s="270"/>
      <c r="ZW170" s="270"/>
      <c r="ZX170" s="270"/>
      <c r="ZY170" s="270"/>
      <c r="ZZ170" s="270"/>
      <c r="AAA170" s="270"/>
      <c r="AAB170" s="270"/>
      <c r="AAC170" s="270"/>
      <c r="AAD170" s="270"/>
      <c r="AAE170" s="270"/>
      <c r="AAF170" s="270"/>
      <c r="AAG170" s="270"/>
      <c r="AAH170" s="270"/>
      <c r="AAI170" s="270"/>
      <c r="AAJ170" s="270"/>
      <c r="AAK170" s="270"/>
      <c r="AAL170" s="270"/>
      <c r="AAM170" s="270"/>
      <c r="AAN170" s="270"/>
      <c r="AAO170" s="270"/>
      <c r="AAP170" s="270"/>
      <c r="AAQ170" s="270"/>
      <c r="AAR170" s="270"/>
      <c r="AAS170" s="270"/>
      <c r="AAT170" s="270"/>
      <c r="AAU170" s="270"/>
      <c r="AAV170" s="270"/>
      <c r="AAW170" s="270"/>
      <c r="AAX170" s="270"/>
      <c r="AAY170" s="270"/>
      <c r="AAZ170" s="270"/>
      <c r="ABA170" s="270"/>
      <c r="ABB170" s="270"/>
      <c r="ABC170" s="270"/>
      <c r="ABD170" s="270"/>
      <c r="ABE170" s="270"/>
      <c r="ABF170" s="270"/>
      <c r="ABG170" s="270"/>
      <c r="ABH170" s="270"/>
      <c r="ABI170" s="270"/>
      <c r="ABJ170" s="270"/>
      <c r="ABK170" s="270"/>
      <c r="ABL170" s="270"/>
      <c r="ABM170" s="270"/>
      <c r="ABN170" s="270"/>
      <c r="ABO170" s="270"/>
      <c r="ABP170" s="270"/>
      <c r="ABQ170" s="270"/>
      <c r="ABR170" s="270"/>
      <c r="ABS170" s="270"/>
      <c r="ABT170" s="270"/>
      <c r="ABU170" s="270"/>
      <c r="ABV170" s="270"/>
      <c r="ABW170" s="270"/>
      <c r="ABX170" s="270"/>
      <c r="ABY170" s="270"/>
      <c r="ABZ170" s="270"/>
      <c r="ACA170" s="270"/>
      <c r="ACB170" s="270"/>
      <c r="ACC170" s="270"/>
      <c r="ACD170" s="270"/>
      <c r="ACE170" s="270"/>
      <c r="ACF170" s="270"/>
      <c r="ACG170" s="270"/>
      <c r="ACH170" s="270"/>
      <c r="ACI170" s="270"/>
      <c r="ACJ170" s="270"/>
      <c r="ACK170" s="270"/>
      <c r="ACL170" s="270"/>
      <c r="ACM170" s="270"/>
      <c r="ACN170" s="270"/>
      <c r="ACO170" s="270"/>
      <c r="ACP170" s="270"/>
    </row>
    <row r="171" spans="1:770" s="267" customFormat="1" x14ac:dyDescent="0.25">
      <c r="A171" s="1525" t="s">
        <v>920</v>
      </c>
      <c r="B171" s="1042" t="s">
        <v>1715</v>
      </c>
      <c r="C171" s="1042" t="s">
        <v>289</v>
      </c>
      <c r="D171" s="269" t="s">
        <v>290</v>
      </c>
      <c r="E171" s="268">
        <v>44297</v>
      </c>
      <c r="F171" s="1042" t="s">
        <v>883</v>
      </c>
      <c r="IW171" s="14"/>
      <c r="IX171" s="14"/>
      <c r="IY171" s="14"/>
      <c r="IZ171" s="14"/>
      <c r="JA171" s="14"/>
      <c r="JB171" s="14"/>
      <c r="JC171" s="14"/>
      <c r="JD171" s="14"/>
      <c r="JE171" s="14"/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14"/>
      <c r="KR171" s="14"/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M171" s="14"/>
      <c r="MN171" s="14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  <c r="SS171" s="14"/>
      <c r="ST171" s="14"/>
      <c r="SU171" s="14"/>
      <c r="SV171" s="14"/>
      <c r="SW171" s="14"/>
      <c r="SX171" s="14"/>
      <c r="SY171" s="14"/>
      <c r="SZ171" s="14"/>
      <c r="TA171" s="14"/>
      <c r="TB171" s="14"/>
      <c r="TC171" s="14"/>
      <c r="TD171" s="14"/>
      <c r="TE171" s="14"/>
      <c r="TF171" s="14"/>
      <c r="TG171" s="14"/>
      <c r="TH171" s="14"/>
      <c r="TI171" s="14"/>
      <c r="TJ171" s="14"/>
      <c r="TK171" s="14"/>
      <c r="TL171" s="14"/>
      <c r="TM171" s="14"/>
      <c r="TN171" s="14"/>
      <c r="TO171" s="14"/>
      <c r="TP171" s="14"/>
      <c r="TQ171" s="14"/>
      <c r="TR171" s="14"/>
      <c r="TS171" s="14"/>
      <c r="TT171" s="14"/>
      <c r="TU171" s="14"/>
      <c r="TV171" s="14"/>
      <c r="TW171" s="14"/>
      <c r="TX171" s="14"/>
      <c r="TY171" s="14"/>
      <c r="TZ171" s="14"/>
      <c r="UA171" s="14"/>
      <c r="UB171" s="14"/>
      <c r="UC171" s="14"/>
      <c r="UD171" s="14"/>
      <c r="UE171" s="14"/>
      <c r="UF171" s="14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/>
      <c r="ACP171" s="14"/>
    </row>
    <row r="172" spans="1:770" s="267" customFormat="1" x14ac:dyDescent="0.25">
      <c r="A172" s="1525" t="s">
        <v>920</v>
      </c>
      <c r="B172" s="1042" t="s">
        <v>1174</v>
      </c>
      <c r="C172" s="1042" t="s">
        <v>1175</v>
      </c>
      <c r="D172" s="269" t="s">
        <v>1176</v>
      </c>
      <c r="E172" s="268">
        <v>44891</v>
      </c>
      <c r="F172" s="1042" t="s">
        <v>883</v>
      </c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/>
      <c r="ST172" s="14"/>
      <c r="SU172" s="14"/>
      <c r="SV172" s="14"/>
      <c r="SW172" s="14"/>
      <c r="SX172" s="14"/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</row>
    <row r="173" spans="1:770" s="267" customFormat="1" x14ac:dyDescent="0.25">
      <c r="A173" s="1525" t="s">
        <v>920</v>
      </c>
      <c r="B173" s="1042" t="s">
        <v>1174</v>
      </c>
      <c r="C173" s="1042" t="s">
        <v>1175</v>
      </c>
      <c r="D173" s="269" t="s">
        <v>1177</v>
      </c>
      <c r="E173" s="268">
        <v>45791</v>
      </c>
      <c r="F173" s="1042" t="s">
        <v>883</v>
      </c>
      <c r="IW173" s="270"/>
      <c r="IX173" s="270"/>
      <c r="IY173" s="270"/>
      <c r="IZ173" s="270"/>
      <c r="JA173" s="270"/>
      <c r="JB173" s="270"/>
      <c r="JC173" s="270"/>
      <c r="JD173" s="270"/>
      <c r="JE173" s="270"/>
      <c r="JF173" s="270"/>
      <c r="JG173" s="270"/>
      <c r="JH173" s="270"/>
      <c r="JI173" s="270"/>
      <c r="JJ173" s="270"/>
      <c r="JK173" s="270"/>
      <c r="JL173" s="270"/>
      <c r="JM173" s="270"/>
      <c r="JN173" s="270"/>
      <c r="JO173" s="270"/>
      <c r="JP173" s="270"/>
      <c r="JQ173" s="270"/>
      <c r="JR173" s="270"/>
      <c r="JS173" s="270"/>
      <c r="JT173" s="270"/>
      <c r="JU173" s="270"/>
      <c r="JV173" s="270"/>
      <c r="JW173" s="270"/>
      <c r="JX173" s="270"/>
      <c r="JY173" s="270"/>
      <c r="JZ173" s="270"/>
      <c r="KA173" s="270"/>
      <c r="KB173" s="270"/>
      <c r="KC173" s="270"/>
      <c r="KD173" s="270"/>
      <c r="KE173" s="270"/>
      <c r="KF173" s="270"/>
      <c r="KG173" s="270"/>
      <c r="KH173" s="270"/>
      <c r="KI173" s="270"/>
      <c r="KJ173" s="270"/>
      <c r="KK173" s="270"/>
      <c r="KL173" s="270"/>
      <c r="KM173" s="270"/>
      <c r="KN173" s="270"/>
      <c r="KO173" s="270"/>
      <c r="KP173" s="270"/>
      <c r="KQ173" s="270"/>
      <c r="KR173" s="270"/>
      <c r="KS173" s="270"/>
      <c r="KT173" s="270"/>
      <c r="KU173" s="270"/>
      <c r="KV173" s="270"/>
      <c r="KW173" s="270"/>
      <c r="KX173" s="270"/>
      <c r="KY173" s="270"/>
      <c r="KZ173" s="270"/>
      <c r="LA173" s="270"/>
      <c r="LB173" s="270"/>
      <c r="LC173" s="270"/>
      <c r="LD173" s="270"/>
      <c r="LE173" s="270"/>
      <c r="LF173" s="270"/>
      <c r="LG173" s="270"/>
      <c r="LH173" s="270"/>
      <c r="LI173" s="270"/>
      <c r="LJ173" s="270"/>
      <c r="LK173" s="270"/>
      <c r="LL173" s="270"/>
      <c r="LM173" s="270"/>
      <c r="LN173" s="270"/>
      <c r="LO173" s="270"/>
      <c r="LP173" s="270"/>
      <c r="LQ173" s="270"/>
      <c r="LR173" s="270"/>
      <c r="LS173" s="270"/>
      <c r="LT173" s="270"/>
      <c r="LU173" s="270"/>
      <c r="LV173" s="270"/>
      <c r="LW173" s="270"/>
      <c r="LX173" s="270"/>
      <c r="LY173" s="270"/>
      <c r="LZ173" s="270"/>
      <c r="MA173" s="270"/>
      <c r="MB173" s="270"/>
      <c r="MC173" s="270"/>
      <c r="MD173" s="270"/>
      <c r="ME173" s="270"/>
      <c r="MF173" s="270"/>
      <c r="MG173" s="270"/>
      <c r="MH173" s="270"/>
      <c r="MI173" s="270"/>
      <c r="MJ173" s="270"/>
      <c r="MK173" s="270"/>
      <c r="ML173" s="270"/>
      <c r="MM173" s="270"/>
      <c r="MN173" s="270"/>
      <c r="MO173" s="270"/>
      <c r="MP173" s="270"/>
      <c r="MQ173" s="270"/>
      <c r="MR173" s="270"/>
      <c r="MS173" s="270"/>
      <c r="MT173" s="270"/>
      <c r="MU173" s="270"/>
      <c r="MV173" s="270"/>
      <c r="MW173" s="270"/>
      <c r="MX173" s="270"/>
      <c r="MY173" s="270"/>
      <c r="MZ173" s="270"/>
      <c r="NA173" s="270"/>
      <c r="NB173" s="270"/>
      <c r="NC173" s="270"/>
      <c r="ND173" s="270"/>
      <c r="NE173" s="270"/>
      <c r="NF173" s="270"/>
      <c r="NG173" s="270"/>
      <c r="NH173" s="270"/>
      <c r="NI173" s="270"/>
      <c r="NJ173" s="270"/>
      <c r="NK173" s="270"/>
      <c r="NL173" s="270"/>
      <c r="NM173" s="270"/>
      <c r="NN173" s="270"/>
      <c r="NO173" s="270"/>
      <c r="NP173" s="270"/>
      <c r="NQ173" s="270"/>
      <c r="NR173" s="270"/>
      <c r="NS173" s="270"/>
      <c r="NT173" s="270"/>
      <c r="NU173" s="270"/>
      <c r="NV173" s="270"/>
      <c r="NW173" s="270"/>
      <c r="NX173" s="270"/>
      <c r="NY173" s="270"/>
      <c r="NZ173" s="270"/>
      <c r="OA173" s="270"/>
      <c r="OB173" s="270"/>
      <c r="OC173" s="270"/>
      <c r="OD173" s="270"/>
      <c r="OE173" s="270"/>
      <c r="OF173" s="270"/>
      <c r="OG173" s="270"/>
      <c r="OH173" s="270"/>
      <c r="OI173" s="270"/>
      <c r="OJ173" s="270"/>
      <c r="OK173" s="270"/>
      <c r="OL173" s="270"/>
      <c r="OM173" s="270"/>
      <c r="ON173" s="270"/>
      <c r="OO173" s="270"/>
      <c r="OP173" s="270"/>
      <c r="OQ173" s="270"/>
      <c r="OR173" s="270"/>
      <c r="OS173" s="270"/>
      <c r="OT173" s="270"/>
      <c r="OU173" s="270"/>
      <c r="OV173" s="270"/>
      <c r="OW173" s="270"/>
      <c r="OX173" s="270"/>
      <c r="OY173" s="270"/>
      <c r="OZ173" s="270"/>
      <c r="PA173" s="270"/>
      <c r="PB173" s="270"/>
      <c r="PC173" s="270"/>
      <c r="PD173" s="270"/>
      <c r="PE173" s="270"/>
      <c r="PF173" s="270"/>
      <c r="PG173" s="270"/>
      <c r="PH173" s="270"/>
      <c r="PI173" s="270"/>
      <c r="PJ173" s="270"/>
      <c r="PK173" s="270"/>
      <c r="PL173" s="270"/>
      <c r="PM173" s="270"/>
      <c r="PN173" s="270"/>
      <c r="PO173" s="270"/>
      <c r="PP173" s="270"/>
      <c r="PQ173" s="270"/>
      <c r="PR173" s="270"/>
      <c r="PS173" s="270"/>
      <c r="PT173" s="270"/>
      <c r="PU173" s="270"/>
      <c r="PV173" s="270"/>
      <c r="PW173" s="270"/>
      <c r="PX173" s="270"/>
      <c r="PY173" s="270"/>
      <c r="PZ173" s="270"/>
      <c r="QA173" s="270"/>
      <c r="QB173" s="270"/>
      <c r="QC173" s="270"/>
      <c r="QD173" s="270"/>
      <c r="QE173" s="270"/>
      <c r="QF173" s="270"/>
      <c r="QG173" s="270"/>
      <c r="QH173" s="270"/>
      <c r="QI173" s="270"/>
      <c r="QJ173" s="270"/>
      <c r="QK173" s="270"/>
      <c r="QL173" s="270"/>
      <c r="QM173" s="270"/>
      <c r="QN173" s="270"/>
      <c r="QO173" s="270"/>
      <c r="QP173" s="270"/>
      <c r="QQ173" s="270"/>
      <c r="QR173" s="270"/>
      <c r="QS173" s="270"/>
      <c r="QT173" s="270"/>
      <c r="QU173" s="270"/>
      <c r="QV173" s="270"/>
      <c r="QW173" s="270"/>
      <c r="QX173" s="270"/>
      <c r="QY173" s="270"/>
      <c r="QZ173" s="270"/>
      <c r="RA173" s="270"/>
      <c r="RB173" s="270"/>
      <c r="RC173" s="270"/>
      <c r="RD173" s="270"/>
      <c r="RE173" s="270"/>
      <c r="RF173" s="270"/>
      <c r="RG173" s="270"/>
      <c r="RH173" s="270"/>
      <c r="RI173" s="270"/>
      <c r="RJ173" s="270"/>
      <c r="RK173" s="270"/>
      <c r="RL173" s="270"/>
      <c r="RM173" s="270"/>
      <c r="RN173" s="270"/>
      <c r="RO173" s="270"/>
      <c r="RP173" s="270"/>
      <c r="RQ173" s="270"/>
      <c r="RR173" s="270"/>
      <c r="RS173" s="270"/>
      <c r="RT173" s="270"/>
      <c r="RU173" s="270"/>
      <c r="RV173" s="270"/>
      <c r="RW173" s="270"/>
      <c r="RX173" s="270"/>
      <c r="RY173" s="270"/>
      <c r="RZ173" s="270"/>
      <c r="SA173" s="270"/>
      <c r="SB173" s="270"/>
      <c r="SC173" s="270"/>
      <c r="SD173" s="270"/>
      <c r="SE173" s="270"/>
      <c r="SF173" s="270"/>
      <c r="SG173" s="270"/>
      <c r="SH173" s="270"/>
      <c r="SI173" s="270"/>
      <c r="SJ173" s="270"/>
      <c r="SK173" s="270"/>
      <c r="SL173" s="270"/>
      <c r="SM173" s="270"/>
      <c r="SN173" s="270"/>
      <c r="SO173" s="270"/>
      <c r="SP173" s="270"/>
      <c r="SQ173" s="270"/>
      <c r="SR173" s="270"/>
      <c r="SS173" s="270"/>
      <c r="ST173" s="270"/>
      <c r="SU173" s="270"/>
      <c r="SV173" s="270"/>
      <c r="SW173" s="270"/>
      <c r="SX173" s="270"/>
      <c r="SY173" s="270"/>
      <c r="SZ173" s="270"/>
      <c r="TA173" s="270"/>
      <c r="TB173" s="270"/>
      <c r="TC173" s="270"/>
      <c r="TD173" s="270"/>
      <c r="TE173" s="270"/>
      <c r="TF173" s="270"/>
      <c r="TG173" s="270"/>
      <c r="TH173" s="270"/>
      <c r="TI173" s="270"/>
      <c r="TJ173" s="270"/>
      <c r="TK173" s="270"/>
      <c r="TL173" s="270"/>
      <c r="TM173" s="270"/>
      <c r="TN173" s="270"/>
      <c r="TO173" s="270"/>
      <c r="TP173" s="270"/>
      <c r="TQ173" s="270"/>
      <c r="TR173" s="270"/>
      <c r="TS173" s="270"/>
      <c r="TT173" s="270"/>
      <c r="TU173" s="270"/>
      <c r="TV173" s="270"/>
      <c r="TW173" s="270"/>
      <c r="TX173" s="270"/>
      <c r="TY173" s="270"/>
      <c r="TZ173" s="270"/>
      <c r="UA173" s="270"/>
      <c r="UB173" s="270"/>
      <c r="UC173" s="270"/>
      <c r="UD173" s="270"/>
      <c r="UE173" s="270"/>
      <c r="UF173" s="270"/>
      <c r="UG173" s="270"/>
      <c r="UH173" s="270"/>
      <c r="UI173" s="270"/>
      <c r="UJ173" s="270"/>
      <c r="UK173" s="270"/>
      <c r="UL173" s="270"/>
      <c r="UM173" s="270"/>
      <c r="UN173" s="270"/>
      <c r="UO173" s="270"/>
      <c r="UP173" s="270"/>
      <c r="UQ173" s="270"/>
      <c r="UR173" s="270"/>
      <c r="US173" s="270"/>
      <c r="UT173" s="270"/>
      <c r="UU173" s="270"/>
      <c r="UV173" s="270"/>
      <c r="UW173" s="270"/>
      <c r="UX173" s="270"/>
      <c r="UY173" s="270"/>
      <c r="UZ173" s="270"/>
      <c r="VA173" s="270"/>
      <c r="VB173" s="270"/>
      <c r="VC173" s="270"/>
      <c r="VD173" s="270"/>
      <c r="VE173" s="270"/>
      <c r="VF173" s="270"/>
      <c r="VG173" s="270"/>
      <c r="VH173" s="270"/>
      <c r="VI173" s="270"/>
      <c r="VJ173" s="270"/>
      <c r="VK173" s="270"/>
      <c r="VL173" s="270"/>
      <c r="VM173" s="270"/>
      <c r="VN173" s="270"/>
      <c r="VO173" s="270"/>
      <c r="VP173" s="270"/>
      <c r="VQ173" s="270"/>
      <c r="VR173" s="270"/>
      <c r="VS173" s="270"/>
      <c r="VT173" s="270"/>
      <c r="VU173" s="270"/>
      <c r="VV173" s="270"/>
      <c r="VW173" s="270"/>
      <c r="VX173" s="270"/>
      <c r="VY173" s="270"/>
      <c r="VZ173" s="270"/>
      <c r="WA173" s="270"/>
      <c r="WB173" s="270"/>
      <c r="WC173" s="270"/>
      <c r="WD173" s="270"/>
      <c r="WE173" s="270"/>
      <c r="WF173" s="270"/>
      <c r="WG173" s="270"/>
      <c r="WH173" s="270"/>
      <c r="WI173" s="270"/>
      <c r="WJ173" s="270"/>
      <c r="WK173" s="270"/>
      <c r="WL173" s="270"/>
      <c r="WM173" s="270"/>
      <c r="WN173" s="270"/>
      <c r="WO173" s="270"/>
      <c r="WP173" s="270"/>
      <c r="WQ173" s="270"/>
      <c r="WR173" s="270"/>
      <c r="WS173" s="270"/>
      <c r="WT173" s="270"/>
      <c r="WU173" s="270"/>
      <c r="WV173" s="270"/>
      <c r="WW173" s="270"/>
      <c r="WX173" s="270"/>
      <c r="WY173" s="270"/>
      <c r="WZ173" s="270"/>
      <c r="XA173" s="270"/>
      <c r="XB173" s="270"/>
      <c r="XC173" s="270"/>
      <c r="XD173" s="270"/>
      <c r="XE173" s="270"/>
      <c r="XF173" s="270"/>
      <c r="XG173" s="270"/>
      <c r="XH173" s="270"/>
      <c r="XI173" s="270"/>
      <c r="XJ173" s="270"/>
      <c r="XK173" s="270"/>
      <c r="XL173" s="270"/>
      <c r="XM173" s="270"/>
      <c r="XN173" s="270"/>
      <c r="XO173" s="270"/>
      <c r="XP173" s="270"/>
      <c r="XQ173" s="270"/>
      <c r="XR173" s="270"/>
      <c r="XS173" s="270"/>
      <c r="XT173" s="270"/>
      <c r="XU173" s="270"/>
      <c r="XV173" s="270"/>
      <c r="XW173" s="270"/>
      <c r="XX173" s="270"/>
      <c r="XY173" s="270"/>
      <c r="XZ173" s="270"/>
      <c r="YA173" s="270"/>
      <c r="YB173" s="270"/>
      <c r="YC173" s="270"/>
      <c r="YD173" s="270"/>
      <c r="YE173" s="270"/>
      <c r="YF173" s="270"/>
      <c r="YG173" s="270"/>
      <c r="YH173" s="270"/>
      <c r="YI173" s="270"/>
      <c r="YJ173" s="270"/>
      <c r="YK173" s="270"/>
      <c r="YL173" s="270"/>
      <c r="YM173" s="270"/>
      <c r="YN173" s="270"/>
      <c r="YO173" s="270"/>
      <c r="YP173" s="270"/>
      <c r="YQ173" s="270"/>
      <c r="YR173" s="270"/>
      <c r="YS173" s="270"/>
      <c r="YT173" s="270"/>
      <c r="YU173" s="270"/>
      <c r="YV173" s="270"/>
      <c r="YW173" s="270"/>
      <c r="YX173" s="270"/>
      <c r="YY173" s="270"/>
      <c r="YZ173" s="270"/>
      <c r="ZA173" s="270"/>
      <c r="ZB173" s="270"/>
      <c r="ZC173" s="270"/>
      <c r="ZD173" s="270"/>
      <c r="ZE173" s="270"/>
      <c r="ZF173" s="270"/>
      <c r="ZG173" s="270"/>
      <c r="ZH173" s="270"/>
      <c r="ZI173" s="270"/>
      <c r="ZJ173" s="270"/>
      <c r="ZK173" s="270"/>
      <c r="ZL173" s="270"/>
      <c r="ZM173" s="270"/>
      <c r="ZN173" s="270"/>
      <c r="ZO173" s="270"/>
      <c r="ZP173" s="270"/>
      <c r="ZQ173" s="270"/>
      <c r="ZR173" s="270"/>
      <c r="ZS173" s="270"/>
      <c r="ZT173" s="270"/>
      <c r="ZU173" s="270"/>
      <c r="ZV173" s="270"/>
      <c r="ZW173" s="270"/>
      <c r="ZX173" s="270"/>
      <c r="ZY173" s="270"/>
      <c r="ZZ173" s="270"/>
      <c r="AAA173" s="270"/>
      <c r="AAB173" s="270"/>
      <c r="AAC173" s="270"/>
      <c r="AAD173" s="270"/>
      <c r="AAE173" s="270"/>
      <c r="AAF173" s="270"/>
      <c r="AAG173" s="270"/>
      <c r="AAH173" s="270"/>
      <c r="AAI173" s="270"/>
      <c r="AAJ173" s="270"/>
      <c r="AAK173" s="270"/>
      <c r="AAL173" s="270"/>
      <c r="AAM173" s="270"/>
      <c r="AAN173" s="270"/>
      <c r="AAO173" s="270"/>
      <c r="AAP173" s="270"/>
      <c r="AAQ173" s="270"/>
      <c r="AAR173" s="270"/>
      <c r="AAS173" s="270"/>
      <c r="AAT173" s="270"/>
      <c r="AAU173" s="270"/>
      <c r="AAV173" s="270"/>
      <c r="AAW173" s="270"/>
      <c r="AAX173" s="270"/>
      <c r="AAY173" s="270"/>
      <c r="AAZ173" s="270"/>
      <c r="ABA173" s="270"/>
      <c r="ABB173" s="270"/>
      <c r="ABC173" s="270"/>
      <c r="ABD173" s="270"/>
      <c r="ABE173" s="270"/>
      <c r="ABF173" s="270"/>
      <c r="ABG173" s="270"/>
      <c r="ABH173" s="270"/>
      <c r="ABI173" s="270"/>
      <c r="ABJ173" s="270"/>
      <c r="ABK173" s="270"/>
      <c r="ABL173" s="270"/>
      <c r="ABM173" s="270"/>
      <c r="ABN173" s="270"/>
      <c r="ABO173" s="270"/>
      <c r="ABP173" s="270"/>
      <c r="ABQ173" s="270"/>
      <c r="ABR173" s="270"/>
      <c r="ABS173" s="270"/>
      <c r="ABT173" s="270"/>
      <c r="ABU173" s="270"/>
      <c r="ABV173" s="270"/>
      <c r="ABW173" s="270"/>
      <c r="ABX173" s="270"/>
      <c r="ABY173" s="270"/>
      <c r="ABZ173" s="270"/>
      <c r="ACA173" s="270"/>
      <c r="ACB173" s="270"/>
      <c r="ACC173" s="270"/>
      <c r="ACD173" s="270"/>
      <c r="ACE173" s="270"/>
      <c r="ACF173" s="270"/>
      <c r="ACG173" s="270"/>
      <c r="ACH173" s="270"/>
      <c r="ACI173" s="270"/>
      <c r="ACJ173" s="270"/>
      <c r="ACK173" s="270"/>
      <c r="ACL173" s="270"/>
      <c r="ACM173" s="270"/>
      <c r="ACN173" s="270"/>
      <c r="ACO173" s="270"/>
      <c r="ACP173" s="270"/>
    </row>
    <row r="174" spans="1:770" s="267" customFormat="1" x14ac:dyDescent="0.25">
      <c r="A174" s="1525" t="s">
        <v>920</v>
      </c>
      <c r="B174" s="1042" t="s">
        <v>1174</v>
      </c>
      <c r="C174" s="1042" t="s">
        <v>1175</v>
      </c>
      <c r="D174" s="269" t="s">
        <v>1178</v>
      </c>
      <c r="E174" s="268">
        <v>46691</v>
      </c>
      <c r="F174" s="1042" t="s">
        <v>883</v>
      </c>
      <c r="IW174" s="14"/>
      <c r="IX174" s="14"/>
      <c r="IY174" s="14"/>
      <c r="IZ174" s="14"/>
      <c r="JA174" s="14"/>
      <c r="JB174" s="14"/>
      <c r="JC174" s="14"/>
      <c r="JD174" s="14"/>
      <c r="JE174" s="14"/>
      <c r="JF174" s="14"/>
      <c r="JG174" s="14"/>
      <c r="JH174" s="14"/>
      <c r="JI174" s="14"/>
      <c r="JJ174" s="14"/>
      <c r="JK174" s="14"/>
      <c r="JL174" s="14"/>
      <c r="JM174" s="14"/>
      <c r="JN174" s="14"/>
      <c r="JO174" s="14"/>
      <c r="JP174" s="14"/>
      <c r="JQ174" s="14"/>
      <c r="JR174" s="14"/>
      <c r="JS174" s="14"/>
      <c r="JT174" s="14"/>
      <c r="JU174" s="14"/>
      <c r="JV174" s="14"/>
      <c r="JW174" s="14"/>
      <c r="JX174" s="14"/>
      <c r="JY174" s="14"/>
      <c r="JZ174" s="14"/>
      <c r="KA174" s="14"/>
      <c r="KB174" s="14"/>
      <c r="KC174" s="14"/>
      <c r="KD174" s="14"/>
      <c r="KE174" s="14"/>
      <c r="KF174" s="14"/>
      <c r="KG174" s="14"/>
      <c r="KH174" s="14"/>
      <c r="KI174" s="14"/>
      <c r="KJ174" s="14"/>
      <c r="KK174" s="14"/>
      <c r="KL174" s="14"/>
      <c r="KM174" s="14"/>
      <c r="KN174" s="14"/>
      <c r="KO174" s="14"/>
      <c r="KP174" s="14"/>
      <c r="KQ174" s="14"/>
      <c r="KR174" s="14"/>
      <c r="KS174" s="14"/>
      <c r="KT174" s="14"/>
      <c r="KU174" s="14"/>
      <c r="KV174" s="14"/>
      <c r="KW174" s="14"/>
      <c r="KX174" s="14"/>
      <c r="KY174" s="14"/>
      <c r="KZ174" s="14"/>
      <c r="LA174" s="14"/>
      <c r="LB174" s="14"/>
      <c r="LC174" s="14"/>
      <c r="LD174" s="14"/>
      <c r="LE174" s="14"/>
      <c r="LF174" s="14"/>
      <c r="LG174" s="14"/>
      <c r="LH174" s="14"/>
      <c r="LI174" s="14"/>
      <c r="LJ174" s="14"/>
      <c r="LK174" s="14"/>
      <c r="LL174" s="14"/>
      <c r="LM174" s="14"/>
      <c r="LN174" s="14"/>
      <c r="LO174" s="14"/>
      <c r="LP174" s="14"/>
      <c r="LQ174" s="14"/>
      <c r="LR174" s="14"/>
      <c r="LS174" s="14"/>
      <c r="LT174" s="14"/>
      <c r="LU174" s="14"/>
      <c r="LV174" s="14"/>
      <c r="LW174" s="14"/>
      <c r="LX174" s="14"/>
      <c r="LY174" s="14"/>
      <c r="LZ174" s="14"/>
      <c r="MA174" s="14"/>
      <c r="MB174" s="14"/>
      <c r="MC174" s="14"/>
      <c r="MD174" s="14"/>
      <c r="ME174" s="14"/>
      <c r="MF174" s="14"/>
      <c r="MG174" s="14"/>
      <c r="MH174" s="14"/>
      <c r="MI174" s="14"/>
      <c r="MJ174" s="14"/>
      <c r="MK174" s="14"/>
      <c r="ML174" s="14"/>
      <c r="MM174" s="14"/>
      <c r="MN174" s="14"/>
      <c r="MO174" s="14"/>
      <c r="MP174" s="14"/>
      <c r="MQ174" s="14"/>
      <c r="MR174" s="14"/>
      <c r="MS174" s="14"/>
      <c r="MT174" s="14"/>
      <c r="MU174" s="14"/>
      <c r="MV174" s="14"/>
      <c r="MW174" s="14"/>
      <c r="MX174" s="14"/>
      <c r="MY174" s="14"/>
      <c r="MZ174" s="14"/>
      <c r="NA174" s="14"/>
      <c r="NB174" s="14"/>
      <c r="NC174" s="14"/>
      <c r="ND174" s="14"/>
      <c r="NE174" s="14"/>
      <c r="NF174" s="14"/>
      <c r="NG174" s="14"/>
      <c r="NH174" s="14"/>
      <c r="NI174" s="14"/>
      <c r="NJ174" s="14"/>
      <c r="NK174" s="14"/>
      <c r="NL174" s="14"/>
      <c r="NM174" s="14"/>
      <c r="NN174" s="14"/>
      <c r="NO174" s="14"/>
      <c r="NP174" s="14"/>
      <c r="NQ174" s="14"/>
      <c r="NR174" s="14"/>
      <c r="NS174" s="14"/>
      <c r="NT174" s="14"/>
      <c r="NU174" s="14"/>
      <c r="NV174" s="14"/>
      <c r="NW174" s="14"/>
      <c r="NX174" s="14"/>
      <c r="NY174" s="14"/>
      <c r="NZ174" s="14"/>
      <c r="OA174" s="14"/>
      <c r="OB174" s="14"/>
      <c r="OC174" s="14"/>
      <c r="OD174" s="14"/>
      <c r="OE174" s="14"/>
      <c r="OF174" s="14"/>
      <c r="OG174" s="14"/>
      <c r="OH174" s="14"/>
      <c r="OI174" s="14"/>
      <c r="OJ174" s="14"/>
      <c r="OK174" s="14"/>
      <c r="OL174" s="14"/>
      <c r="OM174" s="14"/>
      <c r="ON174" s="14"/>
      <c r="OO174" s="14"/>
      <c r="OP174" s="14"/>
      <c r="OQ174" s="14"/>
      <c r="OR174" s="14"/>
      <c r="OS174" s="14"/>
      <c r="OT174" s="14"/>
      <c r="OU174" s="14"/>
      <c r="OV174" s="14"/>
      <c r="OW174" s="14"/>
      <c r="OX174" s="14"/>
      <c r="OY174" s="14"/>
      <c r="OZ174" s="14"/>
      <c r="PA174" s="14"/>
      <c r="PB174" s="14"/>
      <c r="PC174" s="14"/>
      <c r="PD174" s="14"/>
      <c r="PE174" s="14"/>
      <c r="PF174" s="14"/>
      <c r="PG174" s="14"/>
      <c r="PH174" s="14"/>
      <c r="PI174" s="14"/>
      <c r="PJ174" s="14"/>
      <c r="PK174" s="14"/>
      <c r="PL174" s="14"/>
      <c r="PM174" s="14"/>
      <c r="PN174" s="14"/>
      <c r="PO174" s="14"/>
      <c r="PP174" s="14"/>
      <c r="PQ174" s="14"/>
      <c r="PR174" s="14"/>
      <c r="PS174" s="14"/>
      <c r="PT174" s="14"/>
      <c r="PU174" s="14"/>
      <c r="PV174" s="14"/>
      <c r="PW174" s="14"/>
      <c r="PX174" s="14"/>
      <c r="PY174" s="14"/>
      <c r="PZ174" s="14"/>
      <c r="QA174" s="14"/>
      <c r="QB174" s="14"/>
      <c r="QC174" s="14"/>
      <c r="QD174" s="14"/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14"/>
      <c r="SJ174" s="14"/>
      <c r="SK174" s="14"/>
      <c r="SL174" s="14"/>
      <c r="SM174" s="14"/>
      <c r="SN174" s="14"/>
      <c r="SO174" s="14"/>
      <c r="SP174" s="14"/>
      <c r="SQ174" s="14"/>
      <c r="SR174" s="14"/>
      <c r="SS174" s="14"/>
      <c r="ST174" s="14"/>
      <c r="SU174" s="14"/>
      <c r="SV174" s="14"/>
      <c r="SW174" s="14"/>
      <c r="SX174" s="14"/>
      <c r="SY174" s="14"/>
      <c r="SZ174" s="14"/>
      <c r="TA174" s="14"/>
      <c r="TB174" s="14"/>
      <c r="TC174" s="14"/>
      <c r="TD174" s="14"/>
      <c r="TE174" s="14"/>
      <c r="TF174" s="14"/>
      <c r="TG174" s="14"/>
      <c r="TH174" s="14"/>
      <c r="TI174" s="14"/>
      <c r="TJ174" s="14"/>
      <c r="TK174" s="14"/>
      <c r="TL174" s="14"/>
      <c r="TM174" s="14"/>
      <c r="TN174" s="14"/>
      <c r="TO174" s="14"/>
      <c r="TP174" s="14"/>
      <c r="TQ174" s="14"/>
      <c r="TR174" s="14"/>
      <c r="TS174" s="14"/>
      <c r="TT174" s="14"/>
      <c r="TU174" s="14"/>
      <c r="TV174" s="14"/>
      <c r="TW174" s="14"/>
      <c r="TX174" s="14"/>
      <c r="TY174" s="14"/>
      <c r="TZ174" s="14"/>
      <c r="UA174" s="14"/>
      <c r="UB174" s="14"/>
      <c r="UC174" s="14"/>
      <c r="UD174" s="14"/>
      <c r="UE174" s="14"/>
      <c r="UF174" s="14"/>
      <c r="UG174" s="14"/>
      <c r="UH174" s="14"/>
      <c r="UI174" s="14"/>
      <c r="UJ174" s="14"/>
      <c r="UK174" s="14"/>
      <c r="UL174" s="14"/>
      <c r="UM174" s="14"/>
      <c r="UN174" s="14"/>
      <c r="UO174" s="14"/>
      <c r="UP174" s="14"/>
      <c r="UQ174" s="14"/>
      <c r="UR174" s="14"/>
      <c r="US174" s="14"/>
      <c r="UT174" s="14"/>
      <c r="UU174" s="14"/>
      <c r="UV174" s="14"/>
      <c r="UW174" s="14"/>
      <c r="UX174" s="14"/>
      <c r="UY174" s="14"/>
      <c r="UZ174" s="14"/>
      <c r="VA174" s="14"/>
      <c r="VB174" s="14"/>
      <c r="VC174" s="14"/>
      <c r="VD174" s="14"/>
      <c r="VE174" s="14"/>
      <c r="VF174" s="14"/>
      <c r="VG174" s="14"/>
      <c r="VH174" s="14"/>
      <c r="VI174" s="14"/>
      <c r="VJ174" s="14"/>
      <c r="VK174" s="14"/>
      <c r="VL174" s="14"/>
      <c r="VM174" s="14"/>
      <c r="VN174" s="14"/>
      <c r="VO174" s="14"/>
      <c r="VP174" s="14"/>
      <c r="VQ174" s="14"/>
      <c r="VR174" s="14"/>
      <c r="VS174" s="14"/>
      <c r="VT174" s="14"/>
      <c r="VU174" s="14"/>
      <c r="VV174" s="14"/>
      <c r="VW174" s="14"/>
      <c r="VX174" s="14"/>
      <c r="VY174" s="14"/>
      <c r="VZ174" s="14"/>
      <c r="WA174" s="14"/>
      <c r="WB174" s="14"/>
      <c r="WC174" s="14"/>
      <c r="WD174" s="14"/>
      <c r="WE174" s="14"/>
      <c r="WF174" s="14"/>
      <c r="WG174" s="14"/>
      <c r="WH174" s="14"/>
      <c r="WI174" s="14"/>
      <c r="WJ174" s="14"/>
      <c r="WK174" s="14"/>
      <c r="WL174" s="14"/>
      <c r="WM174" s="14"/>
      <c r="WN174" s="14"/>
      <c r="WO174" s="14"/>
      <c r="WP174" s="14"/>
      <c r="WQ174" s="14"/>
      <c r="WR174" s="14"/>
      <c r="WS174" s="14"/>
      <c r="WT174" s="14"/>
      <c r="WU174" s="14"/>
      <c r="WV174" s="14"/>
      <c r="WW174" s="14"/>
      <c r="WX174" s="14"/>
      <c r="WY174" s="14"/>
      <c r="WZ174" s="14"/>
      <c r="XA174" s="14"/>
      <c r="XB174" s="14"/>
      <c r="XC174" s="14"/>
      <c r="XD174" s="14"/>
      <c r="XE174" s="14"/>
      <c r="XF174" s="14"/>
      <c r="XG174" s="14"/>
      <c r="XH174" s="14"/>
      <c r="XI174" s="14"/>
      <c r="XJ174" s="14"/>
      <c r="XK174" s="14"/>
      <c r="XL174" s="14"/>
      <c r="XM174" s="14"/>
      <c r="XN174" s="14"/>
      <c r="XO174" s="14"/>
      <c r="XP174" s="14"/>
      <c r="XQ174" s="14"/>
      <c r="XR174" s="14"/>
      <c r="XS174" s="14"/>
      <c r="XT174" s="14"/>
      <c r="XU174" s="14"/>
      <c r="XV174" s="14"/>
      <c r="XW174" s="14"/>
      <c r="XX174" s="14"/>
      <c r="XY174" s="14"/>
      <c r="XZ174" s="14"/>
      <c r="YA174" s="14"/>
      <c r="YB174" s="14"/>
      <c r="YC174" s="14"/>
      <c r="YD174" s="14"/>
      <c r="YE174" s="14"/>
      <c r="YF174" s="14"/>
      <c r="YG174" s="14"/>
      <c r="YH174" s="14"/>
      <c r="YI174" s="14"/>
      <c r="YJ174" s="14"/>
      <c r="YK174" s="14"/>
      <c r="YL174" s="14"/>
      <c r="YM174" s="14"/>
      <c r="YN174" s="14"/>
      <c r="YO174" s="14"/>
      <c r="YP174" s="14"/>
      <c r="YQ174" s="14"/>
      <c r="YR174" s="14"/>
      <c r="YS174" s="14"/>
      <c r="YT174" s="14"/>
      <c r="YU174" s="14"/>
      <c r="YV174" s="14"/>
      <c r="YW174" s="14"/>
      <c r="YX174" s="14"/>
      <c r="YY174" s="14"/>
      <c r="YZ174" s="14"/>
      <c r="ZA174" s="14"/>
      <c r="ZB174" s="14"/>
      <c r="ZC174" s="14"/>
      <c r="ZD174" s="14"/>
      <c r="ZE174" s="14"/>
      <c r="ZF174" s="14"/>
      <c r="ZG174" s="14"/>
      <c r="ZH174" s="14"/>
      <c r="ZI174" s="14"/>
      <c r="ZJ174" s="14"/>
      <c r="ZK174" s="14"/>
      <c r="ZL174" s="14"/>
      <c r="ZM174" s="14"/>
      <c r="ZN174" s="14"/>
      <c r="ZO174" s="14"/>
      <c r="ZP174" s="14"/>
      <c r="ZQ174" s="14"/>
      <c r="ZR174" s="14"/>
      <c r="ZS174" s="14"/>
      <c r="ZT174" s="14"/>
      <c r="ZU174" s="14"/>
      <c r="ZV174" s="14"/>
      <c r="ZW174" s="14"/>
      <c r="ZX174" s="14"/>
      <c r="ZY174" s="14"/>
      <c r="ZZ174" s="14"/>
      <c r="AAA174" s="14"/>
      <c r="AAB174" s="14"/>
      <c r="AAC174" s="14"/>
      <c r="AAD174" s="14"/>
      <c r="AAE174" s="14"/>
      <c r="AAF174" s="14"/>
      <c r="AAG174" s="14"/>
      <c r="AAH174" s="14"/>
      <c r="AAI174" s="14"/>
      <c r="AAJ174" s="14"/>
      <c r="AAK174" s="14"/>
      <c r="AAL174" s="14"/>
      <c r="AAM174" s="14"/>
      <c r="AAN174" s="14"/>
      <c r="AAO174" s="14"/>
      <c r="AAP174" s="14"/>
      <c r="AAQ174" s="14"/>
      <c r="AAR174" s="14"/>
      <c r="AAS174" s="14"/>
      <c r="AAT174" s="14"/>
      <c r="AAU174" s="14"/>
      <c r="AAV174" s="14"/>
      <c r="AAW174" s="14"/>
      <c r="AAX174" s="14"/>
      <c r="AAY174" s="14"/>
      <c r="AAZ174" s="14"/>
      <c r="ABA174" s="14"/>
      <c r="ABB174" s="14"/>
      <c r="ABC174" s="14"/>
      <c r="ABD174" s="14"/>
      <c r="ABE174" s="14"/>
      <c r="ABF174" s="14"/>
      <c r="ABG174" s="14"/>
      <c r="ABH174" s="14"/>
      <c r="ABI174" s="14"/>
      <c r="ABJ174" s="14"/>
      <c r="ABK174" s="14"/>
      <c r="ABL174" s="14"/>
      <c r="ABM174" s="14"/>
      <c r="ABN174" s="14"/>
      <c r="ABO174" s="14"/>
      <c r="ABP174" s="14"/>
      <c r="ABQ174" s="14"/>
      <c r="ABR174" s="14"/>
      <c r="ABS174" s="14"/>
      <c r="ABT174" s="14"/>
      <c r="ABU174" s="14"/>
      <c r="ABV174" s="14"/>
      <c r="ABW174" s="14"/>
      <c r="ABX174" s="14"/>
      <c r="ABY174" s="14"/>
      <c r="ABZ174" s="14"/>
      <c r="ACA174" s="14"/>
      <c r="ACB174" s="14"/>
      <c r="ACC174" s="14"/>
      <c r="ACD174" s="14"/>
      <c r="ACE174" s="14"/>
      <c r="ACF174" s="14"/>
      <c r="ACG174" s="14"/>
      <c r="ACH174" s="14"/>
      <c r="ACI174" s="14"/>
      <c r="ACJ174" s="14"/>
      <c r="ACK174" s="14"/>
      <c r="ACL174" s="14"/>
      <c r="ACM174" s="14"/>
      <c r="ACN174" s="14"/>
      <c r="ACO174" s="14"/>
      <c r="ACP174" s="14"/>
    </row>
    <row r="175" spans="1:770" s="267" customFormat="1" x14ac:dyDescent="0.25">
      <c r="A175" s="1525" t="s">
        <v>1468</v>
      </c>
      <c r="B175" s="1042" t="s">
        <v>1716</v>
      </c>
      <c r="C175" s="1042" t="s">
        <v>1717</v>
      </c>
      <c r="D175" s="269" t="s">
        <v>1718</v>
      </c>
      <c r="E175" s="268">
        <v>44098</v>
      </c>
      <c r="F175" s="1042" t="s">
        <v>746</v>
      </c>
      <c r="IW175" s="14"/>
      <c r="IX175" s="14"/>
      <c r="IY175" s="14"/>
      <c r="IZ175" s="14"/>
      <c r="JA175" s="14"/>
      <c r="JB175" s="14"/>
      <c r="JC175" s="14"/>
      <c r="JD175" s="14"/>
      <c r="JE175" s="14"/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  <c r="KQ175" s="14"/>
      <c r="KR175" s="14"/>
      <c r="KS175" s="14"/>
      <c r="KT175" s="14"/>
      <c r="KU175" s="14"/>
      <c r="KV175" s="14"/>
      <c r="KW175" s="14"/>
      <c r="KX175" s="14"/>
      <c r="KY175" s="14"/>
      <c r="KZ175" s="14"/>
      <c r="LA175" s="14"/>
      <c r="LB175" s="14"/>
      <c r="LC175" s="14"/>
      <c r="LD175" s="14"/>
      <c r="LE175" s="14"/>
      <c r="LF175" s="14"/>
      <c r="LG175" s="14"/>
      <c r="LH175" s="14"/>
      <c r="LI175" s="14"/>
      <c r="LJ175" s="14"/>
      <c r="LK175" s="14"/>
      <c r="LL175" s="14"/>
      <c r="LM175" s="14"/>
      <c r="LN175" s="14"/>
      <c r="LO175" s="14"/>
      <c r="LP175" s="14"/>
      <c r="LQ175" s="14"/>
      <c r="LR175" s="14"/>
      <c r="LS175" s="14"/>
      <c r="LT175" s="14"/>
      <c r="LU175" s="14"/>
      <c r="LV175" s="14"/>
      <c r="LW175" s="14"/>
      <c r="LX175" s="14"/>
      <c r="LY175" s="14"/>
      <c r="LZ175" s="14"/>
      <c r="MA175" s="14"/>
      <c r="MB175" s="14"/>
      <c r="MC175" s="14"/>
      <c r="MD175" s="14"/>
      <c r="ME175" s="14"/>
      <c r="MF175" s="14"/>
      <c r="MG175" s="14"/>
      <c r="MH175" s="14"/>
      <c r="MI175" s="14"/>
      <c r="MJ175" s="14"/>
      <c r="MK175" s="14"/>
      <c r="ML175" s="14"/>
      <c r="MM175" s="14"/>
      <c r="MN175" s="14"/>
      <c r="MO175" s="14"/>
      <c r="MP175" s="14"/>
      <c r="MQ175" s="14"/>
      <c r="MR175" s="14"/>
      <c r="MS175" s="14"/>
      <c r="MT175" s="14"/>
      <c r="MU175" s="14"/>
      <c r="MV175" s="14"/>
      <c r="MW175" s="14"/>
      <c r="MX175" s="14"/>
      <c r="MY175" s="14"/>
      <c r="MZ175" s="14"/>
      <c r="NA175" s="14"/>
      <c r="NB175" s="14"/>
      <c r="NC175" s="14"/>
      <c r="ND175" s="14"/>
      <c r="NE175" s="14"/>
      <c r="NF175" s="14"/>
      <c r="NG175" s="14"/>
      <c r="NH175" s="14"/>
      <c r="NI175" s="14"/>
      <c r="NJ175" s="14"/>
      <c r="NK175" s="14"/>
      <c r="NL175" s="14"/>
      <c r="NM175" s="14"/>
      <c r="NN175" s="14"/>
      <c r="NO175" s="14"/>
      <c r="NP175" s="14"/>
      <c r="NQ175" s="14"/>
      <c r="NR175" s="14"/>
      <c r="NS175" s="14"/>
      <c r="NT175" s="14"/>
      <c r="NU175" s="14"/>
      <c r="NV175" s="14"/>
      <c r="NW175" s="14"/>
      <c r="NX175" s="14"/>
      <c r="NY175" s="14"/>
      <c r="NZ175" s="14"/>
      <c r="OA175" s="14"/>
      <c r="OB175" s="14"/>
      <c r="OC175" s="14"/>
      <c r="OD175" s="14"/>
      <c r="OE175" s="14"/>
      <c r="OF175" s="14"/>
      <c r="OG175" s="14"/>
      <c r="OH175" s="14"/>
      <c r="OI175" s="14"/>
      <c r="OJ175" s="14"/>
      <c r="OK175" s="14"/>
      <c r="OL175" s="14"/>
      <c r="OM175" s="14"/>
      <c r="ON175" s="14"/>
      <c r="OO175" s="14"/>
      <c r="OP175" s="14"/>
      <c r="OQ175" s="14"/>
      <c r="OR175" s="14"/>
      <c r="OS175" s="14"/>
      <c r="OT175" s="14"/>
      <c r="OU175" s="14"/>
      <c r="OV175" s="14"/>
      <c r="OW175" s="14"/>
      <c r="OX175" s="14"/>
      <c r="OY175" s="14"/>
      <c r="OZ175" s="14"/>
      <c r="PA175" s="14"/>
      <c r="PB175" s="14"/>
      <c r="PC175" s="14"/>
      <c r="PD175" s="14"/>
      <c r="PE175" s="14"/>
      <c r="PF175" s="14"/>
      <c r="PG175" s="14"/>
      <c r="PH175" s="14"/>
      <c r="PI175" s="14"/>
      <c r="PJ175" s="14"/>
      <c r="PK175" s="14"/>
      <c r="PL175" s="14"/>
      <c r="PM175" s="14"/>
      <c r="PN175" s="14"/>
      <c r="PO175" s="14"/>
      <c r="PP175" s="14"/>
      <c r="PQ175" s="14"/>
      <c r="PR175" s="14"/>
      <c r="PS175" s="14"/>
      <c r="PT175" s="14"/>
      <c r="PU175" s="14"/>
      <c r="PV175" s="14"/>
      <c r="PW175" s="14"/>
      <c r="PX175" s="14"/>
      <c r="PY175" s="14"/>
      <c r="PZ175" s="14"/>
      <c r="QA175" s="14"/>
      <c r="QB175" s="14"/>
      <c r="QC175" s="14"/>
      <c r="QD175" s="14"/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14"/>
      <c r="SJ175" s="14"/>
      <c r="SK175" s="14"/>
      <c r="SL175" s="14"/>
      <c r="SM175" s="14"/>
      <c r="SN175" s="14"/>
      <c r="SO175" s="14"/>
      <c r="SP175" s="14"/>
      <c r="SQ175" s="14"/>
      <c r="SR175" s="14"/>
      <c r="SS175" s="14"/>
      <c r="ST175" s="14"/>
      <c r="SU175" s="14"/>
      <c r="SV175" s="14"/>
      <c r="SW175" s="14"/>
      <c r="SX175" s="14"/>
      <c r="SY175" s="14"/>
      <c r="SZ175" s="14"/>
      <c r="TA175" s="14"/>
      <c r="TB175" s="14"/>
      <c r="TC175" s="14"/>
      <c r="TD175" s="14"/>
      <c r="TE175" s="14"/>
      <c r="TF175" s="14"/>
      <c r="TG175" s="14"/>
      <c r="TH175" s="14"/>
      <c r="TI175" s="14"/>
      <c r="TJ175" s="14"/>
      <c r="TK175" s="14"/>
      <c r="TL175" s="14"/>
      <c r="TM175" s="14"/>
      <c r="TN175" s="14"/>
      <c r="TO175" s="14"/>
      <c r="TP175" s="14"/>
      <c r="TQ175" s="14"/>
      <c r="TR175" s="14"/>
      <c r="TS175" s="14"/>
      <c r="TT175" s="14"/>
      <c r="TU175" s="14"/>
      <c r="TV175" s="14"/>
      <c r="TW175" s="14"/>
      <c r="TX175" s="14"/>
      <c r="TY175" s="14"/>
      <c r="TZ175" s="14"/>
      <c r="UA175" s="14"/>
      <c r="UB175" s="14"/>
      <c r="UC175" s="14"/>
      <c r="UD175" s="14"/>
      <c r="UE175" s="14"/>
      <c r="UF175" s="14"/>
      <c r="UG175" s="14"/>
      <c r="UH175" s="14"/>
      <c r="UI175" s="14"/>
      <c r="UJ175" s="14"/>
      <c r="UK175" s="14"/>
      <c r="UL175" s="14"/>
      <c r="UM175" s="14"/>
      <c r="UN175" s="14"/>
      <c r="UO175" s="14"/>
      <c r="UP175" s="14"/>
      <c r="UQ175" s="14"/>
      <c r="UR175" s="14"/>
      <c r="US175" s="14"/>
      <c r="UT175" s="14"/>
      <c r="UU175" s="14"/>
      <c r="UV175" s="14"/>
      <c r="UW175" s="14"/>
      <c r="UX175" s="14"/>
      <c r="UY175" s="14"/>
      <c r="UZ175" s="14"/>
      <c r="VA175" s="14"/>
      <c r="VB175" s="14"/>
      <c r="VC175" s="14"/>
      <c r="VD175" s="14"/>
      <c r="VE175" s="14"/>
      <c r="VF175" s="14"/>
      <c r="VG175" s="14"/>
      <c r="VH175" s="14"/>
      <c r="VI175" s="14"/>
      <c r="VJ175" s="14"/>
      <c r="VK175" s="14"/>
      <c r="VL175" s="14"/>
      <c r="VM175" s="14"/>
      <c r="VN175" s="14"/>
      <c r="VO175" s="14"/>
      <c r="VP175" s="14"/>
      <c r="VQ175" s="14"/>
      <c r="VR175" s="14"/>
      <c r="VS175" s="14"/>
      <c r="VT175" s="14"/>
      <c r="VU175" s="14"/>
      <c r="VV175" s="14"/>
      <c r="VW175" s="14"/>
      <c r="VX175" s="14"/>
      <c r="VY175" s="14"/>
      <c r="VZ175" s="14"/>
      <c r="WA175" s="14"/>
      <c r="WB175" s="14"/>
      <c r="WC175" s="14"/>
      <c r="WD175" s="14"/>
      <c r="WE175" s="14"/>
      <c r="WF175" s="14"/>
      <c r="WG175" s="14"/>
      <c r="WH175" s="14"/>
      <c r="WI175" s="14"/>
      <c r="WJ175" s="14"/>
      <c r="WK175" s="14"/>
      <c r="WL175" s="14"/>
      <c r="WM175" s="14"/>
      <c r="WN175" s="14"/>
      <c r="WO175" s="14"/>
      <c r="WP175" s="14"/>
      <c r="WQ175" s="14"/>
      <c r="WR175" s="14"/>
      <c r="WS175" s="14"/>
      <c r="WT175" s="14"/>
      <c r="WU175" s="14"/>
      <c r="WV175" s="14"/>
      <c r="WW175" s="14"/>
      <c r="WX175" s="14"/>
      <c r="WY175" s="14"/>
      <c r="WZ175" s="14"/>
      <c r="XA175" s="14"/>
      <c r="XB175" s="14"/>
      <c r="XC175" s="14"/>
      <c r="XD175" s="14"/>
      <c r="XE175" s="14"/>
      <c r="XF175" s="14"/>
      <c r="XG175" s="14"/>
      <c r="XH175" s="14"/>
      <c r="XI175" s="14"/>
      <c r="XJ175" s="14"/>
      <c r="XK175" s="14"/>
      <c r="XL175" s="14"/>
      <c r="XM175" s="14"/>
      <c r="XN175" s="14"/>
      <c r="XO175" s="14"/>
      <c r="XP175" s="14"/>
      <c r="XQ175" s="14"/>
      <c r="XR175" s="14"/>
      <c r="XS175" s="14"/>
      <c r="XT175" s="14"/>
      <c r="XU175" s="14"/>
      <c r="XV175" s="14"/>
      <c r="XW175" s="14"/>
      <c r="XX175" s="14"/>
      <c r="XY175" s="14"/>
      <c r="XZ175" s="14"/>
      <c r="YA175" s="14"/>
      <c r="YB175" s="14"/>
      <c r="YC175" s="14"/>
      <c r="YD175" s="14"/>
      <c r="YE175" s="14"/>
      <c r="YF175" s="14"/>
      <c r="YG175" s="14"/>
      <c r="YH175" s="14"/>
      <c r="YI175" s="14"/>
      <c r="YJ175" s="14"/>
      <c r="YK175" s="14"/>
      <c r="YL175" s="14"/>
      <c r="YM175" s="14"/>
      <c r="YN175" s="14"/>
      <c r="YO175" s="14"/>
      <c r="YP175" s="14"/>
      <c r="YQ175" s="14"/>
      <c r="YR175" s="14"/>
      <c r="YS175" s="14"/>
      <c r="YT175" s="14"/>
      <c r="YU175" s="14"/>
      <c r="YV175" s="14"/>
      <c r="YW175" s="14"/>
      <c r="YX175" s="14"/>
      <c r="YY175" s="14"/>
      <c r="YZ175" s="14"/>
      <c r="ZA175" s="14"/>
      <c r="ZB175" s="14"/>
      <c r="ZC175" s="14"/>
      <c r="ZD175" s="14"/>
      <c r="ZE175" s="14"/>
      <c r="ZF175" s="14"/>
      <c r="ZG175" s="14"/>
      <c r="ZH175" s="14"/>
      <c r="ZI175" s="14"/>
      <c r="ZJ175" s="14"/>
      <c r="ZK175" s="14"/>
      <c r="ZL175" s="14"/>
      <c r="ZM175" s="14"/>
      <c r="ZN175" s="14"/>
      <c r="ZO175" s="14"/>
      <c r="ZP175" s="14"/>
      <c r="ZQ175" s="14"/>
      <c r="ZR175" s="14"/>
      <c r="ZS175" s="14"/>
      <c r="ZT175" s="14"/>
      <c r="ZU175" s="14"/>
      <c r="ZV175" s="14"/>
      <c r="ZW175" s="14"/>
      <c r="ZX175" s="14"/>
      <c r="ZY175" s="14"/>
      <c r="ZZ175" s="14"/>
      <c r="AAA175" s="14"/>
      <c r="AAB175" s="14"/>
      <c r="AAC175" s="14"/>
      <c r="AAD175" s="14"/>
      <c r="AAE175" s="14"/>
      <c r="AAF175" s="14"/>
      <c r="AAG175" s="14"/>
      <c r="AAH175" s="14"/>
      <c r="AAI175" s="14"/>
      <c r="AAJ175" s="14"/>
      <c r="AAK175" s="14"/>
      <c r="AAL175" s="14"/>
      <c r="AAM175" s="14"/>
      <c r="AAN175" s="14"/>
      <c r="AAO175" s="14"/>
      <c r="AAP175" s="14"/>
      <c r="AAQ175" s="14"/>
      <c r="AAR175" s="14"/>
      <c r="AAS175" s="14"/>
      <c r="AAT175" s="14"/>
      <c r="AAU175" s="14"/>
      <c r="AAV175" s="14"/>
      <c r="AAW175" s="14"/>
      <c r="AAX175" s="14"/>
      <c r="AAY175" s="14"/>
      <c r="AAZ175" s="14"/>
      <c r="ABA175" s="14"/>
      <c r="ABB175" s="14"/>
      <c r="ABC175" s="14"/>
      <c r="ABD175" s="14"/>
      <c r="ABE175" s="14"/>
      <c r="ABF175" s="14"/>
      <c r="ABG175" s="14"/>
      <c r="ABH175" s="14"/>
      <c r="ABI175" s="14"/>
      <c r="ABJ175" s="14"/>
      <c r="ABK175" s="14"/>
      <c r="ABL175" s="14"/>
      <c r="ABM175" s="14"/>
      <c r="ABN175" s="14"/>
      <c r="ABO175" s="14"/>
      <c r="ABP175" s="14"/>
      <c r="ABQ175" s="14"/>
      <c r="ABR175" s="14"/>
      <c r="ABS175" s="14"/>
      <c r="ABT175" s="14"/>
      <c r="ABU175" s="14"/>
      <c r="ABV175" s="14"/>
      <c r="ABW175" s="14"/>
      <c r="ABX175" s="14"/>
      <c r="ABY175" s="14"/>
      <c r="ABZ175" s="14"/>
      <c r="ACA175" s="14"/>
      <c r="ACB175" s="14"/>
      <c r="ACC175" s="14"/>
      <c r="ACD175" s="14"/>
      <c r="ACE175" s="14"/>
      <c r="ACF175" s="14"/>
      <c r="ACG175" s="14"/>
      <c r="ACH175" s="14"/>
      <c r="ACI175" s="14"/>
      <c r="ACJ175" s="14"/>
      <c r="ACK175" s="14"/>
      <c r="ACL175" s="14"/>
      <c r="ACM175" s="14"/>
      <c r="ACN175" s="14"/>
      <c r="ACO175" s="14"/>
      <c r="ACP175" s="14"/>
    </row>
    <row r="176" spans="1:770" s="267" customFormat="1" x14ac:dyDescent="0.25">
      <c r="A176" s="1525" t="s">
        <v>1468</v>
      </c>
      <c r="B176" s="1042" t="s">
        <v>1719</v>
      </c>
      <c r="C176" s="1042" t="s">
        <v>1720</v>
      </c>
      <c r="D176" s="269" t="s">
        <v>1721</v>
      </c>
      <c r="E176" s="268">
        <v>44818</v>
      </c>
      <c r="F176" s="1042" t="s">
        <v>746</v>
      </c>
      <c r="IW176" s="270"/>
      <c r="IX176" s="270"/>
      <c r="IY176" s="270"/>
      <c r="IZ176" s="270"/>
      <c r="JA176" s="270"/>
      <c r="JB176" s="270"/>
      <c r="JC176" s="270"/>
      <c r="JD176" s="270"/>
      <c r="JE176" s="270"/>
      <c r="JF176" s="270"/>
      <c r="JG176" s="270"/>
      <c r="JH176" s="270"/>
      <c r="JI176" s="270"/>
      <c r="JJ176" s="270"/>
      <c r="JK176" s="270"/>
      <c r="JL176" s="270"/>
      <c r="JM176" s="270"/>
      <c r="JN176" s="270"/>
      <c r="JO176" s="270"/>
      <c r="JP176" s="270"/>
      <c r="JQ176" s="270"/>
      <c r="JR176" s="270"/>
      <c r="JS176" s="270"/>
      <c r="JT176" s="270"/>
      <c r="JU176" s="270"/>
      <c r="JV176" s="270"/>
      <c r="JW176" s="270"/>
      <c r="JX176" s="270"/>
      <c r="JY176" s="270"/>
      <c r="JZ176" s="270"/>
      <c r="KA176" s="270"/>
      <c r="KB176" s="270"/>
      <c r="KC176" s="270"/>
      <c r="KD176" s="270"/>
      <c r="KE176" s="270"/>
      <c r="KF176" s="270"/>
      <c r="KG176" s="270"/>
      <c r="KH176" s="270"/>
      <c r="KI176" s="270"/>
      <c r="KJ176" s="270"/>
      <c r="KK176" s="270"/>
      <c r="KL176" s="270"/>
      <c r="KM176" s="270"/>
      <c r="KN176" s="270"/>
      <c r="KO176" s="270"/>
      <c r="KP176" s="270"/>
      <c r="KQ176" s="270"/>
      <c r="KR176" s="270"/>
      <c r="KS176" s="270"/>
      <c r="KT176" s="270"/>
      <c r="KU176" s="270"/>
      <c r="KV176" s="270"/>
      <c r="KW176" s="270"/>
      <c r="KX176" s="270"/>
      <c r="KY176" s="270"/>
      <c r="KZ176" s="270"/>
      <c r="LA176" s="270"/>
      <c r="LB176" s="270"/>
      <c r="LC176" s="270"/>
      <c r="LD176" s="270"/>
      <c r="LE176" s="270"/>
      <c r="LF176" s="270"/>
      <c r="LG176" s="270"/>
      <c r="LH176" s="270"/>
      <c r="LI176" s="270"/>
      <c r="LJ176" s="270"/>
      <c r="LK176" s="270"/>
      <c r="LL176" s="270"/>
      <c r="LM176" s="270"/>
      <c r="LN176" s="270"/>
      <c r="LO176" s="270"/>
      <c r="LP176" s="270"/>
      <c r="LQ176" s="270"/>
      <c r="LR176" s="270"/>
      <c r="LS176" s="270"/>
      <c r="LT176" s="270"/>
      <c r="LU176" s="270"/>
      <c r="LV176" s="270"/>
      <c r="LW176" s="270"/>
      <c r="LX176" s="270"/>
      <c r="LY176" s="270"/>
      <c r="LZ176" s="270"/>
      <c r="MA176" s="270"/>
      <c r="MB176" s="270"/>
      <c r="MC176" s="270"/>
      <c r="MD176" s="270"/>
      <c r="ME176" s="270"/>
      <c r="MF176" s="270"/>
      <c r="MG176" s="270"/>
      <c r="MH176" s="270"/>
      <c r="MI176" s="270"/>
      <c r="MJ176" s="270"/>
      <c r="MK176" s="270"/>
      <c r="ML176" s="270"/>
      <c r="MM176" s="270"/>
      <c r="MN176" s="270"/>
      <c r="MO176" s="270"/>
      <c r="MP176" s="270"/>
      <c r="MQ176" s="270"/>
      <c r="MR176" s="270"/>
      <c r="MS176" s="270"/>
      <c r="MT176" s="270"/>
      <c r="MU176" s="270"/>
      <c r="MV176" s="270"/>
      <c r="MW176" s="270"/>
      <c r="MX176" s="270"/>
      <c r="MY176" s="270"/>
      <c r="MZ176" s="270"/>
      <c r="NA176" s="270"/>
      <c r="NB176" s="270"/>
      <c r="NC176" s="270"/>
      <c r="ND176" s="270"/>
      <c r="NE176" s="270"/>
      <c r="NF176" s="270"/>
      <c r="NG176" s="270"/>
      <c r="NH176" s="270"/>
      <c r="NI176" s="270"/>
      <c r="NJ176" s="270"/>
      <c r="NK176" s="270"/>
      <c r="NL176" s="270"/>
      <c r="NM176" s="270"/>
      <c r="NN176" s="270"/>
      <c r="NO176" s="270"/>
      <c r="NP176" s="270"/>
      <c r="NQ176" s="270"/>
      <c r="NR176" s="270"/>
      <c r="NS176" s="270"/>
      <c r="NT176" s="270"/>
      <c r="NU176" s="270"/>
      <c r="NV176" s="270"/>
      <c r="NW176" s="270"/>
      <c r="NX176" s="270"/>
      <c r="NY176" s="270"/>
      <c r="NZ176" s="270"/>
      <c r="OA176" s="270"/>
      <c r="OB176" s="270"/>
      <c r="OC176" s="270"/>
      <c r="OD176" s="270"/>
      <c r="OE176" s="270"/>
      <c r="OF176" s="270"/>
      <c r="OG176" s="270"/>
      <c r="OH176" s="270"/>
      <c r="OI176" s="270"/>
      <c r="OJ176" s="270"/>
      <c r="OK176" s="270"/>
      <c r="OL176" s="270"/>
      <c r="OM176" s="270"/>
      <c r="ON176" s="270"/>
      <c r="OO176" s="270"/>
      <c r="OP176" s="270"/>
      <c r="OQ176" s="270"/>
      <c r="OR176" s="270"/>
      <c r="OS176" s="270"/>
      <c r="OT176" s="270"/>
      <c r="OU176" s="270"/>
      <c r="OV176" s="270"/>
      <c r="OW176" s="270"/>
      <c r="OX176" s="270"/>
      <c r="OY176" s="270"/>
      <c r="OZ176" s="270"/>
      <c r="PA176" s="270"/>
      <c r="PB176" s="270"/>
      <c r="PC176" s="270"/>
      <c r="PD176" s="270"/>
      <c r="PE176" s="270"/>
      <c r="PF176" s="270"/>
      <c r="PG176" s="270"/>
      <c r="PH176" s="270"/>
      <c r="PI176" s="270"/>
      <c r="PJ176" s="270"/>
      <c r="PK176" s="270"/>
      <c r="PL176" s="270"/>
      <c r="PM176" s="270"/>
      <c r="PN176" s="270"/>
      <c r="PO176" s="270"/>
      <c r="PP176" s="270"/>
      <c r="PQ176" s="270"/>
      <c r="PR176" s="270"/>
      <c r="PS176" s="270"/>
      <c r="PT176" s="270"/>
      <c r="PU176" s="270"/>
      <c r="PV176" s="270"/>
      <c r="PW176" s="270"/>
      <c r="PX176" s="270"/>
      <c r="PY176" s="270"/>
      <c r="PZ176" s="270"/>
      <c r="QA176" s="270"/>
      <c r="QB176" s="270"/>
      <c r="QC176" s="270"/>
      <c r="QD176" s="270"/>
      <c r="QE176" s="270"/>
      <c r="QF176" s="270"/>
      <c r="QG176" s="270"/>
      <c r="QH176" s="270"/>
      <c r="QI176" s="270"/>
      <c r="QJ176" s="270"/>
      <c r="QK176" s="270"/>
      <c r="QL176" s="270"/>
      <c r="QM176" s="270"/>
      <c r="QN176" s="270"/>
      <c r="QO176" s="270"/>
      <c r="QP176" s="270"/>
      <c r="QQ176" s="270"/>
      <c r="QR176" s="270"/>
      <c r="QS176" s="270"/>
      <c r="QT176" s="270"/>
      <c r="QU176" s="270"/>
      <c r="QV176" s="270"/>
      <c r="QW176" s="270"/>
      <c r="QX176" s="270"/>
      <c r="QY176" s="270"/>
      <c r="QZ176" s="270"/>
      <c r="RA176" s="270"/>
      <c r="RB176" s="270"/>
      <c r="RC176" s="270"/>
      <c r="RD176" s="270"/>
      <c r="RE176" s="270"/>
      <c r="RF176" s="270"/>
      <c r="RG176" s="270"/>
      <c r="RH176" s="270"/>
      <c r="RI176" s="270"/>
      <c r="RJ176" s="270"/>
      <c r="RK176" s="270"/>
      <c r="RL176" s="270"/>
      <c r="RM176" s="270"/>
      <c r="RN176" s="270"/>
      <c r="RO176" s="270"/>
      <c r="RP176" s="270"/>
      <c r="RQ176" s="270"/>
      <c r="RR176" s="270"/>
      <c r="RS176" s="270"/>
      <c r="RT176" s="270"/>
      <c r="RU176" s="270"/>
      <c r="RV176" s="270"/>
      <c r="RW176" s="270"/>
      <c r="RX176" s="270"/>
      <c r="RY176" s="270"/>
      <c r="RZ176" s="270"/>
      <c r="SA176" s="270"/>
      <c r="SB176" s="270"/>
      <c r="SC176" s="270"/>
      <c r="SD176" s="270"/>
      <c r="SE176" s="270"/>
      <c r="SF176" s="270"/>
      <c r="SG176" s="270"/>
      <c r="SH176" s="270"/>
      <c r="SI176" s="270"/>
      <c r="SJ176" s="270"/>
      <c r="SK176" s="270"/>
      <c r="SL176" s="270"/>
      <c r="SM176" s="270"/>
      <c r="SN176" s="270"/>
      <c r="SO176" s="270"/>
      <c r="SP176" s="270"/>
      <c r="SQ176" s="270"/>
      <c r="SR176" s="270"/>
      <c r="SS176" s="270"/>
      <c r="ST176" s="270"/>
      <c r="SU176" s="270"/>
      <c r="SV176" s="270"/>
      <c r="SW176" s="270"/>
      <c r="SX176" s="270"/>
      <c r="SY176" s="270"/>
      <c r="SZ176" s="270"/>
      <c r="TA176" s="270"/>
      <c r="TB176" s="270"/>
      <c r="TC176" s="270"/>
      <c r="TD176" s="270"/>
      <c r="TE176" s="270"/>
      <c r="TF176" s="270"/>
      <c r="TG176" s="270"/>
      <c r="TH176" s="270"/>
      <c r="TI176" s="270"/>
      <c r="TJ176" s="270"/>
      <c r="TK176" s="270"/>
      <c r="TL176" s="270"/>
      <c r="TM176" s="270"/>
      <c r="TN176" s="270"/>
      <c r="TO176" s="270"/>
      <c r="TP176" s="270"/>
      <c r="TQ176" s="270"/>
      <c r="TR176" s="270"/>
      <c r="TS176" s="270"/>
      <c r="TT176" s="270"/>
      <c r="TU176" s="270"/>
      <c r="TV176" s="270"/>
      <c r="TW176" s="270"/>
      <c r="TX176" s="270"/>
      <c r="TY176" s="270"/>
      <c r="TZ176" s="270"/>
      <c r="UA176" s="270"/>
      <c r="UB176" s="270"/>
      <c r="UC176" s="270"/>
      <c r="UD176" s="270"/>
      <c r="UE176" s="270"/>
      <c r="UF176" s="270"/>
      <c r="UG176" s="270"/>
      <c r="UH176" s="270"/>
      <c r="UI176" s="270"/>
      <c r="UJ176" s="270"/>
      <c r="UK176" s="270"/>
      <c r="UL176" s="270"/>
      <c r="UM176" s="270"/>
      <c r="UN176" s="270"/>
      <c r="UO176" s="270"/>
      <c r="UP176" s="270"/>
      <c r="UQ176" s="270"/>
      <c r="UR176" s="270"/>
      <c r="US176" s="270"/>
      <c r="UT176" s="270"/>
      <c r="UU176" s="270"/>
      <c r="UV176" s="270"/>
      <c r="UW176" s="270"/>
      <c r="UX176" s="270"/>
      <c r="UY176" s="270"/>
      <c r="UZ176" s="270"/>
      <c r="VA176" s="270"/>
      <c r="VB176" s="270"/>
      <c r="VC176" s="270"/>
      <c r="VD176" s="270"/>
      <c r="VE176" s="270"/>
      <c r="VF176" s="270"/>
      <c r="VG176" s="270"/>
      <c r="VH176" s="270"/>
      <c r="VI176" s="270"/>
      <c r="VJ176" s="270"/>
      <c r="VK176" s="270"/>
      <c r="VL176" s="270"/>
      <c r="VM176" s="270"/>
      <c r="VN176" s="270"/>
      <c r="VO176" s="270"/>
      <c r="VP176" s="270"/>
      <c r="VQ176" s="270"/>
      <c r="VR176" s="270"/>
      <c r="VS176" s="270"/>
      <c r="VT176" s="270"/>
      <c r="VU176" s="270"/>
      <c r="VV176" s="270"/>
      <c r="VW176" s="270"/>
      <c r="VX176" s="270"/>
      <c r="VY176" s="270"/>
      <c r="VZ176" s="270"/>
      <c r="WA176" s="270"/>
      <c r="WB176" s="270"/>
      <c r="WC176" s="270"/>
      <c r="WD176" s="270"/>
      <c r="WE176" s="270"/>
      <c r="WF176" s="270"/>
      <c r="WG176" s="270"/>
      <c r="WH176" s="270"/>
      <c r="WI176" s="270"/>
      <c r="WJ176" s="270"/>
      <c r="WK176" s="270"/>
      <c r="WL176" s="270"/>
      <c r="WM176" s="270"/>
      <c r="WN176" s="270"/>
      <c r="WO176" s="270"/>
      <c r="WP176" s="270"/>
      <c r="WQ176" s="270"/>
      <c r="WR176" s="270"/>
      <c r="WS176" s="270"/>
      <c r="WT176" s="270"/>
      <c r="WU176" s="270"/>
      <c r="WV176" s="270"/>
      <c r="WW176" s="270"/>
      <c r="WX176" s="270"/>
      <c r="WY176" s="270"/>
      <c r="WZ176" s="270"/>
      <c r="XA176" s="270"/>
      <c r="XB176" s="270"/>
      <c r="XC176" s="270"/>
      <c r="XD176" s="270"/>
      <c r="XE176" s="270"/>
      <c r="XF176" s="270"/>
      <c r="XG176" s="270"/>
      <c r="XH176" s="270"/>
      <c r="XI176" s="270"/>
      <c r="XJ176" s="270"/>
      <c r="XK176" s="270"/>
      <c r="XL176" s="270"/>
      <c r="XM176" s="270"/>
      <c r="XN176" s="270"/>
      <c r="XO176" s="270"/>
      <c r="XP176" s="270"/>
      <c r="XQ176" s="270"/>
      <c r="XR176" s="270"/>
      <c r="XS176" s="270"/>
      <c r="XT176" s="270"/>
      <c r="XU176" s="270"/>
      <c r="XV176" s="270"/>
      <c r="XW176" s="270"/>
      <c r="XX176" s="270"/>
      <c r="XY176" s="270"/>
      <c r="XZ176" s="270"/>
      <c r="YA176" s="270"/>
      <c r="YB176" s="270"/>
      <c r="YC176" s="270"/>
      <c r="YD176" s="270"/>
      <c r="YE176" s="270"/>
      <c r="YF176" s="270"/>
      <c r="YG176" s="270"/>
      <c r="YH176" s="270"/>
      <c r="YI176" s="270"/>
      <c r="YJ176" s="270"/>
      <c r="YK176" s="270"/>
      <c r="YL176" s="270"/>
      <c r="YM176" s="270"/>
      <c r="YN176" s="270"/>
      <c r="YO176" s="270"/>
      <c r="YP176" s="270"/>
      <c r="YQ176" s="270"/>
      <c r="YR176" s="270"/>
      <c r="YS176" s="270"/>
      <c r="YT176" s="270"/>
      <c r="YU176" s="270"/>
      <c r="YV176" s="270"/>
      <c r="YW176" s="270"/>
      <c r="YX176" s="270"/>
      <c r="YY176" s="270"/>
      <c r="YZ176" s="270"/>
      <c r="ZA176" s="270"/>
      <c r="ZB176" s="270"/>
      <c r="ZC176" s="270"/>
      <c r="ZD176" s="270"/>
      <c r="ZE176" s="270"/>
      <c r="ZF176" s="270"/>
      <c r="ZG176" s="270"/>
      <c r="ZH176" s="270"/>
      <c r="ZI176" s="270"/>
      <c r="ZJ176" s="270"/>
      <c r="ZK176" s="270"/>
      <c r="ZL176" s="270"/>
      <c r="ZM176" s="270"/>
      <c r="ZN176" s="270"/>
      <c r="ZO176" s="270"/>
      <c r="ZP176" s="270"/>
      <c r="ZQ176" s="270"/>
      <c r="ZR176" s="270"/>
      <c r="ZS176" s="270"/>
      <c r="ZT176" s="270"/>
      <c r="ZU176" s="270"/>
      <c r="ZV176" s="270"/>
      <c r="ZW176" s="270"/>
      <c r="ZX176" s="270"/>
      <c r="ZY176" s="270"/>
      <c r="ZZ176" s="270"/>
      <c r="AAA176" s="270"/>
      <c r="AAB176" s="270"/>
      <c r="AAC176" s="270"/>
      <c r="AAD176" s="270"/>
      <c r="AAE176" s="270"/>
      <c r="AAF176" s="270"/>
      <c r="AAG176" s="270"/>
      <c r="AAH176" s="270"/>
      <c r="AAI176" s="270"/>
      <c r="AAJ176" s="270"/>
      <c r="AAK176" s="270"/>
      <c r="AAL176" s="270"/>
      <c r="AAM176" s="270"/>
      <c r="AAN176" s="270"/>
      <c r="AAO176" s="270"/>
      <c r="AAP176" s="270"/>
      <c r="AAQ176" s="270"/>
      <c r="AAR176" s="270"/>
      <c r="AAS176" s="270"/>
      <c r="AAT176" s="270"/>
      <c r="AAU176" s="270"/>
      <c r="AAV176" s="270"/>
      <c r="AAW176" s="270"/>
      <c r="AAX176" s="270"/>
      <c r="AAY176" s="270"/>
      <c r="AAZ176" s="270"/>
      <c r="ABA176" s="270"/>
      <c r="ABB176" s="270"/>
      <c r="ABC176" s="270"/>
      <c r="ABD176" s="270"/>
      <c r="ABE176" s="270"/>
      <c r="ABF176" s="270"/>
      <c r="ABG176" s="270"/>
      <c r="ABH176" s="270"/>
      <c r="ABI176" s="270"/>
      <c r="ABJ176" s="270"/>
      <c r="ABK176" s="270"/>
      <c r="ABL176" s="270"/>
      <c r="ABM176" s="270"/>
      <c r="ABN176" s="270"/>
      <c r="ABO176" s="270"/>
      <c r="ABP176" s="270"/>
      <c r="ABQ176" s="270"/>
      <c r="ABR176" s="270"/>
      <c r="ABS176" s="270"/>
      <c r="ABT176" s="270"/>
      <c r="ABU176" s="270"/>
      <c r="ABV176" s="270"/>
      <c r="ABW176" s="270"/>
      <c r="ABX176" s="270"/>
      <c r="ABY176" s="270"/>
      <c r="ABZ176" s="270"/>
      <c r="ACA176" s="270"/>
      <c r="ACB176" s="270"/>
      <c r="ACC176" s="270"/>
      <c r="ACD176" s="270"/>
      <c r="ACE176" s="270"/>
      <c r="ACF176" s="270"/>
      <c r="ACG176" s="270"/>
      <c r="ACH176" s="270"/>
      <c r="ACI176" s="270"/>
      <c r="ACJ176" s="270"/>
      <c r="ACK176" s="270"/>
      <c r="ACL176" s="270"/>
      <c r="ACM176" s="270"/>
      <c r="ACN176" s="270"/>
      <c r="ACO176" s="270"/>
      <c r="ACP176" s="270"/>
    </row>
    <row r="177" spans="1:770" s="267" customFormat="1" x14ac:dyDescent="0.25">
      <c r="A177" s="1525" t="s">
        <v>1468</v>
      </c>
      <c r="B177" s="1042" t="s">
        <v>1719</v>
      </c>
      <c r="C177" s="1042" t="s">
        <v>1720</v>
      </c>
      <c r="D177" s="269" t="s">
        <v>1722</v>
      </c>
      <c r="E177" s="268">
        <v>45538</v>
      </c>
      <c r="F177" s="1042" t="s">
        <v>746</v>
      </c>
      <c r="IW177" s="14"/>
      <c r="IX177" s="14"/>
      <c r="IY177" s="14"/>
      <c r="IZ177" s="14"/>
      <c r="JA177" s="14"/>
      <c r="JB177" s="14"/>
      <c r="JC177" s="14"/>
      <c r="JD177" s="14"/>
      <c r="JE177" s="14"/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14"/>
      <c r="KR177" s="14"/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M177" s="14"/>
      <c r="MN177" s="14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  <c r="SS177" s="14"/>
      <c r="ST177" s="14"/>
      <c r="SU177" s="14"/>
      <c r="SV177" s="14"/>
      <c r="SW177" s="14"/>
      <c r="SX177" s="14"/>
      <c r="SY177" s="14"/>
      <c r="SZ177" s="14"/>
      <c r="TA177" s="14"/>
      <c r="TB177" s="14"/>
      <c r="TC177" s="14"/>
      <c r="TD177" s="14"/>
      <c r="TE177" s="14"/>
      <c r="TF177" s="14"/>
      <c r="TG177" s="14"/>
      <c r="TH177" s="14"/>
      <c r="TI177" s="14"/>
      <c r="TJ177" s="14"/>
      <c r="TK177" s="14"/>
      <c r="TL177" s="14"/>
      <c r="TM177" s="14"/>
      <c r="TN177" s="14"/>
      <c r="TO177" s="14"/>
      <c r="TP177" s="14"/>
      <c r="TQ177" s="14"/>
      <c r="TR177" s="14"/>
      <c r="TS177" s="14"/>
      <c r="TT177" s="14"/>
      <c r="TU177" s="14"/>
      <c r="TV177" s="14"/>
      <c r="TW177" s="14"/>
      <c r="TX177" s="14"/>
      <c r="TY177" s="14"/>
      <c r="TZ177" s="14"/>
      <c r="UA177" s="14"/>
      <c r="UB177" s="14"/>
      <c r="UC177" s="14"/>
      <c r="UD177" s="14"/>
      <c r="UE177" s="14"/>
      <c r="UF177" s="14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/>
      <c r="ACP177" s="14"/>
    </row>
    <row r="178" spans="1:770" s="267" customFormat="1" x14ac:dyDescent="0.25">
      <c r="A178" s="1042" t="s">
        <v>1489</v>
      </c>
      <c r="B178" s="1042" t="s">
        <v>1490</v>
      </c>
      <c r="C178" s="1042" t="s">
        <v>1491</v>
      </c>
      <c r="D178" s="269" t="s">
        <v>1492</v>
      </c>
      <c r="E178" s="268">
        <v>47102</v>
      </c>
      <c r="F178" s="1042" t="s">
        <v>9</v>
      </c>
      <c r="IW178" s="14"/>
      <c r="IX178" s="14"/>
      <c r="IY178" s="14"/>
      <c r="IZ178" s="14"/>
      <c r="JA178" s="14"/>
      <c r="JB178" s="14"/>
      <c r="JC178" s="14"/>
      <c r="JD178" s="14"/>
      <c r="JE178" s="14"/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14"/>
      <c r="KR178" s="14"/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M178" s="14"/>
      <c r="MN178" s="14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  <c r="SS178" s="14"/>
      <c r="ST178" s="14"/>
      <c r="SU178" s="14"/>
      <c r="SV178" s="14"/>
      <c r="SW178" s="14"/>
      <c r="SX178" s="14"/>
      <c r="SY178" s="14"/>
      <c r="SZ178" s="14"/>
      <c r="TA178" s="14"/>
      <c r="TB178" s="14"/>
      <c r="TC178" s="14"/>
      <c r="TD178" s="14"/>
      <c r="TE178" s="14"/>
      <c r="TF178" s="14"/>
      <c r="TG178" s="14"/>
      <c r="TH178" s="14"/>
      <c r="TI178" s="14"/>
      <c r="TJ178" s="14"/>
      <c r="TK178" s="14"/>
      <c r="TL178" s="14"/>
      <c r="TM178" s="14"/>
      <c r="TN178" s="14"/>
      <c r="TO178" s="14"/>
      <c r="TP178" s="14"/>
      <c r="TQ178" s="14"/>
      <c r="TR178" s="14"/>
      <c r="TS178" s="14"/>
      <c r="TT178" s="14"/>
      <c r="TU178" s="14"/>
      <c r="TV178" s="14"/>
      <c r="TW178" s="14"/>
      <c r="TX178" s="14"/>
      <c r="TY178" s="14"/>
      <c r="TZ178" s="14"/>
      <c r="UA178" s="14"/>
      <c r="UB178" s="14"/>
      <c r="UC178" s="14"/>
      <c r="UD178" s="14"/>
      <c r="UE178" s="14"/>
      <c r="UF178" s="14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/>
      <c r="ACP178" s="14"/>
    </row>
    <row r="179" spans="1:770" s="267" customFormat="1" x14ac:dyDescent="0.25">
      <c r="A179" s="1042" t="s">
        <v>279</v>
      </c>
      <c r="B179" s="1042" t="s">
        <v>280</v>
      </c>
      <c r="C179" s="1042" t="s">
        <v>281</v>
      </c>
      <c r="D179" s="269" t="s">
        <v>282</v>
      </c>
      <c r="E179" s="268">
        <v>43852</v>
      </c>
      <c r="F179" s="1042" t="s">
        <v>9</v>
      </c>
      <c r="IW179" s="270"/>
      <c r="IX179" s="270"/>
      <c r="IY179" s="270"/>
      <c r="IZ179" s="270"/>
      <c r="JA179" s="270"/>
      <c r="JB179" s="270"/>
      <c r="JC179" s="270"/>
      <c r="JD179" s="270"/>
      <c r="JE179" s="270"/>
      <c r="JF179" s="270"/>
      <c r="JG179" s="270"/>
      <c r="JH179" s="270"/>
      <c r="JI179" s="270"/>
      <c r="JJ179" s="270"/>
      <c r="JK179" s="270"/>
      <c r="JL179" s="270"/>
      <c r="JM179" s="270"/>
      <c r="JN179" s="270"/>
      <c r="JO179" s="270"/>
      <c r="JP179" s="270"/>
      <c r="JQ179" s="270"/>
      <c r="JR179" s="270"/>
      <c r="JS179" s="270"/>
      <c r="JT179" s="270"/>
      <c r="JU179" s="270"/>
      <c r="JV179" s="270"/>
      <c r="JW179" s="270"/>
      <c r="JX179" s="270"/>
      <c r="JY179" s="270"/>
      <c r="JZ179" s="270"/>
      <c r="KA179" s="270"/>
      <c r="KB179" s="270"/>
      <c r="KC179" s="270"/>
      <c r="KD179" s="270"/>
      <c r="KE179" s="270"/>
      <c r="KF179" s="270"/>
      <c r="KG179" s="270"/>
      <c r="KH179" s="270"/>
      <c r="KI179" s="270"/>
      <c r="KJ179" s="270"/>
      <c r="KK179" s="270"/>
      <c r="KL179" s="270"/>
      <c r="KM179" s="270"/>
      <c r="KN179" s="270"/>
      <c r="KO179" s="270"/>
      <c r="KP179" s="270"/>
      <c r="KQ179" s="270"/>
      <c r="KR179" s="270"/>
      <c r="KS179" s="270"/>
      <c r="KT179" s="270"/>
      <c r="KU179" s="270"/>
      <c r="KV179" s="270"/>
      <c r="KW179" s="270"/>
      <c r="KX179" s="270"/>
      <c r="KY179" s="270"/>
      <c r="KZ179" s="270"/>
      <c r="LA179" s="270"/>
      <c r="LB179" s="270"/>
      <c r="LC179" s="270"/>
      <c r="LD179" s="270"/>
      <c r="LE179" s="270"/>
      <c r="LF179" s="270"/>
      <c r="LG179" s="270"/>
      <c r="LH179" s="270"/>
      <c r="LI179" s="270"/>
      <c r="LJ179" s="270"/>
      <c r="LK179" s="270"/>
      <c r="LL179" s="270"/>
      <c r="LM179" s="270"/>
      <c r="LN179" s="270"/>
      <c r="LO179" s="270"/>
      <c r="LP179" s="270"/>
      <c r="LQ179" s="270"/>
      <c r="LR179" s="270"/>
      <c r="LS179" s="270"/>
      <c r="LT179" s="270"/>
      <c r="LU179" s="270"/>
      <c r="LV179" s="270"/>
      <c r="LW179" s="270"/>
      <c r="LX179" s="270"/>
      <c r="LY179" s="270"/>
      <c r="LZ179" s="270"/>
      <c r="MA179" s="270"/>
      <c r="MB179" s="270"/>
      <c r="MC179" s="270"/>
      <c r="MD179" s="270"/>
      <c r="ME179" s="270"/>
      <c r="MF179" s="270"/>
      <c r="MG179" s="270"/>
      <c r="MH179" s="270"/>
      <c r="MI179" s="270"/>
      <c r="MJ179" s="270"/>
      <c r="MK179" s="270"/>
      <c r="ML179" s="270"/>
      <c r="MM179" s="270"/>
      <c r="MN179" s="270"/>
      <c r="MO179" s="270"/>
      <c r="MP179" s="270"/>
      <c r="MQ179" s="270"/>
      <c r="MR179" s="270"/>
      <c r="MS179" s="270"/>
      <c r="MT179" s="270"/>
      <c r="MU179" s="270"/>
      <c r="MV179" s="270"/>
      <c r="MW179" s="270"/>
      <c r="MX179" s="270"/>
      <c r="MY179" s="270"/>
      <c r="MZ179" s="270"/>
      <c r="NA179" s="270"/>
      <c r="NB179" s="270"/>
      <c r="NC179" s="270"/>
      <c r="ND179" s="270"/>
      <c r="NE179" s="270"/>
      <c r="NF179" s="270"/>
      <c r="NG179" s="270"/>
      <c r="NH179" s="270"/>
      <c r="NI179" s="270"/>
      <c r="NJ179" s="270"/>
      <c r="NK179" s="270"/>
      <c r="NL179" s="270"/>
      <c r="NM179" s="270"/>
      <c r="NN179" s="270"/>
      <c r="NO179" s="270"/>
      <c r="NP179" s="270"/>
      <c r="NQ179" s="270"/>
      <c r="NR179" s="270"/>
      <c r="NS179" s="270"/>
      <c r="NT179" s="270"/>
      <c r="NU179" s="270"/>
      <c r="NV179" s="270"/>
      <c r="NW179" s="270"/>
      <c r="NX179" s="270"/>
      <c r="NY179" s="270"/>
      <c r="NZ179" s="270"/>
      <c r="OA179" s="270"/>
      <c r="OB179" s="270"/>
      <c r="OC179" s="270"/>
      <c r="OD179" s="270"/>
      <c r="OE179" s="270"/>
      <c r="OF179" s="270"/>
      <c r="OG179" s="270"/>
      <c r="OH179" s="270"/>
      <c r="OI179" s="270"/>
      <c r="OJ179" s="270"/>
      <c r="OK179" s="270"/>
      <c r="OL179" s="270"/>
      <c r="OM179" s="270"/>
      <c r="ON179" s="270"/>
      <c r="OO179" s="270"/>
      <c r="OP179" s="270"/>
      <c r="OQ179" s="270"/>
      <c r="OR179" s="270"/>
      <c r="OS179" s="270"/>
      <c r="OT179" s="270"/>
      <c r="OU179" s="270"/>
      <c r="OV179" s="270"/>
      <c r="OW179" s="270"/>
      <c r="OX179" s="270"/>
      <c r="OY179" s="270"/>
      <c r="OZ179" s="270"/>
      <c r="PA179" s="270"/>
      <c r="PB179" s="270"/>
      <c r="PC179" s="270"/>
      <c r="PD179" s="270"/>
      <c r="PE179" s="270"/>
      <c r="PF179" s="270"/>
      <c r="PG179" s="270"/>
      <c r="PH179" s="270"/>
      <c r="PI179" s="270"/>
      <c r="PJ179" s="270"/>
      <c r="PK179" s="270"/>
      <c r="PL179" s="270"/>
      <c r="PM179" s="270"/>
      <c r="PN179" s="270"/>
      <c r="PO179" s="270"/>
      <c r="PP179" s="270"/>
      <c r="PQ179" s="270"/>
      <c r="PR179" s="270"/>
      <c r="PS179" s="270"/>
      <c r="PT179" s="270"/>
      <c r="PU179" s="270"/>
      <c r="PV179" s="270"/>
      <c r="PW179" s="270"/>
      <c r="PX179" s="270"/>
      <c r="PY179" s="270"/>
      <c r="PZ179" s="270"/>
      <c r="QA179" s="270"/>
      <c r="QB179" s="270"/>
      <c r="QC179" s="270"/>
      <c r="QD179" s="270"/>
      <c r="QE179" s="270"/>
      <c r="QF179" s="270"/>
      <c r="QG179" s="270"/>
      <c r="QH179" s="270"/>
      <c r="QI179" s="270"/>
      <c r="QJ179" s="270"/>
      <c r="QK179" s="270"/>
      <c r="QL179" s="270"/>
      <c r="QM179" s="270"/>
      <c r="QN179" s="270"/>
      <c r="QO179" s="270"/>
      <c r="QP179" s="270"/>
      <c r="QQ179" s="270"/>
      <c r="QR179" s="270"/>
      <c r="QS179" s="270"/>
      <c r="QT179" s="270"/>
      <c r="QU179" s="270"/>
      <c r="QV179" s="270"/>
      <c r="QW179" s="270"/>
      <c r="QX179" s="270"/>
      <c r="QY179" s="270"/>
      <c r="QZ179" s="270"/>
      <c r="RA179" s="270"/>
      <c r="RB179" s="270"/>
      <c r="RC179" s="270"/>
      <c r="RD179" s="270"/>
      <c r="RE179" s="270"/>
      <c r="RF179" s="270"/>
      <c r="RG179" s="270"/>
      <c r="RH179" s="270"/>
      <c r="RI179" s="270"/>
      <c r="RJ179" s="270"/>
      <c r="RK179" s="270"/>
      <c r="RL179" s="270"/>
      <c r="RM179" s="270"/>
      <c r="RN179" s="270"/>
      <c r="RO179" s="270"/>
      <c r="RP179" s="270"/>
      <c r="RQ179" s="270"/>
      <c r="RR179" s="270"/>
      <c r="RS179" s="270"/>
      <c r="RT179" s="270"/>
      <c r="RU179" s="270"/>
      <c r="RV179" s="270"/>
      <c r="RW179" s="270"/>
      <c r="RX179" s="270"/>
      <c r="RY179" s="270"/>
      <c r="RZ179" s="270"/>
      <c r="SA179" s="270"/>
      <c r="SB179" s="270"/>
      <c r="SC179" s="270"/>
      <c r="SD179" s="270"/>
      <c r="SE179" s="270"/>
      <c r="SF179" s="270"/>
      <c r="SG179" s="270"/>
      <c r="SH179" s="270"/>
      <c r="SI179" s="270"/>
      <c r="SJ179" s="270"/>
      <c r="SK179" s="270"/>
      <c r="SL179" s="270"/>
      <c r="SM179" s="270"/>
      <c r="SN179" s="270"/>
      <c r="SO179" s="270"/>
      <c r="SP179" s="270"/>
      <c r="SQ179" s="270"/>
      <c r="SR179" s="270"/>
      <c r="SS179" s="270"/>
      <c r="ST179" s="270"/>
      <c r="SU179" s="270"/>
      <c r="SV179" s="270"/>
      <c r="SW179" s="270"/>
      <c r="SX179" s="270"/>
      <c r="SY179" s="270"/>
      <c r="SZ179" s="270"/>
      <c r="TA179" s="270"/>
      <c r="TB179" s="270"/>
      <c r="TC179" s="270"/>
      <c r="TD179" s="270"/>
      <c r="TE179" s="270"/>
      <c r="TF179" s="270"/>
      <c r="TG179" s="270"/>
      <c r="TH179" s="270"/>
      <c r="TI179" s="270"/>
      <c r="TJ179" s="270"/>
      <c r="TK179" s="270"/>
      <c r="TL179" s="270"/>
      <c r="TM179" s="270"/>
      <c r="TN179" s="270"/>
      <c r="TO179" s="270"/>
      <c r="TP179" s="270"/>
      <c r="TQ179" s="270"/>
      <c r="TR179" s="270"/>
      <c r="TS179" s="270"/>
      <c r="TT179" s="270"/>
      <c r="TU179" s="270"/>
      <c r="TV179" s="270"/>
      <c r="TW179" s="270"/>
      <c r="TX179" s="270"/>
      <c r="TY179" s="270"/>
      <c r="TZ179" s="270"/>
      <c r="UA179" s="270"/>
      <c r="UB179" s="270"/>
      <c r="UC179" s="270"/>
      <c r="UD179" s="270"/>
      <c r="UE179" s="270"/>
      <c r="UF179" s="270"/>
      <c r="UG179" s="270"/>
      <c r="UH179" s="270"/>
      <c r="UI179" s="270"/>
      <c r="UJ179" s="270"/>
      <c r="UK179" s="270"/>
      <c r="UL179" s="270"/>
      <c r="UM179" s="270"/>
      <c r="UN179" s="270"/>
      <c r="UO179" s="270"/>
      <c r="UP179" s="270"/>
      <c r="UQ179" s="270"/>
      <c r="UR179" s="270"/>
      <c r="US179" s="270"/>
      <c r="UT179" s="270"/>
      <c r="UU179" s="270"/>
      <c r="UV179" s="270"/>
      <c r="UW179" s="270"/>
      <c r="UX179" s="270"/>
      <c r="UY179" s="270"/>
      <c r="UZ179" s="270"/>
      <c r="VA179" s="270"/>
      <c r="VB179" s="270"/>
      <c r="VC179" s="270"/>
      <c r="VD179" s="270"/>
      <c r="VE179" s="270"/>
      <c r="VF179" s="270"/>
      <c r="VG179" s="270"/>
      <c r="VH179" s="270"/>
      <c r="VI179" s="270"/>
      <c r="VJ179" s="270"/>
      <c r="VK179" s="270"/>
      <c r="VL179" s="270"/>
      <c r="VM179" s="270"/>
      <c r="VN179" s="270"/>
      <c r="VO179" s="270"/>
      <c r="VP179" s="270"/>
      <c r="VQ179" s="270"/>
      <c r="VR179" s="270"/>
      <c r="VS179" s="270"/>
      <c r="VT179" s="270"/>
      <c r="VU179" s="270"/>
      <c r="VV179" s="270"/>
      <c r="VW179" s="270"/>
      <c r="VX179" s="270"/>
      <c r="VY179" s="270"/>
      <c r="VZ179" s="270"/>
      <c r="WA179" s="270"/>
      <c r="WB179" s="270"/>
      <c r="WC179" s="270"/>
      <c r="WD179" s="270"/>
      <c r="WE179" s="270"/>
      <c r="WF179" s="270"/>
      <c r="WG179" s="270"/>
      <c r="WH179" s="270"/>
      <c r="WI179" s="270"/>
      <c r="WJ179" s="270"/>
      <c r="WK179" s="270"/>
      <c r="WL179" s="270"/>
      <c r="WM179" s="270"/>
      <c r="WN179" s="270"/>
      <c r="WO179" s="270"/>
      <c r="WP179" s="270"/>
      <c r="WQ179" s="270"/>
      <c r="WR179" s="270"/>
      <c r="WS179" s="270"/>
      <c r="WT179" s="270"/>
      <c r="WU179" s="270"/>
      <c r="WV179" s="270"/>
      <c r="WW179" s="270"/>
      <c r="WX179" s="270"/>
      <c r="WY179" s="270"/>
      <c r="WZ179" s="270"/>
      <c r="XA179" s="270"/>
      <c r="XB179" s="270"/>
      <c r="XC179" s="270"/>
      <c r="XD179" s="270"/>
      <c r="XE179" s="270"/>
      <c r="XF179" s="270"/>
      <c r="XG179" s="270"/>
      <c r="XH179" s="270"/>
      <c r="XI179" s="270"/>
      <c r="XJ179" s="270"/>
      <c r="XK179" s="270"/>
      <c r="XL179" s="270"/>
      <c r="XM179" s="270"/>
      <c r="XN179" s="270"/>
      <c r="XO179" s="270"/>
      <c r="XP179" s="270"/>
      <c r="XQ179" s="270"/>
      <c r="XR179" s="270"/>
      <c r="XS179" s="270"/>
      <c r="XT179" s="270"/>
      <c r="XU179" s="270"/>
      <c r="XV179" s="270"/>
      <c r="XW179" s="270"/>
      <c r="XX179" s="270"/>
      <c r="XY179" s="270"/>
      <c r="XZ179" s="270"/>
      <c r="YA179" s="270"/>
      <c r="YB179" s="270"/>
      <c r="YC179" s="270"/>
      <c r="YD179" s="270"/>
      <c r="YE179" s="270"/>
      <c r="YF179" s="270"/>
      <c r="YG179" s="270"/>
      <c r="YH179" s="270"/>
      <c r="YI179" s="270"/>
      <c r="YJ179" s="270"/>
      <c r="YK179" s="270"/>
      <c r="YL179" s="270"/>
      <c r="YM179" s="270"/>
      <c r="YN179" s="270"/>
      <c r="YO179" s="270"/>
      <c r="YP179" s="270"/>
      <c r="YQ179" s="270"/>
      <c r="YR179" s="270"/>
      <c r="YS179" s="270"/>
      <c r="YT179" s="270"/>
      <c r="YU179" s="270"/>
      <c r="YV179" s="270"/>
      <c r="YW179" s="270"/>
      <c r="YX179" s="270"/>
      <c r="YY179" s="270"/>
      <c r="YZ179" s="270"/>
      <c r="ZA179" s="270"/>
      <c r="ZB179" s="270"/>
      <c r="ZC179" s="270"/>
      <c r="ZD179" s="270"/>
      <c r="ZE179" s="270"/>
      <c r="ZF179" s="270"/>
      <c r="ZG179" s="270"/>
      <c r="ZH179" s="270"/>
      <c r="ZI179" s="270"/>
      <c r="ZJ179" s="270"/>
      <c r="ZK179" s="270"/>
      <c r="ZL179" s="270"/>
      <c r="ZM179" s="270"/>
      <c r="ZN179" s="270"/>
      <c r="ZO179" s="270"/>
      <c r="ZP179" s="270"/>
      <c r="ZQ179" s="270"/>
      <c r="ZR179" s="270"/>
      <c r="ZS179" s="270"/>
      <c r="ZT179" s="270"/>
      <c r="ZU179" s="270"/>
      <c r="ZV179" s="270"/>
      <c r="ZW179" s="270"/>
      <c r="ZX179" s="270"/>
      <c r="ZY179" s="270"/>
      <c r="ZZ179" s="270"/>
      <c r="AAA179" s="270"/>
      <c r="AAB179" s="270"/>
      <c r="AAC179" s="270"/>
      <c r="AAD179" s="270"/>
      <c r="AAE179" s="270"/>
      <c r="AAF179" s="270"/>
      <c r="AAG179" s="270"/>
      <c r="AAH179" s="270"/>
      <c r="AAI179" s="270"/>
      <c r="AAJ179" s="270"/>
      <c r="AAK179" s="270"/>
      <c r="AAL179" s="270"/>
      <c r="AAM179" s="270"/>
      <c r="AAN179" s="270"/>
      <c r="AAO179" s="270"/>
      <c r="AAP179" s="270"/>
      <c r="AAQ179" s="270"/>
      <c r="AAR179" s="270"/>
      <c r="AAS179" s="270"/>
      <c r="AAT179" s="270"/>
      <c r="AAU179" s="270"/>
      <c r="AAV179" s="270"/>
      <c r="AAW179" s="270"/>
      <c r="AAX179" s="270"/>
      <c r="AAY179" s="270"/>
      <c r="AAZ179" s="270"/>
      <c r="ABA179" s="270"/>
      <c r="ABB179" s="270"/>
      <c r="ABC179" s="270"/>
      <c r="ABD179" s="270"/>
      <c r="ABE179" s="270"/>
      <c r="ABF179" s="270"/>
      <c r="ABG179" s="270"/>
      <c r="ABH179" s="270"/>
      <c r="ABI179" s="270"/>
      <c r="ABJ179" s="270"/>
      <c r="ABK179" s="270"/>
      <c r="ABL179" s="270"/>
      <c r="ABM179" s="270"/>
      <c r="ABN179" s="270"/>
      <c r="ABO179" s="270"/>
      <c r="ABP179" s="270"/>
      <c r="ABQ179" s="270"/>
      <c r="ABR179" s="270"/>
      <c r="ABS179" s="270"/>
      <c r="ABT179" s="270"/>
      <c r="ABU179" s="270"/>
      <c r="ABV179" s="270"/>
      <c r="ABW179" s="270"/>
      <c r="ABX179" s="270"/>
      <c r="ABY179" s="270"/>
      <c r="ABZ179" s="270"/>
      <c r="ACA179" s="270"/>
      <c r="ACB179" s="270"/>
      <c r="ACC179" s="270"/>
      <c r="ACD179" s="270"/>
      <c r="ACE179" s="270"/>
      <c r="ACF179" s="270"/>
      <c r="ACG179" s="270"/>
      <c r="ACH179" s="270"/>
      <c r="ACI179" s="270"/>
      <c r="ACJ179" s="270"/>
      <c r="ACK179" s="270"/>
      <c r="ACL179" s="270"/>
      <c r="ACM179" s="270"/>
      <c r="ACN179" s="270"/>
      <c r="ACO179" s="270"/>
      <c r="ACP179" s="270"/>
    </row>
    <row r="180" spans="1:770" s="267" customFormat="1" x14ac:dyDescent="0.25">
      <c r="A180" s="1525" t="s">
        <v>1152</v>
      </c>
      <c r="B180" s="1042" t="s">
        <v>1153</v>
      </c>
      <c r="C180" s="1042" t="s">
        <v>1154</v>
      </c>
      <c r="D180" s="269" t="s">
        <v>1155</v>
      </c>
      <c r="E180" s="268">
        <v>44089</v>
      </c>
      <c r="F180" s="1042" t="s">
        <v>9</v>
      </c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/>
      <c r="ST180" s="14"/>
      <c r="SU180" s="14"/>
      <c r="SV180" s="14"/>
      <c r="SW180" s="14"/>
      <c r="SX180" s="14"/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</row>
    <row r="181" spans="1:770" s="267" customFormat="1" x14ac:dyDescent="0.25">
      <c r="A181" s="1525" t="s">
        <v>1152</v>
      </c>
      <c r="B181" s="1042" t="s">
        <v>1153</v>
      </c>
      <c r="C181" s="1042" t="s">
        <v>1154</v>
      </c>
      <c r="D181" s="269" t="s">
        <v>1156</v>
      </c>
      <c r="E181" s="268">
        <v>44454</v>
      </c>
      <c r="F181" s="1042" t="s">
        <v>9</v>
      </c>
      <c r="IW181" s="14"/>
      <c r="IX181" s="14"/>
      <c r="IY181" s="14"/>
      <c r="IZ181" s="14"/>
      <c r="JA181" s="14"/>
      <c r="JB181" s="14"/>
      <c r="JC181" s="14"/>
      <c r="JD181" s="14"/>
      <c r="JE181" s="14"/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14"/>
      <c r="KR181" s="14"/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M181" s="14"/>
      <c r="MN181" s="14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  <c r="SS181" s="14"/>
      <c r="ST181" s="14"/>
      <c r="SU181" s="14"/>
      <c r="SV181" s="14"/>
      <c r="SW181" s="14"/>
      <c r="SX181" s="14"/>
      <c r="SY181" s="14"/>
      <c r="SZ181" s="14"/>
      <c r="TA181" s="14"/>
      <c r="TB181" s="14"/>
      <c r="TC181" s="14"/>
      <c r="TD181" s="14"/>
      <c r="TE181" s="14"/>
      <c r="TF181" s="14"/>
      <c r="TG181" s="14"/>
      <c r="TH181" s="14"/>
      <c r="TI181" s="14"/>
      <c r="TJ181" s="14"/>
      <c r="TK181" s="14"/>
      <c r="TL181" s="14"/>
      <c r="TM181" s="14"/>
      <c r="TN181" s="14"/>
      <c r="TO181" s="14"/>
      <c r="TP181" s="14"/>
      <c r="TQ181" s="14"/>
      <c r="TR181" s="14"/>
      <c r="TS181" s="14"/>
      <c r="TT181" s="14"/>
      <c r="TU181" s="14"/>
      <c r="TV181" s="14"/>
      <c r="TW181" s="14"/>
      <c r="TX181" s="14"/>
      <c r="TY181" s="14"/>
      <c r="TZ181" s="14"/>
      <c r="UA181" s="14"/>
      <c r="UB181" s="14"/>
      <c r="UC181" s="14"/>
      <c r="UD181" s="14"/>
      <c r="UE181" s="14"/>
      <c r="UF181" s="14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/>
      <c r="ACP181" s="14"/>
    </row>
    <row r="182" spans="1:770" s="267" customFormat="1" x14ac:dyDescent="0.25">
      <c r="A182" s="1525" t="s">
        <v>1152</v>
      </c>
      <c r="B182" s="1042" t="s">
        <v>1153</v>
      </c>
      <c r="C182" s="1042" t="s">
        <v>1154</v>
      </c>
      <c r="D182" s="269" t="s">
        <v>1157</v>
      </c>
      <c r="E182" s="268">
        <v>44819</v>
      </c>
      <c r="F182" s="1042" t="s">
        <v>9</v>
      </c>
      <c r="IW182" s="270"/>
      <c r="IX182" s="270"/>
      <c r="IY182" s="270"/>
      <c r="IZ182" s="270"/>
      <c r="JA182" s="270"/>
      <c r="JB182" s="270"/>
      <c r="JC182" s="270"/>
      <c r="JD182" s="270"/>
      <c r="JE182" s="270"/>
      <c r="JF182" s="270"/>
      <c r="JG182" s="270"/>
      <c r="JH182" s="270"/>
      <c r="JI182" s="270"/>
      <c r="JJ182" s="270"/>
      <c r="JK182" s="270"/>
      <c r="JL182" s="270"/>
      <c r="JM182" s="270"/>
      <c r="JN182" s="270"/>
      <c r="JO182" s="270"/>
      <c r="JP182" s="270"/>
      <c r="JQ182" s="270"/>
      <c r="JR182" s="270"/>
      <c r="JS182" s="270"/>
      <c r="JT182" s="270"/>
      <c r="JU182" s="270"/>
      <c r="JV182" s="270"/>
      <c r="JW182" s="270"/>
      <c r="JX182" s="270"/>
      <c r="JY182" s="270"/>
      <c r="JZ182" s="270"/>
      <c r="KA182" s="270"/>
      <c r="KB182" s="270"/>
      <c r="KC182" s="270"/>
      <c r="KD182" s="270"/>
      <c r="KE182" s="270"/>
      <c r="KF182" s="270"/>
      <c r="KG182" s="270"/>
      <c r="KH182" s="270"/>
      <c r="KI182" s="270"/>
      <c r="KJ182" s="270"/>
      <c r="KK182" s="270"/>
      <c r="KL182" s="270"/>
      <c r="KM182" s="270"/>
      <c r="KN182" s="270"/>
      <c r="KO182" s="270"/>
      <c r="KP182" s="270"/>
      <c r="KQ182" s="270"/>
      <c r="KR182" s="270"/>
      <c r="KS182" s="270"/>
      <c r="KT182" s="270"/>
      <c r="KU182" s="270"/>
      <c r="KV182" s="270"/>
      <c r="KW182" s="270"/>
      <c r="KX182" s="270"/>
      <c r="KY182" s="270"/>
      <c r="KZ182" s="270"/>
      <c r="LA182" s="270"/>
      <c r="LB182" s="270"/>
      <c r="LC182" s="270"/>
      <c r="LD182" s="270"/>
      <c r="LE182" s="270"/>
      <c r="LF182" s="270"/>
      <c r="LG182" s="270"/>
      <c r="LH182" s="270"/>
      <c r="LI182" s="270"/>
      <c r="LJ182" s="270"/>
      <c r="LK182" s="270"/>
      <c r="LL182" s="270"/>
      <c r="LM182" s="270"/>
      <c r="LN182" s="270"/>
      <c r="LO182" s="270"/>
      <c r="LP182" s="270"/>
      <c r="LQ182" s="270"/>
      <c r="LR182" s="270"/>
      <c r="LS182" s="270"/>
      <c r="LT182" s="270"/>
      <c r="LU182" s="270"/>
      <c r="LV182" s="270"/>
      <c r="LW182" s="270"/>
      <c r="LX182" s="270"/>
      <c r="LY182" s="270"/>
      <c r="LZ182" s="270"/>
      <c r="MA182" s="270"/>
      <c r="MB182" s="270"/>
      <c r="MC182" s="270"/>
      <c r="MD182" s="270"/>
      <c r="ME182" s="270"/>
      <c r="MF182" s="270"/>
      <c r="MG182" s="270"/>
      <c r="MH182" s="270"/>
      <c r="MI182" s="270"/>
      <c r="MJ182" s="270"/>
      <c r="MK182" s="270"/>
      <c r="ML182" s="270"/>
      <c r="MM182" s="270"/>
      <c r="MN182" s="270"/>
      <c r="MO182" s="270"/>
      <c r="MP182" s="270"/>
      <c r="MQ182" s="270"/>
      <c r="MR182" s="270"/>
      <c r="MS182" s="270"/>
      <c r="MT182" s="270"/>
      <c r="MU182" s="270"/>
      <c r="MV182" s="270"/>
      <c r="MW182" s="270"/>
      <c r="MX182" s="270"/>
      <c r="MY182" s="270"/>
      <c r="MZ182" s="270"/>
      <c r="NA182" s="270"/>
      <c r="NB182" s="270"/>
      <c r="NC182" s="270"/>
      <c r="ND182" s="270"/>
      <c r="NE182" s="270"/>
      <c r="NF182" s="270"/>
      <c r="NG182" s="270"/>
      <c r="NH182" s="270"/>
      <c r="NI182" s="270"/>
      <c r="NJ182" s="270"/>
      <c r="NK182" s="270"/>
      <c r="NL182" s="270"/>
      <c r="NM182" s="270"/>
      <c r="NN182" s="270"/>
      <c r="NO182" s="270"/>
      <c r="NP182" s="270"/>
      <c r="NQ182" s="270"/>
      <c r="NR182" s="270"/>
      <c r="NS182" s="270"/>
      <c r="NT182" s="270"/>
      <c r="NU182" s="270"/>
      <c r="NV182" s="270"/>
      <c r="NW182" s="270"/>
      <c r="NX182" s="270"/>
      <c r="NY182" s="270"/>
      <c r="NZ182" s="270"/>
      <c r="OA182" s="270"/>
      <c r="OB182" s="270"/>
      <c r="OC182" s="270"/>
      <c r="OD182" s="270"/>
      <c r="OE182" s="270"/>
      <c r="OF182" s="270"/>
      <c r="OG182" s="270"/>
      <c r="OH182" s="270"/>
      <c r="OI182" s="270"/>
      <c r="OJ182" s="270"/>
      <c r="OK182" s="270"/>
      <c r="OL182" s="270"/>
      <c r="OM182" s="270"/>
      <c r="ON182" s="270"/>
      <c r="OO182" s="270"/>
      <c r="OP182" s="270"/>
      <c r="OQ182" s="270"/>
      <c r="OR182" s="270"/>
      <c r="OS182" s="270"/>
      <c r="OT182" s="270"/>
      <c r="OU182" s="270"/>
      <c r="OV182" s="270"/>
      <c r="OW182" s="270"/>
      <c r="OX182" s="270"/>
      <c r="OY182" s="270"/>
      <c r="OZ182" s="270"/>
      <c r="PA182" s="270"/>
      <c r="PB182" s="270"/>
      <c r="PC182" s="270"/>
      <c r="PD182" s="270"/>
      <c r="PE182" s="270"/>
      <c r="PF182" s="270"/>
      <c r="PG182" s="270"/>
      <c r="PH182" s="270"/>
      <c r="PI182" s="270"/>
      <c r="PJ182" s="270"/>
      <c r="PK182" s="270"/>
      <c r="PL182" s="270"/>
      <c r="PM182" s="270"/>
      <c r="PN182" s="270"/>
      <c r="PO182" s="270"/>
      <c r="PP182" s="270"/>
      <c r="PQ182" s="270"/>
      <c r="PR182" s="270"/>
      <c r="PS182" s="270"/>
      <c r="PT182" s="270"/>
      <c r="PU182" s="270"/>
      <c r="PV182" s="270"/>
      <c r="PW182" s="270"/>
      <c r="PX182" s="270"/>
      <c r="PY182" s="270"/>
      <c r="PZ182" s="270"/>
      <c r="QA182" s="270"/>
      <c r="QB182" s="270"/>
      <c r="QC182" s="270"/>
      <c r="QD182" s="270"/>
      <c r="QE182" s="270"/>
      <c r="QF182" s="270"/>
      <c r="QG182" s="270"/>
      <c r="QH182" s="270"/>
      <c r="QI182" s="270"/>
      <c r="QJ182" s="270"/>
      <c r="QK182" s="270"/>
      <c r="QL182" s="270"/>
      <c r="QM182" s="270"/>
      <c r="QN182" s="270"/>
      <c r="QO182" s="270"/>
      <c r="QP182" s="270"/>
      <c r="QQ182" s="270"/>
      <c r="QR182" s="270"/>
      <c r="QS182" s="270"/>
      <c r="QT182" s="270"/>
      <c r="QU182" s="270"/>
      <c r="QV182" s="270"/>
      <c r="QW182" s="270"/>
      <c r="QX182" s="270"/>
      <c r="QY182" s="270"/>
      <c r="QZ182" s="270"/>
      <c r="RA182" s="270"/>
      <c r="RB182" s="270"/>
      <c r="RC182" s="270"/>
      <c r="RD182" s="270"/>
      <c r="RE182" s="270"/>
      <c r="RF182" s="270"/>
      <c r="RG182" s="270"/>
      <c r="RH182" s="270"/>
      <c r="RI182" s="270"/>
      <c r="RJ182" s="270"/>
      <c r="RK182" s="270"/>
      <c r="RL182" s="270"/>
      <c r="RM182" s="270"/>
      <c r="RN182" s="270"/>
      <c r="RO182" s="270"/>
      <c r="RP182" s="270"/>
      <c r="RQ182" s="270"/>
      <c r="RR182" s="270"/>
      <c r="RS182" s="270"/>
      <c r="RT182" s="270"/>
      <c r="RU182" s="270"/>
      <c r="RV182" s="270"/>
      <c r="RW182" s="270"/>
      <c r="RX182" s="270"/>
      <c r="RY182" s="270"/>
      <c r="RZ182" s="270"/>
      <c r="SA182" s="270"/>
      <c r="SB182" s="270"/>
      <c r="SC182" s="270"/>
      <c r="SD182" s="270"/>
      <c r="SE182" s="270"/>
      <c r="SF182" s="270"/>
      <c r="SG182" s="270"/>
      <c r="SH182" s="270"/>
      <c r="SI182" s="270"/>
      <c r="SJ182" s="270"/>
      <c r="SK182" s="270"/>
      <c r="SL182" s="270"/>
      <c r="SM182" s="270"/>
      <c r="SN182" s="270"/>
      <c r="SO182" s="270"/>
      <c r="SP182" s="270"/>
      <c r="SQ182" s="270"/>
      <c r="SR182" s="270"/>
      <c r="SS182" s="270"/>
      <c r="ST182" s="270"/>
      <c r="SU182" s="270"/>
      <c r="SV182" s="270"/>
      <c r="SW182" s="270"/>
      <c r="SX182" s="270"/>
      <c r="SY182" s="270"/>
      <c r="SZ182" s="270"/>
      <c r="TA182" s="270"/>
      <c r="TB182" s="270"/>
      <c r="TC182" s="270"/>
      <c r="TD182" s="270"/>
      <c r="TE182" s="270"/>
      <c r="TF182" s="270"/>
      <c r="TG182" s="270"/>
      <c r="TH182" s="270"/>
      <c r="TI182" s="270"/>
      <c r="TJ182" s="270"/>
      <c r="TK182" s="270"/>
      <c r="TL182" s="270"/>
      <c r="TM182" s="270"/>
      <c r="TN182" s="270"/>
      <c r="TO182" s="270"/>
      <c r="TP182" s="270"/>
      <c r="TQ182" s="270"/>
      <c r="TR182" s="270"/>
      <c r="TS182" s="270"/>
      <c r="TT182" s="270"/>
      <c r="TU182" s="270"/>
      <c r="TV182" s="270"/>
      <c r="TW182" s="270"/>
      <c r="TX182" s="270"/>
      <c r="TY182" s="270"/>
      <c r="TZ182" s="270"/>
      <c r="UA182" s="270"/>
      <c r="UB182" s="270"/>
      <c r="UC182" s="270"/>
      <c r="UD182" s="270"/>
      <c r="UE182" s="270"/>
      <c r="UF182" s="270"/>
      <c r="UG182" s="270"/>
      <c r="UH182" s="270"/>
      <c r="UI182" s="270"/>
      <c r="UJ182" s="270"/>
      <c r="UK182" s="270"/>
      <c r="UL182" s="270"/>
      <c r="UM182" s="270"/>
      <c r="UN182" s="270"/>
      <c r="UO182" s="270"/>
      <c r="UP182" s="270"/>
      <c r="UQ182" s="270"/>
      <c r="UR182" s="270"/>
      <c r="US182" s="270"/>
      <c r="UT182" s="270"/>
      <c r="UU182" s="270"/>
      <c r="UV182" s="270"/>
      <c r="UW182" s="270"/>
      <c r="UX182" s="270"/>
      <c r="UY182" s="270"/>
      <c r="UZ182" s="270"/>
      <c r="VA182" s="270"/>
      <c r="VB182" s="270"/>
      <c r="VC182" s="270"/>
      <c r="VD182" s="270"/>
      <c r="VE182" s="270"/>
      <c r="VF182" s="270"/>
      <c r="VG182" s="270"/>
      <c r="VH182" s="270"/>
      <c r="VI182" s="270"/>
      <c r="VJ182" s="270"/>
      <c r="VK182" s="270"/>
      <c r="VL182" s="270"/>
      <c r="VM182" s="270"/>
      <c r="VN182" s="270"/>
      <c r="VO182" s="270"/>
      <c r="VP182" s="270"/>
      <c r="VQ182" s="270"/>
      <c r="VR182" s="270"/>
      <c r="VS182" s="270"/>
      <c r="VT182" s="270"/>
      <c r="VU182" s="270"/>
      <c r="VV182" s="270"/>
      <c r="VW182" s="270"/>
      <c r="VX182" s="270"/>
      <c r="VY182" s="270"/>
      <c r="VZ182" s="270"/>
      <c r="WA182" s="270"/>
      <c r="WB182" s="270"/>
      <c r="WC182" s="270"/>
      <c r="WD182" s="270"/>
      <c r="WE182" s="270"/>
      <c r="WF182" s="270"/>
      <c r="WG182" s="270"/>
      <c r="WH182" s="270"/>
      <c r="WI182" s="270"/>
      <c r="WJ182" s="270"/>
      <c r="WK182" s="270"/>
      <c r="WL182" s="270"/>
      <c r="WM182" s="270"/>
      <c r="WN182" s="270"/>
      <c r="WO182" s="270"/>
      <c r="WP182" s="270"/>
      <c r="WQ182" s="270"/>
      <c r="WR182" s="270"/>
      <c r="WS182" s="270"/>
      <c r="WT182" s="270"/>
      <c r="WU182" s="270"/>
      <c r="WV182" s="270"/>
      <c r="WW182" s="270"/>
      <c r="WX182" s="270"/>
      <c r="WY182" s="270"/>
      <c r="WZ182" s="270"/>
      <c r="XA182" s="270"/>
      <c r="XB182" s="270"/>
      <c r="XC182" s="270"/>
      <c r="XD182" s="270"/>
      <c r="XE182" s="270"/>
      <c r="XF182" s="270"/>
      <c r="XG182" s="270"/>
      <c r="XH182" s="270"/>
      <c r="XI182" s="270"/>
      <c r="XJ182" s="270"/>
      <c r="XK182" s="270"/>
      <c r="XL182" s="270"/>
      <c r="XM182" s="270"/>
      <c r="XN182" s="270"/>
      <c r="XO182" s="270"/>
      <c r="XP182" s="270"/>
      <c r="XQ182" s="270"/>
      <c r="XR182" s="270"/>
      <c r="XS182" s="270"/>
      <c r="XT182" s="270"/>
      <c r="XU182" s="270"/>
      <c r="XV182" s="270"/>
      <c r="XW182" s="270"/>
      <c r="XX182" s="270"/>
      <c r="XY182" s="270"/>
      <c r="XZ182" s="270"/>
      <c r="YA182" s="270"/>
      <c r="YB182" s="270"/>
      <c r="YC182" s="270"/>
      <c r="YD182" s="270"/>
      <c r="YE182" s="270"/>
      <c r="YF182" s="270"/>
      <c r="YG182" s="270"/>
      <c r="YH182" s="270"/>
      <c r="YI182" s="270"/>
      <c r="YJ182" s="270"/>
      <c r="YK182" s="270"/>
      <c r="YL182" s="270"/>
      <c r="YM182" s="270"/>
      <c r="YN182" s="270"/>
      <c r="YO182" s="270"/>
      <c r="YP182" s="270"/>
      <c r="YQ182" s="270"/>
      <c r="YR182" s="270"/>
      <c r="YS182" s="270"/>
      <c r="YT182" s="270"/>
      <c r="YU182" s="270"/>
      <c r="YV182" s="270"/>
      <c r="YW182" s="270"/>
      <c r="YX182" s="270"/>
      <c r="YY182" s="270"/>
      <c r="YZ182" s="270"/>
      <c r="ZA182" s="270"/>
      <c r="ZB182" s="270"/>
      <c r="ZC182" s="270"/>
      <c r="ZD182" s="270"/>
      <c r="ZE182" s="270"/>
      <c r="ZF182" s="270"/>
      <c r="ZG182" s="270"/>
      <c r="ZH182" s="270"/>
      <c r="ZI182" s="270"/>
      <c r="ZJ182" s="270"/>
      <c r="ZK182" s="270"/>
      <c r="ZL182" s="270"/>
      <c r="ZM182" s="270"/>
      <c r="ZN182" s="270"/>
      <c r="ZO182" s="270"/>
      <c r="ZP182" s="270"/>
      <c r="ZQ182" s="270"/>
      <c r="ZR182" s="270"/>
      <c r="ZS182" s="270"/>
      <c r="ZT182" s="270"/>
      <c r="ZU182" s="270"/>
      <c r="ZV182" s="270"/>
      <c r="ZW182" s="270"/>
      <c r="ZX182" s="270"/>
      <c r="ZY182" s="270"/>
      <c r="ZZ182" s="270"/>
      <c r="AAA182" s="270"/>
      <c r="AAB182" s="270"/>
      <c r="AAC182" s="270"/>
      <c r="AAD182" s="270"/>
      <c r="AAE182" s="270"/>
      <c r="AAF182" s="270"/>
      <c r="AAG182" s="270"/>
      <c r="AAH182" s="270"/>
      <c r="AAI182" s="270"/>
      <c r="AAJ182" s="270"/>
      <c r="AAK182" s="270"/>
      <c r="AAL182" s="270"/>
      <c r="AAM182" s="270"/>
      <c r="AAN182" s="270"/>
      <c r="AAO182" s="270"/>
      <c r="AAP182" s="270"/>
      <c r="AAQ182" s="270"/>
      <c r="AAR182" s="270"/>
      <c r="AAS182" s="270"/>
      <c r="AAT182" s="270"/>
      <c r="AAU182" s="270"/>
      <c r="AAV182" s="270"/>
      <c r="AAW182" s="270"/>
      <c r="AAX182" s="270"/>
      <c r="AAY182" s="270"/>
      <c r="AAZ182" s="270"/>
      <c r="ABA182" s="270"/>
      <c r="ABB182" s="270"/>
      <c r="ABC182" s="270"/>
      <c r="ABD182" s="270"/>
      <c r="ABE182" s="270"/>
      <c r="ABF182" s="270"/>
      <c r="ABG182" s="270"/>
      <c r="ABH182" s="270"/>
      <c r="ABI182" s="270"/>
      <c r="ABJ182" s="270"/>
      <c r="ABK182" s="270"/>
      <c r="ABL182" s="270"/>
      <c r="ABM182" s="270"/>
      <c r="ABN182" s="270"/>
      <c r="ABO182" s="270"/>
      <c r="ABP182" s="270"/>
      <c r="ABQ182" s="270"/>
      <c r="ABR182" s="270"/>
      <c r="ABS182" s="270"/>
      <c r="ABT182" s="270"/>
      <c r="ABU182" s="270"/>
      <c r="ABV182" s="270"/>
      <c r="ABW182" s="270"/>
      <c r="ABX182" s="270"/>
      <c r="ABY182" s="270"/>
      <c r="ABZ182" s="270"/>
      <c r="ACA182" s="270"/>
      <c r="ACB182" s="270"/>
      <c r="ACC182" s="270"/>
      <c r="ACD182" s="270"/>
      <c r="ACE182" s="270"/>
      <c r="ACF182" s="270"/>
      <c r="ACG182" s="270"/>
      <c r="ACH182" s="270"/>
      <c r="ACI182" s="270"/>
      <c r="ACJ182" s="270"/>
      <c r="ACK182" s="270"/>
      <c r="ACL182" s="270"/>
      <c r="ACM182" s="270"/>
      <c r="ACN182" s="270"/>
      <c r="ACO182" s="270"/>
      <c r="ACP182" s="270"/>
    </row>
    <row r="183" spans="1:770" s="267" customFormat="1" x14ac:dyDescent="0.25">
      <c r="A183" s="1525" t="s">
        <v>1360</v>
      </c>
      <c r="B183" s="1042" t="s">
        <v>1361</v>
      </c>
      <c r="C183" s="1042" t="s">
        <v>1362</v>
      </c>
      <c r="D183" s="269" t="s">
        <v>1363</v>
      </c>
      <c r="E183" s="268">
        <v>44065</v>
      </c>
      <c r="F183" s="1042" t="s">
        <v>9</v>
      </c>
      <c r="IW183" s="14"/>
      <c r="IX183" s="14"/>
      <c r="IY183" s="14"/>
      <c r="IZ183" s="14"/>
      <c r="JA183" s="14"/>
      <c r="JB183" s="14"/>
      <c r="JC183" s="14"/>
      <c r="JD183" s="14"/>
      <c r="JE183" s="14"/>
      <c r="JF183" s="14"/>
      <c r="JG183" s="14"/>
      <c r="JH183" s="14"/>
      <c r="JI183" s="14"/>
      <c r="JJ183" s="14"/>
      <c r="JK183" s="14"/>
      <c r="JL183" s="14"/>
      <c r="JM183" s="14"/>
      <c r="JN183" s="14"/>
      <c r="JO183" s="14"/>
      <c r="JP183" s="14"/>
      <c r="JQ183" s="14"/>
      <c r="JR183" s="14"/>
      <c r="JS183" s="14"/>
      <c r="JT183" s="14"/>
      <c r="JU183" s="14"/>
      <c r="JV183" s="14"/>
      <c r="JW183" s="14"/>
      <c r="JX183" s="14"/>
      <c r="JY183" s="14"/>
      <c r="JZ183" s="14"/>
      <c r="KA183" s="14"/>
      <c r="KB183" s="14"/>
      <c r="KC183" s="14"/>
      <c r="KD183" s="14"/>
      <c r="KE183" s="14"/>
      <c r="KF183" s="14"/>
      <c r="KG183" s="14"/>
      <c r="KH183" s="14"/>
      <c r="KI183" s="14"/>
      <c r="KJ183" s="14"/>
      <c r="KK183" s="14"/>
      <c r="KL183" s="14"/>
      <c r="KM183" s="14"/>
      <c r="KN183" s="14"/>
      <c r="KO183" s="14"/>
      <c r="KP183" s="14"/>
      <c r="KQ183" s="14"/>
      <c r="KR183" s="14"/>
      <c r="KS183" s="14"/>
      <c r="KT183" s="14"/>
      <c r="KU183" s="14"/>
      <c r="KV183" s="14"/>
      <c r="KW183" s="14"/>
      <c r="KX183" s="14"/>
      <c r="KY183" s="14"/>
      <c r="KZ183" s="14"/>
      <c r="LA183" s="14"/>
      <c r="LB183" s="14"/>
      <c r="LC183" s="14"/>
      <c r="LD183" s="14"/>
      <c r="LE183" s="14"/>
      <c r="LF183" s="14"/>
      <c r="LG183" s="14"/>
      <c r="LH183" s="14"/>
      <c r="LI183" s="14"/>
      <c r="LJ183" s="14"/>
      <c r="LK183" s="14"/>
      <c r="LL183" s="14"/>
      <c r="LM183" s="14"/>
      <c r="LN183" s="14"/>
      <c r="LO183" s="14"/>
      <c r="LP183" s="14"/>
      <c r="LQ183" s="14"/>
      <c r="LR183" s="14"/>
      <c r="LS183" s="14"/>
      <c r="LT183" s="14"/>
      <c r="LU183" s="14"/>
      <c r="LV183" s="14"/>
      <c r="LW183" s="14"/>
      <c r="LX183" s="14"/>
      <c r="LY183" s="14"/>
      <c r="LZ183" s="14"/>
      <c r="MA183" s="14"/>
      <c r="MB183" s="14"/>
      <c r="MC183" s="14"/>
      <c r="MD183" s="14"/>
      <c r="ME183" s="14"/>
      <c r="MF183" s="14"/>
      <c r="MG183" s="14"/>
      <c r="MH183" s="14"/>
      <c r="MI183" s="14"/>
      <c r="MJ183" s="14"/>
      <c r="MK183" s="14"/>
      <c r="ML183" s="14"/>
      <c r="MM183" s="14"/>
      <c r="MN183" s="14"/>
      <c r="MO183" s="14"/>
      <c r="MP183" s="14"/>
      <c r="MQ183" s="14"/>
      <c r="MR183" s="14"/>
      <c r="MS183" s="14"/>
      <c r="MT183" s="14"/>
      <c r="MU183" s="14"/>
      <c r="MV183" s="14"/>
      <c r="MW183" s="14"/>
      <c r="MX183" s="14"/>
      <c r="MY183" s="14"/>
      <c r="MZ183" s="14"/>
      <c r="NA183" s="14"/>
      <c r="NB183" s="14"/>
      <c r="NC183" s="14"/>
      <c r="ND183" s="14"/>
      <c r="NE183" s="14"/>
      <c r="NF183" s="14"/>
      <c r="NG183" s="14"/>
      <c r="NH183" s="14"/>
      <c r="NI183" s="14"/>
      <c r="NJ183" s="14"/>
      <c r="NK183" s="14"/>
      <c r="NL183" s="14"/>
      <c r="NM183" s="14"/>
      <c r="NN183" s="14"/>
      <c r="NO183" s="14"/>
      <c r="NP183" s="14"/>
      <c r="NQ183" s="14"/>
      <c r="NR183" s="14"/>
      <c r="NS183" s="14"/>
      <c r="NT183" s="14"/>
      <c r="NU183" s="14"/>
      <c r="NV183" s="14"/>
      <c r="NW183" s="14"/>
      <c r="NX183" s="14"/>
      <c r="NY183" s="14"/>
      <c r="NZ183" s="14"/>
      <c r="OA183" s="14"/>
      <c r="OB183" s="14"/>
      <c r="OC183" s="14"/>
      <c r="OD183" s="14"/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14"/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14"/>
      <c r="PC183" s="14"/>
      <c r="PD183" s="14"/>
      <c r="PE183" s="14"/>
      <c r="PF183" s="14"/>
      <c r="PG183" s="14"/>
      <c r="PH183" s="14"/>
      <c r="PI183" s="14"/>
      <c r="PJ183" s="14"/>
      <c r="PK183" s="14"/>
      <c r="PL183" s="14"/>
      <c r="PM183" s="14"/>
      <c r="PN183" s="14"/>
      <c r="PO183" s="14"/>
      <c r="PP183" s="14"/>
      <c r="PQ183" s="14"/>
      <c r="PR183" s="14"/>
      <c r="PS183" s="14"/>
      <c r="PT183" s="14"/>
      <c r="PU183" s="14"/>
      <c r="PV183" s="14"/>
      <c r="PW183" s="14"/>
      <c r="PX183" s="14"/>
      <c r="PY183" s="14"/>
      <c r="PZ183" s="14"/>
      <c r="QA183" s="14"/>
      <c r="QB183" s="14"/>
      <c r="QC183" s="14"/>
      <c r="QD183" s="14"/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14"/>
      <c r="SJ183" s="14"/>
      <c r="SK183" s="14"/>
      <c r="SL183" s="14"/>
      <c r="SM183" s="14"/>
      <c r="SN183" s="14"/>
      <c r="SO183" s="14"/>
      <c r="SP183" s="14"/>
      <c r="SQ183" s="14"/>
      <c r="SR183" s="14"/>
      <c r="SS183" s="14"/>
      <c r="ST183" s="14"/>
      <c r="SU183" s="14"/>
      <c r="SV183" s="14"/>
      <c r="SW183" s="14"/>
      <c r="SX183" s="14"/>
      <c r="SY183" s="14"/>
      <c r="SZ183" s="14"/>
      <c r="TA183" s="14"/>
      <c r="TB183" s="14"/>
      <c r="TC183" s="14"/>
      <c r="TD183" s="14"/>
      <c r="TE183" s="14"/>
      <c r="TF183" s="14"/>
      <c r="TG183" s="14"/>
      <c r="TH183" s="14"/>
      <c r="TI183" s="14"/>
      <c r="TJ183" s="14"/>
      <c r="TK183" s="14"/>
      <c r="TL183" s="14"/>
      <c r="TM183" s="14"/>
      <c r="TN183" s="14"/>
      <c r="TO183" s="14"/>
      <c r="TP183" s="14"/>
      <c r="TQ183" s="14"/>
      <c r="TR183" s="14"/>
      <c r="TS183" s="14"/>
      <c r="TT183" s="14"/>
      <c r="TU183" s="14"/>
      <c r="TV183" s="14"/>
      <c r="TW183" s="14"/>
      <c r="TX183" s="14"/>
      <c r="TY183" s="14"/>
      <c r="TZ183" s="14"/>
      <c r="UA183" s="14"/>
      <c r="UB183" s="14"/>
      <c r="UC183" s="14"/>
      <c r="UD183" s="14"/>
      <c r="UE183" s="14"/>
      <c r="UF183" s="14"/>
      <c r="UG183" s="14"/>
      <c r="UH183" s="14"/>
      <c r="UI183" s="14"/>
      <c r="UJ183" s="14"/>
      <c r="UK183" s="14"/>
      <c r="UL183" s="14"/>
      <c r="UM183" s="14"/>
      <c r="UN183" s="14"/>
      <c r="UO183" s="14"/>
      <c r="UP183" s="14"/>
      <c r="UQ183" s="14"/>
      <c r="UR183" s="14"/>
      <c r="US183" s="14"/>
      <c r="UT183" s="14"/>
      <c r="UU183" s="14"/>
      <c r="UV183" s="14"/>
      <c r="UW183" s="14"/>
      <c r="UX183" s="14"/>
      <c r="UY183" s="14"/>
      <c r="UZ183" s="14"/>
      <c r="VA183" s="14"/>
      <c r="VB183" s="14"/>
      <c r="VC183" s="14"/>
      <c r="VD183" s="14"/>
      <c r="VE183" s="14"/>
      <c r="VF183" s="14"/>
      <c r="VG183" s="14"/>
      <c r="VH183" s="14"/>
      <c r="VI183" s="14"/>
      <c r="VJ183" s="14"/>
      <c r="VK183" s="14"/>
      <c r="VL183" s="14"/>
      <c r="VM183" s="14"/>
      <c r="VN183" s="14"/>
      <c r="VO183" s="14"/>
      <c r="VP183" s="14"/>
      <c r="VQ183" s="14"/>
      <c r="VR183" s="14"/>
      <c r="VS183" s="14"/>
      <c r="VT183" s="14"/>
      <c r="VU183" s="14"/>
      <c r="VV183" s="14"/>
      <c r="VW183" s="14"/>
      <c r="VX183" s="14"/>
      <c r="VY183" s="14"/>
      <c r="VZ183" s="14"/>
      <c r="WA183" s="14"/>
      <c r="WB183" s="14"/>
      <c r="WC183" s="14"/>
      <c r="WD183" s="14"/>
      <c r="WE183" s="14"/>
      <c r="WF183" s="14"/>
      <c r="WG183" s="14"/>
      <c r="WH183" s="14"/>
      <c r="WI183" s="14"/>
      <c r="WJ183" s="14"/>
      <c r="WK183" s="14"/>
      <c r="WL183" s="14"/>
      <c r="WM183" s="14"/>
      <c r="WN183" s="14"/>
      <c r="WO183" s="14"/>
      <c r="WP183" s="14"/>
      <c r="WQ183" s="14"/>
      <c r="WR183" s="14"/>
      <c r="WS183" s="14"/>
      <c r="WT183" s="14"/>
      <c r="WU183" s="14"/>
      <c r="WV183" s="14"/>
      <c r="WW183" s="14"/>
      <c r="WX183" s="14"/>
      <c r="WY183" s="14"/>
      <c r="WZ183" s="14"/>
      <c r="XA183" s="14"/>
      <c r="XB183" s="14"/>
      <c r="XC183" s="14"/>
      <c r="XD183" s="14"/>
      <c r="XE183" s="14"/>
      <c r="XF183" s="14"/>
      <c r="XG183" s="14"/>
      <c r="XH183" s="14"/>
      <c r="XI183" s="14"/>
      <c r="XJ183" s="14"/>
      <c r="XK183" s="14"/>
      <c r="XL183" s="14"/>
      <c r="XM183" s="14"/>
      <c r="XN183" s="14"/>
      <c r="XO183" s="14"/>
      <c r="XP183" s="14"/>
      <c r="XQ183" s="14"/>
      <c r="XR183" s="14"/>
      <c r="XS183" s="14"/>
      <c r="XT183" s="14"/>
      <c r="XU183" s="14"/>
      <c r="XV183" s="14"/>
      <c r="XW183" s="14"/>
      <c r="XX183" s="14"/>
      <c r="XY183" s="14"/>
      <c r="XZ183" s="14"/>
      <c r="YA183" s="14"/>
      <c r="YB183" s="14"/>
      <c r="YC183" s="14"/>
      <c r="YD183" s="14"/>
      <c r="YE183" s="14"/>
      <c r="YF183" s="14"/>
      <c r="YG183" s="14"/>
      <c r="YH183" s="14"/>
      <c r="YI183" s="14"/>
      <c r="YJ183" s="14"/>
      <c r="YK183" s="14"/>
      <c r="YL183" s="14"/>
      <c r="YM183" s="14"/>
      <c r="YN183" s="14"/>
      <c r="YO183" s="14"/>
      <c r="YP183" s="14"/>
      <c r="YQ183" s="14"/>
      <c r="YR183" s="14"/>
      <c r="YS183" s="14"/>
      <c r="YT183" s="14"/>
      <c r="YU183" s="14"/>
      <c r="YV183" s="14"/>
      <c r="YW183" s="14"/>
      <c r="YX183" s="14"/>
      <c r="YY183" s="14"/>
      <c r="YZ183" s="14"/>
      <c r="ZA183" s="14"/>
      <c r="ZB183" s="14"/>
      <c r="ZC183" s="14"/>
      <c r="ZD183" s="14"/>
      <c r="ZE183" s="14"/>
      <c r="ZF183" s="14"/>
      <c r="ZG183" s="14"/>
      <c r="ZH183" s="14"/>
      <c r="ZI183" s="14"/>
      <c r="ZJ183" s="14"/>
      <c r="ZK183" s="14"/>
      <c r="ZL183" s="14"/>
      <c r="ZM183" s="14"/>
      <c r="ZN183" s="14"/>
      <c r="ZO183" s="14"/>
      <c r="ZP183" s="14"/>
      <c r="ZQ183" s="14"/>
      <c r="ZR183" s="14"/>
      <c r="ZS183" s="14"/>
      <c r="ZT183" s="14"/>
      <c r="ZU183" s="14"/>
      <c r="ZV183" s="14"/>
      <c r="ZW183" s="14"/>
      <c r="ZX183" s="14"/>
      <c r="ZY183" s="14"/>
      <c r="ZZ183" s="14"/>
      <c r="AAA183" s="14"/>
      <c r="AAB183" s="14"/>
      <c r="AAC183" s="14"/>
      <c r="AAD183" s="14"/>
      <c r="AAE183" s="14"/>
      <c r="AAF183" s="14"/>
      <c r="AAG183" s="14"/>
      <c r="AAH183" s="14"/>
      <c r="AAI183" s="14"/>
      <c r="AAJ183" s="14"/>
      <c r="AAK183" s="14"/>
      <c r="AAL183" s="14"/>
      <c r="AAM183" s="14"/>
      <c r="AAN183" s="14"/>
      <c r="AAO183" s="14"/>
      <c r="AAP183" s="14"/>
      <c r="AAQ183" s="14"/>
      <c r="AAR183" s="14"/>
      <c r="AAS183" s="14"/>
      <c r="AAT183" s="14"/>
      <c r="AAU183" s="14"/>
      <c r="AAV183" s="14"/>
      <c r="AAW183" s="14"/>
      <c r="AAX183" s="14"/>
      <c r="AAY183" s="14"/>
      <c r="AAZ183" s="14"/>
      <c r="ABA183" s="14"/>
      <c r="ABB183" s="14"/>
      <c r="ABC183" s="14"/>
      <c r="ABD183" s="14"/>
      <c r="ABE183" s="14"/>
      <c r="ABF183" s="14"/>
      <c r="ABG183" s="14"/>
      <c r="ABH183" s="14"/>
      <c r="ABI183" s="14"/>
      <c r="ABJ183" s="14"/>
      <c r="ABK183" s="14"/>
      <c r="ABL183" s="14"/>
      <c r="ABM183" s="14"/>
      <c r="ABN183" s="14"/>
      <c r="ABO183" s="14"/>
      <c r="ABP183" s="14"/>
      <c r="ABQ183" s="14"/>
      <c r="ABR183" s="14"/>
      <c r="ABS183" s="14"/>
      <c r="ABT183" s="14"/>
      <c r="ABU183" s="14"/>
      <c r="ABV183" s="14"/>
      <c r="ABW183" s="14"/>
      <c r="ABX183" s="14"/>
      <c r="ABY183" s="14"/>
      <c r="ABZ183" s="14"/>
      <c r="ACA183" s="14"/>
      <c r="ACB183" s="14"/>
      <c r="ACC183" s="14"/>
      <c r="ACD183" s="14"/>
      <c r="ACE183" s="14"/>
      <c r="ACF183" s="14"/>
      <c r="ACG183" s="14"/>
      <c r="ACH183" s="14"/>
      <c r="ACI183" s="14"/>
      <c r="ACJ183" s="14"/>
      <c r="ACK183" s="14"/>
      <c r="ACL183" s="14"/>
      <c r="ACM183" s="14"/>
      <c r="ACN183" s="14"/>
      <c r="ACO183" s="14"/>
      <c r="ACP183" s="14"/>
    </row>
    <row r="184" spans="1:770" s="267" customFormat="1" x14ac:dyDescent="0.25">
      <c r="A184" s="1525" t="s">
        <v>1360</v>
      </c>
      <c r="B184" s="1042" t="s">
        <v>1361</v>
      </c>
      <c r="C184" s="1042" t="s">
        <v>1362</v>
      </c>
      <c r="D184" s="269" t="s">
        <v>1364</v>
      </c>
      <c r="E184" s="268">
        <v>44430</v>
      </c>
      <c r="F184" s="1042" t="s">
        <v>9</v>
      </c>
      <c r="IW184" s="14"/>
      <c r="IX184" s="14"/>
      <c r="IY184" s="14"/>
      <c r="IZ184" s="14"/>
      <c r="JA184" s="14"/>
      <c r="JB184" s="14"/>
      <c r="JC184" s="14"/>
      <c r="JD184" s="14"/>
      <c r="JE184" s="14"/>
      <c r="JF184" s="14"/>
      <c r="JG184" s="14"/>
      <c r="JH184" s="14"/>
      <c r="JI184" s="14"/>
      <c r="JJ184" s="14"/>
      <c r="JK184" s="14"/>
      <c r="JL184" s="14"/>
      <c r="JM184" s="14"/>
      <c r="JN184" s="14"/>
      <c r="JO184" s="14"/>
      <c r="JP184" s="14"/>
      <c r="JQ184" s="14"/>
      <c r="JR184" s="14"/>
      <c r="JS184" s="14"/>
      <c r="JT184" s="14"/>
      <c r="JU184" s="14"/>
      <c r="JV184" s="14"/>
      <c r="JW184" s="14"/>
      <c r="JX184" s="14"/>
      <c r="JY184" s="14"/>
      <c r="JZ184" s="14"/>
      <c r="KA184" s="14"/>
      <c r="KB184" s="14"/>
      <c r="KC184" s="14"/>
      <c r="KD184" s="14"/>
      <c r="KE184" s="14"/>
      <c r="KF184" s="14"/>
      <c r="KG184" s="14"/>
      <c r="KH184" s="14"/>
      <c r="KI184" s="14"/>
      <c r="KJ184" s="14"/>
      <c r="KK184" s="14"/>
      <c r="KL184" s="14"/>
      <c r="KM184" s="14"/>
      <c r="KN184" s="14"/>
      <c r="KO184" s="14"/>
      <c r="KP184" s="14"/>
      <c r="KQ184" s="14"/>
      <c r="KR184" s="14"/>
      <c r="KS184" s="14"/>
      <c r="KT184" s="14"/>
      <c r="KU184" s="14"/>
      <c r="KV184" s="14"/>
      <c r="KW184" s="14"/>
      <c r="KX184" s="14"/>
      <c r="KY184" s="14"/>
      <c r="KZ184" s="14"/>
      <c r="LA184" s="14"/>
      <c r="LB184" s="14"/>
      <c r="LC184" s="14"/>
      <c r="LD184" s="14"/>
      <c r="LE184" s="14"/>
      <c r="LF184" s="14"/>
      <c r="LG184" s="14"/>
      <c r="LH184" s="14"/>
      <c r="LI184" s="14"/>
      <c r="LJ184" s="14"/>
      <c r="LK184" s="14"/>
      <c r="LL184" s="14"/>
      <c r="LM184" s="14"/>
      <c r="LN184" s="14"/>
      <c r="LO184" s="14"/>
      <c r="LP184" s="14"/>
      <c r="LQ184" s="14"/>
      <c r="LR184" s="14"/>
      <c r="LS184" s="14"/>
      <c r="LT184" s="14"/>
      <c r="LU184" s="14"/>
      <c r="LV184" s="14"/>
      <c r="LW184" s="14"/>
      <c r="LX184" s="14"/>
      <c r="LY184" s="14"/>
      <c r="LZ184" s="14"/>
      <c r="MA184" s="14"/>
      <c r="MB184" s="14"/>
      <c r="MC184" s="14"/>
      <c r="MD184" s="14"/>
      <c r="ME184" s="14"/>
      <c r="MF184" s="14"/>
      <c r="MG184" s="14"/>
      <c r="MH184" s="14"/>
      <c r="MI184" s="14"/>
      <c r="MJ184" s="14"/>
      <c r="MK184" s="14"/>
      <c r="ML184" s="14"/>
      <c r="MM184" s="14"/>
      <c r="MN184" s="14"/>
      <c r="MO184" s="14"/>
      <c r="MP184" s="14"/>
      <c r="MQ184" s="14"/>
      <c r="MR184" s="14"/>
      <c r="MS184" s="14"/>
      <c r="MT184" s="14"/>
      <c r="MU184" s="14"/>
      <c r="MV184" s="14"/>
      <c r="MW184" s="14"/>
      <c r="MX184" s="14"/>
      <c r="MY184" s="14"/>
      <c r="MZ184" s="14"/>
      <c r="NA184" s="14"/>
      <c r="NB184" s="14"/>
      <c r="NC184" s="14"/>
      <c r="ND184" s="14"/>
      <c r="NE184" s="14"/>
      <c r="NF184" s="14"/>
      <c r="NG184" s="14"/>
      <c r="NH184" s="14"/>
      <c r="NI184" s="14"/>
      <c r="NJ184" s="14"/>
      <c r="NK184" s="14"/>
      <c r="NL184" s="14"/>
      <c r="NM184" s="14"/>
      <c r="NN184" s="14"/>
      <c r="NO184" s="14"/>
      <c r="NP184" s="14"/>
      <c r="NQ184" s="14"/>
      <c r="NR184" s="14"/>
      <c r="NS184" s="14"/>
      <c r="NT184" s="14"/>
      <c r="NU184" s="14"/>
      <c r="NV184" s="14"/>
      <c r="NW184" s="14"/>
      <c r="NX184" s="14"/>
      <c r="NY184" s="14"/>
      <c r="NZ184" s="14"/>
      <c r="OA184" s="14"/>
      <c r="OB184" s="14"/>
      <c r="OC184" s="14"/>
      <c r="OD184" s="14"/>
      <c r="OE184" s="14"/>
      <c r="OF184" s="14"/>
      <c r="OG184" s="14"/>
      <c r="OH184" s="14"/>
      <c r="OI184" s="14"/>
      <c r="OJ184" s="14"/>
      <c r="OK184" s="14"/>
      <c r="OL184" s="14"/>
      <c r="OM184" s="14"/>
      <c r="ON184" s="14"/>
      <c r="OO184" s="14"/>
      <c r="OP184" s="14"/>
      <c r="OQ184" s="14"/>
      <c r="OR184" s="14"/>
      <c r="OS184" s="14"/>
      <c r="OT184" s="14"/>
      <c r="OU184" s="14"/>
      <c r="OV184" s="14"/>
      <c r="OW184" s="14"/>
      <c r="OX184" s="14"/>
      <c r="OY184" s="14"/>
      <c r="OZ184" s="14"/>
      <c r="PA184" s="14"/>
      <c r="PB184" s="14"/>
      <c r="PC184" s="14"/>
      <c r="PD184" s="14"/>
      <c r="PE184" s="14"/>
      <c r="PF184" s="14"/>
      <c r="PG184" s="14"/>
      <c r="PH184" s="14"/>
      <c r="PI184" s="14"/>
      <c r="PJ184" s="14"/>
      <c r="PK184" s="14"/>
      <c r="PL184" s="14"/>
      <c r="PM184" s="14"/>
      <c r="PN184" s="14"/>
      <c r="PO184" s="14"/>
      <c r="PP184" s="14"/>
      <c r="PQ184" s="14"/>
      <c r="PR184" s="14"/>
      <c r="PS184" s="14"/>
      <c r="PT184" s="14"/>
      <c r="PU184" s="14"/>
      <c r="PV184" s="14"/>
      <c r="PW184" s="14"/>
      <c r="PX184" s="14"/>
      <c r="PY184" s="14"/>
      <c r="PZ184" s="14"/>
      <c r="QA184" s="14"/>
      <c r="QB184" s="14"/>
      <c r="QC184" s="14"/>
      <c r="QD184" s="14"/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14"/>
      <c r="SJ184" s="14"/>
      <c r="SK184" s="14"/>
      <c r="SL184" s="14"/>
      <c r="SM184" s="14"/>
      <c r="SN184" s="14"/>
      <c r="SO184" s="14"/>
      <c r="SP184" s="14"/>
      <c r="SQ184" s="14"/>
      <c r="SR184" s="14"/>
      <c r="SS184" s="14"/>
      <c r="ST184" s="14"/>
      <c r="SU184" s="14"/>
      <c r="SV184" s="14"/>
      <c r="SW184" s="14"/>
      <c r="SX184" s="14"/>
      <c r="SY184" s="14"/>
      <c r="SZ184" s="14"/>
      <c r="TA184" s="14"/>
      <c r="TB184" s="14"/>
      <c r="TC184" s="14"/>
      <c r="TD184" s="14"/>
      <c r="TE184" s="14"/>
      <c r="TF184" s="14"/>
      <c r="TG184" s="14"/>
      <c r="TH184" s="14"/>
      <c r="TI184" s="14"/>
      <c r="TJ184" s="14"/>
      <c r="TK184" s="14"/>
      <c r="TL184" s="14"/>
      <c r="TM184" s="14"/>
      <c r="TN184" s="14"/>
      <c r="TO184" s="14"/>
      <c r="TP184" s="14"/>
      <c r="TQ184" s="14"/>
      <c r="TR184" s="14"/>
      <c r="TS184" s="14"/>
      <c r="TT184" s="14"/>
      <c r="TU184" s="14"/>
      <c r="TV184" s="14"/>
      <c r="TW184" s="14"/>
      <c r="TX184" s="14"/>
      <c r="TY184" s="14"/>
      <c r="TZ184" s="14"/>
      <c r="UA184" s="14"/>
      <c r="UB184" s="14"/>
      <c r="UC184" s="14"/>
      <c r="UD184" s="14"/>
      <c r="UE184" s="14"/>
      <c r="UF184" s="14"/>
      <c r="UG184" s="14"/>
      <c r="UH184" s="14"/>
      <c r="UI184" s="14"/>
      <c r="UJ184" s="14"/>
      <c r="UK184" s="14"/>
      <c r="UL184" s="14"/>
      <c r="UM184" s="14"/>
      <c r="UN184" s="14"/>
      <c r="UO184" s="14"/>
      <c r="UP184" s="14"/>
      <c r="UQ184" s="14"/>
      <c r="UR184" s="14"/>
      <c r="US184" s="14"/>
      <c r="UT184" s="14"/>
      <c r="UU184" s="14"/>
      <c r="UV184" s="14"/>
      <c r="UW184" s="14"/>
      <c r="UX184" s="14"/>
      <c r="UY184" s="14"/>
      <c r="UZ184" s="14"/>
      <c r="VA184" s="14"/>
      <c r="VB184" s="14"/>
      <c r="VC184" s="14"/>
      <c r="VD184" s="14"/>
      <c r="VE184" s="14"/>
      <c r="VF184" s="14"/>
      <c r="VG184" s="14"/>
      <c r="VH184" s="14"/>
      <c r="VI184" s="14"/>
      <c r="VJ184" s="14"/>
      <c r="VK184" s="14"/>
      <c r="VL184" s="14"/>
      <c r="VM184" s="14"/>
      <c r="VN184" s="14"/>
      <c r="VO184" s="14"/>
      <c r="VP184" s="14"/>
      <c r="VQ184" s="14"/>
      <c r="VR184" s="14"/>
      <c r="VS184" s="14"/>
      <c r="VT184" s="14"/>
      <c r="VU184" s="14"/>
      <c r="VV184" s="14"/>
      <c r="VW184" s="14"/>
      <c r="VX184" s="14"/>
      <c r="VY184" s="14"/>
      <c r="VZ184" s="14"/>
      <c r="WA184" s="14"/>
      <c r="WB184" s="14"/>
      <c r="WC184" s="14"/>
      <c r="WD184" s="14"/>
      <c r="WE184" s="14"/>
      <c r="WF184" s="14"/>
      <c r="WG184" s="14"/>
      <c r="WH184" s="14"/>
      <c r="WI184" s="14"/>
      <c r="WJ184" s="14"/>
      <c r="WK184" s="14"/>
      <c r="WL184" s="14"/>
      <c r="WM184" s="14"/>
      <c r="WN184" s="14"/>
      <c r="WO184" s="14"/>
      <c r="WP184" s="14"/>
      <c r="WQ184" s="14"/>
      <c r="WR184" s="14"/>
      <c r="WS184" s="14"/>
      <c r="WT184" s="14"/>
      <c r="WU184" s="14"/>
      <c r="WV184" s="14"/>
      <c r="WW184" s="14"/>
      <c r="WX184" s="14"/>
      <c r="WY184" s="14"/>
      <c r="WZ184" s="14"/>
      <c r="XA184" s="14"/>
      <c r="XB184" s="14"/>
      <c r="XC184" s="14"/>
      <c r="XD184" s="14"/>
      <c r="XE184" s="14"/>
      <c r="XF184" s="14"/>
      <c r="XG184" s="14"/>
      <c r="XH184" s="14"/>
      <c r="XI184" s="14"/>
      <c r="XJ184" s="14"/>
      <c r="XK184" s="14"/>
      <c r="XL184" s="14"/>
      <c r="XM184" s="14"/>
      <c r="XN184" s="14"/>
      <c r="XO184" s="14"/>
      <c r="XP184" s="14"/>
      <c r="XQ184" s="14"/>
      <c r="XR184" s="14"/>
      <c r="XS184" s="14"/>
      <c r="XT184" s="14"/>
      <c r="XU184" s="14"/>
      <c r="XV184" s="14"/>
      <c r="XW184" s="14"/>
      <c r="XX184" s="14"/>
      <c r="XY184" s="14"/>
      <c r="XZ184" s="14"/>
      <c r="YA184" s="14"/>
      <c r="YB184" s="14"/>
      <c r="YC184" s="14"/>
      <c r="YD184" s="14"/>
      <c r="YE184" s="14"/>
      <c r="YF184" s="14"/>
      <c r="YG184" s="14"/>
      <c r="YH184" s="14"/>
      <c r="YI184" s="14"/>
      <c r="YJ184" s="14"/>
      <c r="YK184" s="14"/>
      <c r="YL184" s="14"/>
      <c r="YM184" s="14"/>
      <c r="YN184" s="14"/>
      <c r="YO184" s="14"/>
      <c r="YP184" s="14"/>
      <c r="YQ184" s="14"/>
      <c r="YR184" s="14"/>
      <c r="YS184" s="14"/>
      <c r="YT184" s="14"/>
      <c r="YU184" s="14"/>
      <c r="YV184" s="14"/>
      <c r="YW184" s="14"/>
      <c r="YX184" s="14"/>
      <c r="YY184" s="14"/>
      <c r="YZ184" s="14"/>
      <c r="ZA184" s="14"/>
      <c r="ZB184" s="14"/>
      <c r="ZC184" s="14"/>
      <c r="ZD184" s="14"/>
      <c r="ZE184" s="14"/>
      <c r="ZF184" s="14"/>
      <c r="ZG184" s="14"/>
      <c r="ZH184" s="14"/>
      <c r="ZI184" s="14"/>
      <c r="ZJ184" s="14"/>
      <c r="ZK184" s="14"/>
      <c r="ZL184" s="14"/>
      <c r="ZM184" s="14"/>
      <c r="ZN184" s="14"/>
      <c r="ZO184" s="14"/>
      <c r="ZP184" s="14"/>
      <c r="ZQ184" s="14"/>
      <c r="ZR184" s="14"/>
      <c r="ZS184" s="14"/>
      <c r="ZT184" s="14"/>
      <c r="ZU184" s="14"/>
      <c r="ZV184" s="14"/>
      <c r="ZW184" s="14"/>
      <c r="ZX184" s="14"/>
      <c r="ZY184" s="14"/>
      <c r="ZZ184" s="14"/>
      <c r="AAA184" s="14"/>
      <c r="AAB184" s="14"/>
      <c r="AAC184" s="14"/>
      <c r="AAD184" s="14"/>
      <c r="AAE184" s="14"/>
      <c r="AAF184" s="14"/>
      <c r="AAG184" s="14"/>
      <c r="AAH184" s="14"/>
      <c r="AAI184" s="14"/>
      <c r="AAJ184" s="14"/>
      <c r="AAK184" s="14"/>
      <c r="AAL184" s="14"/>
      <c r="AAM184" s="14"/>
      <c r="AAN184" s="14"/>
      <c r="AAO184" s="14"/>
      <c r="AAP184" s="14"/>
      <c r="AAQ184" s="14"/>
      <c r="AAR184" s="14"/>
      <c r="AAS184" s="14"/>
      <c r="AAT184" s="14"/>
      <c r="AAU184" s="14"/>
      <c r="AAV184" s="14"/>
      <c r="AAW184" s="14"/>
      <c r="AAX184" s="14"/>
      <c r="AAY184" s="14"/>
      <c r="AAZ184" s="14"/>
      <c r="ABA184" s="14"/>
      <c r="ABB184" s="14"/>
      <c r="ABC184" s="14"/>
      <c r="ABD184" s="14"/>
      <c r="ABE184" s="14"/>
      <c r="ABF184" s="14"/>
      <c r="ABG184" s="14"/>
      <c r="ABH184" s="14"/>
      <c r="ABI184" s="14"/>
      <c r="ABJ184" s="14"/>
      <c r="ABK184" s="14"/>
      <c r="ABL184" s="14"/>
      <c r="ABM184" s="14"/>
      <c r="ABN184" s="14"/>
      <c r="ABO184" s="14"/>
      <c r="ABP184" s="14"/>
      <c r="ABQ184" s="14"/>
      <c r="ABR184" s="14"/>
      <c r="ABS184" s="14"/>
      <c r="ABT184" s="14"/>
      <c r="ABU184" s="14"/>
      <c r="ABV184" s="14"/>
      <c r="ABW184" s="14"/>
      <c r="ABX184" s="14"/>
      <c r="ABY184" s="14"/>
      <c r="ABZ184" s="14"/>
      <c r="ACA184" s="14"/>
      <c r="ACB184" s="14"/>
      <c r="ACC184" s="14"/>
      <c r="ACD184" s="14"/>
      <c r="ACE184" s="14"/>
      <c r="ACF184" s="14"/>
      <c r="ACG184" s="14"/>
      <c r="ACH184" s="14"/>
      <c r="ACI184" s="14"/>
      <c r="ACJ184" s="14"/>
      <c r="ACK184" s="14"/>
      <c r="ACL184" s="14"/>
      <c r="ACM184" s="14"/>
      <c r="ACN184" s="14"/>
      <c r="ACO184" s="14"/>
      <c r="ACP184" s="14"/>
    </row>
    <row r="185" spans="1:770" s="267" customFormat="1" x14ac:dyDescent="0.25">
      <c r="A185" s="1525" t="s">
        <v>1360</v>
      </c>
      <c r="B185" s="1042" t="s">
        <v>1361</v>
      </c>
      <c r="C185" s="1042" t="s">
        <v>1362</v>
      </c>
      <c r="D185" s="269" t="s">
        <v>1365</v>
      </c>
      <c r="E185" s="268">
        <v>44795</v>
      </c>
      <c r="F185" s="1042" t="s">
        <v>9</v>
      </c>
      <c r="IW185" s="270"/>
      <c r="IX185" s="270"/>
      <c r="IY185" s="270"/>
      <c r="IZ185" s="270"/>
      <c r="JA185" s="270"/>
      <c r="JB185" s="270"/>
      <c r="JC185" s="270"/>
      <c r="JD185" s="270"/>
      <c r="JE185" s="270"/>
      <c r="JF185" s="270"/>
      <c r="JG185" s="270"/>
      <c r="JH185" s="270"/>
      <c r="JI185" s="270"/>
      <c r="JJ185" s="270"/>
      <c r="JK185" s="270"/>
      <c r="JL185" s="270"/>
      <c r="JM185" s="270"/>
      <c r="JN185" s="270"/>
      <c r="JO185" s="270"/>
      <c r="JP185" s="270"/>
      <c r="JQ185" s="270"/>
      <c r="JR185" s="270"/>
      <c r="JS185" s="270"/>
      <c r="JT185" s="270"/>
      <c r="JU185" s="270"/>
      <c r="JV185" s="270"/>
      <c r="JW185" s="270"/>
      <c r="JX185" s="270"/>
      <c r="JY185" s="270"/>
      <c r="JZ185" s="270"/>
      <c r="KA185" s="270"/>
      <c r="KB185" s="270"/>
      <c r="KC185" s="270"/>
      <c r="KD185" s="270"/>
      <c r="KE185" s="270"/>
      <c r="KF185" s="270"/>
      <c r="KG185" s="270"/>
      <c r="KH185" s="270"/>
      <c r="KI185" s="270"/>
      <c r="KJ185" s="270"/>
      <c r="KK185" s="270"/>
      <c r="KL185" s="270"/>
      <c r="KM185" s="270"/>
      <c r="KN185" s="270"/>
      <c r="KO185" s="270"/>
      <c r="KP185" s="270"/>
      <c r="KQ185" s="270"/>
      <c r="KR185" s="270"/>
      <c r="KS185" s="270"/>
      <c r="KT185" s="270"/>
      <c r="KU185" s="270"/>
      <c r="KV185" s="270"/>
      <c r="KW185" s="270"/>
      <c r="KX185" s="270"/>
      <c r="KY185" s="270"/>
      <c r="KZ185" s="270"/>
      <c r="LA185" s="270"/>
      <c r="LB185" s="270"/>
      <c r="LC185" s="270"/>
      <c r="LD185" s="270"/>
      <c r="LE185" s="270"/>
      <c r="LF185" s="270"/>
      <c r="LG185" s="270"/>
      <c r="LH185" s="270"/>
      <c r="LI185" s="270"/>
      <c r="LJ185" s="270"/>
      <c r="LK185" s="270"/>
      <c r="LL185" s="270"/>
      <c r="LM185" s="270"/>
      <c r="LN185" s="270"/>
      <c r="LO185" s="270"/>
      <c r="LP185" s="270"/>
      <c r="LQ185" s="270"/>
      <c r="LR185" s="270"/>
      <c r="LS185" s="270"/>
      <c r="LT185" s="270"/>
      <c r="LU185" s="270"/>
      <c r="LV185" s="270"/>
      <c r="LW185" s="270"/>
      <c r="LX185" s="270"/>
      <c r="LY185" s="270"/>
      <c r="LZ185" s="270"/>
      <c r="MA185" s="270"/>
      <c r="MB185" s="270"/>
      <c r="MC185" s="270"/>
      <c r="MD185" s="270"/>
      <c r="ME185" s="270"/>
      <c r="MF185" s="270"/>
      <c r="MG185" s="270"/>
      <c r="MH185" s="270"/>
      <c r="MI185" s="270"/>
      <c r="MJ185" s="270"/>
      <c r="MK185" s="270"/>
      <c r="ML185" s="270"/>
      <c r="MM185" s="270"/>
      <c r="MN185" s="270"/>
      <c r="MO185" s="270"/>
      <c r="MP185" s="270"/>
      <c r="MQ185" s="270"/>
      <c r="MR185" s="270"/>
      <c r="MS185" s="270"/>
      <c r="MT185" s="270"/>
      <c r="MU185" s="270"/>
      <c r="MV185" s="270"/>
      <c r="MW185" s="270"/>
      <c r="MX185" s="270"/>
      <c r="MY185" s="270"/>
      <c r="MZ185" s="270"/>
      <c r="NA185" s="270"/>
      <c r="NB185" s="270"/>
      <c r="NC185" s="270"/>
      <c r="ND185" s="270"/>
      <c r="NE185" s="270"/>
      <c r="NF185" s="270"/>
      <c r="NG185" s="270"/>
      <c r="NH185" s="270"/>
      <c r="NI185" s="270"/>
      <c r="NJ185" s="270"/>
      <c r="NK185" s="270"/>
      <c r="NL185" s="270"/>
      <c r="NM185" s="270"/>
      <c r="NN185" s="270"/>
      <c r="NO185" s="270"/>
      <c r="NP185" s="270"/>
      <c r="NQ185" s="270"/>
      <c r="NR185" s="270"/>
      <c r="NS185" s="270"/>
      <c r="NT185" s="270"/>
      <c r="NU185" s="270"/>
      <c r="NV185" s="270"/>
      <c r="NW185" s="270"/>
      <c r="NX185" s="270"/>
      <c r="NY185" s="270"/>
      <c r="NZ185" s="270"/>
      <c r="OA185" s="270"/>
      <c r="OB185" s="270"/>
      <c r="OC185" s="270"/>
      <c r="OD185" s="270"/>
      <c r="OE185" s="270"/>
      <c r="OF185" s="270"/>
      <c r="OG185" s="270"/>
      <c r="OH185" s="270"/>
      <c r="OI185" s="270"/>
      <c r="OJ185" s="270"/>
      <c r="OK185" s="270"/>
      <c r="OL185" s="270"/>
      <c r="OM185" s="270"/>
      <c r="ON185" s="270"/>
      <c r="OO185" s="270"/>
      <c r="OP185" s="270"/>
      <c r="OQ185" s="270"/>
      <c r="OR185" s="270"/>
      <c r="OS185" s="270"/>
      <c r="OT185" s="270"/>
      <c r="OU185" s="270"/>
      <c r="OV185" s="270"/>
      <c r="OW185" s="270"/>
      <c r="OX185" s="270"/>
      <c r="OY185" s="270"/>
      <c r="OZ185" s="270"/>
      <c r="PA185" s="270"/>
      <c r="PB185" s="270"/>
      <c r="PC185" s="270"/>
      <c r="PD185" s="270"/>
      <c r="PE185" s="270"/>
      <c r="PF185" s="270"/>
      <c r="PG185" s="270"/>
      <c r="PH185" s="270"/>
      <c r="PI185" s="270"/>
      <c r="PJ185" s="270"/>
      <c r="PK185" s="270"/>
      <c r="PL185" s="270"/>
      <c r="PM185" s="270"/>
      <c r="PN185" s="270"/>
      <c r="PO185" s="270"/>
      <c r="PP185" s="270"/>
      <c r="PQ185" s="270"/>
      <c r="PR185" s="270"/>
      <c r="PS185" s="270"/>
      <c r="PT185" s="270"/>
      <c r="PU185" s="270"/>
      <c r="PV185" s="270"/>
      <c r="PW185" s="270"/>
      <c r="PX185" s="270"/>
      <c r="PY185" s="270"/>
      <c r="PZ185" s="270"/>
      <c r="QA185" s="270"/>
      <c r="QB185" s="270"/>
      <c r="QC185" s="270"/>
      <c r="QD185" s="270"/>
      <c r="QE185" s="270"/>
      <c r="QF185" s="270"/>
      <c r="QG185" s="270"/>
      <c r="QH185" s="270"/>
      <c r="QI185" s="270"/>
      <c r="QJ185" s="270"/>
      <c r="QK185" s="270"/>
      <c r="QL185" s="270"/>
      <c r="QM185" s="270"/>
      <c r="QN185" s="270"/>
      <c r="QO185" s="270"/>
      <c r="QP185" s="270"/>
      <c r="QQ185" s="270"/>
      <c r="QR185" s="270"/>
      <c r="QS185" s="270"/>
      <c r="QT185" s="270"/>
      <c r="QU185" s="270"/>
      <c r="QV185" s="270"/>
      <c r="QW185" s="270"/>
      <c r="QX185" s="270"/>
      <c r="QY185" s="270"/>
      <c r="QZ185" s="270"/>
      <c r="RA185" s="270"/>
      <c r="RB185" s="270"/>
      <c r="RC185" s="270"/>
      <c r="RD185" s="270"/>
      <c r="RE185" s="270"/>
      <c r="RF185" s="270"/>
      <c r="RG185" s="270"/>
      <c r="RH185" s="270"/>
      <c r="RI185" s="270"/>
      <c r="RJ185" s="270"/>
      <c r="RK185" s="270"/>
      <c r="RL185" s="270"/>
      <c r="RM185" s="270"/>
      <c r="RN185" s="270"/>
      <c r="RO185" s="270"/>
      <c r="RP185" s="270"/>
      <c r="RQ185" s="270"/>
      <c r="RR185" s="270"/>
      <c r="RS185" s="270"/>
      <c r="RT185" s="270"/>
      <c r="RU185" s="270"/>
      <c r="RV185" s="270"/>
      <c r="RW185" s="270"/>
      <c r="RX185" s="270"/>
      <c r="RY185" s="270"/>
      <c r="RZ185" s="270"/>
      <c r="SA185" s="270"/>
      <c r="SB185" s="270"/>
      <c r="SC185" s="270"/>
      <c r="SD185" s="270"/>
      <c r="SE185" s="270"/>
      <c r="SF185" s="270"/>
      <c r="SG185" s="270"/>
      <c r="SH185" s="270"/>
      <c r="SI185" s="270"/>
      <c r="SJ185" s="270"/>
      <c r="SK185" s="270"/>
      <c r="SL185" s="270"/>
      <c r="SM185" s="270"/>
      <c r="SN185" s="270"/>
      <c r="SO185" s="270"/>
      <c r="SP185" s="270"/>
      <c r="SQ185" s="270"/>
      <c r="SR185" s="270"/>
      <c r="SS185" s="270"/>
      <c r="ST185" s="270"/>
      <c r="SU185" s="270"/>
      <c r="SV185" s="270"/>
      <c r="SW185" s="270"/>
      <c r="SX185" s="270"/>
      <c r="SY185" s="270"/>
      <c r="SZ185" s="270"/>
      <c r="TA185" s="270"/>
      <c r="TB185" s="270"/>
      <c r="TC185" s="270"/>
      <c r="TD185" s="270"/>
      <c r="TE185" s="270"/>
      <c r="TF185" s="270"/>
      <c r="TG185" s="270"/>
      <c r="TH185" s="270"/>
      <c r="TI185" s="270"/>
      <c r="TJ185" s="270"/>
      <c r="TK185" s="270"/>
      <c r="TL185" s="270"/>
      <c r="TM185" s="270"/>
      <c r="TN185" s="270"/>
      <c r="TO185" s="270"/>
      <c r="TP185" s="270"/>
      <c r="TQ185" s="270"/>
      <c r="TR185" s="270"/>
      <c r="TS185" s="270"/>
      <c r="TT185" s="270"/>
      <c r="TU185" s="270"/>
      <c r="TV185" s="270"/>
      <c r="TW185" s="270"/>
      <c r="TX185" s="270"/>
      <c r="TY185" s="270"/>
      <c r="TZ185" s="270"/>
      <c r="UA185" s="270"/>
      <c r="UB185" s="270"/>
      <c r="UC185" s="270"/>
      <c r="UD185" s="270"/>
      <c r="UE185" s="270"/>
      <c r="UF185" s="270"/>
      <c r="UG185" s="270"/>
      <c r="UH185" s="270"/>
      <c r="UI185" s="270"/>
      <c r="UJ185" s="270"/>
      <c r="UK185" s="270"/>
      <c r="UL185" s="270"/>
      <c r="UM185" s="270"/>
      <c r="UN185" s="270"/>
      <c r="UO185" s="270"/>
      <c r="UP185" s="270"/>
      <c r="UQ185" s="270"/>
      <c r="UR185" s="270"/>
      <c r="US185" s="270"/>
      <c r="UT185" s="270"/>
      <c r="UU185" s="270"/>
      <c r="UV185" s="270"/>
      <c r="UW185" s="270"/>
      <c r="UX185" s="270"/>
      <c r="UY185" s="270"/>
      <c r="UZ185" s="270"/>
      <c r="VA185" s="270"/>
      <c r="VB185" s="270"/>
      <c r="VC185" s="270"/>
      <c r="VD185" s="270"/>
      <c r="VE185" s="270"/>
      <c r="VF185" s="270"/>
      <c r="VG185" s="270"/>
      <c r="VH185" s="270"/>
      <c r="VI185" s="270"/>
      <c r="VJ185" s="270"/>
      <c r="VK185" s="270"/>
      <c r="VL185" s="270"/>
      <c r="VM185" s="270"/>
      <c r="VN185" s="270"/>
      <c r="VO185" s="270"/>
      <c r="VP185" s="270"/>
      <c r="VQ185" s="270"/>
      <c r="VR185" s="270"/>
      <c r="VS185" s="270"/>
      <c r="VT185" s="270"/>
      <c r="VU185" s="270"/>
      <c r="VV185" s="270"/>
      <c r="VW185" s="270"/>
      <c r="VX185" s="270"/>
      <c r="VY185" s="270"/>
      <c r="VZ185" s="270"/>
      <c r="WA185" s="270"/>
      <c r="WB185" s="270"/>
      <c r="WC185" s="270"/>
      <c r="WD185" s="270"/>
      <c r="WE185" s="270"/>
      <c r="WF185" s="270"/>
      <c r="WG185" s="270"/>
      <c r="WH185" s="270"/>
      <c r="WI185" s="270"/>
      <c r="WJ185" s="270"/>
      <c r="WK185" s="270"/>
      <c r="WL185" s="270"/>
      <c r="WM185" s="270"/>
      <c r="WN185" s="270"/>
      <c r="WO185" s="270"/>
      <c r="WP185" s="270"/>
      <c r="WQ185" s="270"/>
      <c r="WR185" s="270"/>
      <c r="WS185" s="270"/>
      <c r="WT185" s="270"/>
      <c r="WU185" s="270"/>
      <c r="WV185" s="270"/>
      <c r="WW185" s="270"/>
      <c r="WX185" s="270"/>
      <c r="WY185" s="270"/>
      <c r="WZ185" s="270"/>
      <c r="XA185" s="270"/>
      <c r="XB185" s="270"/>
      <c r="XC185" s="270"/>
      <c r="XD185" s="270"/>
      <c r="XE185" s="270"/>
      <c r="XF185" s="270"/>
      <c r="XG185" s="270"/>
      <c r="XH185" s="270"/>
      <c r="XI185" s="270"/>
      <c r="XJ185" s="270"/>
      <c r="XK185" s="270"/>
      <c r="XL185" s="270"/>
      <c r="XM185" s="270"/>
      <c r="XN185" s="270"/>
      <c r="XO185" s="270"/>
      <c r="XP185" s="270"/>
      <c r="XQ185" s="270"/>
      <c r="XR185" s="270"/>
      <c r="XS185" s="270"/>
      <c r="XT185" s="270"/>
      <c r="XU185" s="270"/>
      <c r="XV185" s="270"/>
      <c r="XW185" s="270"/>
      <c r="XX185" s="270"/>
      <c r="XY185" s="270"/>
      <c r="XZ185" s="270"/>
      <c r="YA185" s="270"/>
      <c r="YB185" s="270"/>
      <c r="YC185" s="270"/>
      <c r="YD185" s="270"/>
      <c r="YE185" s="270"/>
      <c r="YF185" s="270"/>
      <c r="YG185" s="270"/>
      <c r="YH185" s="270"/>
      <c r="YI185" s="270"/>
      <c r="YJ185" s="270"/>
      <c r="YK185" s="270"/>
      <c r="YL185" s="270"/>
      <c r="YM185" s="270"/>
      <c r="YN185" s="270"/>
      <c r="YO185" s="270"/>
      <c r="YP185" s="270"/>
      <c r="YQ185" s="270"/>
      <c r="YR185" s="270"/>
      <c r="YS185" s="270"/>
      <c r="YT185" s="270"/>
      <c r="YU185" s="270"/>
      <c r="YV185" s="270"/>
      <c r="YW185" s="270"/>
      <c r="YX185" s="270"/>
      <c r="YY185" s="270"/>
      <c r="YZ185" s="270"/>
      <c r="ZA185" s="270"/>
      <c r="ZB185" s="270"/>
      <c r="ZC185" s="270"/>
      <c r="ZD185" s="270"/>
      <c r="ZE185" s="270"/>
      <c r="ZF185" s="270"/>
      <c r="ZG185" s="270"/>
      <c r="ZH185" s="270"/>
      <c r="ZI185" s="270"/>
      <c r="ZJ185" s="270"/>
      <c r="ZK185" s="270"/>
      <c r="ZL185" s="270"/>
      <c r="ZM185" s="270"/>
      <c r="ZN185" s="270"/>
      <c r="ZO185" s="270"/>
      <c r="ZP185" s="270"/>
      <c r="ZQ185" s="270"/>
      <c r="ZR185" s="270"/>
      <c r="ZS185" s="270"/>
      <c r="ZT185" s="270"/>
      <c r="ZU185" s="270"/>
      <c r="ZV185" s="270"/>
      <c r="ZW185" s="270"/>
      <c r="ZX185" s="270"/>
      <c r="ZY185" s="270"/>
      <c r="ZZ185" s="270"/>
      <c r="AAA185" s="270"/>
      <c r="AAB185" s="270"/>
      <c r="AAC185" s="270"/>
      <c r="AAD185" s="270"/>
      <c r="AAE185" s="270"/>
      <c r="AAF185" s="270"/>
      <c r="AAG185" s="270"/>
      <c r="AAH185" s="270"/>
      <c r="AAI185" s="270"/>
      <c r="AAJ185" s="270"/>
      <c r="AAK185" s="270"/>
      <c r="AAL185" s="270"/>
      <c r="AAM185" s="270"/>
      <c r="AAN185" s="270"/>
      <c r="AAO185" s="270"/>
      <c r="AAP185" s="270"/>
      <c r="AAQ185" s="270"/>
      <c r="AAR185" s="270"/>
      <c r="AAS185" s="270"/>
      <c r="AAT185" s="270"/>
      <c r="AAU185" s="270"/>
      <c r="AAV185" s="270"/>
      <c r="AAW185" s="270"/>
      <c r="AAX185" s="270"/>
      <c r="AAY185" s="270"/>
      <c r="AAZ185" s="270"/>
      <c r="ABA185" s="270"/>
      <c r="ABB185" s="270"/>
      <c r="ABC185" s="270"/>
      <c r="ABD185" s="270"/>
      <c r="ABE185" s="270"/>
      <c r="ABF185" s="270"/>
      <c r="ABG185" s="270"/>
      <c r="ABH185" s="270"/>
      <c r="ABI185" s="270"/>
      <c r="ABJ185" s="270"/>
      <c r="ABK185" s="270"/>
      <c r="ABL185" s="270"/>
      <c r="ABM185" s="270"/>
      <c r="ABN185" s="270"/>
      <c r="ABO185" s="270"/>
      <c r="ABP185" s="270"/>
      <c r="ABQ185" s="270"/>
      <c r="ABR185" s="270"/>
      <c r="ABS185" s="270"/>
      <c r="ABT185" s="270"/>
      <c r="ABU185" s="270"/>
      <c r="ABV185" s="270"/>
      <c r="ABW185" s="270"/>
      <c r="ABX185" s="270"/>
      <c r="ABY185" s="270"/>
      <c r="ABZ185" s="270"/>
      <c r="ACA185" s="270"/>
      <c r="ACB185" s="270"/>
      <c r="ACC185" s="270"/>
      <c r="ACD185" s="270"/>
      <c r="ACE185" s="270"/>
      <c r="ACF185" s="270"/>
      <c r="ACG185" s="270"/>
      <c r="ACH185" s="270"/>
      <c r="ACI185" s="270"/>
      <c r="ACJ185" s="270"/>
      <c r="ACK185" s="270"/>
      <c r="ACL185" s="270"/>
      <c r="ACM185" s="270"/>
      <c r="ACN185" s="270"/>
      <c r="ACO185" s="270"/>
      <c r="ACP185" s="270"/>
    </row>
    <row r="186" spans="1:770" s="267" customFormat="1" x14ac:dyDescent="0.25">
      <c r="A186" s="1525" t="s">
        <v>1360</v>
      </c>
      <c r="B186" s="1042" t="s">
        <v>1361</v>
      </c>
      <c r="C186" s="1042" t="s">
        <v>1362</v>
      </c>
      <c r="D186" s="269" t="s">
        <v>1366</v>
      </c>
      <c r="E186" s="268">
        <v>45160</v>
      </c>
      <c r="F186" s="1042" t="s">
        <v>9</v>
      </c>
      <c r="IW186" s="14"/>
      <c r="IX186" s="14"/>
      <c r="IY186" s="14"/>
      <c r="IZ186" s="14"/>
      <c r="JA186" s="14"/>
      <c r="JB186" s="14"/>
      <c r="JC186" s="14"/>
      <c r="JD186" s="14"/>
      <c r="JE186" s="14"/>
      <c r="JF186" s="14"/>
      <c r="JG186" s="14"/>
      <c r="JH186" s="14"/>
      <c r="JI186" s="14"/>
      <c r="JJ186" s="14"/>
      <c r="JK186" s="14"/>
      <c r="JL186" s="14"/>
      <c r="JM186" s="14"/>
      <c r="JN186" s="14"/>
      <c r="JO186" s="14"/>
      <c r="JP186" s="14"/>
      <c r="JQ186" s="14"/>
      <c r="JR186" s="14"/>
      <c r="JS186" s="14"/>
      <c r="JT186" s="14"/>
      <c r="JU186" s="14"/>
      <c r="JV186" s="14"/>
      <c r="JW186" s="14"/>
      <c r="JX186" s="14"/>
      <c r="JY186" s="14"/>
      <c r="JZ186" s="14"/>
      <c r="KA186" s="14"/>
      <c r="KB186" s="14"/>
      <c r="KC186" s="14"/>
      <c r="KD186" s="14"/>
      <c r="KE186" s="14"/>
      <c r="KF186" s="14"/>
      <c r="KG186" s="14"/>
      <c r="KH186" s="14"/>
      <c r="KI186" s="14"/>
      <c r="KJ186" s="14"/>
      <c r="KK186" s="14"/>
      <c r="KL186" s="14"/>
      <c r="KM186" s="14"/>
      <c r="KN186" s="14"/>
      <c r="KO186" s="14"/>
      <c r="KP186" s="14"/>
      <c r="KQ186" s="14"/>
      <c r="KR186" s="14"/>
      <c r="KS186" s="14"/>
      <c r="KT186" s="14"/>
      <c r="KU186" s="14"/>
      <c r="KV186" s="14"/>
      <c r="KW186" s="14"/>
      <c r="KX186" s="14"/>
      <c r="KY186" s="14"/>
      <c r="KZ186" s="14"/>
      <c r="LA186" s="14"/>
      <c r="LB186" s="14"/>
      <c r="LC186" s="14"/>
      <c r="LD186" s="14"/>
      <c r="LE186" s="14"/>
      <c r="LF186" s="14"/>
      <c r="LG186" s="14"/>
      <c r="LH186" s="14"/>
      <c r="LI186" s="14"/>
      <c r="LJ186" s="14"/>
      <c r="LK186" s="14"/>
      <c r="LL186" s="14"/>
      <c r="LM186" s="14"/>
      <c r="LN186" s="14"/>
      <c r="LO186" s="14"/>
      <c r="LP186" s="14"/>
      <c r="LQ186" s="14"/>
      <c r="LR186" s="14"/>
      <c r="LS186" s="14"/>
      <c r="LT186" s="14"/>
      <c r="LU186" s="14"/>
      <c r="LV186" s="14"/>
      <c r="LW186" s="14"/>
      <c r="LX186" s="14"/>
      <c r="LY186" s="14"/>
      <c r="LZ186" s="14"/>
      <c r="MA186" s="14"/>
      <c r="MB186" s="14"/>
      <c r="MC186" s="14"/>
      <c r="MD186" s="14"/>
      <c r="ME186" s="14"/>
      <c r="MF186" s="14"/>
      <c r="MG186" s="14"/>
      <c r="MH186" s="14"/>
      <c r="MI186" s="14"/>
      <c r="MJ186" s="14"/>
      <c r="MK186" s="14"/>
      <c r="ML186" s="14"/>
      <c r="MM186" s="14"/>
      <c r="MN186" s="14"/>
      <c r="MO186" s="14"/>
      <c r="MP186" s="14"/>
      <c r="MQ186" s="14"/>
      <c r="MR186" s="14"/>
      <c r="MS186" s="14"/>
      <c r="MT186" s="14"/>
      <c r="MU186" s="14"/>
      <c r="MV186" s="14"/>
      <c r="MW186" s="14"/>
      <c r="MX186" s="14"/>
      <c r="MY186" s="14"/>
      <c r="MZ186" s="14"/>
      <c r="NA186" s="14"/>
      <c r="NB186" s="14"/>
      <c r="NC186" s="14"/>
      <c r="ND186" s="14"/>
      <c r="NE186" s="14"/>
      <c r="NF186" s="14"/>
      <c r="NG186" s="14"/>
      <c r="NH186" s="14"/>
      <c r="NI186" s="14"/>
      <c r="NJ186" s="14"/>
      <c r="NK186" s="14"/>
      <c r="NL186" s="14"/>
      <c r="NM186" s="14"/>
      <c r="NN186" s="14"/>
      <c r="NO186" s="14"/>
      <c r="NP186" s="14"/>
      <c r="NQ186" s="14"/>
      <c r="NR186" s="14"/>
      <c r="NS186" s="14"/>
      <c r="NT186" s="14"/>
      <c r="NU186" s="14"/>
      <c r="NV186" s="14"/>
      <c r="NW186" s="14"/>
      <c r="NX186" s="14"/>
      <c r="NY186" s="14"/>
      <c r="NZ186" s="14"/>
      <c r="OA186" s="14"/>
      <c r="OB186" s="14"/>
      <c r="OC186" s="14"/>
      <c r="OD186" s="14"/>
      <c r="OE186" s="14"/>
      <c r="OF186" s="14"/>
      <c r="OG186" s="14"/>
      <c r="OH186" s="14"/>
      <c r="OI186" s="14"/>
      <c r="OJ186" s="14"/>
      <c r="OK186" s="14"/>
      <c r="OL186" s="14"/>
      <c r="OM186" s="14"/>
      <c r="ON186" s="14"/>
      <c r="OO186" s="14"/>
      <c r="OP186" s="14"/>
      <c r="OQ186" s="14"/>
      <c r="OR186" s="14"/>
      <c r="OS186" s="14"/>
      <c r="OT186" s="14"/>
      <c r="OU186" s="14"/>
      <c r="OV186" s="14"/>
      <c r="OW186" s="14"/>
      <c r="OX186" s="14"/>
      <c r="OY186" s="14"/>
      <c r="OZ186" s="14"/>
      <c r="PA186" s="14"/>
      <c r="PB186" s="14"/>
      <c r="PC186" s="14"/>
      <c r="PD186" s="14"/>
      <c r="PE186" s="14"/>
      <c r="PF186" s="14"/>
      <c r="PG186" s="14"/>
      <c r="PH186" s="14"/>
      <c r="PI186" s="14"/>
      <c r="PJ186" s="14"/>
      <c r="PK186" s="14"/>
      <c r="PL186" s="14"/>
      <c r="PM186" s="14"/>
      <c r="PN186" s="14"/>
      <c r="PO186" s="14"/>
      <c r="PP186" s="14"/>
      <c r="PQ186" s="14"/>
      <c r="PR186" s="14"/>
      <c r="PS186" s="14"/>
      <c r="PT186" s="14"/>
      <c r="PU186" s="14"/>
      <c r="PV186" s="14"/>
      <c r="PW186" s="14"/>
      <c r="PX186" s="14"/>
      <c r="PY186" s="14"/>
      <c r="PZ186" s="14"/>
      <c r="QA186" s="14"/>
      <c r="QB186" s="14"/>
      <c r="QC186" s="14"/>
      <c r="QD186" s="14"/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14"/>
      <c r="SJ186" s="14"/>
      <c r="SK186" s="14"/>
      <c r="SL186" s="14"/>
      <c r="SM186" s="14"/>
      <c r="SN186" s="14"/>
      <c r="SO186" s="14"/>
      <c r="SP186" s="14"/>
      <c r="SQ186" s="14"/>
      <c r="SR186" s="14"/>
      <c r="SS186" s="14"/>
      <c r="ST186" s="14"/>
      <c r="SU186" s="14"/>
      <c r="SV186" s="14"/>
      <c r="SW186" s="14"/>
      <c r="SX186" s="14"/>
      <c r="SY186" s="14"/>
      <c r="SZ186" s="14"/>
      <c r="TA186" s="14"/>
      <c r="TB186" s="14"/>
      <c r="TC186" s="14"/>
      <c r="TD186" s="14"/>
      <c r="TE186" s="14"/>
      <c r="TF186" s="14"/>
      <c r="TG186" s="14"/>
      <c r="TH186" s="14"/>
      <c r="TI186" s="14"/>
      <c r="TJ186" s="14"/>
      <c r="TK186" s="14"/>
      <c r="TL186" s="14"/>
      <c r="TM186" s="14"/>
      <c r="TN186" s="14"/>
      <c r="TO186" s="14"/>
      <c r="TP186" s="14"/>
      <c r="TQ186" s="14"/>
      <c r="TR186" s="14"/>
      <c r="TS186" s="14"/>
      <c r="TT186" s="14"/>
      <c r="TU186" s="14"/>
      <c r="TV186" s="14"/>
      <c r="TW186" s="14"/>
      <c r="TX186" s="14"/>
      <c r="TY186" s="14"/>
      <c r="TZ186" s="14"/>
      <c r="UA186" s="14"/>
      <c r="UB186" s="14"/>
      <c r="UC186" s="14"/>
      <c r="UD186" s="14"/>
      <c r="UE186" s="14"/>
      <c r="UF186" s="14"/>
      <c r="UG186" s="14"/>
      <c r="UH186" s="14"/>
      <c r="UI186" s="14"/>
      <c r="UJ186" s="14"/>
      <c r="UK186" s="14"/>
      <c r="UL186" s="14"/>
      <c r="UM186" s="14"/>
      <c r="UN186" s="14"/>
      <c r="UO186" s="14"/>
      <c r="UP186" s="14"/>
      <c r="UQ186" s="14"/>
      <c r="UR186" s="14"/>
      <c r="US186" s="14"/>
      <c r="UT186" s="14"/>
      <c r="UU186" s="14"/>
      <c r="UV186" s="14"/>
      <c r="UW186" s="14"/>
      <c r="UX186" s="14"/>
      <c r="UY186" s="14"/>
      <c r="UZ186" s="14"/>
      <c r="VA186" s="14"/>
      <c r="VB186" s="14"/>
      <c r="VC186" s="14"/>
      <c r="VD186" s="14"/>
      <c r="VE186" s="14"/>
      <c r="VF186" s="14"/>
      <c r="VG186" s="14"/>
      <c r="VH186" s="14"/>
      <c r="VI186" s="14"/>
      <c r="VJ186" s="14"/>
      <c r="VK186" s="14"/>
      <c r="VL186" s="14"/>
      <c r="VM186" s="14"/>
      <c r="VN186" s="14"/>
      <c r="VO186" s="14"/>
      <c r="VP186" s="14"/>
      <c r="VQ186" s="14"/>
      <c r="VR186" s="14"/>
      <c r="VS186" s="14"/>
      <c r="VT186" s="14"/>
      <c r="VU186" s="14"/>
      <c r="VV186" s="14"/>
      <c r="VW186" s="14"/>
      <c r="VX186" s="14"/>
      <c r="VY186" s="14"/>
      <c r="VZ186" s="14"/>
      <c r="WA186" s="14"/>
      <c r="WB186" s="14"/>
      <c r="WC186" s="14"/>
      <c r="WD186" s="14"/>
      <c r="WE186" s="14"/>
      <c r="WF186" s="14"/>
      <c r="WG186" s="14"/>
      <c r="WH186" s="14"/>
      <c r="WI186" s="14"/>
      <c r="WJ186" s="14"/>
      <c r="WK186" s="14"/>
      <c r="WL186" s="14"/>
      <c r="WM186" s="14"/>
      <c r="WN186" s="14"/>
      <c r="WO186" s="14"/>
      <c r="WP186" s="14"/>
      <c r="WQ186" s="14"/>
      <c r="WR186" s="14"/>
      <c r="WS186" s="14"/>
      <c r="WT186" s="14"/>
      <c r="WU186" s="14"/>
      <c r="WV186" s="14"/>
      <c r="WW186" s="14"/>
      <c r="WX186" s="14"/>
      <c r="WY186" s="14"/>
      <c r="WZ186" s="14"/>
      <c r="XA186" s="14"/>
      <c r="XB186" s="14"/>
      <c r="XC186" s="14"/>
      <c r="XD186" s="14"/>
      <c r="XE186" s="14"/>
      <c r="XF186" s="14"/>
      <c r="XG186" s="14"/>
      <c r="XH186" s="14"/>
      <c r="XI186" s="14"/>
      <c r="XJ186" s="14"/>
      <c r="XK186" s="14"/>
      <c r="XL186" s="14"/>
      <c r="XM186" s="14"/>
      <c r="XN186" s="14"/>
      <c r="XO186" s="14"/>
      <c r="XP186" s="14"/>
      <c r="XQ186" s="14"/>
      <c r="XR186" s="14"/>
      <c r="XS186" s="14"/>
      <c r="XT186" s="14"/>
      <c r="XU186" s="14"/>
      <c r="XV186" s="14"/>
      <c r="XW186" s="14"/>
      <c r="XX186" s="14"/>
      <c r="XY186" s="14"/>
      <c r="XZ186" s="14"/>
      <c r="YA186" s="14"/>
      <c r="YB186" s="14"/>
      <c r="YC186" s="14"/>
      <c r="YD186" s="14"/>
      <c r="YE186" s="14"/>
      <c r="YF186" s="14"/>
      <c r="YG186" s="14"/>
      <c r="YH186" s="14"/>
      <c r="YI186" s="14"/>
      <c r="YJ186" s="14"/>
      <c r="YK186" s="14"/>
      <c r="YL186" s="14"/>
      <c r="YM186" s="14"/>
      <c r="YN186" s="14"/>
      <c r="YO186" s="14"/>
      <c r="YP186" s="14"/>
      <c r="YQ186" s="14"/>
      <c r="YR186" s="14"/>
      <c r="YS186" s="14"/>
      <c r="YT186" s="14"/>
      <c r="YU186" s="14"/>
      <c r="YV186" s="14"/>
      <c r="YW186" s="14"/>
      <c r="YX186" s="14"/>
      <c r="YY186" s="14"/>
      <c r="YZ186" s="14"/>
      <c r="ZA186" s="14"/>
      <c r="ZB186" s="14"/>
      <c r="ZC186" s="14"/>
      <c r="ZD186" s="14"/>
      <c r="ZE186" s="14"/>
      <c r="ZF186" s="14"/>
      <c r="ZG186" s="14"/>
      <c r="ZH186" s="14"/>
      <c r="ZI186" s="14"/>
      <c r="ZJ186" s="14"/>
      <c r="ZK186" s="14"/>
      <c r="ZL186" s="14"/>
      <c r="ZM186" s="14"/>
      <c r="ZN186" s="14"/>
      <c r="ZO186" s="14"/>
      <c r="ZP186" s="14"/>
      <c r="ZQ186" s="14"/>
      <c r="ZR186" s="14"/>
      <c r="ZS186" s="14"/>
      <c r="ZT186" s="14"/>
      <c r="ZU186" s="14"/>
      <c r="ZV186" s="14"/>
      <c r="ZW186" s="14"/>
      <c r="ZX186" s="14"/>
      <c r="ZY186" s="14"/>
      <c r="ZZ186" s="14"/>
      <c r="AAA186" s="14"/>
      <c r="AAB186" s="14"/>
      <c r="AAC186" s="14"/>
      <c r="AAD186" s="14"/>
      <c r="AAE186" s="14"/>
      <c r="AAF186" s="14"/>
      <c r="AAG186" s="14"/>
      <c r="AAH186" s="14"/>
      <c r="AAI186" s="14"/>
      <c r="AAJ186" s="14"/>
      <c r="AAK186" s="14"/>
      <c r="AAL186" s="14"/>
      <c r="AAM186" s="14"/>
      <c r="AAN186" s="14"/>
      <c r="AAO186" s="14"/>
      <c r="AAP186" s="14"/>
      <c r="AAQ186" s="14"/>
      <c r="AAR186" s="14"/>
      <c r="AAS186" s="14"/>
      <c r="AAT186" s="14"/>
      <c r="AAU186" s="14"/>
      <c r="AAV186" s="14"/>
      <c r="AAW186" s="14"/>
      <c r="AAX186" s="14"/>
      <c r="AAY186" s="14"/>
      <c r="AAZ186" s="14"/>
      <c r="ABA186" s="14"/>
      <c r="ABB186" s="14"/>
      <c r="ABC186" s="14"/>
      <c r="ABD186" s="14"/>
      <c r="ABE186" s="14"/>
      <c r="ABF186" s="14"/>
      <c r="ABG186" s="14"/>
      <c r="ABH186" s="14"/>
      <c r="ABI186" s="14"/>
      <c r="ABJ186" s="14"/>
      <c r="ABK186" s="14"/>
      <c r="ABL186" s="14"/>
      <c r="ABM186" s="14"/>
      <c r="ABN186" s="14"/>
      <c r="ABO186" s="14"/>
      <c r="ABP186" s="14"/>
      <c r="ABQ186" s="14"/>
      <c r="ABR186" s="14"/>
      <c r="ABS186" s="14"/>
      <c r="ABT186" s="14"/>
      <c r="ABU186" s="14"/>
      <c r="ABV186" s="14"/>
      <c r="ABW186" s="14"/>
      <c r="ABX186" s="14"/>
      <c r="ABY186" s="14"/>
      <c r="ABZ186" s="14"/>
      <c r="ACA186" s="14"/>
      <c r="ACB186" s="14"/>
      <c r="ACC186" s="14"/>
      <c r="ACD186" s="14"/>
      <c r="ACE186" s="14"/>
      <c r="ACF186" s="14"/>
      <c r="ACG186" s="14"/>
      <c r="ACH186" s="14"/>
      <c r="ACI186" s="14"/>
      <c r="ACJ186" s="14"/>
      <c r="ACK186" s="14"/>
      <c r="ACL186" s="14"/>
      <c r="ACM186" s="14"/>
      <c r="ACN186" s="14"/>
      <c r="ACO186" s="14"/>
      <c r="ACP186" s="14"/>
    </row>
    <row r="187" spans="1:770" s="267" customFormat="1" x14ac:dyDescent="0.25">
      <c r="A187" s="1525" t="s">
        <v>1723</v>
      </c>
      <c r="B187" s="1042" t="s">
        <v>1410</v>
      </c>
      <c r="C187" s="1042" t="s">
        <v>1411</v>
      </c>
      <c r="D187" s="269" t="s">
        <v>1412</v>
      </c>
      <c r="E187" s="268">
        <v>44565</v>
      </c>
      <c r="F187" s="1042" t="s">
        <v>883</v>
      </c>
      <c r="IW187" s="14"/>
      <c r="IX187" s="14"/>
      <c r="IY187" s="14"/>
      <c r="IZ187" s="14"/>
      <c r="JA187" s="14"/>
      <c r="JB187" s="14"/>
      <c r="JC187" s="14"/>
      <c r="JD187" s="14"/>
      <c r="JE187" s="14"/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14"/>
      <c r="KR187" s="14"/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M187" s="14"/>
      <c r="MN187" s="14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  <c r="SS187" s="14"/>
      <c r="ST187" s="14"/>
      <c r="SU187" s="14"/>
      <c r="SV187" s="14"/>
      <c r="SW187" s="14"/>
      <c r="SX187" s="14"/>
      <c r="SY187" s="14"/>
      <c r="SZ187" s="14"/>
      <c r="TA187" s="14"/>
      <c r="TB187" s="14"/>
      <c r="TC187" s="14"/>
      <c r="TD187" s="14"/>
      <c r="TE187" s="14"/>
      <c r="TF187" s="14"/>
      <c r="TG187" s="14"/>
      <c r="TH187" s="14"/>
      <c r="TI187" s="14"/>
      <c r="TJ187" s="14"/>
      <c r="TK187" s="14"/>
      <c r="TL187" s="14"/>
      <c r="TM187" s="14"/>
      <c r="TN187" s="14"/>
      <c r="TO187" s="14"/>
      <c r="TP187" s="14"/>
      <c r="TQ187" s="14"/>
      <c r="TR187" s="14"/>
      <c r="TS187" s="14"/>
      <c r="TT187" s="14"/>
      <c r="TU187" s="14"/>
      <c r="TV187" s="14"/>
      <c r="TW187" s="14"/>
      <c r="TX187" s="14"/>
      <c r="TY187" s="14"/>
      <c r="TZ187" s="14"/>
      <c r="UA187" s="14"/>
      <c r="UB187" s="14"/>
      <c r="UC187" s="14"/>
      <c r="UD187" s="14"/>
      <c r="UE187" s="14"/>
      <c r="UF187" s="14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/>
      <c r="ACP187" s="14"/>
    </row>
    <row r="188" spans="1:770" s="267" customFormat="1" x14ac:dyDescent="0.25">
      <c r="A188" s="1525" t="s">
        <v>1409</v>
      </c>
      <c r="B188" s="1042" t="s">
        <v>1410</v>
      </c>
      <c r="C188" s="1042" t="s">
        <v>1411</v>
      </c>
      <c r="D188" s="269" t="s">
        <v>1413</v>
      </c>
      <c r="E188" s="268">
        <v>45661</v>
      </c>
      <c r="F188" s="1042" t="s">
        <v>883</v>
      </c>
      <c r="IW188" s="270"/>
      <c r="IX188" s="270"/>
      <c r="IY188" s="270"/>
      <c r="IZ188" s="270"/>
      <c r="JA188" s="270"/>
      <c r="JB188" s="270"/>
      <c r="JC188" s="270"/>
      <c r="JD188" s="270"/>
      <c r="JE188" s="270"/>
      <c r="JF188" s="270"/>
      <c r="JG188" s="270"/>
      <c r="JH188" s="270"/>
      <c r="JI188" s="270"/>
      <c r="JJ188" s="270"/>
      <c r="JK188" s="270"/>
      <c r="JL188" s="270"/>
      <c r="JM188" s="270"/>
      <c r="JN188" s="270"/>
      <c r="JO188" s="270"/>
      <c r="JP188" s="270"/>
      <c r="JQ188" s="270"/>
      <c r="JR188" s="270"/>
      <c r="JS188" s="270"/>
      <c r="JT188" s="270"/>
      <c r="JU188" s="270"/>
      <c r="JV188" s="270"/>
      <c r="JW188" s="270"/>
      <c r="JX188" s="270"/>
      <c r="JY188" s="270"/>
      <c r="JZ188" s="270"/>
      <c r="KA188" s="270"/>
      <c r="KB188" s="270"/>
      <c r="KC188" s="270"/>
      <c r="KD188" s="270"/>
      <c r="KE188" s="270"/>
      <c r="KF188" s="270"/>
      <c r="KG188" s="270"/>
      <c r="KH188" s="270"/>
      <c r="KI188" s="270"/>
      <c r="KJ188" s="270"/>
      <c r="KK188" s="270"/>
      <c r="KL188" s="270"/>
      <c r="KM188" s="270"/>
      <c r="KN188" s="270"/>
      <c r="KO188" s="270"/>
      <c r="KP188" s="270"/>
      <c r="KQ188" s="270"/>
      <c r="KR188" s="270"/>
      <c r="KS188" s="270"/>
      <c r="KT188" s="270"/>
      <c r="KU188" s="270"/>
      <c r="KV188" s="270"/>
      <c r="KW188" s="270"/>
      <c r="KX188" s="270"/>
      <c r="KY188" s="270"/>
      <c r="KZ188" s="270"/>
      <c r="LA188" s="270"/>
      <c r="LB188" s="270"/>
      <c r="LC188" s="270"/>
      <c r="LD188" s="270"/>
      <c r="LE188" s="270"/>
      <c r="LF188" s="270"/>
      <c r="LG188" s="270"/>
      <c r="LH188" s="270"/>
      <c r="LI188" s="270"/>
      <c r="LJ188" s="270"/>
      <c r="LK188" s="270"/>
      <c r="LL188" s="270"/>
      <c r="LM188" s="270"/>
      <c r="LN188" s="270"/>
      <c r="LO188" s="270"/>
      <c r="LP188" s="270"/>
      <c r="LQ188" s="270"/>
      <c r="LR188" s="270"/>
      <c r="LS188" s="270"/>
      <c r="LT188" s="270"/>
      <c r="LU188" s="270"/>
      <c r="LV188" s="270"/>
      <c r="LW188" s="270"/>
      <c r="LX188" s="270"/>
      <c r="LY188" s="270"/>
      <c r="LZ188" s="270"/>
      <c r="MA188" s="270"/>
      <c r="MB188" s="270"/>
      <c r="MC188" s="270"/>
      <c r="MD188" s="270"/>
      <c r="ME188" s="270"/>
      <c r="MF188" s="270"/>
      <c r="MG188" s="270"/>
      <c r="MH188" s="270"/>
      <c r="MI188" s="270"/>
      <c r="MJ188" s="270"/>
      <c r="MK188" s="270"/>
      <c r="ML188" s="270"/>
      <c r="MM188" s="270"/>
      <c r="MN188" s="270"/>
      <c r="MO188" s="270"/>
      <c r="MP188" s="270"/>
      <c r="MQ188" s="270"/>
      <c r="MR188" s="270"/>
      <c r="MS188" s="270"/>
      <c r="MT188" s="270"/>
      <c r="MU188" s="270"/>
      <c r="MV188" s="270"/>
      <c r="MW188" s="270"/>
      <c r="MX188" s="270"/>
      <c r="MY188" s="270"/>
      <c r="MZ188" s="270"/>
      <c r="NA188" s="270"/>
      <c r="NB188" s="270"/>
      <c r="NC188" s="270"/>
      <c r="ND188" s="270"/>
      <c r="NE188" s="270"/>
      <c r="NF188" s="270"/>
      <c r="NG188" s="270"/>
      <c r="NH188" s="270"/>
      <c r="NI188" s="270"/>
      <c r="NJ188" s="270"/>
      <c r="NK188" s="270"/>
      <c r="NL188" s="270"/>
      <c r="NM188" s="270"/>
      <c r="NN188" s="270"/>
      <c r="NO188" s="270"/>
      <c r="NP188" s="270"/>
      <c r="NQ188" s="270"/>
      <c r="NR188" s="270"/>
      <c r="NS188" s="270"/>
      <c r="NT188" s="270"/>
      <c r="NU188" s="270"/>
      <c r="NV188" s="270"/>
      <c r="NW188" s="270"/>
      <c r="NX188" s="270"/>
      <c r="NY188" s="270"/>
      <c r="NZ188" s="270"/>
      <c r="OA188" s="270"/>
      <c r="OB188" s="270"/>
      <c r="OC188" s="270"/>
      <c r="OD188" s="270"/>
      <c r="OE188" s="270"/>
      <c r="OF188" s="270"/>
      <c r="OG188" s="270"/>
      <c r="OH188" s="270"/>
      <c r="OI188" s="270"/>
      <c r="OJ188" s="270"/>
      <c r="OK188" s="270"/>
      <c r="OL188" s="270"/>
      <c r="OM188" s="270"/>
      <c r="ON188" s="270"/>
      <c r="OO188" s="270"/>
      <c r="OP188" s="270"/>
      <c r="OQ188" s="270"/>
      <c r="OR188" s="270"/>
      <c r="OS188" s="270"/>
      <c r="OT188" s="270"/>
      <c r="OU188" s="270"/>
      <c r="OV188" s="270"/>
      <c r="OW188" s="270"/>
      <c r="OX188" s="270"/>
      <c r="OY188" s="270"/>
      <c r="OZ188" s="270"/>
      <c r="PA188" s="270"/>
      <c r="PB188" s="270"/>
      <c r="PC188" s="270"/>
      <c r="PD188" s="270"/>
      <c r="PE188" s="270"/>
      <c r="PF188" s="270"/>
      <c r="PG188" s="270"/>
      <c r="PH188" s="270"/>
      <c r="PI188" s="270"/>
      <c r="PJ188" s="270"/>
      <c r="PK188" s="270"/>
      <c r="PL188" s="270"/>
      <c r="PM188" s="270"/>
      <c r="PN188" s="270"/>
      <c r="PO188" s="270"/>
      <c r="PP188" s="270"/>
      <c r="PQ188" s="270"/>
      <c r="PR188" s="270"/>
      <c r="PS188" s="270"/>
      <c r="PT188" s="270"/>
      <c r="PU188" s="270"/>
      <c r="PV188" s="270"/>
      <c r="PW188" s="270"/>
      <c r="PX188" s="270"/>
      <c r="PY188" s="270"/>
      <c r="PZ188" s="270"/>
      <c r="QA188" s="270"/>
      <c r="QB188" s="270"/>
      <c r="QC188" s="270"/>
      <c r="QD188" s="270"/>
      <c r="QE188" s="270"/>
      <c r="QF188" s="270"/>
      <c r="QG188" s="270"/>
      <c r="QH188" s="270"/>
      <c r="QI188" s="270"/>
      <c r="QJ188" s="270"/>
      <c r="QK188" s="270"/>
      <c r="QL188" s="270"/>
      <c r="QM188" s="270"/>
      <c r="QN188" s="270"/>
      <c r="QO188" s="270"/>
      <c r="QP188" s="270"/>
      <c r="QQ188" s="270"/>
      <c r="QR188" s="270"/>
      <c r="QS188" s="270"/>
      <c r="QT188" s="270"/>
      <c r="QU188" s="270"/>
      <c r="QV188" s="270"/>
      <c r="QW188" s="270"/>
      <c r="QX188" s="270"/>
      <c r="QY188" s="270"/>
      <c r="QZ188" s="270"/>
      <c r="RA188" s="270"/>
      <c r="RB188" s="270"/>
      <c r="RC188" s="270"/>
      <c r="RD188" s="270"/>
      <c r="RE188" s="270"/>
      <c r="RF188" s="270"/>
      <c r="RG188" s="270"/>
      <c r="RH188" s="270"/>
      <c r="RI188" s="270"/>
      <c r="RJ188" s="270"/>
      <c r="RK188" s="270"/>
      <c r="RL188" s="270"/>
      <c r="RM188" s="270"/>
      <c r="RN188" s="270"/>
      <c r="RO188" s="270"/>
      <c r="RP188" s="270"/>
      <c r="RQ188" s="270"/>
      <c r="RR188" s="270"/>
      <c r="RS188" s="270"/>
      <c r="RT188" s="270"/>
      <c r="RU188" s="270"/>
      <c r="RV188" s="270"/>
      <c r="RW188" s="270"/>
      <c r="RX188" s="270"/>
      <c r="RY188" s="270"/>
      <c r="RZ188" s="270"/>
      <c r="SA188" s="270"/>
      <c r="SB188" s="270"/>
      <c r="SC188" s="270"/>
      <c r="SD188" s="270"/>
      <c r="SE188" s="270"/>
      <c r="SF188" s="270"/>
      <c r="SG188" s="270"/>
      <c r="SH188" s="270"/>
      <c r="SI188" s="270"/>
      <c r="SJ188" s="270"/>
      <c r="SK188" s="270"/>
      <c r="SL188" s="270"/>
      <c r="SM188" s="270"/>
      <c r="SN188" s="270"/>
      <c r="SO188" s="270"/>
      <c r="SP188" s="270"/>
      <c r="SQ188" s="270"/>
      <c r="SR188" s="270"/>
      <c r="SS188" s="270"/>
      <c r="ST188" s="270"/>
      <c r="SU188" s="270"/>
      <c r="SV188" s="270"/>
      <c r="SW188" s="270"/>
      <c r="SX188" s="270"/>
      <c r="SY188" s="270"/>
      <c r="SZ188" s="270"/>
      <c r="TA188" s="270"/>
      <c r="TB188" s="270"/>
      <c r="TC188" s="270"/>
      <c r="TD188" s="270"/>
      <c r="TE188" s="270"/>
      <c r="TF188" s="270"/>
      <c r="TG188" s="270"/>
      <c r="TH188" s="270"/>
      <c r="TI188" s="270"/>
      <c r="TJ188" s="270"/>
      <c r="TK188" s="270"/>
      <c r="TL188" s="270"/>
      <c r="TM188" s="270"/>
      <c r="TN188" s="270"/>
      <c r="TO188" s="270"/>
      <c r="TP188" s="270"/>
      <c r="TQ188" s="270"/>
      <c r="TR188" s="270"/>
      <c r="TS188" s="270"/>
      <c r="TT188" s="270"/>
      <c r="TU188" s="270"/>
      <c r="TV188" s="270"/>
      <c r="TW188" s="270"/>
      <c r="TX188" s="270"/>
      <c r="TY188" s="270"/>
      <c r="TZ188" s="270"/>
      <c r="UA188" s="270"/>
      <c r="UB188" s="270"/>
      <c r="UC188" s="270"/>
      <c r="UD188" s="270"/>
      <c r="UE188" s="270"/>
      <c r="UF188" s="270"/>
      <c r="UG188" s="270"/>
      <c r="UH188" s="270"/>
      <c r="UI188" s="270"/>
      <c r="UJ188" s="270"/>
      <c r="UK188" s="270"/>
      <c r="UL188" s="270"/>
      <c r="UM188" s="270"/>
      <c r="UN188" s="270"/>
      <c r="UO188" s="270"/>
      <c r="UP188" s="270"/>
      <c r="UQ188" s="270"/>
      <c r="UR188" s="270"/>
      <c r="US188" s="270"/>
      <c r="UT188" s="270"/>
      <c r="UU188" s="270"/>
      <c r="UV188" s="270"/>
      <c r="UW188" s="270"/>
      <c r="UX188" s="270"/>
      <c r="UY188" s="270"/>
      <c r="UZ188" s="270"/>
      <c r="VA188" s="270"/>
      <c r="VB188" s="270"/>
      <c r="VC188" s="270"/>
      <c r="VD188" s="270"/>
      <c r="VE188" s="270"/>
      <c r="VF188" s="270"/>
      <c r="VG188" s="270"/>
      <c r="VH188" s="270"/>
      <c r="VI188" s="270"/>
      <c r="VJ188" s="270"/>
      <c r="VK188" s="270"/>
      <c r="VL188" s="270"/>
      <c r="VM188" s="270"/>
      <c r="VN188" s="270"/>
      <c r="VO188" s="270"/>
      <c r="VP188" s="270"/>
      <c r="VQ188" s="270"/>
      <c r="VR188" s="270"/>
      <c r="VS188" s="270"/>
      <c r="VT188" s="270"/>
      <c r="VU188" s="270"/>
      <c r="VV188" s="270"/>
      <c r="VW188" s="270"/>
      <c r="VX188" s="270"/>
      <c r="VY188" s="270"/>
      <c r="VZ188" s="270"/>
      <c r="WA188" s="270"/>
      <c r="WB188" s="270"/>
      <c r="WC188" s="270"/>
      <c r="WD188" s="270"/>
      <c r="WE188" s="270"/>
      <c r="WF188" s="270"/>
      <c r="WG188" s="270"/>
      <c r="WH188" s="270"/>
      <c r="WI188" s="270"/>
      <c r="WJ188" s="270"/>
      <c r="WK188" s="270"/>
      <c r="WL188" s="270"/>
      <c r="WM188" s="270"/>
      <c r="WN188" s="270"/>
      <c r="WO188" s="270"/>
      <c r="WP188" s="270"/>
      <c r="WQ188" s="270"/>
      <c r="WR188" s="270"/>
      <c r="WS188" s="270"/>
      <c r="WT188" s="270"/>
      <c r="WU188" s="270"/>
      <c r="WV188" s="270"/>
      <c r="WW188" s="270"/>
      <c r="WX188" s="270"/>
      <c r="WY188" s="270"/>
      <c r="WZ188" s="270"/>
      <c r="XA188" s="270"/>
      <c r="XB188" s="270"/>
      <c r="XC188" s="270"/>
      <c r="XD188" s="270"/>
      <c r="XE188" s="270"/>
      <c r="XF188" s="270"/>
      <c r="XG188" s="270"/>
      <c r="XH188" s="270"/>
      <c r="XI188" s="270"/>
      <c r="XJ188" s="270"/>
      <c r="XK188" s="270"/>
      <c r="XL188" s="270"/>
      <c r="XM188" s="270"/>
      <c r="XN188" s="270"/>
      <c r="XO188" s="270"/>
      <c r="XP188" s="270"/>
      <c r="XQ188" s="270"/>
      <c r="XR188" s="270"/>
      <c r="XS188" s="270"/>
      <c r="XT188" s="270"/>
      <c r="XU188" s="270"/>
      <c r="XV188" s="270"/>
      <c r="XW188" s="270"/>
      <c r="XX188" s="270"/>
      <c r="XY188" s="270"/>
      <c r="XZ188" s="270"/>
      <c r="YA188" s="270"/>
      <c r="YB188" s="270"/>
      <c r="YC188" s="270"/>
      <c r="YD188" s="270"/>
      <c r="YE188" s="270"/>
      <c r="YF188" s="270"/>
      <c r="YG188" s="270"/>
      <c r="YH188" s="270"/>
      <c r="YI188" s="270"/>
      <c r="YJ188" s="270"/>
      <c r="YK188" s="270"/>
      <c r="YL188" s="270"/>
      <c r="YM188" s="270"/>
      <c r="YN188" s="270"/>
      <c r="YO188" s="270"/>
      <c r="YP188" s="270"/>
      <c r="YQ188" s="270"/>
      <c r="YR188" s="270"/>
      <c r="YS188" s="270"/>
      <c r="YT188" s="270"/>
      <c r="YU188" s="270"/>
      <c r="YV188" s="270"/>
      <c r="YW188" s="270"/>
      <c r="YX188" s="270"/>
      <c r="YY188" s="270"/>
      <c r="YZ188" s="270"/>
      <c r="ZA188" s="270"/>
      <c r="ZB188" s="270"/>
      <c r="ZC188" s="270"/>
      <c r="ZD188" s="270"/>
      <c r="ZE188" s="270"/>
      <c r="ZF188" s="270"/>
      <c r="ZG188" s="270"/>
      <c r="ZH188" s="270"/>
      <c r="ZI188" s="270"/>
      <c r="ZJ188" s="270"/>
      <c r="ZK188" s="270"/>
      <c r="ZL188" s="270"/>
      <c r="ZM188" s="270"/>
      <c r="ZN188" s="270"/>
      <c r="ZO188" s="270"/>
      <c r="ZP188" s="270"/>
      <c r="ZQ188" s="270"/>
      <c r="ZR188" s="270"/>
      <c r="ZS188" s="270"/>
      <c r="ZT188" s="270"/>
      <c r="ZU188" s="270"/>
      <c r="ZV188" s="270"/>
      <c r="ZW188" s="270"/>
      <c r="ZX188" s="270"/>
      <c r="ZY188" s="270"/>
      <c r="ZZ188" s="270"/>
      <c r="AAA188" s="270"/>
      <c r="AAB188" s="270"/>
      <c r="AAC188" s="270"/>
      <c r="AAD188" s="270"/>
      <c r="AAE188" s="270"/>
      <c r="AAF188" s="270"/>
      <c r="AAG188" s="270"/>
      <c r="AAH188" s="270"/>
      <c r="AAI188" s="270"/>
      <c r="AAJ188" s="270"/>
      <c r="AAK188" s="270"/>
      <c r="AAL188" s="270"/>
      <c r="AAM188" s="270"/>
      <c r="AAN188" s="270"/>
      <c r="AAO188" s="270"/>
      <c r="AAP188" s="270"/>
      <c r="AAQ188" s="270"/>
      <c r="AAR188" s="270"/>
      <c r="AAS188" s="270"/>
      <c r="AAT188" s="270"/>
      <c r="AAU188" s="270"/>
      <c r="AAV188" s="270"/>
      <c r="AAW188" s="270"/>
      <c r="AAX188" s="270"/>
      <c r="AAY188" s="270"/>
      <c r="AAZ188" s="270"/>
      <c r="ABA188" s="270"/>
      <c r="ABB188" s="270"/>
      <c r="ABC188" s="270"/>
      <c r="ABD188" s="270"/>
      <c r="ABE188" s="270"/>
      <c r="ABF188" s="270"/>
      <c r="ABG188" s="270"/>
      <c r="ABH188" s="270"/>
      <c r="ABI188" s="270"/>
      <c r="ABJ188" s="270"/>
      <c r="ABK188" s="270"/>
      <c r="ABL188" s="270"/>
      <c r="ABM188" s="270"/>
      <c r="ABN188" s="270"/>
      <c r="ABO188" s="270"/>
      <c r="ABP188" s="270"/>
      <c r="ABQ188" s="270"/>
      <c r="ABR188" s="270"/>
      <c r="ABS188" s="270"/>
      <c r="ABT188" s="270"/>
      <c r="ABU188" s="270"/>
      <c r="ABV188" s="270"/>
      <c r="ABW188" s="270"/>
      <c r="ABX188" s="270"/>
      <c r="ABY188" s="270"/>
      <c r="ABZ188" s="270"/>
      <c r="ACA188" s="270"/>
      <c r="ACB188" s="270"/>
      <c r="ACC188" s="270"/>
      <c r="ACD188" s="270"/>
      <c r="ACE188" s="270"/>
      <c r="ACF188" s="270"/>
      <c r="ACG188" s="270"/>
      <c r="ACH188" s="270"/>
      <c r="ACI188" s="270"/>
      <c r="ACJ188" s="270"/>
      <c r="ACK188" s="270"/>
      <c r="ACL188" s="270"/>
      <c r="ACM188" s="270"/>
      <c r="ACN188" s="270"/>
      <c r="ACO188" s="270"/>
      <c r="ACP188" s="270"/>
    </row>
    <row r="189" spans="1:770" s="267" customFormat="1" x14ac:dyDescent="0.25">
      <c r="A189" s="1525" t="s">
        <v>1409</v>
      </c>
      <c r="B189" s="1042" t="s">
        <v>1410</v>
      </c>
      <c r="C189" s="1042" t="s">
        <v>1411</v>
      </c>
      <c r="D189" s="269" t="s">
        <v>1414</v>
      </c>
      <c r="E189" s="268">
        <v>46756</v>
      </c>
      <c r="F189" s="1042" t="s">
        <v>883</v>
      </c>
      <c r="IW189" s="14"/>
      <c r="IX189" s="14"/>
      <c r="IY189" s="14"/>
      <c r="IZ189" s="14"/>
      <c r="JA189" s="14"/>
      <c r="JB189" s="14"/>
      <c r="JC189" s="14"/>
      <c r="JD189" s="14"/>
      <c r="JE189" s="14"/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14"/>
      <c r="KR189" s="14"/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M189" s="14"/>
      <c r="MN189" s="14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  <c r="SS189" s="14"/>
      <c r="ST189" s="14"/>
      <c r="SU189" s="14"/>
      <c r="SV189" s="14"/>
      <c r="SW189" s="14"/>
      <c r="SX189" s="14"/>
      <c r="SY189" s="14"/>
      <c r="SZ189" s="14"/>
      <c r="TA189" s="14"/>
      <c r="TB189" s="14"/>
      <c r="TC189" s="14"/>
      <c r="TD189" s="14"/>
      <c r="TE189" s="14"/>
      <c r="TF189" s="14"/>
      <c r="TG189" s="14"/>
      <c r="TH189" s="14"/>
      <c r="TI189" s="14"/>
      <c r="TJ189" s="14"/>
      <c r="TK189" s="14"/>
      <c r="TL189" s="14"/>
      <c r="TM189" s="14"/>
      <c r="TN189" s="14"/>
      <c r="TO189" s="14"/>
      <c r="TP189" s="14"/>
      <c r="TQ189" s="14"/>
      <c r="TR189" s="14"/>
      <c r="TS189" s="14"/>
      <c r="TT189" s="14"/>
      <c r="TU189" s="14"/>
      <c r="TV189" s="14"/>
      <c r="TW189" s="14"/>
      <c r="TX189" s="14"/>
      <c r="TY189" s="14"/>
      <c r="TZ189" s="14"/>
      <c r="UA189" s="14"/>
      <c r="UB189" s="14"/>
      <c r="UC189" s="14"/>
      <c r="UD189" s="14"/>
      <c r="UE189" s="14"/>
      <c r="UF189" s="14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/>
      <c r="ACP189" s="14"/>
    </row>
    <row r="190" spans="1:770" s="267" customFormat="1" x14ac:dyDescent="0.25">
      <c r="A190" s="1525" t="s">
        <v>1409</v>
      </c>
      <c r="B190" s="1042" t="s">
        <v>1410</v>
      </c>
      <c r="C190" s="1042" t="s">
        <v>1411</v>
      </c>
      <c r="D190" s="269" t="s">
        <v>1415</v>
      </c>
      <c r="E190" s="268">
        <v>47122</v>
      </c>
      <c r="F190" s="1042" t="s">
        <v>883</v>
      </c>
      <c r="IW190" s="14"/>
      <c r="IX190" s="14"/>
      <c r="IY190" s="14"/>
      <c r="IZ190" s="14"/>
      <c r="JA190" s="14"/>
      <c r="JB190" s="14"/>
      <c r="JC190" s="14"/>
      <c r="JD190" s="14"/>
      <c r="JE190" s="14"/>
      <c r="JF190" s="14"/>
      <c r="JG190" s="14"/>
      <c r="JH190" s="14"/>
      <c r="JI190" s="14"/>
      <c r="JJ190" s="14"/>
      <c r="JK190" s="14"/>
      <c r="JL190" s="14"/>
      <c r="JM190" s="14"/>
      <c r="JN190" s="14"/>
      <c r="JO190" s="14"/>
      <c r="JP190" s="14"/>
      <c r="JQ190" s="14"/>
      <c r="JR190" s="14"/>
      <c r="JS190" s="14"/>
      <c r="JT190" s="14"/>
      <c r="JU190" s="14"/>
      <c r="JV190" s="14"/>
      <c r="JW190" s="14"/>
      <c r="JX190" s="14"/>
      <c r="JY190" s="14"/>
      <c r="JZ190" s="14"/>
      <c r="KA190" s="14"/>
      <c r="KB190" s="14"/>
      <c r="KC190" s="14"/>
      <c r="KD190" s="14"/>
      <c r="KE190" s="14"/>
      <c r="KF190" s="14"/>
      <c r="KG190" s="14"/>
      <c r="KH190" s="14"/>
      <c r="KI190" s="14"/>
      <c r="KJ190" s="14"/>
      <c r="KK190" s="14"/>
      <c r="KL190" s="14"/>
      <c r="KM190" s="14"/>
      <c r="KN190" s="14"/>
      <c r="KO190" s="14"/>
      <c r="KP190" s="14"/>
      <c r="KQ190" s="14"/>
      <c r="KR190" s="14"/>
      <c r="KS190" s="14"/>
      <c r="KT190" s="14"/>
      <c r="KU190" s="14"/>
      <c r="KV190" s="14"/>
      <c r="KW190" s="14"/>
      <c r="KX190" s="14"/>
      <c r="KY190" s="14"/>
      <c r="KZ190" s="14"/>
      <c r="LA190" s="14"/>
      <c r="LB190" s="14"/>
      <c r="LC190" s="14"/>
      <c r="LD190" s="14"/>
      <c r="LE190" s="14"/>
      <c r="LF190" s="14"/>
      <c r="LG190" s="14"/>
      <c r="LH190" s="14"/>
      <c r="LI190" s="14"/>
      <c r="LJ190" s="14"/>
      <c r="LK190" s="14"/>
      <c r="LL190" s="14"/>
      <c r="LM190" s="14"/>
      <c r="LN190" s="14"/>
      <c r="LO190" s="14"/>
      <c r="LP190" s="14"/>
      <c r="LQ190" s="14"/>
      <c r="LR190" s="14"/>
      <c r="LS190" s="14"/>
      <c r="LT190" s="14"/>
      <c r="LU190" s="14"/>
      <c r="LV190" s="14"/>
      <c r="LW190" s="14"/>
      <c r="LX190" s="14"/>
      <c r="LY190" s="14"/>
      <c r="LZ190" s="14"/>
      <c r="MA190" s="14"/>
      <c r="MB190" s="14"/>
      <c r="MC190" s="14"/>
      <c r="MD190" s="14"/>
      <c r="ME190" s="14"/>
      <c r="MF190" s="14"/>
      <c r="MG190" s="14"/>
      <c r="MH190" s="14"/>
      <c r="MI190" s="14"/>
      <c r="MJ190" s="14"/>
      <c r="MK190" s="14"/>
      <c r="ML190" s="14"/>
      <c r="MM190" s="14"/>
      <c r="MN190" s="14"/>
      <c r="MO190" s="14"/>
      <c r="MP190" s="14"/>
      <c r="MQ190" s="14"/>
      <c r="MR190" s="14"/>
      <c r="MS190" s="14"/>
      <c r="MT190" s="14"/>
      <c r="MU190" s="14"/>
      <c r="MV190" s="14"/>
      <c r="MW190" s="14"/>
      <c r="MX190" s="14"/>
      <c r="MY190" s="14"/>
      <c r="MZ190" s="14"/>
      <c r="NA190" s="14"/>
      <c r="NB190" s="14"/>
      <c r="NC190" s="14"/>
      <c r="ND190" s="14"/>
      <c r="NE190" s="14"/>
      <c r="NF190" s="14"/>
      <c r="NG190" s="14"/>
      <c r="NH190" s="14"/>
      <c r="NI190" s="14"/>
      <c r="NJ190" s="14"/>
      <c r="NK190" s="14"/>
      <c r="NL190" s="14"/>
      <c r="NM190" s="14"/>
      <c r="NN190" s="14"/>
      <c r="NO190" s="14"/>
      <c r="NP190" s="14"/>
      <c r="NQ190" s="14"/>
      <c r="NR190" s="14"/>
      <c r="NS190" s="14"/>
      <c r="NT190" s="14"/>
      <c r="NU190" s="14"/>
      <c r="NV190" s="14"/>
      <c r="NW190" s="14"/>
      <c r="NX190" s="14"/>
      <c r="NY190" s="14"/>
      <c r="NZ190" s="14"/>
      <c r="OA190" s="14"/>
      <c r="OB190" s="14"/>
      <c r="OC190" s="14"/>
      <c r="OD190" s="14"/>
      <c r="OE190" s="14"/>
      <c r="OF190" s="14"/>
      <c r="OG190" s="14"/>
      <c r="OH190" s="14"/>
      <c r="OI190" s="14"/>
      <c r="OJ190" s="14"/>
      <c r="OK190" s="14"/>
      <c r="OL190" s="14"/>
      <c r="OM190" s="14"/>
      <c r="ON190" s="14"/>
      <c r="OO190" s="14"/>
      <c r="OP190" s="14"/>
      <c r="OQ190" s="14"/>
      <c r="OR190" s="14"/>
      <c r="OS190" s="14"/>
      <c r="OT190" s="14"/>
      <c r="OU190" s="14"/>
      <c r="OV190" s="14"/>
      <c r="OW190" s="14"/>
      <c r="OX190" s="14"/>
      <c r="OY190" s="14"/>
      <c r="OZ190" s="14"/>
      <c r="PA190" s="14"/>
      <c r="PB190" s="14"/>
      <c r="PC190" s="14"/>
      <c r="PD190" s="14"/>
      <c r="PE190" s="14"/>
      <c r="PF190" s="14"/>
      <c r="PG190" s="14"/>
      <c r="PH190" s="14"/>
      <c r="PI190" s="14"/>
      <c r="PJ190" s="14"/>
      <c r="PK190" s="14"/>
      <c r="PL190" s="14"/>
      <c r="PM190" s="14"/>
      <c r="PN190" s="14"/>
      <c r="PO190" s="14"/>
      <c r="PP190" s="14"/>
      <c r="PQ190" s="14"/>
      <c r="PR190" s="14"/>
      <c r="PS190" s="14"/>
      <c r="PT190" s="14"/>
      <c r="PU190" s="14"/>
      <c r="PV190" s="14"/>
      <c r="PW190" s="14"/>
      <c r="PX190" s="14"/>
      <c r="PY190" s="14"/>
      <c r="PZ190" s="14"/>
      <c r="QA190" s="14"/>
      <c r="QB190" s="14"/>
      <c r="QC190" s="14"/>
      <c r="QD190" s="14"/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14"/>
      <c r="SJ190" s="14"/>
      <c r="SK190" s="14"/>
      <c r="SL190" s="14"/>
      <c r="SM190" s="14"/>
      <c r="SN190" s="14"/>
      <c r="SO190" s="14"/>
      <c r="SP190" s="14"/>
      <c r="SQ190" s="14"/>
      <c r="SR190" s="14"/>
      <c r="SS190" s="14"/>
      <c r="ST190" s="14"/>
      <c r="SU190" s="14"/>
      <c r="SV190" s="14"/>
      <c r="SW190" s="14"/>
      <c r="SX190" s="14"/>
      <c r="SY190" s="14"/>
      <c r="SZ190" s="14"/>
      <c r="TA190" s="14"/>
      <c r="TB190" s="14"/>
      <c r="TC190" s="14"/>
      <c r="TD190" s="14"/>
      <c r="TE190" s="14"/>
      <c r="TF190" s="14"/>
      <c r="TG190" s="14"/>
      <c r="TH190" s="14"/>
      <c r="TI190" s="14"/>
      <c r="TJ190" s="14"/>
      <c r="TK190" s="14"/>
      <c r="TL190" s="14"/>
      <c r="TM190" s="14"/>
      <c r="TN190" s="14"/>
      <c r="TO190" s="14"/>
      <c r="TP190" s="14"/>
      <c r="TQ190" s="14"/>
      <c r="TR190" s="14"/>
      <c r="TS190" s="14"/>
      <c r="TT190" s="14"/>
      <c r="TU190" s="14"/>
      <c r="TV190" s="14"/>
      <c r="TW190" s="14"/>
      <c r="TX190" s="14"/>
      <c r="TY190" s="14"/>
      <c r="TZ190" s="14"/>
      <c r="UA190" s="14"/>
      <c r="UB190" s="14"/>
      <c r="UC190" s="14"/>
      <c r="UD190" s="14"/>
      <c r="UE190" s="14"/>
      <c r="UF190" s="14"/>
      <c r="UG190" s="14"/>
      <c r="UH190" s="14"/>
      <c r="UI190" s="14"/>
      <c r="UJ190" s="14"/>
      <c r="UK190" s="14"/>
      <c r="UL190" s="14"/>
      <c r="UM190" s="14"/>
      <c r="UN190" s="14"/>
      <c r="UO190" s="14"/>
      <c r="UP190" s="14"/>
      <c r="UQ190" s="14"/>
      <c r="UR190" s="14"/>
      <c r="US190" s="14"/>
      <c r="UT190" s="14"/>
      <c r="UU190" s="14"/>
      <c r="UV190" s="14"/>
      <c r="UW190" s="14"/>
      <c r="UX190" s="14"/>
      <c r="UY190" s="14"/>
      <c r="UZ190" s="14"/>
      <c r="VA190" s="14"/>
      <c r="VB190" s="14"/>
      <c r="VC190" s="14"/>
      <c r="VD190" s="14"/>
      <c r="VE190" s="14"/>
      <c r="VF190" s="14"/>
      <c r="VG190" s="14"/>
      <c r="VH190" s="14"/>
      <c r="VI190" s="14"/>
      <c r="VJ190" s="14"/>
      <c r="VK190" s="14"/>
      <c r="VL190" s="14"/>
      <c r="VM190" s="14"/>
      <c r="VN190" s="14"/>
      <c r="VO190" s="14"/>
      <c r="VP190" s="14"/>
      <c r="VQ190" s="14"/>
      <c r="VR190" s="14"/>
      <c r="VS190" s="14"/>
      <c r="VT190" s="14"/>
      <c r="VU190" s="14"/>
      <c r="VV190" s="14"/>
      <c r="VW190" s="14"/>
      <c r="VX190" s="14"/>
      <c r="VY190" s="14"/>
      <c r="VZ190" s="14"/>
      <c r="WA190" s="14"/>
      <c r="WB190" s="14"/>
      <c r="WC190" s="14"/>
      <c r="WD190" s="14"/>
      <c r="WE190" s="14"/>
      <c r="WF190" s="14"/>
      <c r="WG190" s="14"/>
      <c r="WH190" s="14"/>
      <c r="WI190" s="14"/>
      <c r="WJ190" s="14"/>
      <c r="WK190" s="14"/>
      <c r="WL190" s="14"/>
      <c r="WM190" s="14"/>
      <c r="WN190" s="14"/>
      <c r="WO190" s="14"/>
      <c r="WP190" s="14"/>
      <c r="WQ190" s="14"/>
      <c r="WR190" s="14"/>
      <c r="WS190" s="14"/>
      <c r="WT190" s="14"/>
      <c r="WU190" s="14"/>
      <c r="WV190" s="14"/>
      <c r="WW190" s="14"/>
      <c r="WX190" s="14"/>
      <c r="WY190" s="14"/>
      <c r="WZ190" s="14"/>
      <c r="XA190" s="14"/>
      <c r="XB190" s="14"/>
      <c r="XC190" s="14"/>
      <c r="XD190" s="14"/>
      <c r="XE190" s="14"/>
      <c r="XF190" s="14"/>
      <c r="XG190" s="14"/>
      <c r="XH190" s="14"/>
      <c r="XI190" s="14"/>
      <c r="XJ190" s="14"/>
      <c r="XK190" s="14"/>
      <c r="XL190" s="14"/>
      <c r="XM190" s="14"/>
      <c r="XN190" s="14"/>
      <c r="XO190" s="14"/>
      <c r="XP190" s="14"/>
      <c r="XQ190" s="14"/>
      <c r="XR190" s="14"/>
      <c r="XS190" s="14"/>
      <c r="XT190" s="14"/>
      <c r="XU190" s="14"/>
      <c r="XV190" s="14"/>
      <c r="XW190" s="14"/>
      <c r="XX190" s="14"/>
      <c r="XY190" s="14"/>
      <c r="XZ190" s="14"/>
      <c r="YA190" s="14"/>
      <c r="YB190" s="14"/>
      <c r="YC190" s="14"/>
      <c r="YD190" s="14"/>
      <c r="YE190" s="14"/>
      <c r="YF190" s="14"/>
      <c r="YG190" s="14"/>
      <c r="YH190" s="14"/>
      <c r="YI190" s="14"/>
      <c r="YJ190" s="14"/>
      <c r="YK190" s="14"/>
      <c r="YL190" s="14"/>
      <c r="YM190" s="14"/>
      <c r="YN190" s="14"/>
      <c r="YO190" s="14"/>
      <c r="YP190" s="14"/>
      <c r="YQ190" s="14"/>
      <c r="YR190" s="14"/>
      <c r="YS190" s="14"/>
      <c r="YT190" s="14"/>
      <c r="YU190" s="14"/>
      <c r="YV190" s="14"/>
      <c r="YW190" s="14"/>
      <c r="YX190" s="14"/>
      <c r="YY190" s="14"/>
      <c r="YZ190" s="14"/>
      <c r="ZA190" s="14"/>
      <c r="ZB190" s="14"/>
      <c r="ZC190" s="14"/>
      <c r="ZD190" s="14"/>
      <c r="ZE190" s="14"/>
      <c r="ZF190" s="14"/>
      <c r="ZG190" s="14"/>
      <c r="ZH190" s="14"/>
      <c r="ZI190" s="14"/>
      <c r="ZJ190" s="14"/>
      <c r="ZK190" s="14"/>
      <c r="ZL190" s="14"/>
      <c r="ZM190" s="14"/>
      <c r="ZN190" s="14"/>
      <c r="ZO190" s="14"/>
      <c r="ZP190" s="14"/>
      <c r="ZQ190" s="14"/>
      <c r="ZR190" s="14"/>
      <c r="ZS190" s="14"/>
      <c r="ZT190" s="14"/>
      <c r="ZU190" s="14"/>
      <c r="ZV190" s="14"/>
      <c r="ZW190" s="14"/>
      <c r="ZX190" s="14"/>
      <c r="ZY190" s="14"/>
      <c r="ZZ190" s="14"/>
      <c r="AAA190" s="14"/>
      <c r="AAB190" s="14"/>
      <c r="AAC190" s="14"/>
      <c r="AAD190" s="14"/>
      <c r="AAE190" s="14"/>
      <c r="AAF190" s="14"/>
      <c r="AAG190" s="14"/>
      <c r="AAH190" s="14"/>
      <c r="AAI190" s="14"/>
      <c r="AAJ190" s="14"/>
      <c r="AAK190" s="14"/>
      <c r="AAL190" s="14"/>
      <c r="AAM190" s="14"/>
      <c r="AAN190" s="14"/>
      <c r="AAO190" s="14"/>
      <c r="AAP190" s="14"/>
      <c r="AAQ190" s="14"/>
      <c r="AAR190" s="14"/>
      <c r="AAS190" s="14"/>
      <c r="AAT190" s="14"/>
      <c r="AAU190" s="14"/>
      <c r="AAV190" s="14"/>
      <c r="AAW190" s="14"/>
      <c r="AAX190" s="14"/>
      <c r="AAY190" s="14"/>
      <c r="AAZ190" s="14"/>
      <c r="ABA190" s="14"/>
      <c r="ABB190" s="14"/>
      <c r="ABC190" s="14"/>
      <c r="ABD190" s="14"/>
      <c r="ABE190" s="14"/>
      <c r="ABF190" s="14"/>
      <c r="ABG190" s="14"/>
      <c r="ABH190" s="14"/>
      <c r="ABI190" s="14"/>
      <c r="ABJ190" s="14"/>
      <c r="ABK190" s="14"/>
      <c r="ABL190" s="14"/>
      <c r="ABM190" s="14"/>
      <c r="ABN190" s="14"/>
      <c r="ABO190" s="14"/>
      <c r="ABP190" s="14"/>
      <c r="ABQ190" s="14"/>
      <c r="ABR190" s="14"/>
      <c r="ABS190" s="14"/>
      <c r="ABT190" s="14"/>
      <c r="ABU190" s="14"/>
      <c r="ABV190" s="14"/>
      <c r="ABW190" s="14"/>
      <c r="ABX190" s="14"/>
      <c r="ABY190" s="14"/>
      <c r="ABZ190" s="14"/>
      <c r="ACA190" s="14"/>
      <c r="ACB190" s="14"/>
      <c r="ACC190" s="14"/>
      <c r="ACD190" s="14"/>
      <c r="ACE190" s="14"/>
      <c r="ACF190" s="14"/>
      <c r="ACG190" s="14"/>
      <c r="ACH190" s="14"/>
      <c r="ACI190" s="14"/>
      <c r="ACJ190" s="14"/>
      <c r="ACK190" s="14"/>
      <c r="ACL190" s="14"/>
      <c r="ACM190" s="14"/>
      <c r="ACN190" s="14"/>
      <c r="ACO190" s="14"/>
      <c r="ACP190" s="14"/>
    </row>
    <row r="191" spans="1:770" s="267" customFormat="1" x14ac:dyDescent="0.25">
      <c r="A191" s="1525" t="s">
        <v>1724</v>
      </c>
      <c r="B191" s="1042" t="s">
        <v>1493</v>
      </c>
      <c r="C191" s="1042" t="s">
        <v>1113</v>
      </c>
      <c r="D191" s="269" t="s">
        <v>1057</v>
      </c>
      <c r="E191" s="268">
        <v>43916</v>
      </c>
      <c r="F191" s="1042" t="s">
        <v>1473</v>
      </c>
      <c r="IW191" s="270"/>
      <c r="IX191" s="270"/>
      <c r="IY191" s="270"/>
      <c r="IZ191" s="270"/>
      <c r="JA191" s="270"/>
      <c r="JB191" s="270"/>
      <c r="JC191" s="270"/>
      <c r="JD191" s="270"/>
      <c r="JE191" s="270"/>
      <c r="JF191" s="270"/>
      <c r="JG191" s="270"/>
      <c r="JH191" s="270"/>
      <c r="JI191" s="270"/>
      <c r="JJ191" s="270"/>
      <c r="JK191" s="270"/>
      <c r="JL191" s="270"/>
      <c r="JM191" s="270"/>
      <c r="JN191" s="270"/>
      <c r="JO191" s="270"/>
      <c r="JP191" s="270"/>
      <c r="JQ191" s="270"/>
      <c r="JR191" s="270"/>
      <c r="JS191" s="270"/>
      <c r="JT191" s="270"/>
      <c r="JU191" s="270"/>
      <c r="JV191" s="270"/>
      <c r="JW191" s="270"/>
      <c r="JX191" s="270"/>
      <c r="JY191" s="270"/>
      <c r="JZ191" s="270"/>
      <c r="KA191" s="270"/>
      <c r="KB191" s="270"/>
      <c r="KC191" s="270"/>
      <c r="KD191" s="270"/>
      <c r="KE191" s="270"/>
      <c r="KF191" s="270"/>
      <c r="KG191" s="270"/>
      <c r="KH191" s="270"/>
      <c r="KI191" s="270"/>
      <c r="KJ191" s="270"/>
      <c r="KK191" s="270"/>
      <c r="KL191" s="270"/>
      <c r="KM191" s="270"/>
      <c r="KN191" s="270"/>
      <c r="KO191" s="270"/>
      <c r="KP191" s="270"/>
      <c r="KQ191" s="270"/>
      <c r="KR191" s="270"/>
      <c r="KS191" s="270"/>
      <c r="KT191" s="270"/>
      <c r="KU191" s="270"/>
      <c r="KV191" s="270"/>
      <c r="KW191" s="270"/>
      <c r="KX191" s="270"/>
      <c r="KY191" s="270"/>
      <c r="KZ191" s="270"/>
      <c r="LA191" s="270"/>
      <c r="LB191" s="270"/>
      <c r="LC191" s="270"/>
      <c r="LD191" s="270"/>
      <c r="LE191" s="270"/>
      <c r="LF191" s="270"/>
      <c r="LG191" s="270"/>
      <c r="LH191" s="270"/>
      <c r="LI191" s="270"/>
      <c r="LJ191" s="270"/>
      <c r="LK191" s="270"/>
      <c r="LL191" s="270"/>
      <c r="LM191" s="270"/>
      <c r="LN191" s="270"/>
      <c r="LO191" s="270"/>
      <c r="LP191" s="270"/>
      <c r="LQ191" s="270"/>
      <c r="LR191" s="270"/>
      <c r="LS191" s="270"/>
      <c r="LT191" s="270"/>
      <c r="LU191" s="270"/>
      <c r="LV191" s="270"/>
      <c r="LW191" s="270"/>
      <c r="LX191" s="270"/>
      <c r="LY191" s="270"/>
      <c r="LZ191" s="270"/>
      <c r="MA191" s="270"/>
      <c r="MB191" s="270"/>
      <c r="MC191" s="270"/>
      <c r="MD191" s="270"/>
      <c r="ME191" s="270"/>
      <c r="MF191" s="270"/>
      <c r="MG191" s="270"/>
      <c r="MH191" s="270"/>
      <c r="MI191" s="270"/>
      <c r="MJ191" s="270"/>
      <c r="MK191" s="270"/>
      <c r="ML191" s="270"/>
      <c r="MM191" s="270"/>
      <c r="MN191" s="270"/>
      <c r="MO191" s="270"/>
      <c r="MP191" s="270"/>
      <c r="MQ191" s="270"/>
      <c r="MR191" s="270"/>
      <c r="MS191" s="270"/>
      <c r="MT191" s="270"/>
      <c r="MU191" s="270"/>
      <c r="MV191" s="270"/>
      <c r="MW191" s="270"/>
      <c r="MX191" s="270"/>
      <c r="MY191" s="270"/>
      <c r="MZ191" s="270"/>
      <c r="NA191" s="270"/>
      <c r="NB191" s="270"/>
      <c r="NC191" s="270"/>
      <c r="ND191" s="270"/>
      <c r="NE191" s="270"/>
      <c r="NF191" s="270"/>
      <c r="NG191" s="270"/>
      <c r="NH191" s="270"/>
      <c r="NI191" s="270"/>
      <c r="NJ191" s="270"/>
      <c r="NK191" s="270"/>
      <c r="NL191" s="270"/>
      <c r="NM191" s="270"/>
      <c r="NN191" s="270"/>
      <c r="NO191" s="270"/>
      <c r="NP191" s="270"/>
      <c r="NQ191" s="270"/>
      <c r="NR191" s="270"/>
      <c r="NS191" s="270"/>
      <c r="NT191" s="270"/>
      <c r="NU191" s="270"/>
      <c r="NV191" s="270"/>
      <c r="NW191" s="270"/>
      <c r="NX191" s="270"/>
      <c r="NY191" s="270"/>
      <c r="NZ191" s="270"/>
      <c r="OA191" s="270"/>
      <c r="OB191" s="270"/>
      <c r="OC191" s="270"/>
      <c r="OD191" s="270"/>
      <c r="OE191" s="270"/>
      <c r="OF191" s="270"/>
      <c r="OG191" s="270"/>
      <c r="OH191" s="270"/>
      <c r="OI191" s="270"/>
      <c r="OJ191" s="270"/>
      <c r="OK191" s="270"/>
      <c r="OL191" s="270"/>
      <c r="OM191" s="270"/>
      <c r="ON191" s="270"/>
      <c r="OO191" s="270"/>
      <c r="OP191" s="270"/>
      <c r="OQ191" s="270"/>
      <c r="OR191" s="270"/>
      <c r="OS191" s="270"/>
      <c r="OT191" s="270"/>
      <c r="OU191" s="270"/>
      <c r="OV191" s="270"/>
      <c r="OW191" s="270"/>
      <c r="OX191" s="270"/>
      <c r="OY191" s="270"/>
      <c r="OZ191" s="270"/>
      <c r="PA191" s="270"/>
      <c r="PB191" s="270"/>
      <c r="PC191" s="270"/>
      <c r="PD191" s="270"/>
      <c r="PE191" s="270"/>
      <c r="PF191" s="270"/>
      <c r="PG191" s="270"/>
      <c r="PH191" s="270"/>
      <c r="PI191" s="270"/>
      <c r="PJ191" s="270"/>
      <c r="PK191" s="270"/>
      <c r="PL191" s="270"/>
      <c r="PM191" s="270"/>
      <c r="PN191" s="270"/>
      <c r="PO191" s="270"/>
      <c r="PP191" s="270"/>
      <c r="PQ191" s="270"/>
      <c r="PR191" s="270"/>
      <c r="PS191" s="270"/>
      <c r="PT191" s="270"/>
      <c r="PU191" s="270"/>
      <c r="PV191" s="270"/>
      <c r="PW191" s="270"/>
      <c r="PX191" s="270"/>
      <c r="PY191" s="270"/>
      <c r="PZ191" s="270"/>
      <c r="QA191" s="270"/>
      <c r="QB191" s="270"/>
      <c r="QC191" s="270"/>
      <c r="QD191" s="270"/>
      <c r="QE191" s="270"/>
      <c r="QF191" s="270"/>
      <c r="QG191" s="270"/>
      <c r="QH191" s="270"/>
      <c r="QI191" s="270"/>
      <c r="QJ191" s="270"/>
      <c r="QK191" s="270"/>
      <c r="QL191" s="270"/>
      <c r="QM191" s="270"/>
      <c r="QN191" s="270"/>
      <c r="QO191" s="270"/>
      <c r="QP191" s="270"/>
      <c r="QQ191" s="270"/>
      <c r="QR191" s="270"/>
      <c r="QS191" s="270"/>
      <c r="QT191" s="270"/>
      <c r="QU191" s="270"/>
      <c r="QV191" s="270"/>
      <c r="QW191" s="270"/>
      <c r="QX191" s="270"/>
      <c r="QY191" s="270"/>
      <c r="QZ191" s="270"/>
      <c r="RA191" s="270"/>
      <c r="RB191" s="270"/>
      <c r="RC191" s="270"/>
      <c r="RD191" s="270"/>
      <c r="RE191" s="270"/>
      <c r="RF191" s="270"/>
      <c r="RG191" s="270"/>
      <c r="RH191" s="270"/>
      <c r="RI191" s="270"/>
      <c r="RJ191" s="270"/>
      <c r="RK191" s="270"/>
      <c r="RL191" s="270"/>
      <c r="RM191" s="270"/>
      <c r="RN191" s="270"/>
      <c r="RO191" s="270"/>
      <c r="RP191" s="270"/>
      <c r="RQ191" s="270"/>
      <c r="RR191" s="270"/>
      <c r="RS191" s="270"/>
      <c r="RT191" s="270"/>
      <c r="RU191" s="270"/>
      <c r="RV191" s="270"/>
      <c r="RW191" s="270"/>
      <c r="RX191" s="270"/>
      <c r="RY191" s="270"/>
      <c r="RZ191" s="270"/>
      <c r="SA191" s="270"/>
      <c r="SB191" s="270"/>
      <c r="SC191" s="270"/>
      <c r="SD191" s="270"/>
      <c r="SE191" s="270"/>
      <c r="SF191" s="270"/>
      <c r="SG191" s="270"/>
      <c r="SH191" s="270"/>
      <c r="SI191" s="270"/>
      <c r="SJ191" s="270"/>
      <c r="SK191" s="270"/>
      <c r="SL191" s="270"/>
      <c r="SM191" s="270"/>
      <c r="SN191" s="270"/>
      <c r="SO191" s="270"/>
      <c r="SP191" s="270"/>
      <c r="SQ191" s="270"/>
      <c r="SR191" s="270"/>
      <c r="SS191" s="270"/>
      <c r="ST191" s="270"/>
      <c r="SU191" s="270"/>
      <c r="SV191" s="270"/>
      <c r="SW191" s="270"/>
      <c r="SX191" s="270"/>
      <c r="SY191" s="270"/>
      <c r="SZ191" s="270"/>
      <c r="TA191" s="270"/>
      <c r="TB191" s="270"/>
      <c r="TC191" s="270"/>
      <c r="TD191" s="270"/>
      <c r="TE191" s="270"/>
      <c r="TF191" s="270"/>
      <c r="TG191" s="270"/>
      <c r="TH191" s="270"/>
      <c r="TI191" s="270"/>
      <c r="TJ191" s="270"/>
      <c r="TK191" s="270"/>
      <c r="TL191" s="270"/>
      <c r="TM191" s="270"/>
      <c r="TN191" s="270"/>
      <c r="TO191" s="270"/>
      <c r="TP191" s="270"/>
      <c r="TQ191" s="270"/>
      <c r="TR191" s="270"/>
      <c r="TS191" s="270"/>
      <c r="TT191" s="270"/>
      <c r="TU191" s="270"/>
      <c r="TV191" s="270"/>
      <c r="TW191" s="270"/>
      <c r="TX191" s="270"/>
      <c r="TY191" s="270"/>
      <c r="TZ191" s="270"/>
      <c r="UA191" s="270"/>
      <c r="UB191" s="270"/>
      <c r="UC191" s="270"/>
      <c r="UD191" s="270"/>
      <c r="UE191" s="270"/>
      <c r="UF191" s="270"/>
      <c r="UG191" s="270"/>
      <c r="UH191" s="270"/>
      <c r="UI191" s="270"/>
      <c r="UJ191" s="270"/>
      <c r="UK191" s="270"/>
      <c r="UL191" s="270"/>
      <c r="UM191" s="270"/>
      <c r="UN191" s="270"/>
      <c r="UO191" s="270"/>
      <c r="UP191" s="270"/>
      <c r="UQ191" s="270"/>
      <c r="UR191" s="270"/>
      <c r="US191" s="270"/>
      <c r="UT191" s="270"/>
      <c r="UU191" s="270"/>
      <c r="UV191" s="270"/>
      <c r="UW191" s="270"/>
      <c r="UX191" s="270"/>
      <c r="UY191" s="270"/>
      <c r="UZ191" s="270"/>
      <c r="VA191" s="270"/>
      <c r="VB191" s="270"/>
      <c r="VC191" s="270"/>
      <c r="VD191" s="270"/>
      <c r="VE191" s="270"/>
      <c r="VF191" s="270"/>
      <c r="VG191" s="270"/>
      <c r="VH191" s="270"/>
      <c r="VI191" s="270"/>
      <c r="VJ191" s="270"/>
      <c r="VK191" s="270"/>
      <c r="VL191" s="270"/>
      <c r="VM191" s="270"/>
      <c r="VN191" s="270"/>
      <c r="VO191" s="270"/>
      <c r="VP191" s="270"/>
      <c r="VQ191" s="270"/>
      <c r="VR191" s="270"/>
      <c r="VS191" s="270"/>
      <c r="VT191" s="270"/>
      <c r="VU191" s="270"/>
      <c r="VV191" s="270"/>
      <c r="VW191" s="270"/>
      <c r="VX191" s="270"/>
      <c r="VY191" s="270"/>
      <c r="VZ191" s="270"/>
      <c r="WA191" s="270"/>
      <c r="WB191" s="270"/>
      <c r="WC191" s="270"/>
      <c r="WD191" s="270"/>
      <c r="WE191" s="270"/>
      <c r="WF191" s="270"/>
      <c r="WG191" s="270"/>
      <c r="WH191" s="270"/>
      <c r="WI191" s="270"/>
      <c r="WJ191" s="270"/>
      <c r="WK191" s="270"/>
      <c r="WL191" s="270"/>
      <c r="WM191" s="270"/>
      <c r="WN191" s="270"/>
      <c r="WO191" s="270"/>
      <c r="WP191" s="270"/>
      <c r="WQ191" s="270"/>
      <c r="WR191" s="270"/>
      <c r="WS191" s="270"/>
      <c r="WT191" s="270"/>
      <c r="WU191" s="270"/>
      <c r="WV191" s="270"/>
      <c r="WW191" s="270"/>
      <c r="WX191" s="270"/>
      <c r="WY191" s="270"/>
      <c r="WZ191" s="270"/>
      <c r="XA191" s="270"/>
      <c r="XB191" s="270"/>
      <c r="XC191" s="270"/>
      <c r="XD191" s="270"/>
      <c r="XE191" s="270"/>
      <c r="XF191" s="270"/>
      <c r="XG191" s="270"/>
      <c r="XH191" s="270"/>
      <c r="XI191" s="270"/>
      <c r="XJ191" s="270"/>
      <c r="XK191" s="270"/>
      <c r="XL191" s="270"/>
      <c r="XM191" s="270"/>
      <c r="XN191" s="270"/>
      <c r="XO191" s="270"/>
      <c r="XP191" s="270"/>
      <c r="XQ191" s="270"/>
      <c r="XR191" s="270"/>
      <c r="XS191" s="270"/>
      <c r="XT191" s="270"/>
      <c r="XU191" s="270"/>
      <c r="XV191" s="270"/>
      <c r="XW191" s="270"/>
      <c r="XX191" s="270"/>
      <c r="XY191" s="270"/>
      <c r="XZ191" s="270"/>
      <c r="YA191" s="270"/>
      <c r="YB191" s="270"/>
      <c r="YC191" s="270"/>
      <c r="YD191" s="270"/>
      <c r="YE191" s="270"/>
      <c r="YF191" s="270"/>
      <c r="YG191" s="270"/>
      <c r="YH191" s="270"/>
      <c r="YI191" s="270"/>
      <c r="YJ191" s="270"/>
      <c r="YK191" s="270"/>
      <c r="YL191" s="270"/>
      <c r="YM191" s="270"/>
      <c r="YN191" s="270"/>
      <c r="YO191" s="270"/>
      <c r="YP191" s="270"/>
      <c r="YQ191" s="270"/>
      <c r="YR191" s="270"/>
      <c r="YS191" s="270"/>
      <c r="YT191" s="270"/>
      <c r="YU191" s="270"/>
      <c r="YV191" s="270"/>
      <c r="YW191" s="270"/>
      <c r="YX191" s="270"/>
      <c r="YY191" s="270"/>
      <c r="YZ191" s="270"/>
      <c r="ZA191" s="270"/>
      <c r="ZB191" s="270"/>
      <c r="ZC191" s="270"/>
      <c r="ZD191" s="270"/>
      <c r="ZE191" s="270"/>
      <c r="ZF191" s="270"/>
      <c r="ZG191" s="270"/>
      <c r="ZH191" s="270"/>
      <c r="ZI191" s="270"/>
      <c r="ZJ191" s="270"/>
      <c r="ZK191" s="270"/>
      <c r="ZL191" s="270"/>
      <c r="ZM191" s="270"/>
      <c r="ZN191" s="270"/>
      <c r="ZO191" s="270"/>
      <c r="ZP191" s="270"/>
      <c r="ZQ191" s="270"/>
      <c r="ZR191" s="270"/>
      <c r="ZS191" s="270"/>
      <c r="ZT191" s="270"/>
      <c r="ZU191" s="270"/>
      <c r="ZV191" s="270"/>
      <c r="ZW191" s="270"/>
      <c r="ZX191" s="270"/>
      <c r="ZY191" s="270"/>
      <c r="ZZ191" s="270"/>
      <c r="AAA191" s="270"/>
      <c r="AAB191" s="270"/>
      <c r="AAC191" s="270"/>
      <c r="AAD191" s="270"/>
      <c r="AAE191" s="270"/>
      <c r="AAF191" s="270"/>
      <c r="AAG191" s="270"/>
      <c r="AAH191" s="270"/>
      <c r="AAI191" s="270"/>
      <c r="AAJ191" s="270"/>
      <c r="AAK191" s="270"/>
      <c r="AAL191" s="270"/>
      <c r="AAM191" s="270"/>
      <c r="AAN191" s="270"/>
      <c r="AAO191" s="270"/>
      <c r="AAP191" s="270"/>
      <c r="AAQ191" s="270"/>
      <c r="AAR191" s="270"/>
      <c r="AAS191" s="270"/>
      <c r="AAT191" s="270"/>
      <c r="AAU191" s="270"/>
      <c r="AAV191" s="270"/>
      <c r="AAW191" s="270"/>
      <c r="AAX191" s="270"/>
      <c r="AAY191" s="270"/>
      <c r="AAZ191" s="270"/>
      <c r="ABA191" s="270"/>
      <c r="ABB191" s="270"/>
      <c r="ABC191" s="270"/>
      <c r="ABD191" s="270"/>
      <c r="ABE191" s="270"/>
      <c r="ABF191" s="270"/>
      <c r="ABG191" s="270"/>
      <c r="ABH191" s="270"/>
      <c r="ABI191" s="270"/>
      <c r="ABJ191" s="270"/>
      <c r="ABK191" s="270"/>
      <c r="ABL191" s="270"/>
      <c r="ABM191" s="270"/>
      <c r="ABN191" s="270"/>
      <c r="ABO191" s="270"/>
      <c r="ABP191" s="270"/>
      <c r="ABQ191" s="270"/>
      <c r="ABR191" s="270"/>
      <c r="ABS191" s="270"/>
      <c r="ABT191" s="270"/>
      <c r="ABU191" s="270"/>
      <c r="ABV191" s="270"/>
      <c r="ABW191" s="270"/>
      <c r="ABX191" s="270"/>
      <c r="ABY191" s="270"/>
      <c r="ABZ191" s="270"/>
      <c r="ACA191" s="270"/>
      <c r="ACB191" s="270"/>
      <c r="ACC191" s="270"/>
      <c r="ACD191" s="270"/>
      <c r="ACE191" s="270"/>
      <c r="ACF191" s="270"/>
      <c r="ACG191" s="270"/>
      <c r="ACH191" s="270"/>
      <c r="ACI191" s="270"/>
      <c r="ACJ191" s="270"/>
      <c r="ACK191" s="270"/>
      <c r="ACL191" s="270"/>
      <c r="ACM191" s="270"/>
      <c r="ACN191" s="270"/>
      <c r="ACO191" s="270"/>
      <c r="ACP191" s="270"/>
    </row>
    <row r="192" spans="1:770" s="267" customFormat="1" x14ac:dyDescent="0.25">
      <c r="A192" s="1525" t="s">
        <v>1056</v>
      </c>
      <c r="B192" s="1042" t="s">
        <v>1493</v>
      </c>
      <c r="C192" s="1042" t="s">
        <v>1113</v>
      </c>
      <c r="D192" s="269" t="s">
        <v>1058</v>
      </c>
      <c r="E192" s="268">
        <v>44921</v>
      </c>
      <c r="F192" s="1042" t="s">
        <v>1473</v>
      </c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/>
      <c r="ST192" s="14"/>
      <c r="SU192" s="14"/>
      <c r="SV192" s="14"/>
      <c r="SW192" s="14"/>
      <c r="SX192" s="14"/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</row>
    <row r="193" spans="1:770" s="267" customFormat="1" x14ac:dyDescent="0.25">
      <c r="A193" s="1525" t="s">
        <v>1056</v>
      </c>
      <c r="B193" s="1042" t="s">
        <v>1493</v>
      </c>
      <c r="C193" s="1042" t="s">
        <v>1113</v>
      </c>
      <c r="D193" s="269" t="s">
        <v>1059</v>
      </c>
      <c r="E193" s="268">
        <v>46472</v>
      </c>
      <c r="F193" s="1042" t="s">
        <v>1473</v>
      </c>
      <c r="IW193" s="14"/>
      <c r="IX193" s="14"/>
      <c r="IY193" s="14"/>
      <c r="IZ193" s="14"/>
      <c r="JA193" s="14"/>
      <c r="JB193" s="14"/>
      <c r="JC193" s="14"/>
      <c r="JD193" s="14"/>
      <c r="JE193" s="14"/>
      <c r="JF193" s="14"/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14"/>
      <c r="KR193" s="14"/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M193" s="14"/>
      <c r="MN193" s="14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  <c r="SS193" s="14"/>
      <c r="ST193" s="14"/>
      <c r="SU193" s="14"/>
      <c r="SV193" s="14"/>
      <c r="SW193" s="14"/>
      <c r="SX193" s="14"/>
      <c r="SY193" s="14"/>
      <c r="SZ193" s="14"/>
      <c r="TA193" s="14"/>
      <c r="TB193" s="14"/>
      <c r="TC193" s="14"/>
      <c r="TD193" s="14"/>
      <c r="TE193" s="14"/>
      <c r="TF193" s="14"/>
      <c r="TG193" s="14"/>
      <c r="TH193" s="14"/>
      <c r="TI193" s="14"/>
      <c r="TJ193" s="14"/>
      <c r="TK193" s="14"/>
      <c r="TL193" s="14"/>
      <c r="TM193" s="14"/>
      <c r="TN193" s="14"/>
      <c r="TO193" s="14"/>
      <c r="TP193" s="14"/>
      <c r="TQ193" s="14"/>
      <c r="TR193" s="14"/>
      <c r="TS193" s="14"/>
      <c r="TT193" s="14"/>
      <c r="TU193" s="14"/>
      <c r="TV193" s="14"/>
      <c r="TW193" s="14"/>
      <c r="TX193" s="14"/>
      <c r="TY193" s="14"/>
      <c r="TZ193" s="14"/>
      <c r="UA193" s="14"/>
      <c r="UB193" s="14"/>
      <c r="UC193" s="14"/>
      <c r="UD193" s="14"/>
      <c r="UE193" s="14"/>
      <c r="UF193" s="14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/>
      <c r="ACP193" s="14"/>
    </row>
    <row r="194" spans="1:770" s="267" customFormat="1" x14ac:dyDescent="0.25">
      <c r="A194" s="1525" t="s">
        <v>795</v>
      </c>
      <c r="B194" s="1042" t="s">
        <v>796</v>
      </c>
      <c r="C194" s="1042" t="s">
        <v>797</v>
      </c>
      <c r="D194" s="269" t="s">
        <v>798</v>
      </c>
      <c r="E194" s="268">
        <v>43762</v>
      </c>
      <c r="F194" s="1042" t="s">
        <v>883</v>
      </c>
      <c r="IW194" s="270"/>
      <c r="IX194" s="270"/>
      <c r="IY194" s="270"/>
      <c r="IZ194" s="270"/>
      <c r="JA194" s="270"/>
      <c r="JB194" s="270"/>
      <c r="JC194" s="270"/>
      <c r="JD194" s="270"/>
      <c r="JE194" s="270"/>
      <c r="JF194" s="270"/>
      <c r="JG194" s="270"/>
      <c r="JH194" s="270"/>
      <c r="JI194" s="270"/>
      <c r="JJ194" s="270"/>
      <c r="JK194" s="270"/>
      <c r="JL194" s="270"/>
      <c r="JM194" s="270"/>
      <c r="JN194" s="270"/>
      <c r="JO194" s="270"/>
      <c r="JP194" s="270"/>
      <c r="JQ194" s="270"/>
      <c r="JR194" s="270"/>
      <c r="JS194" s="270"/>
      <c r="JT194" s="270"/>
      <c r="JU194" s="270"/>
      <c r="JV194" s="270"/>
      <c r="JW194" s="270"/>
      <c r="JX194" s="270"/>
      <c r="JY194" s="270"/>
      <c r="JZ194" s="270"/>
      <c r="KA194" s="270"/>
      <c r="KB194" s="270"/>
      <c r="KC194" s="270"/>
      <c r="KD194" s="270"/>
      <c r="KE194" s="270"/>
      <c r="KF194" s="270"/>
      <c r="KG194" s="270"/>
      <c r="KH194" s="270"/>
      <c r="KI194" s="270"/>
      <c r="KJ194" s="270"/>
      <c r="KK194" s="270"/>
      <c r="KL194" s="270"/>
      <c r="KM194" s="270"/>
      <c r="KN194" s="270"/>
      <c r="KO194" s="270"/>
      <c r="KP194" s="270"/>
      <c r="KQ194" s="270"/>
      <c r="KR194" s="270"/>
      <c r="KS194" s="270"/>
      <c r="KT194" s="270"/>
      <c r="KU194" s="270"/>
      <c r="KV194" s="270"/>
      <c r="KW194" s="270"/>
      <c r="KX194" s="270"/>
      <c r="KY194" s="270"/>
      <c r="KZ194" s="270"/>
      <c r="LA194" s="270"/>
      <c r="LB194" s="270"/>
      <c r="LC194" s="270"/>
      <c r="LD194" s="270"/>
      <c r="LE194" s="270"/>
      <c r="LF194" s="270"/>
      <c r="LG194" s="270"/>
      <c r="LH194" s="270"/>
      <c r="LI194" s="270"/>
      <c r="LJ194" s="270"/>
      <c r="LK194" s="270"/>
      <c r="LL194" s="270"/>
      <c r="LM194" s="270"/>
      <c r="LN194" s="270"/>
      <c r="LO194" s="270"/>
      <c r="LP194" s="270"/>
      <c r="LQ194" s="270"/>
      <c r="LR194" s="270"/>
      <c r="LS194" s="270"/>
      <c r="LT194" s="270"/>
      <c r="LU194" s="270"/>
      <c r="LV194" s="270"/>
      <c r="LW194" s="270"/>
      <c r="LX194" s="270"/>
      <c r="LY194" s="270"/>
      <c r="LZ194" s="270"/>
      <c r="MA194" s="270"/>
      <c r="MB194" s="270"/>
      <c r="MC194" s="270"/>
      <c r="MD194" s="270"/>
      <c r="ME194" s="270"/>
      <c r="MF194" s="270"/>
      <c r="MG194" s="270"/>
      <c r="MH194" s="270"/>
      <c r="MI194" s="270"/>
      <c r="MJ194" s="270"/>
      <c r="MK194" s="270"/>
      <c r="ML194" s="270"/>
      <c r="MM194" s="270"/>
      <c r="MN194" s="270"/>
      <c r="MO194" s="270"/>
      <c r="MP194" s="270"/>
      <c r="MQ194" s="270"/>
      <c r="MR194" s="270"/>
      <c r="MS194" s="270"/>
      <c r="MT194" s="270"/>
      <c r="MU194" s="270"/>
      <c r="MV194" s="270"/>
      <c r="MW194" s="270"/>
      <c r="MX194" s="270"/>
      <c r="MY194" s="270"/>
      <c r="MZ194" s="270"/>
      <c r="NA194" s="270"/>
      <c r="NB194" s="270"/>
      <c r="NC194" s="270"/>
      <c r="ND194" s="270"/>
      <c r="NE194" s="270"/>
      <c r="NF194" s="270"/>
      <c r="NG194" s="270"/>
      <c r="NH194" s="270"/>
      <c r="NI194" s="270"/>
      <c r="NJ194" s="270"/>
      <c r="NK194" s="270"/>
      <c r="NL194" s="270"/>
      <c r="NM194" s="270"/>
      <c r="NN194" s="270"/>
      <c r="NO194" s="270"/>
      <c r="NP194" s="270"/>
      <c r="NQ194" s="270"/>
      <c r="NR194" s="270"/>
      <c r="NS194" s="270"/>
      <c r="NT194" s="270"/>
      <c r="NU194" s="270"/>
      <c r="NV194" s="270"/>
      <c r="NW194" s="270"/>
      <c r="NX194" s="270"/>
      <c r="NY194" s="270"/>
      <c r="NZ194" s="270"/>
      <c r="OA194" s="270"/>
      <c r="OB194" s="270"/>
      <c r="OC194" s="270"/>
      <c r="OD194" s="270"/>
      <c r="OE194" s="270"/>
      <c r="OF194" s="270"/>
      <c r="OG194" s="270"/>
      <c r="OH194" s="270"/>
      <c r="OI194" s="270"/>
      <c r="OJ194" s="270"/>
      <c r="OK194" s="270"/>
      <c r="OL194" s="270"/>
      <c r="OM194" s="270"/>
      <c r="ON194" s="270"/>
      <c r="OO194" s="270"/>
      <c r="OP194" s="270"/>
      <c r="OQ194" s="270"/>
      <c r="OR194" s="270"/>
      <c r="OS194" s="270"/>
      <c r="OT194" s="270"/>
      <c r="OU194" s="270"/>
      <c r="OV194" s="270"/>
      <c r="OW194" s="270"/>
      <c r="OX194" s="270"/>
      <c r="OY194" s="270"/>
      <c r="OZ194" s="270"/>
      <c r="PA194" s="270"/>
      <c r="PB194" s="270"/>
      <c r="PC194" s="270"/>
      <c r="PD194" s="270"/>
      <c r="PE194" s="270"/>
      <c r="PF194" s="270"/>
      <c r="PG194" s="270"/>
      <c r="PH194" s="270"/>
      <c r="PI194" s="270"/>
      <c r="PJ194" s="270"/>
      <c r="PK194" s="270"/>
      <c r="PL194" s="270"/>
      <c r="PM194" s="270"/>
      <c r="PN194" s="270"/>
      <c r="PO194" s="270"/>
      <c r="PP194" s="270"/>
      <c r="PQ194" s="270"/>
      <c r="PR194" s="270"/>
      <c r="PS194" s="270"/>
      <c r="PT194" s="270"/>
      <c r="PU194" s="270"/>
      <c r="PV194" s="270"/>
      <c r="PW194" s="270"/>
      <c r="PX194" s="270"/>
      <c r="PY194" s="270"/>
      <c r="PZ194" s="270"/>
      <c r="QA194" s="270"/>
      <c r="QB194" s="270"/>
      <c r="QC194" s="270"/>
      <c r="QD194" s="270"/>
      <c r="QE194" s="270"/>
      <c r="QF194" s="270"/>
      <c r="QG194" s="270"/>
      <c r="QH194" s="270"/>
      <c r="QI194" s="270"/>
      <c r="QJ194" s="270"/>
      <c r="QK194" s="270"/>
      <c r="QL194" s="270"/>
      <c r="QM194" s="270"/>
      <c r="QN194" s="270"/>
      <c r="QO194" s="270"/>
      <c r="QP194" s="270"/>
      <c r="QQ194" s="270"/>
      <c r="QR194" s="270"/>
      <c r="QS194" s="270"/>
      <c r="QT194" s="270"/>
      <c r="QU194" s="270"/>
      <c r="QV194" s="270"/>
      <c r="QW194" s="270"/>
      <c r="QX194" s="270"/>
      <c r="QY194" s="270"/>
      <c r="QZ194" s="270"/>
      <c r="RA194" s="270"/>
      <c r="RB194" s="270"/>
      <c r="RC194" s="270"/>
      <c r="RD194" s="270"/>
      <c r="RE194" s="270"/>
      <c r="RF194" s="270"/>
      <c r="RG194" s="270"/>
      <c r="RH194" s="270"/>
      <c r="RI194" s="270"/>
      <c r="RJ194" s="270"/>
      <c r="RK194" s="270"/>
      <c r="RL194" s="270"/>
      <c r="RM194" s="270"/>
      <c r="RN194" s="270"/>
      <c r="RO194" s="270"/>
      <c r="RP194" s="270"/>
      <c r="RQ194" s="270"/>
      <c r="RR194" s="270"/>
      <c r="RS194" s="270"/>
      <c r="RT194" s="270"/>
      <c r="RU194" s="270"/>
      <c r="RV194" s="270"/>
      <c r="RW194" s="270"/>
      <c r="RX194" s="270"/>
      <c r="RY194" s="270"/>
      <c r="RZ194" s="270"/>
      <c r="SA194" s="270"/>
      <c r="SB194" s="270"/>
      <c r="SC194" s="270"/>
      <c r="SD194" s="270"/>
      <c r="SE194" s="270"/>
      <c r="SF194" s="270"/>
      <c r="SG194" s="270"/>
      <c r="SH194" s="270"/>
      <c r="SI194" s="270"/>
      <c r="SJ194" s="270"/>
      <c r="SK194" s="270"/>
      <c r="SL194" s="270"/>
      <c r="SM194" s="270"/>
      <c r="SN194" s="270"/>
      <c r="SO194" s="270"/>
      <c r="SP194" s="270"/>
      <c r="SQ194" s="270"/>
      <c r="SR194" s="270"/>
      <c r="SS194" s="270"/>
      <c r="ST194" s="270"/>
      <c r="SU194" s="270"/>
      <c r="SV194" s="270"/>
      <c r="SW194" s="270"/>
      <c r="SX194" s="270"/>
      <c r="SY194" s="270"/>
      <c r="SZ194" s="270"/>
      <c r="TA194" s="270"/>
      <c r="TB194" s="270"/>
      <c r="TC194" s="270"/>
      <c r="TD194" s="270"/>
      <c r="TE194" s="270"/>
      <c r="TF194" s="270"/>
      <c r="TG194" s="270"/>
      <c r="TH194" s="270"/>
      <c r="TI194" s="270"/>
      <c r="TJ194" s="270"/>
      <c r="TK194" s="270"/>
      <c r="TL194" s="270"/>
      <c r="TM194" s="270"/>
      <c r="TN194" s="270"/>
      <c r="TO194" s="270"/>
      <c r="TP194" s="270"/>
      <c r="TQ194" s="270"/>
      <c r="TR194" s="270"/>
      <c r="TS194" s="270"/>
      <c r="TT194" s="270"/>
      <c r="TU194" s="270"/>
      <c r="TV194" s="270"/>
      <c r="TW194" s="270"/>
      <c r="TX194" s="270"/>
      <c r="TY194" s="270"/>
      <c r="TZ194" s="270"/>
      <c r="UA194" s="270"/>
      <c r="UB194" s="270"/>
      <c r="UC194" s="270"/>
      <c r="UD194" s="270"/>
      <c r="UE194" s="270"/>
      <c r="UF194" s="270"/>
      <c r="UG194" s="270"/>
      <c r="UH194" s="270"/>
      <c r="UI194" s="270"/>
      <c r="UJ194" s="270"/>
      <c r="UK194" s="270"/>
      <c r="UL194" s="270"/>
      <c r="UM194" s="270"/>
      <c r="UN194" s="270"/>
      <c r="UO194" s="270"/>
      <c r="UP194" s="270"/>
      <c r="UQ194" s="270"/>
      <c r="UR194" s="270"/>
      <c r="US194" s="270"/>
      <c r="UT194" s="270"/>
      <c r="UU194" s="270"/>
      <c r="UV194" s="270"/>
      <c r="UW194" s="270"/>
      <c r="UX194" s="270"/>
      <c r="UY194" s="270"/>
      <c r="UZ194" s="270"/>
      <c r="VA194" s="270"/>
      <c r="VB194" s="270"/>
      <c r="VC194" s="270"/>
      <c r="VD194" s="270"/>
      <c r="VE194" s="270"/>
      <c r="VF194" s="270"/>
      <c r="VG194" s="270"/>
      <c r="VH194" s="270"/>
      <c r="VI194" s="270"/>
      <c r="VJ194" s="270"/>
      <c r="VK194" s="270"/>
      <c r="VL194" s="270"/>
      <c r="VM194" s="270"/>
      <c r="VN194" s="270"/>
      <c r="VO194" s="270"/>
      <c r="VP194" s="270"/>
      <c r="VQ194" s="270"/>
      <c r="VR194" s="270"/>
      <c r="VS194" s="270"/>
      <c r="VT194" s="270"/>
      <c r="VU194" s="270"/>
      <c r="VV194" s="270"/>
      <c r="VW194" s="270"/>
      <c r="VX194" s="270"/>
      <c r="VY194" s="270"/>
      <c r="VZ194" s="270"/>
      <c r="WA194" s="270"/>
      <c r="WB194" s="270"/>
      <c r="WC194" s="270"/>
      <c r="WD194" s="270"/>
      <c r="WE194" s="270"/>
      <c r="WF194" s="270"/>
      <c r="WG194" s="270"/>
      <c r="WH194" s="270"/>
      <c r="WI194" s="270"/>
      <c r="WJ194" s="270"/>
      <c r="WK194" s="270"/>
      <c r="WL194" s="270"/>
      <c r="WM194" s="270"/>
      <c r="WN194" s="270"/>
      <c r="WO194" s="270"/>
      <c r="WP194" s="270"/>
      <c r="WQ194" s="270"/>
      <c r="WR194" s="270"/>
      <c r="WS194" s="270"/>
      <c r="WT194" s="270"/>
      <c r="WU194" s="270"/>
      <c r="WV194" s="270"/>
      <c r="WW194" s="270"/>
      <c r="WX194" s="270"/>
      <c r="WY194" s="270"/>
      <c r="WZ194" s="270"/>
      <c r="XA194" s="270"/>
      <c r="XB194" s="270"/>
      <c r="XC194" s="270"/>
      <c r="XD194" s="270"/>
      <c r="XE194" s="270"/>
      <c r="XF194" s="270"/>
      <c r="XG194" s="270"/>
      <c r="XH194" s="270"/>
      <c r="XI194" s="270"/>
      <c r="XJ194" s="270"/>
      <c r="XK194" s="270"/>
      <c r="XL194" s="270"/>
      <c r="XM194" s="270"/>
      <c r="XN194" s="270"/>
      <c r="XO194" s="270"/>
      <c r="XP194" s="270"/>
      <c r="XQ194" s="270"/>
      <c r="XR194" s="270"/>
      <c r="XS194" s="270"/>
      <c r="XT194" s="270"/>
      <c r="XU194" s="270"/>
      <c r="XV194" s="270"/>
      <c r="XW194" s="270"/>
      <c r="XX194" s="270"/>
      <c r="XY194" s="270"/>
      <c r="XZ194" s="270"/>
      <c r="YA194" s="270"/>
      <c r="YB194" s="270"/>
      <c r="YC194" s="270"/>
      <c r="YD194" s="270"/>
      <c r="YE194" s="270"/>
      <c r="YF194" s="270"/>
      <c r="YG194" s="270"/>
      <c r="YH194" s="270"/>
      <c r="YI194" s="270"/>
      <c r="YJ194" s="270"/>
      <c r="YK194" s="270"/>
      <c r="YL194" s="270"/>
      <c r="YM194" s="270"/>
      <c r="YN194" s="270"/>
      <c r="YO194" s="270"/>
      <c r="YP194" s="270"/>
      <c r="YQ194" s="270"/>
      <c r="YR194" s="270"/>
      <c r="YS194" s="270"/>
      <c r="YT194" s="270"/>
      <c r="YU194" s="270"/>
      <c r="YV194" s="270"/>
      <c r="YW194" s="270"/>
      <c r="YX194" s="270"/>
      <c r="YY194" s="270"/>
      <c r="YZ194" s="270"/>
      <c r="ZA194" s="270"/>
      <c r="ZB194" s="270"/>
      <c r="ZC194" s="270"/>
      <c r="ZD194" s="270"/>
      <c r="ZE194" s="270"/>
      <c r="ZF194" s="270"/>
      <c r="ZG194" s="270"/>
      <c r="ZH194" s="270"/>
      <c r="ZI194" s="270"/>
      <c r="ZJ194" s="270"/>
      <c r="ZK194" s="270"/>
      <c r="ZL194" s="270"/>
      <c r="ZM194" s="270"/>
      <c r="ZN194" s="270"/>
      <c r="ZO194" s="270"/>
      <c r="ZP194" s="270"/>
      <c r="ZQ194" s="270"/>
      <c r="ZR194" s="270"/>
      <c r="ZS194" s="270"/>
      <c r="ZT194" s="270"/>
      <c r="ZU194" s="270"/>
      <c r="ZV194" s="270"/>
      <c r="ZW194" s="270"/>
      <c r="ZX194" s="270"/>
      <c r="ZY194" s="270"/>
      <c r="ZZ194" s="270"/>
      <c r="AAA194" s="270"/>
      <c r="AAB194" s="270"/>
      <c r="AAC194" s="270"/>
      <c r="AAD194" s="270"/>
      <c r="AAE194" s="270"/>
      <c r="AAF194" s="270"/>
      <c r="AAG194" s="270"/>
      <c r="AAH194" s="270"/>
      <c r="AAI194" s="270"/>
      <c r="AAJ194" s="270"/>
      <c r="AAK194" s="270"/>
      <c r="AAL194" s="270"/>
      <c r="AAM194" s="270"/>
      <c r="AAN194" s="270"/>
      <c r="AAO194" s="270"/>
      <c r="AAP194" s="270"/>
      <c r="AAQ194" s="270"/>
      <c r="AAR194" s="270"/>
      <c r="AAS194" s="270"/>
      <c r="AAT194" s="270"/>
      <c r="AAU194" s="270"/>
      <c r="AAV194" s="270"/>
      <c r="AAW194" s="270"/>
      <c r="AAX194" s="270"/>
      <c r="AAY194" s="270"/>
      <c r="AAZ194" s="270"/>
      <c r="ABA194" s="270"/>
      <c r="ABB194" s="270"/>
      <c r="ABC194" s="270"/>
      <c r="ABD194" s="270"/>
      <c r="ABE194" s="270"/>
      <c r="ABF194" s="270"/>
      <c r="ABG194" s="270"/>
      <c r="ABH194" s="270"/>
      <c r="ABI194" s="270"/>
      <c r="ABJ194" s="270"/>
      <c r="ABK194" s="270"/>
      <c r="ABL194" s="270"/>
      <c r="ABM194" s="270"/>
      <c r="ABN194" s="270"/>
      <c r="ABO194" s="270"/>
      <c r="ABP194" s="270"/>
      <c r="ABQ194" s="270"/>
      <c r="ABR194" s="270"/>
      <c r="ABS194" s="270"/>
      <c r="ABT194" s="270"/>
      <c r="ABU194" s="270"/>
      <c r="ABV194" s="270"/>
      <c r="ABW194" s="270"/>
      <c r="ABX194" s="270"/>
      <c r="ABY194" s="270"/>
      <c r="ABZ194" s="270"/>
      <c r="ACA194" s="270"/>
      <c r="ACB194" s="270"/>
      <c r="ACC194" s="270"/>
      <c r="ACD194" s="270"/>
      <c r="ACE194" s="270"/>
      <c r="ACF194" s="270"/>
      <c r="ACG194" s="270"/>
      <c r="ACH194" s="270"/>
      <c r="ACI194" s="270"/>
      <c r="ACJ194" s="270"/>
      <c r="ACK194" s="270"/>
      <c r="ACL194" s="270"/>
      <c r="ACM194" s="270"/>
      <c r="ACN194" s="270"/>
      <c r="ACO194" s="270"/>
      <c r="ACP194" s="270"/>
    </row>
    <row r="195" spans="1:770" s="267" customFormat="1" x14ac:dyDescent="0.25">
      <c r="A195" s="1525" t="s">
        <v>795</v>
      </c>
      <c r="B195" s="1042" t="s">
        <v>796</v>
      </c>
      <c r="C195" s="1042" t="s">
        <v>797</v>
      </c>
      <c r="D195" s="269" t="s">
        <v>799</v>
      </c>
      <c r="E195" s="268">
        <v>44128</v>
      </c>
      <c r="F195" s="1042" t="s">
        <v>883</v>
      </c>
      <c r="IW195" s="14"/>
      <c r="IX195" s="14"/>
      <c r="IY195" s="14"/>
      <c r="IZ195" s="14"/>
      <c r="JA195" s="14"/>
      <c r="JB195" s="14"/>
      <c r="JC195" s="14"/>
      <c r="JD195" s="14"/>
      <c r="JE195" s="14"/>
      <c r="JF195" s="14"/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14"/>
      <c r="KR195" s="14"/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M195" s="14"/>
      <c r="MN195" s="14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  <c r="SS195" s="14"/>
      <c r="ST195" s="14"/>
      <c r="SU195" s="14"/>
      <c r="SV195" s="14"/>
      <c r="SW195" s="14"/>
      <c r="SX195" s="14"/>
      <c r="SY195" s="14"/>
      <c r="SZ195" s="14"/>
      <c r="TA195" s="14"/>
      <c r="TB195" s="14"/>
      <c r="TC195" s="14"/>
      <c r="TD195" s="14"/>
      <c r="TE195" s="14"/>
      <c r="TF195" s="14"/>
      <c r="TG195" s="14"/>
      <c r="TH195" s="14"/>
      <c r="TI195" s="14"/>
      <c r="TJ195" s="14"/>
      <c r="TK195" s="14"/>
      <c r="TL195" s="14"/>
      <c r="TM195" s="14"/>
      <c r="TN195" s="14"/>
      <c r="TO195" s="14"/>
      <c r="TP195" s="14"/>
      <c r="TQ195" s="14"/>
      <c r="TR195" s="14"/>
      <c r="TS195" s="14"/>
      <c r="TT195" s="14"/>
      <c r="TU195" s="14"/>
      <c r="TV195" s="14"/>
      <c r="TW195" s="14"/>
      <c r="TX195" s="14"/>
      <c r="TY195" s="14"/>
      <c r="TZ195" s="14"/>
      <c r="UA195" s="14"/>
      <c r="UB195" s="14"/>
      <c r="UC195" s="14"/>
      <c r="UD195" s="14"/>
      <c r="UE195" s="14"/>
      <c r="UF195" s="14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/>
      <c r="ACP195" s="14"/>
    </row>
    <row r="196" spans="1:770" s="267" customFormat="1" x14ac:dyDescent="0.25">
      <c r="A196" s="1042" t="s">
        <v>1725</v>
      </c>
      <c r="B196" s="1042" t="s">
        <v>960</v>
      </c>
      <c r="C196" s="1042" t="s">
        <v>961</v>
      </c>
      <c r="D196" s="269" t="s">
        <v>962</v>
      </c>
      <c r="E196" s="268">
        <v>44026</v>
      </c>
      <c r="F196" s="1042" t="s">
        <v>1473</v>
      </c>
      <c r="IW196" s="14"/>
      <c r="IX196" s="14"/>
      <c r="IY196" s="14"/>
      <c r="IZ196" s="14"/>
      <c r="JA196" s="14"/>
      <c r="JB196" s="14"/>
      <c r="JC196" s="14"/>
      <c r="JD196" s="14"/>
      <c r="JE196" s="14"/>
      <c r="JF196" s="14"/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14"/>
      <c r="KR196" s="14"/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M196" s="14"/>
      <c r="MN196" s="14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  <c r="SS196" s="14"/>
      <c r="ST196" s="14"/>
      <c r="SU196" s="14"/>
      <c r="SV196" s="14"/>
      <c r="SW196" s="14"/>
      <c r="SX196" s="14"/>
      <c r="SY196" s="14"/>
      <c r="SZ196" s="14"/>
      <c r="TA196" s="14"/>
      <c r="TB196" s="14"/>
      <c r="TC196" s="14"/>
      <c r="TD196" s="14"/>
      <c r="TE196" s="14"/>
      <c r="TF196" s="14"/>
      <c r="TG196" s="14"/>
      <c r="TH196" s="14"/>
      <c r="TI196" s="14"/>
      <c r="TJ196" s="14"/>
      <c r="TK196" s="14"/>
      <c r="TL196" s="14"/>
      <c r="TM196" s="14"/>
      <c r="TN196" s="14"/>
      <c r="TO196" s="14"/>
      <c r="TP196" s="14"/>
      <c r="TQ196" s="14"/>
      <c r="TR196" s="14"/>
      <c r="TS196" s="14"/>
      <c r="TT196" s="14"/>
      <c r="TU196" s="14"/>
      <c r="TV196" s="14"/>
      <c r="TW196" s="14"/>
      <c r="TX196" s="14"/>
      <c r="TY196" s="14"/>
      <c r="TZ196" s="14"/>
      <c r="UA196" s="14"/>
      <c r="UB196" s="14"/>
      <c r="UC196" s="14"/>
      <c r="UD196" s="14"/>
      <c r="UE196" s="14"/>
      <c r="UF196" s="14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/>
      <c r="ACP196" s="14"/>
    </row>
    <row r="197" spans="1:770" s="267" customFormat="1" x14ac:dyDescent="0.25">
      <c r="A197" s="1525" t="s">
        <v>1726</v>
      </c>
      <c r="B197" s="1042" t="s">
        <v>999</v>
      </c>
      <c r="C197" s="1042" t="s">
        <v>1000</v>
      </c>
      <c r="D197" s="269" t="s">
        <v>1001</v>
      </c>
      <c r="E197" s="268">
        <v>43825</v>
      </c>
      <c r="F197" s="1042" t="s">
        <v>883</v>
      </c>
      <c r="IW197" s="270"/>
      <c r="IX197" s="270"/>
      <c r="IY197" s="270"/>
      <c r="IZ197" s="270"/>
      <c r="JA197" s="270"/>
      <c r="JB197" s="270"/>
      <c r="JC197" s="270"/>
      <c r="JD197" s="270"/>
      <c r="JE197" s="270"/>
      <c r="JF197" s="270"/>
      <c r="JG197" s="270"/>
      <c r="JH197" s="270"/>
      <c r="JI197" s="270"/>
      <c r="JJ197" s="270"/>
      <c r="JK197" s="270"/>
      <c r="JL197" s="270"/>
      <c r="JM197" s="270"/>
      <c r="JN197" s="270"/>
      <c r="JO197" s="270"/>
      <c r="JP197" s="270"/>
      <c r="JQ197" s="270"/>
      <c r="JR197" s="270"/>
      <c r="JS197" s="270"/>
      <c r="JT197" s="270"/>
      <c r="JU197" s="270"/>
      <c r="JV197" s="270"/>
      <c r="JW197" s="270"/>
      <c r="JX197" s="270"/>
      <c r="JY197" s="270"/>
      <c r="JZ197" s="270"/>
      <c r="KA197" s="270"/>
      <c r="KB197" s="270"/>
      <c r="KC197" s="270"/>
      <c r="KD197" s="270"/>
      <c r="KE197" s="270"/>
      <c r="KF197" s="270"/>
      <c r="KG197" s="270"/>
      <c r="KH197" s="270"/>
      <c r="KI197" s="270"/>
      <c r="KJ197" s="270"/>
      <c r="KK197" s="270"/>
      <c r="KL197" s="270"/>
      <c r="KM197" s="270"/>
      <c r="KN197" s="270"/>
      <c r="KO197" s="270"/>
      <c r="KP197" s="270"/>
      <c r="KQ197" s="270"/>
      <c r="KR197" s="270"/>
      <c r="KS197" s="270"/>
      <c r="KT197" s="270"/>
      <c r="KU197" s="270"/>
      <c r="KV197" s="270"/>
      <c r="KW197" s="270"/>
      <c r="KX197" s="270"/>
      <c r="KY197" s="270"/>
      <c r="KZ197" s="270"/>
      <c r="LA197" s="270"/>
      <c r="LB197" s="270"/>
      <c r="LC197" s="270"/>
      <c r="LD197" s="270"/>
      <c r="LE197" s="270"/>
      <c r="LF197" s="270"/>
      <c r="LG197" s="270"/>
      <c r="LH197" s="270"/>
      <c r="LI197" s="270"/>
      <c r="LJ197" s="270"/>
      <c r="LK197" s="270"/>
      <c r="LL197" s="270"/>
      <c r="LM197" s="270"/>
      <c r="LN197" s="270"/>
      <c r="LO197" s="270"/>
      <c r="LP197" s="270"/>
      <c r="LQ197" s="270"/>
      <c r="LR197" s="270"/>
      <c r="LS197" s="270"/>
      <c r="LT197" s="270"/>
      <c r="LU197" s="270"/>
      <c r="LV197" s="270"/>
      <c r="LW197" s="270"/>
      <c r="LX197" s="270"/>
      <c r="LY197" s="270"/>
      <c r="LZ197" s="270"/>
      <c r="MA197" s="270"/>
      <c r="MB197" s="270"/>
      <c r="MC197" s="270"/>
      <c r="MD197" s="270"/>
      <c r="ME197" s="270"/>
      <c r="MF197" s="270"/>
      <c r="MG197" s="270"/>
      <c r="MH197" s="270"/>
      <c r="MI197" s="270"/>
      <c r="MJ197" s="270"/>
      <c r="MK197" s="270"/>
      <c r="ML197" s="270"/>
      <c r="MM197" s="270"/>
      <c r="MN197" s="270"/>
      <c r="MO197" s="270"/>
      <c r="MP197" s="270"/>
      <c r="MQ197" s="270"/>
      <c r="MR197" s="270"/>
      <c r="MS197" s="270"/>
      <c r="MT197" s="270"/>
      <c r="MU197" s="270"/>
      <c r="MV197" s="270"/>
      <c r="MW197" s="270"/>
      <c r="MX197" s="270"/>
      <c r="MY197" s="270"/>
      <c r="MZ197" s="270"/>
      <c r="NA197" s="270"/>
      <c r="NB197" s="270"/>
      <c r="NC197" s="270"/>
      <c r="ND197" s="270"/>
      <c r="NE197" s="270"/>
      <c r="NF197" s="270"/>
      <c r="NG197" s="270"/>
      <c r="NH197" s="270"/>
      <c r="NI197" s="270"/>
      <c r="NJ197" s="270"/>
      <c r="NK197" s="270"/>
      <c r="NL197" s="270"/>
      <c r="NM197" s="270"/>
      <c r="NN197" s="270"/>
      <c r="NO197" s="270"/>
      <c r="NP197" s="270"/>
      <c r="NQ197" s="270"/>
      <c r="NR197" s="270"/>
      <c r="NS197" s="270"/>
      <c r="NT197" s="270"/>
      <c r="NU197" s="270"/>
      <c r="NV197" s="270"/>
      <c r="NW197" s="270"/>
      <c r="NX197" s="270"/>
      <c r="NY197" s="270"/>
      <c r="NZ197" s="270"/>
      <c r="OA197" s="270"/>
      <c r="OB197" s="270"/>
      <c r="OC197" s="270"/>
      <c r="OD197" s="270"/>
      <c r="OE197" s="270"/>
      <c r="OF197" s="270"/>
      <c r="OG197" s="270"/>
      <c r="OH197" s="270"/>
      <c r="OI197" s="270"/>
      <c r="OJ197" s="270"/>
      <c r="OK197" s="270"/>
      <c r="OL197" s="270"/>
      <c r="OM197" s="270"/>
      <c r="ON197" s="270"/>
      <c r="OO197" s="270"/>
      <c r="OP197" s="270"/>
      <c r="OQ197" s="270"/>
      <c r="OR197" s="270"/>
      <c r="OS197" s="270"/>
      <c r="OT197" s="270"/>
      <c r="OU197" s="270"/>
      <c r="OV197" s="270"/>
      <c r="OW197" s="270"/>
      <c r="OX197" s="270"/>
      <c r="OY197" s="270"/>
      <c r="OZ197" s="270"/>
      <c r="PA197" s="270"/>
      <c r="PB197" s="270"/>
      <c r="PC197" s="270"/>
      <c r="PD197" s="270"/>
      <c r="PE197" s="270"/>
      <c r="PF197" s="270"/>
      <c r="PG197" s="270"/>
      <c r="PH197" s="270"/>
      <c r="PI197" s="270"/>
      <c r="PJ197" s="270"/>
      <c r="PK197" s="270"/>
      <c r="PL197" s="270"/>
      <c r="PM197" s="270"/>
      <c r="PN197" s="270"/>
      <c r="PO197" s="270"/>
      <c r="PP197" s="270"/>
      <c r="PQ197" s="270"/>
      <c r="PR197" s="270"/>
      <c r="PS197" s="270"/>
      <c r="PT197" s="270"/>
      <c r="PU197" s="270"/>
      <c r="PV197" s="270"/>
      <c r="PW197" s="270"/>
      <c r="PX197" s="270"/>
      <c r="PY197" s="270"/>
      <c r="PZ197" s="270"/>
      <c r="QA197" s="270"/>
      <c r="QB197" s="270"/>
      <c r="QC197" s="270"/>
      <c r="QD197" s="270"/>
      <c r="QE197" s="270"/>
      <c r="QF197" s="270"/>
      <c r="QG197" s="270"/>
      <c r="QH197" s="270"/>
      <c r="QI197" s="270"/>
      <c r="QJ197" s="270"/>
      <c r="QK197" s="270"/>
      <c r="QL197" s="270"/>
      <c r="QM197" s="270"/>
      <c r="QN197" s="270"/>
      <c r="QO197" s="270"/>
      <c r="QP197" s="270"/>
      <c r="QQ197" s="270"/>
      <c r="QR197" s="270"/>
      <c r="QS197" s="270"/>
      <c r="QT197" s="270"/>
      <c r="QU197" s="270"/>
      <c r="QV197" s="270"/>
      <c r="QW197" s="270"/>
      <c r="QX197" s="270"/>
      <c r="QY197" s="270"/>
      <c r="QZ197" s="270"/>
      <c r="RA197" s="270"/>
      <c r="RB197" s="270"/>
      <c r="RC197" s="270"/>
      <c r="RD197" s="270"/>
      <c r="RE197" s="270"/>
      <c r="RF197" s="270"/>
      <c r="RG197" s="270"/>
      <c r="RH197" s="270"/>
      <c r="RI197" s="270"/>
      <c r="RJ197" s="270"/>
      <c r="RK197" s="270"/>
      <c r="RL197" s="270"/>
      <c r="RM197" s="270"/>
      <c r="RN197" s="270"/>
      <c r="RO197" s="270"/>
      <c r="RP197" s="270"/>
      <c r="RQ197" s="270"/>
      <c r="RR197" s="270"/>
      <c r="RS197" s="270"/>
      <c r="RT197" s="270"/>
      <c r="RU197" s="270"/>
      <c r="RV197" s="270"/>
      <c r="RW197" s="270"/>
      <c r="RX197" s="270"/>
      <c r="RY197" s="270"/>
      <c r="RZ197" s="270"/>
      <c r="SA197" s="270"/>
      <c r="SB197" s="270"/>
      <c r="SC197" s="270"/>
      <c r="SD197" s="270"/>
      <c r="SE197" s="270"/>
      <c r="SF197" s="270"/>
      <c r="SG197" s="270"/>
      <c r="SH197" s="270"/>
      <c r="SI197" s="270"/>
      <c r="SJ197" s="270"/>
      <c r="SK197" s="270"/>
      <c r="SL197" s="270"/>
      <c r="SM197" s="270"/>
      <c r="SN197" s="270"/>
      <c r="SO197" s="270"/>
      <c r="SP197" s="270"/>
      <c r="SQ197" s="270"/>
      <c r="SR197" s="270"/>
      <c r="SS197" s="270"/>
      <c r="ST197" s="270"/>
      <c r="SU197" s="270"/>
      <c r="SV197" s="270"/>
      <c r="SW197" s="270"/>
      <c r="SX197" s="270"/>
      <c r="SY197" s="270"/>
      <c r="SZ197" s="270"/>
      <c r="TA197" s="270"/>
      <c r="TB197" s="270"/>
      <c r="TC197" s="270"/>
      <c r="TD197" s="270"/>
      <c r="TE197" s="270"/>
      <c r="TF197" s="270"/>
      <c r="TG197" s="270"/>
      <c r="TH197" s="270"/>
      <c r="TI197" s="270"/>
      <c r="TJ197" s="270"/>
      <c r="TK197" s="270"/>
      <c r="TL197" s="270"/>
      <c r="TM197" s="270"/>
      <c r="TN197" s="270"/>
      <c r="TO197" s="270"/>
      <c r="TP197" s="270"/>
      <c r="TQ197" s="270"/>
      <c r="TR197" s="270"/>
      <c r="TS197" s="270"/>
      <c r="TT197" s="270"/>
      <c r="TU197" s="270"/>
      <c r="TV197" s="270"/>
      <c r="TW197" s="270"/>
      <c r="TX197" s="270"/>
      <c r="TY197" s="270"/>
      <c r="TZ197" s="270"/>
      <c r="UA197" s="270"/>
      <c r="UB197" s="270"/>
      <c r="UC197" s="270"/>
      <c r="UD197" s="270"/>
      <c r="UE197" s="270"/>
      <c r="UF197" s="270"/>
      <c r="UG197" s="270"/>
      <c r="UH197" s="270"/>
      <c r="UI197" s="270"/>
      <c r="UJ197" s="270"/>
      <c r="UK197" s="270"/>
      <c r="UL197" s="270"/>
      <c r="UM197" s="270"/>
      <c r="UN197" s="270"/>
      <c r="UO197" s="270"/>
      <c r="UP197" s="270"/>
      <c r="UQ197" s="270"/>
      <c r="UR197" s="270"/>
      <c r="US197" s="270"/>
      <c r="UT197" s="270"/>
      <c r="UU197" s="270"/>
      <c r="UV197" s="270"/>
      <c r="UW197" s="270"/>
      <c r="UX197" s="270"/>
      <c r="UY197" s="270"/>
      <c r="UZ197" s="270"/>
      <c r="VA197" s="270"/>
      <c r="VB197" s="270"/>
      <c r="VC197" s="270"/>
      <c r="VD197" s="270"/>
      <c r="VE197" s="270"/>
      <c r="VF197" s="270"/>
      <c r="VG197" s="270"/>
      <c r="VH197" s="270"/>
      <c r="VI197" s="270"/>
      <c r="VJ197" s="270"/>
      <c r="VK197" s="270"/>
      <c r="VL197" s="270"/>
      <c r="VM197" s="270"/>
      <c r="VN197" s="270"/>
      <c r="VO197" s="270"/>
      <c r="VP197" s="270"/>
      <c r="VQ197" s="270"/>
      <c r="VR197" s="270"/>
      <c r="VS197" s="270"/>
      <c r="VT197" s="270"/>
      <c r="VU197" s="270"/>
      <c r="VV197" s="270"/>
      <c r="VW197" s="270"/>
      <c r="VX197" s="270"/>
      <c r="VY197" s="270"/>
      <c r="VZ197" s="270"/>
      <c r="WA197" s="270"/>
      <c r="WB197" s="270"/>
      <c r="WC197" s="270"/>
      <c r="WD197" s="270"/>
      <c r="WE197" s="270"/>
      <c r="WF197" s="270"/>
      <c r="WG197" s="270"/>
      <c r="WH197" s="270"/>
      <c r="WI197" s="270"/>
      <c r="WJ197" s="270"/>
      <c r="WK197" s="270"/>
      <c r="WL197" s="270"/>
      <c r="WM197" s="270"/>
      <c r="WN197" s="270"/>
      <c r="WO197" s="270"/>
      <c r="WP197" s="270"/>
      <c r="WQ197" s="270"/>
      <c r="WR197" s="270"/>
      <c r="WS197" s="270"/>
      <c r="WT197" s="270"/>
      <c r="WU197" s="270"/>
      <c r="WV197" s="270"/>
      <c r="WW197" s="270"/>
      <c r="WX197" s="270"/>
      <c r="WY197" s="270"/>
      <c r="WZ197" s="270"/>
      <c r="XA197" s="270"/>
      <c r="XB197" s="270"/>
      <c r="XC197" s="270"/>
      <c r="XD197" s="270"/>
      <c r="XE197" s="270"/>
      <c r="XF197" s="270"/>
      <c r="XG197" s="270"/>
      <c r="XH197" s="270"/>
      <c r="XI197" s="270"/>
      <c r="XJ197" s="270"/>
      <c r="XK197" s="270"/>
      <c r="XL197" s="270"/>
      <c r="XM197" s="270"/>
      <c r="XN197" s="270"/>
      <c r="XO197" s="270"/>
      <c r="XP197" s="270"/>
      <c r="XQ197" s="270"/>
      <c r="XR197" s="270"/>
      <c r="XS197" s="270"/>
      <c r="XT197" s="270"/>
      <c r="XU197" s="270"/>
      <c r="XV197" s="270"/>
      <c r="XW197" s="270"/>
      <c r="XX197" s="270"/>
      <c r="XY197" s="270"/>
      <c r="XZ197" s="270"/>
      <c r="YA197" s="270"/>
      <c r="YB197" s="270"/>
      <c r="YC197" s="270"/>
      <c r="YD197" s="270"/>
      <c r="YE197" s="270"/>
      <c r="YF197" s="270"/>
      <c r="YG197" s="270"/>
      <c r="YH197" s="270"/>
      <c r="YI197" s="270"/>
      <c r="YJ197" s="270"/>
      <c r="YK197" s="270"/>
      <c r="YL197" s="270"/>
      <c r="YM197" s="270"/>
      <c r="YN197" s="270"/>
      <c r="YO197" s="270"/>
      <c r="YP197" s="270"/>
      <c r="YQ197" s="270"/>
      <c r="YR197" s="270"/>
      <c r="YS197" s="270"/>
      <c r="YT197" s="270"/>
      <c r="YU197" s="270"/>
      <c r="YV197" s="270"/>
      <c r="YW197" s="270"/>
      <c r="YX197" s="270"/>
      <c r="YY197" s="270"/>
      <c r="YZ197" s="270"/>
      <c r="ZA197" s="270"/>
      <c r="ZB197" s="270"/>
      <c r="ZC197" s="270"/>
      <c r="ZD197" s="270"/>
      <c r="ZE197" s="270"/>
      <c r="ZF197" s="270"/>
      <c r="ZG197" s="270"/>
      <c r="ZH197" s="270"/>
      <c r="ZI197" s="270"/>
      <c r="ZJ197" s="270"/>
      <c r="ZK197" s="270"/>
      <c r="ZL197" s="270"/>
      <c r="ZM197" s="270"/>
      <c r="ZN197" s="270"/>
      <c r="ZO197" s="270"/>
      <c r="ZP197" s="270"/>
      <c r="ZQ197" s="270"/>
      <c r="ZR197" s="270"/>
      <c r="ZS197" s="270"/>
      <c r="ZT197" s="270"/>
      <c r="ZU197" s="270"/>
      <c r="ZV197" s="270"/>
      <c r="ZW197" s="270"/>
      <c r="ZX197" s="270"/>
      <c r="ZY197" s="270"/>
      <c r="ZZ197" s="270"/>
      <c r="AAA197" s="270"/>
      <c r="AAB197" s="270"/>
      <c r="AAC197" s="270"/>
      <c r="AAD197" s="270"/>
      <c r="AAE197" s="270"/>
      <c r="AAF197" s="270"/>
      <c r="AAG197" s="270"/>
      <c r="AAH197" s="270"/>
      <c r="AAI197" s="270"/>
      <c r="AAJ197" s="270"/>
      <c r="AAK197" s="270"/>
      <c r="AAL197" s="270"/>
      <c r="AAM197" s="270"/>
      <c r="AAN197" s="270"/>
      <c r="AAO197" s="270"/>
      <c r="AAP197" s="270"/>
      <c r="AAQ197" s="270"/>
      <c r="AAR197" s="270"/>
      <c r="AAS197" s="270"/>
      <c r="AAT197" s="270"/>
      <c r="AAU197" s="270"/>
      <c r="AAV197" s="270"/>
      <c r="AAW197" s="270"/>
      <c r="AAX197" s="270"/>
      <c r="AAY197" s="270"/>
      <c r="AAZ197" s="270"/>
      <c r="ABA197" s="270"/>
      <c r="ABB197" s="270"/>
      <c r="ABC197" s="270"/>
      <c r="ABD197" s="270"/>
      <c r="ABE197" s="270"/>
      <c r="ABF197" s="270"/>
      <c r="ABG197" s="270"/>
      <c r="ABH197" s="270"/>
      <c r="ABI197" s="270"/>
      <c r="ABJ197" s="270"/>
      <c r="ABK197" s="270"/>
      <c r="ABL197" s="270"/>
      <c r="ABM197" s="270"/>
      <c r="ABN197" s="270"/>
      <c r="ABO197" s="270"/>
      <c r="ABP197" s="270"/>
      <c r="ABQ197" s="270"/>
      <c r="ABR197" s="270"/>
      <c r="ABS197" s="270"/>
      <c r="ABT197" s="270"/>
      <c r="ABU197" s="270"/>
      <c r="ABV197" s="270"/>
      <c r="ABW197" s="270"/>
      <c r="ABX197" s="270"/>
      <c r="ABY197" s="270"/>
      <c r="ABZ197" s="270"/>
      <c r="ACA197" s="270"/>
      <c r="ACB197" s="270"/>
      <c r="ACC197" s="270"/>
      <c r="ACD197" s="270"/>
      <c r="ACE197" s="270"/>
      <c r="ACF197" s="270"/>
      <c r="ACG197" s="270"/>
      <c r="ACH197" s="270"/>
      <c r="ACI197" s="270"/>
      <c r="ACJ197" s="270"/>
      <c r="ACK197" s="270"/>
      <c r="ACL197" s="270"/>
      <c r="ACM197" s="270"/>
      <c r="ACN197" s="270"/>
      <c r="ACO197" s="270"/>
      <c r="ACP197" s="270"/>
    </row>
    <row r="198" spans="1:770" s="267" customFormat="1" x14ac:dyDescent="0.25">
      <c r="A198" s="1525" t="s">
        <v>998</v>
      </c>
      <c r="B198" s="1042" t="s">
        <v>999</v>
      </c>
      <c r="C198" s="1042" t="s">
        <v>1000</v>
      </c>
      <c r="D198" s="269" t="s">
        <v>1002</v>
      </c>
      <c r="E198" s="268">
        <v>44191</v>
      </c>
      <c r="F198" s="1042" t="s">
        <v>883</v>
      </c>
      <c r="IW198" s="14"/>
      <c r="IX198" s="14"/>
      <c r="IY198" s="14"/>
      <c r="IZ198" s="14"/>
      <c r="JA198" s="14"/>
      <c r="JB198" s="14"/>
      <c r="JC198" s="14"/>
      <c r="JD198" s="14"/>
      <c r="JE198" s="14"/>
      <c r="JF198" s="14"/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14"/>
      <c r="KR198" s="14"/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M198" s="14"/>
      <c r="MN198" s="14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  <c r="SS198" s="14"/>
      <c r="ST198" s="14"/>
      <c r="SU198" s="14"/>
      <c r="SV198" s="14"/>
      <c r="SW198" s="14"/>
      <c r="SX198" s="14"/>
      <c r="SY198" s="14"/>
      <c r="SZ198" s="14"/>
      <c r="TA198" s="14"/>
      <c r="TB198" s="14"/>
      <c r="TC198" s="14"/>
      <c r="TD198" s="14"/>
      <c r="TE198" s="14"/>
      <c r="TF198" s="14"/>
      <c r="TG198" s="14"/>
      <c r="TH198" s="14"/>
      <c r="TI198" s="14"/>
      <c r="TJ198" s="14"/>
      <c r="TK198" s="14"/>
      <c r="TL198" s="14"/>
      <c r="TM198" s="14"/>
      <c r="TN198" s="14"/>
      <c r="TO198" s="14"/>
      <c r="TP198" s="14"/>
      <c r="TQ198" s="14"/>
      <c r="TR198" s="14"/>
      <c r="TS198" s="14"/>
      <c r="TT198" s="14"/>
      <c r="TU198" s="14"/>
      <c r="TV198" s="14"/>
      <c r="TW198" s="14"/>
      <c r="TX198" s="14"/>
      <c r="TY198" s="14"/>
      <c r="TZ198" s="14"/>
      <c r="UA198" s="14"/>
      <c r="UB198" s="14"/>
      <c r="UC198" s="14"/>
      <c r="UD198" s="14"/>
      <c r="UE198" s="14"/>
      <c r="UF198" s="14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/>
      <c r="ACP198" s="14"/>
    </row>
    <row r="199" spans="1:770" s="267" customFormat="1" x14ac:dyDescent="0.25">
      <c r="A199" s="1525" t="s">
        <v>1727</v>
      </c>
      <c r="B199" s="1042" t="s">
        <v>1728</v>
      </c>
      <c r="C199" s="1042" t="s">
        <v>1141</v>
      </c>
      <c r="D199" s="269" t="s">
        <v>1142</v>
      </c>
      <c r="E199" s="268">
        <v>43747</v>
      </c>
      <c r="F199" s="1042" t="s">
        <v>883</v>
      </c>
      <c r="IW199" s="14"/>
      <c r="IX199" s="14"/>
      <c r="IY199" s="14"/>
      <c r="IZ199" s="14"/>
      <c r="JA199" s="14"/>
      <c r="JB199" s="14"/>
      <c r="JC199" s="14"/>
      <c r="JD199" s="14"/>
      <c r="JE199" s="14"/>
      <c r="JF199" s="14"/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14"/>
      <c r="KR199" s="14"/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M199" s="14"/>
      <c r="MN199" s="14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  <c r="SS199" s="14"/>
      <c r="ST199" s="14"/>
      <c r="SU199" s="14"/>
      <c r="SV199" s="14"/>
      <c r="SW199" s="14"/>
      <c r="SX199" s="14"/>
      <c r="SY199" s="14"/>
      <c r="SZ199" s="14"/>
      <c r="TA199" s="14"/>
      <c r="TB199" s="14"/>
      <c r="TC199" s="14"/>
      <c r="TD199" s="14"/>
      <c r="TE199" s="14"/>
      <c r="TF199" s="14"/>
      <c r="TG199" s="14"/>
      <c r="TH199" s="14"/>
      <c r="TI199" s="14"/>
      <c r="TJ199" s="14"/>
      <c r="TK199" s="14"/>
      <c r="TL199" s="14"/>
      <c r="TM199" s="14"/>
      <c r="TN199" s="14"/>
      <c r="TO199" s="14"/>
      <c r="TP199" s="14"/>
      <c r="TQ199" s="14"/>
      <c r="TR199" s="14"/>
      <c r="TS199" s="14"/>
      <c r="TT199" s="14"/>
      <c r="TU199" s="14"/>
      <c r="TV199" s="14"/>
      <c r="TW199" s="14"/>
      <c r="TX199" s="14"/>
      <c r="TY199" s="14"/>
      <c r="TZ199" s="14"/>
      <c r="UA199" s="14"/>
      <c r="UB199" s="14"/>
      <c r="UC199" s="14"/>
      <c r="UD199" s="14"/>
      <c r="UE199" s="14"/>
      <c r="UF199" s="14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/>
      <c r="ACP199" s="14"/>
    </row>
    <row r="200" spans="1:770" s="267" customFormat="1" x14ac:dyDescent="0.25">
      <c r="A200" s="1525" t="s">
        <v>1151</v>
      </c>
      <c r="B200" s="1042" t="s">
        <v>1728</v>
      </c>
      <c r="C200" s="1042" t="s">
        <v>1141</v>
      </c>
      <c r="D200" s="269" t="s">
        <v>1143</v>
      </c>
      <c r="E200" s="268">
        <v>44113</v>
      </c>
      <c r="F200" s="1042" t="s">
        <v>883</v>
      </c>
      <c r="IW200" s="270"/>
      <c r="IX200" s="270"/>
      <c r="IY200" s="270"/>
      <c r="IZ200" s="270"/>
      <c r="JA200" s="270"/>
      <c r="JB200" s="270"/>
      <c r="JC200" s="270"/>
      <c r="JD200" s="270"/>
      <c r="JE200" s="270"/>
      <c r="JF200" s="270"/>
      <c r="JG200" s="270"/>
      <c r="JH200" s="270"/>
      <c r="JI200" s="270"/>
      <c r="JJ200" s="270"/>
      <c r="JK200" s="270"/>
      <c r="JL200" s="270"/>
      <c r="JM200" s="270"/>
      <c r="JN200" s="270"/>
      <c r="JO200" s="270"/>
      <c r="JP200" s="270"/>
      <c r="JQ200" s="270"/>
      <c r="JR200" s="270"/>
      <c r="JS200" s="270"/>
      <c r="JT200" s="270"/>
      <c r="JU200" s="270"/>
      <c r="JV200" s="270"/>
      <c r="JW200" s="270"/>
      <c r="JX200" s="270"/>
      <c r="JY200" s="270"/>
      <c r="JZ200" s="270"/>
      <c r="KA200" s="270"/>
      <c r="KB200" s="270"/>
      <c r="KC200" s="270"/>
      <c r="KD200" s="270"/>
      <c r="KE200" s="270"/>
      <c r="KF200" s="270"/>
      <c r="KG200" s="270"/>
      <c r="KH200" s="270"/>
      <c r="KI200" s="270"/>
      <c r="KJ200" s="270"/>
      <c r="KK200" s="270"/>
      <c r="KL200" s="270"/>
      <c r="KM200" s="270"/>
      <c r="KN200" s="270"/>
      <c r="KO200" s="270"/>
      <c r="KP200" s="270"/>
      <c r="KQ200" s="270"/>
      <c r="KR200" s="270"/>
      <c r="KS200" s="270"/>
      <c r="KT200" s="270"/>
      <c r="KU200" s="270"/>
      <c r="KV200" s="270"/>
      <c r="KW200" s="270"/>
      <c r="KX200" s="270"/>
      <c r="KY200" s="270"/>
      <c r="KZ200" s="270"/>
      <c r="LA200" s="270"/>
      <c r="LB200" s="270"/>
      <c r="LC200" s="270"/>
      <c r="LD200" s="270"/>
      <c r="LE200" s="270"/>
      <c r="LF200" s="270"/>
      <c r="LG200" s="270"/>
      <c r="LH200" s="270"/>
      <c r="LI200" s="270"/>
      <c r="LJ200" s="270"/>
      <c r="LK200" s="270"/>
      <c r="LL200" s="270"/>
      <c r="LM200" s="270"/>
      <c r="LN200" s="270"/>
      <c r="LO200" s="270"/>
      <c r="LP200" s="270"/>
      <c r="LQ200" s="270"/>
      <c r="LR200" s="270"/>
      <c r="LS200" s="270"/>
      <c r="LT200" s="270"/>
      <c r="LU200" s="270"/>
      <c r="LV200" s="270"/>
      <c r="LW200" s="270"/>
      <c r="LX200" s="270"/>
      <c r="LY200" s="270"/>
      <c r="LZ200" s="270"/>
      <c r="MA200" s="270"/>
      <c r="MB200" s="270"/>
      <c r="MC200" s="270"/>
      <c r="MD200" s="270"/>
      <c r="ME200" s="270"/>
      <c r="MF200" s="270"/>
      <c r="MG200" s="270"/>
      <c r="MH200" s="270"/>
      <c r="MI200" s="270"/>
      <c r="MJ200" s="270"/>
      <c r="MK200" s="270"/>
      <c r="ML200" s="270"/>
      <c r="MM200" s="270"/>
      <c r="MN200" s="270"/>
      <c r="MO200" s="270"/>
      <c r="MP200" s="270"/>
      <c r="MQ200" s="270"/>
      <c r="MR200" s="270"/>
      <c r="MS200" s="270"/>
      <c r="MT200" s="270"/>
      <c r="MU200" s="270"/>
      <c r="MV200" s="270"/>
      <c r="MW200" s="270"/>
      <c r="MX200" s="270"/>
      <c r="MY200" s="270"/>
      <c r="MZ200" s="270"/>
      <c r="NA200" s="270"/>
      <c r="NB200" s="270"/>
      <c r="NC200" s="270"/>
      <c r="ND200" s="270"/>
      <c r="NE200" s="270"/>
      <c r="NF200" s="270"/>
      <c r="NG200" s="270"/>
      <c r="NH200" s="270"/>
      <c r="NI200" s="270"/>
      <c r="NJ200" s="270"/>
      <c r="NK200" s="270"/>
      <c r="NL200" s="270"/>
      <c r="NM200" s="270"/>
      <c r="NN200" s="270"/>
      <c r="NO200" s="270"/>
      <c r="NP200" s="270"/>
      <c r="NQ200" s="270"/>
      <c r="NR200" s="270"/>
      <c r="NS200" s="270"/>
      <c r="NT200" s="270"/>
      <c r="NU200" s="270"/>
      <c r="NV200" s="270"/>
      <c r="NW200" s="270"/>
      <c r="NX200" s="270"/>
      <c r="NY200" s="270"/>
      <c r="NZ200" s="270"/>
      <c r="OA200" s="270"/>
      <c r="OB200" s="270"/>
      <c r="OC200" s="270"/>
      <c r="OD200" s="270"/>
      <c r="OE200" s="270"/>
      <c r="OF200" s="270"/>
      <c r="OG200" s="270"/>
      <c r="OH200" s="270"/>
      <c r="OI200" s="270"/>
      <c r="OJ200" s="270"/>
      <c r="OK200" s="270"/>
      <c r="OL200" s="270"/>
      <c r="OM200" s="270"/>
      <c r="ON200" s="270"/>
      <c r="OO200" s="270"/>
      <c r="OP200" s="270"/>
      <c r="OQ200" s="270"/>
      <c r="OR200" s="270"/>
      <c r="OS200" s="270"/>
      <c r="OT200" s="270"/>
      <c r="OU200" s="270"/>
      <c r="OV200" s="270"/>
      <c r="OW200" s="270"/>
      <c r="OX200" s="270"/>
      <c r="OY200" s="270"/>
      <c r="OZ200" s="270"/>
      <c r="PA200" s="270"/>
      <c r="PB200" s="270"/>
      <c r="PC200" s="270"/>
      <c r="PD200" s="270"/>
      <c r="PE200" s="270"/>
      <c r="PF200" s="270"/>
      <c r="PG200" s="270"/>
      <c r="PH200" s="270"/>
      <c r="PI200" s="270"/>
      <c r="PJ200" s="270"/>
      <c r="PK200" s="270"/>
      <c r="PL200" s="270"/>
      <c r="PM200" s="270"/>
      <c r="PN200" s="270"/>
      <c r="PO200" s="270"/>
      <c r="PP200" s="270"/>
      <c r="PQ200" s="270"/>
      <c r="PR200" s="270"/>
      <c r="PS200" s="270"/>
      <c r="PT200" s="270"/>
      <c r="PU200" s="270"/>
      <c r="PV200" s="270"/>
      <c r="PW200" s="270"/>
      <c r="PX200" s="270"/>
      <c r="PY200" s="270"/>
      <c r="PZ200" s="270"/>
      <c r="QA200" s="270"/>
      <c r="QB200" s="270"/>
      <c r="QC200" s="270"/>
      <c r="QD200" s="270"/>
      <c r="QE200" s="270"/>
      <c r="QF200" s="270"/>
      <c r="QG200" s="270"/>
      <c r="QH200" s="270"/>
      <c r="QI200" s="270"/>
      <c r="QJ200" s="270"/>
      <c r="QK200" s="270"/>
      <c r="QL200" s="270"/>
      <c r="QM200" s="270"/>
      <c r="QN200" s="270"/>
      <c r="QO200" s="270"/>
      <c r="QP200" s="270"/>
      <c r="QQ200" s="270"/>
      <c r="QR200" s="270"/>
      <c r="QS200" s="270"/>
      <c r="QT200" s="270"/>
      <c r="QU200" s="270"/>
      <c r="QV200" s="270"/>
      <c r="QW200" s="270"/>
      <c r="QX200" s="270"/>
      <c r="QY200" s="270"/>
      <c r="QZ200" s="270"/>
      <c r="RA200" s="270"/>
      <c r="RB200" s="270"/>
      <c r="RC200" s="270"/>
      <c r="RD200" s="270"/>
      <c r="RE200" s="270"/>
      <c r="RF200" s="270"/>
      <c r="RG200" s="270"/>
      <c r="RH200" s="270"/>
      <c r="RI200" s="270"/>
      <c r="RJ200" s="270"/>
      <c r="RK200" s="270"/>
      <c r="RL200" s="270"/>
      <c r="RM200" s="270"/>
      <c r="RN200" s="270"/>
      <c r="RO200" s="270"/>
      <c r="RP200" s="270"/>
      <c r="RQ200" s="270"/>
      <c r="RR200" s="270"/>
      <c r="RS200" s="270"/>
      <c r="RT200" s="270"/>
      <c r="RU200" s="270"/>
      <c r="RV200" s="270"/>
      <c r="RW200" s="270"/>
      <c r="RX200" s="270"/>
      <c r="RY200" s="270"/>
      <c r="RZ200" s="270"/>
      <c r="SA200" s="270"/>
      <c r="SB200" s="270"/>
      <c r="SC200" s="270"/>
      <c r="SD200" s="270"/>
      <c r="SE200" s="270"/>
      <c r="SF200" s="270"/>
      <c r="SG200" s="270"/>
      <c r="SH200" s="270"/>
      <c r="SI200" s="270"/>
      <c r="SJ200" s="270"/>
      <c r="SK200" s="270"/>
      <c r="SL200" s="270"/>
      <c r="SM200" s="270"/>
      <c r="SN200" s="270"/>
      <c r="SO200" s="270"/>
      <c r="SP200" s="270"/>
      <c r="SQ200" s="270"/>
      <c r="SR200" s="270"/>
      <c r="SS200" s="270"/>
      <c r="ST200" s="270"/>
      <c r="SU200" s="270"/>
      <c r="SV200" s="270"/>
      <c r="SW200" s="270"/>
      <c r="SX200" s="270"/>
      <c r="SY200" s="270"/>
      <c r="SZ200" s="270"/>
      <c r="TA200" s="270"/>
      <c r="TB200" s="270"/>
      <c r="TC200" s="270"/>
      <c r="TD200" s="270"/>
      <c r="TE200" s="270"/>
      <c r="TF200" s="270"/>
      <c r="TG200" s="270"/>
      <c r="TH200" s="270"/>
      <c r="TI200" s="270"/>
      <c r="TJ200" s="270"/>
      <c r="TK200" s="270"/>
      <c r="TL200" s="270"/>
      <c r="TM200" s="270"/>
      <c r="TN200" s="270"/>
      <c r="TO200" s="270"/>
      <c r="TP200" s="270"/>
      <c r="TQ200" s="270"/>
      <c r="TR200" s="270"/>
      <c r="TS200" s="270"/>
      <c r="TT200" s="270"/>
      <c r="TU200" s="270"/>
      <c r="TV200" s="270"/>
      <c r="TW200" s="270"/>
      <c r="TX200" s="270"/>
      <c r="TY200" s="270"/>
      <c r="TZ200" s="270"/>
      <c r="UA200" s="270"/>
      <c r="UB200" s="270"/>
      <c r="UC200" s="270"/>
      <c r="UD200" s="270"/>
      <c r="UE200" s="270"/>
      <c r="UF200" s="270"/>
      <c r="UG200" s="270"/>
      <c r="UH200" s="270"/>
      <c r="UI200" s="270"/>
      <c r="UJ200" s="270"/>
      <c r="UK200" s="270"/>
      <c r="UL200" s="270"/>
      <c r="UM200" s="270"/>
      <c r="UN200" s="270"/>
      <c r="UO200" s="270"/>
      <c r="UP200" s="270"/>
      <c r="UQ200" s="270"/>
      <c r="UR200" s="270"/>
      <c r="US200" s="270"/>
      <c r="UT200" s="270"/>
      <c r="UU200" s="270"/>
      <c r="UV200" s="270"/>
      <c r="UW200" s="270"/>
      <c r="UX200" s="270"/>
      <c r="UY200" s="270"/>
      <c r="UZ200" s="270"/>
      <c r="VA200" s="270"/>
      <c r="VB200" s="270"/>
      <c r="VC200" s="270"/>
      <c r="VD200" s="270"/>
      <c r="VE200" s="270"/>
      <c r="VF200" s="270"/>
      <c r="VG200" s="270"/>
      <c r="VH200" s="270"/>
      <c r="VI200" s="270"/>
      <c r="VJ200" s="270"/>
      <c r="VK200" s="270"/>
      <c r="VL200" s="270"/>
      <c r="VM200" s="270"/>
      <c r="VN200" s="270"/>
      <c r="VO200" s="270"/>
      <c r="VP200" s="270"/>
      <c r="VQ200" s="270"/>
      <c r="VR200" s="270"/>
      <c r="VS200" s="270"/>
      <c r="VT200" s="270"/>
      <c r="VU200" s="270"/>
      <c r="VV200" s="270"/>
      <c r="VW200" s="270"/>
      <c r="VX200" s="270"/>
      <c r="VY200" s="270"/>
      <c r="VZ200" s="270"/>
      <c r="WA200" s="270"/>
      <c r="WB200" s="270"/>
      <c r="WC200" s="270"/>
      <c r="WD200" s="270"/>
      <c r="WE200" s="270"/>
      <c r="WF200" s="270"/>
      <c r="WG200" s="270"/>
      <c r="WH200" s="270"/>
      <c r="WI200" s="270"/>
      <c r="WJ200" s="270"/>
      <c r="WK200" s="270"/>
      <c r="WL200" s="270"/>
      <c r="WM200" s="270"/>
      <c r="WN200" s="270"/>
      <c r="WO200" s="270"/>
      <c r="WP200" s="270"/>
      <c r="WQ200" s="270"/>
      <c r="WR200" s="270"/>
      <c r="WS200" s="270"/>
      <c r="WT200" s="270"/>
      <c r="WU200" s="270"/>
      <c r="WV200" s="270"/>
      <c r="WW200" s="270"/>
      <c r="WX200" s="270"/>
      <c r="WY200" s="270"/>
      <c r="WZ200" s="270"/>
      <c r="XA200" s="270"/>
      <c r="XB200" s="270"/>
      <c r="XC200" s="270"/>
      <c r="XD200" s="270"/>
      <c r="XE200" s="270"/>
      <c r="XF200" s="270"/>
      <c r="XG200" s="270"/>
      <c r="XH200" s="270"/>
      <c r="XI200" s="270"/>
      <c r="XJ200" s="270"/>
      <c r="XK200" s="270"/>
      <c r="XL200" s="270"/>
      <c r="XM200" s="270"/>
      <c r="XN200" s="270"/>
      <c r="XO200" s="270"/>
      <c r="XP200" s="270"/>
      <c r="XQ200" s="270"/>
      <c r="XR200" s="270"/>
      <c r="XS200" s="270"/>
      <c r="XT200" s="270"/>
      <c r="XU200" s="270"/>
      <c r="XV200" s="270"/>
      <c r="XW200" s="270"/>
      <c r="XX200" s="270"/>
      <c r="XY200" s="270"/>
      <c r="XZ200" s="270"/>
      <c r="YA200" s="270"/>
      <c r="YB200" s="270"/>
      <c r="YC200" s="270"/>
      <c r="YD200" s="270"/>
      <c r="YE200" s="270"/>
      <c r="YF200" s="270"/>
      <c r="YG200" s="270"/>
      <c r="YH200" s="270"/>
      <c r="YI200" s="270"/>
      <c r="YJ200" s="270"/>
      <c r="YK200" s="270"/>
      <c r="YL200" s="270"/>
      <c r="YM200" s="270"/>
      <c r="YN200" s="270"/>
      <c r="YO200" s="270"/>
      <c r="YP200" s="270"/>
      <c r="YQ200" s="270"/>
      <c r="YR200" s="270"/>
      <c r="YS200" s="270"/>
      <c r="YT200" s="270"/>
      <c r="YU200" s="270"/>
      <c r="YV200" s="270"/>
      <c r="YW200" s="270"/>
      <c r="YX200" s="270"/>
      <c r="YY200" s="270"/>
      <c r="YZ200" s="270"/>
      <c r="ZA200" s="270"/>
      <c r="ZB200" s="270"/>
      <c r="ZC200" s="270"/>
      <c r="ZD200" s="270"/>
      <c r="ZE200" s="270"/>
      <c r="ZF200" s="270"/>
      <c r="ZG200" s="270"/>
      <c r="ZH200" s="270"/>
      <c r="ZI200" s="270"/>
      <c r="ZJ200" s="270"/>
      <c r="ZK200" s="270"/>
      <c r="ZL200" s="270"/>
      <c r="ZM200" s="270"/>
      <c r="ZN200" s="270"/>
      <c r="ZO200" s="270"/>
      <c r="ZP200" s="270"/>
      <c r="ZQ200" s="270"/>
      <c r="ZR200" s="270"/>
      <c r="ZS200" s="270"/>
      <c r="ZT200" s="270"/>
      <c r="ZU200" s="270"/>
      <c r="ZV200" s="270"/>
      <c r="ZW200" s="270"/>
      <c r="ZX200" s="270"/>
      <c r="ZY200" s="270"/>
      <c r="ZZ200" s="270"/>
      <c r="AAA200" s="270"/>
      <c r="AAB200" s="270"/>
      <c r="AAC200" s="270"/>
      <c r="AAD200" s="270"/>
      <c r="AAE200" s="270"/>
      <c r="AAF200" s="270"/>
      <c r="AAG200" s="270"/>
      <c r="AAH200" s="270"/>
      <c r="AAI200" s="270"/>
      <c r="AAJ200" s="270"/>
      <c r="AAK200" s="270"/>
      <c r="AAL200" s="270"/>
      <c r="AAM200" s="270"/>
      <c r="AAN200" s="270"/>
      <c r="AAO200" s="270"/>
      <c r="AAP200" s="270"/>
      <c r="AAQ200" s="270"/>
      <c r="AAR200" s="270"/>
      <c r="AAS200" s="270"/>
      <c r="AAT200" s="270"/>
      <c r="AAU200" s="270"/>
      <c r="AAV200" s="270"/>
      <c r="AAW200" s="270"/>
      <c r="AAX200" s="270"/>
      <c r="AAY200" s="270"/>
      <c r="AAZ200" s="270"/>
      <c r="ABA200" s="270"/>
      <c r="ABB200" s="270"/>
      <c r="ABC200" s="270"/>
      <c r="ABD200" s="270"/>
      <c r="ABE200" s="270"/>
      <c r="ABF200" s="270"/>
      <c r="ABG200" s="270"/>
      <c r="ABH200" s="270"/>
      <c r="ABI200" s="270"/>
      <c r="ABJ200" s="270"/>
      <c r="ABK200" s="270"/>
      <c r="ABL200" s="270"/>
      <c r="ABM200" s="270"/>
      <c r="ABN200" s="270"/>
      <c r="ABO200" s="270"/>
      <c r="ABP200" s="270"/>
      <c r="ABQ200" s="270"/>
      <c r="ABR200" s="270"/>
      <c r="ABS200" s="270"/>
      <c r="ABT200" s="270"/>
      <c r="ABU200" s="270"/>
      <c r="ABV200" s="270"/>
      <c r="ABW200" s="270"/>
      <c r="ABX200" s="270"/>
      <c r="ABY200" s="270"/>
      <c r="ABZ200" s="270"/>
      <c r="ACA200" s="270"/>
      <c r="ACB200" s="270"/>
      <c r="ACC200" s="270"/>
      <c r="ACD200" s="270"/>
      <c r="ACE200" s="270"/>
      <c r="ACF200" s="270"/>
      <c r="ACG200" s="270"/>
      <c r="ACH200" s="270"/>
      <c r="ACI200" s="270"/>
      <c r="ACJ200" s="270"/>
      <c r="ACK200" s="270"/>
      <c r="ACL200" s="270"/>
      <c r="ACM200" s="270"/>
      <c r="ACN200" s="270"/>
      <c r="ACO200" s="270"/>
      <c r="ACP200" s="270"/>
    </row>
    <row r="201" spans="1:770" s="267" customFormat="1" x14ac:dyDescent="0.25">
      <c r="A201" s="1525" t="s">
        <v>1151</v>
      </c>
      <c r="B201" s="1042" t="s">
        <v>1728</v>
      </c>
      <c r="C201" s="1042" t="s">
        <v>1141</v>
      </c>
      <c r="D201" s="269" t="s">
        <v>1144</v>
      </c>
      <c r="E201" s="268">
        <v>44478</v>
      </c>
      <c r="F201" s="1042" t="s">
        <v>883</v>
      </c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/>
      <c r="ST201" s="14"/>
      <c r="SU201" s="14"/>
      <c r="SV201" s="14"/>
      <c r="SW201" s="14"/>
      <c r="SX201" s="14"/>
      <c r="SY201" s="14"/>
      <c r="SZ201" s="14"/>
      <c r="TA201" s="14"/>
      <c r="TB201" s="14"/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</row>
    <row r="202" spans="1:770" s="267" customFormat="1" x14ac:dyDescent="0.25">
      <c r="A202" s="1525" t="s">
        <v>1729</v>
      </c>
      <c r="B202" s="1042" t="s">
        <v>1730</v>
      </c>
      <c r="C202" s="1042" t="s">
        <v>1180</v>
      </c>
      <c r="D202" s="269" t="s">
        <v>1181</v>
      </c>
      <c r="E202" s="268">
        <v>43817</v>
      </c>
      <c r="F202" s="1042" t="s">
        <v>883</v>
      </c>
      <c r="IW202" s="14"/>
      <c r="IX202" s="14"/>
      <c r="IY202" s="14"/>
      <c r="IZ202" s="14"/>
      <c r="JA202" s="14"/>
      <c r="JB202" s="14"/>
      <c r="JC202" s="14"/>
      <c r="JD202" s="14"/>
      <c r="JE202" s="14"/>
      <c r="JF202" s="14"/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14"/>
      <c r="KR202" s="14"/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M202" s="14"/>
      <c r="MN202" s="14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  <c r="SS202" s="14"/>
      <c r="ST202" s="14"/>
      <c r="SU202" s="14"/>
      <c r="SV202" s="14"/>
      <c r="SW202" s="14"/>
      <c r="SX202" s="14"/>
      <c r="SY202" s="14"/>
      <c r="SZ202" s="14"/>
      <c r="TA202" s="14"/>
      <c r="TB202" s="14"/>
      <c r="TC202" s="14"/>
      <c r="TD202" s="14"/>
      <c r="TE202" s="14"/>
      <c r="TF202" s="14"/>
      <c r="TG202" s="14"/>
      <c r="TH202" s="14"/>
      <c r="TI202" s="14"/>
      <c r="TJ202" s="14"/>
      <c r="TK202" s="14"/>
      <c r="TL202" s="14"/>
      <c r="TM202" s="14"/>
      <c r="TN202" s="14"/>
      <c r="TO202" s="14"/>
      <c r="TP202" s="14"/>
      <c r="TQ202" s="14"/>
      <c r="TR202" s="14"/>
      <c r="TS202" s="14"/>
      <c r="TT202" s="14"/>
      <c r="TU202" s="14"/>
      <c r="TV202" s="14"/>
      <c r="TW202" s="14"/>
      <c r="TX202" s="14"/>
      <c r="TY202" s="14"/>
      <c r="TZ202" s="14"/>
      <c r="UA202" s="14"/>
      <c r="UB202" s="14"/>
      <c r="UC202" s="14"/>
      <c r="UD202" s="14"/>
      <c r="UE202" s="14"/>
      <c r="UF202" s="14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/>
      <c r="ACP202" s="14"/>
    </row>
    <row r="203" spans="1:770" s="267" customFormat="1" x14ac:dyDescent="0.25">
      <c r="A203" s="1525" t="s">
        <v>1179</v>
      </c>
      <c r="B203" s="1042" t="s">
        <v>1730</v>
      </c>
      <c r="C203" s="1042" t="s">
        <v>1180</v>
      </c>
      <c r="D203" s="269" t="s">
        <v>1182</v>
      </c>
      <c r="E203" s="268">
        <v>44183</v>
      </c>
      <c r="F203" s="1042" t="s">
        <v>883</v>
      </c>
      <c r="IW203" s="270"/>
      <c r="IX203" s="270"/>
      <c r="IY203" s="270"/>
      <c r="IZ203" s="270"/>
      <c r="JA203" s="270"/>
      <c r="JB203" s="270"/>
      <c r="JC203" s="270"/>
      <c r="JD203" s="270"/>
      <c r="JE203" s="270"/>
      <c r="JF203" s="270"/>
      <c r="JG203" s="270"/>
      <c r="JH203" s="270"/>
      <c r="JI203" s="270"/>
      <c r="JJ203" s="270"/>
      <c r="JK203" s="270"/>
      <c r="JL203" s="270"/>
      <c r="JM203" s="270"/>
      <c r="JN203" s="270"/>
      <c r="JO203" s="270"/>
      <c r="JP203" s="270"/>
      <c r="JQ203" s="270"/>
      <c r="JR203" s="270"/>
      <c r="JS203" s="270"/>
      <c r="JT203" s="270"/>
      <c r="JU203" s="270"/>
      <c r="JV203" s="270"/>
      <c r="JW203" s="270"/>
      <c r="JX203" s="270"/>
      <c r="JY203" s="270"/>
      <c r="JZ203" s="270"/>
      <c r="KA203" s="270"/>
      <c r="KB203" s="270"/>
      <c r="KC203" s="270"/>
      <c r="KD203" s="270"/>
      <c r="KE203" s="270"/>
      <c r="KF203" s="270"/>
      <c r="KG203" s="270"/>
      <c r="KH203" s="270"/>
      <c r="KI203" s="270"/>
      <c r="KJ203" s="270"/>
      <c r="KK203" s="270"/>
      <c r="KL203" s="270"/>
      <c r="KM203" s="270"/>
      <c r="KN203" s="270"/>
      <c r="KO203" s="270"/>
      <c r="KP203" s="270"/>
      <c r="KQ203" s="270"/>
      <c r="KR203" s="270"/>
      <c r="KS203" s="270"/>
      <c r="KT203" s="270"/>
      <c r="KU203" s="270"/>
      <c r="KV203" s="270"/>
      <c r="KW203" s="270"/>
      <c r="KX203" s="270"/>
      <c r="KY203" s="270"/>
      <c r="KZ203" s="270"/>
      <c r="LA203" s="270"/>
      <c r="LB203" s="270"/>
      <c r="LC203" s="270"/>
      <c r="LD203" s="270"/>
      <c r="LE203" s="270"/>
      <c r="LF203" s="270"/>
      <c r="LG203" s="270"/>
      <c r="LH203" s="270"/>
      <c r="LI203" s="270"/>
      <c r="LJ203" s="270"/>
      <c r="LK203" s="270"/>
      <c r="LL203" s="270"/>
      <c r="LM203" s="270"/>
      <c r="LN203" s="270"/>
      <c r="LO203" s="270"/>
      <c r="LP203" s="270"/>
      <c r="LQ203" s="270"/>
      <c r="LR203" s="270"/>
      <c r="LS203" s="270"/>
      <c r="LT203" s="270"/>
      <c r="LU203" s="270"/>
      <c r="LV203" s="270"/>
      <c r="LW203" s="270"/>
      <c r="LX203" s="270"/>
      <c r="LY203" s="270"/>
      <c r="LZ203" s="270"/>
      <c r="MA203" s="270"/>
      <c r="MB203" s="270"/>
      <c r="MC203" s="270"/>
      <c r="MD203" s="270"/>
      <c r="ME203" s="270"/>
      <c r="MF203" s="270"/>
      <c r="MG203" s="270"/>
      <c r="MH203" s="270"/>
      <c r="MI203" s="270"/>
      <c r="MJ203" s="270"/>
      <c r="MK203" s="270"/>
      <c r="ML203" s="270"/>
      <c r="MM203" s="270"/>
      <c r="MN203" s="270"/>
      <c r="MO203" s="270"/>
      <c r="MP203" s="270"/>
      <c r="MQ203" s="270"/>
      <c r="MR203" s="270"/>
      <c r="MS203" s="270"/>
      <c r="MT203" s="270"/>
      <c r="MU203" s="270"/>
      <c r="MV203" s="270"/>
      <c r="MW203" s="270"/>
      <c r="MX203" s="270"/>
      <c r="MY203" s="270"/>
      <c r="MZ203" s="270"/>
      <c r="NA203" s="270"/>
      <c r="NB203" s="270"/>
      <c r="NC203" s="270"/>
      <c r="ND203" s="270"/>
      <c r="NE203" s="270"/>
      <c r="NF203" s="270"/>
      <c r="NG203" s="270"/>
      <c r="NH203" s="270"/>
      <c r="NI203" s="270"/>
      <c r="NJ203" s="270"/>
      <c r="NK203" s="270"/>
      <c r="NL203" s="270"/>
      <c r="NM203" s="270"/>
      <c r="NN203" s="270"/>
      <c r="NO203" s="270"/>
      <c r="NP203" s="270"/>
      <c r="NQ203" s="270"/>
      <c r="NR203" s="270"/>
      <c r="NS203" s="270"/>
      <c r="NT203" s="270"/>
      <c r="NU203" s="270"/>
      <c r="NV203" s="270"/>
      <c r="NW203" s="270"/>
      <c r="NX203" s="270"/>
      <c r="NY203" s="270"/>
      <c r="NZ203" s="270"/>
      <c r="OA203" s="270"/>
      <c r="OB203" s="270"/>
      <c r="OC203" s="270"/>
      <c r="OD203" s="270"/>
      <c r="OE203" s="270"/>
      <c r="OF203" s="270"/>
      <c r="OG203" s="270"/>
      <c r="OH203" s="270"/>
      <c r="OI203" s="270"/>
      <c r="OJ203" s="270"/>
      <c r="OK203" s="270"/>
      <c r="OL203" s="270"/>
      <c r="OM203" s="270"/>
      <c r="ON203" s="270"/>
      <c r="OO203" s="270"/>
      <c r="OP203" s="270"/>
      <c r="OQ203" s="270"/>
      <c r="OR203" s="270"/>
      <c r="OS203" s="270"/>
      <c r="OT203" s="270"/>
      <c r="OU203" s="270"/>
      <c r="OV203" s="270"/>
      <c r="OW203" s="270"/>
      <c r="OX203" s="270"/>
      <c r="OY203" s="270"/>
      <c r="OZ203" s="270"/>
      <c r="PA203" s="270"/>
      <c r="PB203" s="270"/>
      <c r="PC203" s="270"/>
      <c r="PD203" s="270"/>
      <c r="PE203" s="270"/>
      <c r="PF203" s="270"/>
      <c r="PG203" s="270"/>
      <c r="PH203" s="270"/>
      <c r="PI203" s="270"/>
      <c r="PJ203" s="270"/>
      <c r="PK203" s="270"/>
      <c r="PL203" s="270"/>
      <c r="PM203" s="270"/>
      <c r="PN203" s="270"/>
      <c r="PO203" s="270"/>
      <c r="PP203" s="270"/>
      <c r="PQ203" s="270"/>
      <c r="PR203" s="270"/>
      <c r="PS203" s="270"/>
      <c r="PT203" s="270"/>
      <c r="PU203" s="270"/>
      <c r="PV203" s="270"/>
      <c r="PW203" s="270"/>
      <c r="PX203" s="270"/>
      <c r="PY203" s="270"/>
      <c r="PZ203" s="270"/>
      <c r="QA203" s="270"/>
      <c r="QB203" s="270"/>
      <c r="QC203" s="270"/>
      <c r="QD203" s="270"/>
      <c r="QE203" s="270"/>
      <c r="QF203" s="270"/>
      <c r="QG203" s="270"/>
      <c r="QH203" s="270"/>
      <c r="QI203" s="270"/>
      <c r="QJ203" s="270"/>
      <c r="QK203" s="270"/>
      <c r="QL203" s="270"/>
      <c r="QM203" s="270"/>
      <c r="QN203" s="270"/>
      <c r="QO203" s="270"/>
      <c r="QP203" s="270"/>
      <c r="QQ203" s="270"/>
      <c r="QR203" s="270"/>
      <c r="QS203" s="270"/>
      <c r="QT203" s="270"/>
      <c r="QU203" s="270"/>
      <c r="QV203" s="270"/>
      <c r="QW203" s="270"/>
      <c r="QX203" s="270"/>
      <c r="QY203" s="270"/>
      <c r="QZ203" s="270"/>
      <c r="RA203" s="270"/>
      <c r="RB203" s="270"/>
      <c r="RC203" s="270"/>
      <c r="RD203" s="270"/>
      <c r="RE203" s="270"/>
      <c r="RF203" s="270"/>
      <c r="RG203" s="270"/>
      <c r="RH203" s="270"/>
      <c r="RI203" s="270"/>
      <c r="RJ203" s="270"/>
      <c r="RK203" s="270"/>
      <c r="RL203" s="270"/>
      <c r="RM203" s="270"/>
      <c r="RN203" s="270"/>
      <c r="RO203" s="270"/>
      <c r="RP203" s="270"/>
      <c r="RQ203" s="270"/>
      <c r="RR203" s="270"/>
      <c r="RS203" s="270"/>
      <c r="RT203" s="270"/>
      <c r="RU203" s="270"/>
      <c r="RV203" s="270"/>
      <c r="RW203" s="270"/>
      <c r="RX203" s="270"/>
      <c r="RY203" s="270"/>
      <c r="RZ203" s="270"/>
      <c r="SA203" s="270"/>
      <c r="SB203" s="270"/>
      <c r="SC203" s="270"/>
      <c r="SD203" s="270"/>
      <c r="SE203" s="270"/>
      <c r="SF203" s="270"/>
      <c r="SG203" s="270"/>
      <c r="SH203" s="270"/>
      <c r="SI203" s="270"/>
      <c r="SJ203" s="270"/>
      <c r="SK203" s="270"/>
      <c r="SL203" s="270"/>
      <c r="SM203" s="270"/>
      <c r="SN203" s="270"/>
      <c r="SO203" s="270"/>
      <c r="SP203" s="270"/>
      <c r="SQ203" s="270"/>
      <c r="SR203" s="270"/>
      <c r="SS203" s="270"/>
      <c r="ST203" s="270"/>
      <c r="SU203" s="270"/>
      <c r="SV203" s="270"/>
      <c r="SW203" s="270"/>
      <c r="SX203" s="270"/>
      <c r="SY203" s="270"/>
      <c r="SZ203" s="270"/>
      <c r="TA203" s="270"/>
      <c r="TB203" s="270"/>
      <c r="TC203" s="270"/>
      <c r="TD203" s="270"/>
      <c r="TE203" s="270"/>
      <c r="TF203" s="270"/>
      <c r="TG203" s="270"/>
      <c r="TH203" s="270"/>
      <c r="TI203" s="270"/>
      <c r="TJ203" s="270"/>
      <c r="TK203" s="270"/>
      <c r="TL203" s="270"/>
      <c r="TM203" s="270"/>
      <c r="TN203" s="270"/>
      <c r="TO203" s="270"/>
      <c r="TP203" s="270"/>
      <c r="TQ203" s="270"/>
      <c r="TR203" s="270"/>
      <c r="TS203" s="270"/>
      <c r="TT203" s="270"/>
      <c r="TU203" s="270"/>
      <c r="TV203" s="270"/>
      <c r="TW203" s="270"/>
      <c r="TX203" s="270"/>
      <c r="TY203" s="270"/>
      <c r="TZ203" s="270"/>
      <c r="UA203" s="270"/>
      <c r="UB203" s="270"/>
      <c r="UC203" s="270"/>
      <c r="UD203" s="270"/>
      <c r="UE203" s="270"/>
      <c r="UF203" s="270"/>
      <c r="UG203" s="270"/>
      <c r="UH203" s="270"/>
      <c r="UI203" s="270"/>
      <c r="UJ203" s="270"/>
      <c r="UK203" s="270"/>
      <c r="UL203" s="270"/>
      <c r="UM203" s="270"/>
      <c r="UN203" s="270"/>
      <c r="UO203" s="270"/>
      <c r="UP203" s="270"/>
      <c r="UQ203" s="270"/>
      <c r="UR203" s="270"/>
      <c r="US203" s="270"/>
      <c r="UT203" s="270"/>
      <c r="UU203" s="270"/>
      <c r="UV203" s="270"/>
      <c r="UW203" s="270"/>
      <c r="UX203" s="270"/>
      <c r="UY203" s="270"/>
      <c r="UZ203" s="270"/>
      <c r="VA203" s="270"/>
      <c r="VB203" s="270"/>
      <c r="VC203" s="270"/>
      <c r="VD203" s="270"/>
      <c r="VE203" s="270"/>
      <c r="VF203" s="270"/>
      <c r="VG203" s="270"/>
      <c r="VH203" s="270"/>
      <c r="VI203" s="270"/>
      <c r="VJ203" s="270"/>
      <c r="VK203" s="270"/>
      <c r="VL203" s="270"/>
      <c r="VM203" s="270"/>
      <c r="VN203" s="270"/>
      <c r="VO203" s="270"/>
      <c r="VP203" s="270"/>
      <c r="VQ203" s="270"/>
      <c r="VR203" s="270"/>
      <c r="VS203" s="270"/>
      <c r="VT203" s="270"/>
      <c r="VU203" s="270"/>
      <c r="VV203" s="270"/>
      <c r="VW203" s="270"/>
      <c r="VX203" s="270"/>
      <c r="VY203" s="270"/>
      <c r="VZ203" s="270"/>
      <c r="WA203" s="270"/>
      <c r="WB203" s="270"/>
      <c r="WC203" s="270"/>
      <c r="WD203" s="270"/>
      <c r="WE203" s="270"/>
      <c r="WF203" s="270"/>
      <c r="WG203" s="270"/>
      <c r="WH203" s="270"/>
      <c r="WI203" s="270"/>
      <c r="WJ203" s="270"/>
      <c r="WK203" s="270"/>
      <c r="WL203" s="270"/>
      <c r="WM203" s="270"/>
      <c r="WN203" s="270"/>
      <c r="WO203" s="270"/>
      <c r="WP203" s="270"/>
      <c r="WQ203" s="270"/>
      <c r="WR203" s="270"/>
      <c r="WS203" s="270"/>
      <c r="WT203" s="270"/>
      <c r="WU203" s="270"/>
      <c r="WV203" s="270"/>
      <c r="WW203" s="270"/>
      <c r="WX203" s="270"/>
      <c r="WY203" s="270"/>
      <c r="WZ203" s="270"/>
      <c r="XA203" s="270"/>
      <c r="XB203" s="270"/>
      <c r="XC203" s="270"/>
      <c r="XD203" s="270"/>
      <c r="XE203" s="270"/>
      <c r="XF203" s="270"/>
      <c r="XG203" s="270"/>
      <c r="XH203" s="270"/>
      <c r="XI203" s="270"/>
      <c r="XJ203" s="270"/>
      <c r="XK203" s="270"/>
      <c r="XL203" s="270"/>
      <c r="XM203" s="270"/>
      <c r="XN203" s="270"/>
      <c r="XO203" s="270"/>
      <c r="XP203" s="270"/>
      <c r="XQ203" s="270"/>
      <c r="XR203" s="270"/>
      <c r="XS203" s="270"/>
      <c r="XT203" s="270"/>
      <c r="XU203" s="270"/>
      <c r="XV203" s="270"/>
      <c r="XW203" s="270"/>
      <c r="XX203" s="270"/>
      <c r="XY203" s="270"/>
      <c r="XZ203" s="270"/>
      <c r="YA203" s="270"/>
      <c r="YB203" s="270"/>
      <c r="YC203" s="270"/>
      <c r="YD203" s="270"/>
      <c r="YE203" s="270"/>
      <c r="YF203" s="270"/>
      <c r="YG203" s="270"/>
      <c r="YH203" s="270"/>
      <c r="YI203" s="270"/>
      <c r="YJ203" s="270"/>
      <c r="YK203" s="270"/>
      <c r="YL203" s="270"/>
      <c r="YM203" s="270"/>
      <c r="YN203" s="270"/>
      <c r="YO203" s="270"/>
      <c r="YP203" s="270"/>
      <c r="YQ203" s="270"/>
      <c r="YR203" s="270"/>
      <c r="YS203" s="270"/>
      <c r="YT203" s="270"/>
      <c r="YU203" s="270"/>
      <c r="YV203" s="270"/>
      <c r="YW203" s="270"/>
      <c r="YX203" s="270"/>
      <c r="YY203" s="270"/>
      <c r="YZ203" s="270"/>
      <c r="ZA203" s="270"/>
      <c r="ZB203" s="270"/>
      <c r="ZC203" s="270"/>
      <c r="ZD203" s="270"/>
      <c r="ZE203" s="270"/>
      <c r="ZF203" s="270"/>
      <c r="ZG203" s="270"/>
      <c r="ZH203" s="270"/>
      <c r="ZI203" s="270"/>
      <c r="ZJ203" s="270"/>
      <c r="ZK203" s="270"/>
      <c r="ZL203" s="270"/>
      <c r="ZM203" s="270"/>
      <c r="ZN203" s="270"/>
      <c r="ZO203" s="270"/>
      <c r="ZP203" s="270"/>
      <c r="ZQ203" s="270"/>
      <c r="ZR203" s="270"/>
      <c r="ZS203" s="270"/>
      <c r="ZT203" s="270"/>
      <c r="ZU203" s="270"/>
      <c r="ZV203" s="270"/>
      <c r="ZW203" s="270"/>
      <c r="ZX203" s="270"/>
      <c r="ZY203" s="270"/>
      <c r="ZZ203" s="270"/>
      <c r="AAA203" s="270"/>
      <c r="AAB203" s="270"/>
      <c r="AAC203" s="270"/>
      <c r="AAD203" s="270"/>
      <c r="AAE203" s="270"/>
      <c r="AAF203" s="270"/>
      <c r="AAG203" s="270"/>
      <c r="AAH203" s="270"/>
      <c r="AAI203" s="270"/>
      <c r="AAJ203" s="270"/>
      <c r="AAK203" s="270"/>
      <c r="AAL203" s="270"/>
      <c r="AAM203" s="270"/>
      <c r="AAN203" s="270"/>
      <c r="AAO203" s="270"/>
      <c r="AAP203" s="270"/>
      <c r="AAQ203" s="270"/>
      <c r="AAR203" s="270"/>
      <c r="AAS203" s="270"/>
      <c r="AAT203" s="270"/>
      <c r="AAU203" s="270"/>
      <c r="AAV203" s="270"/>
      <c r="AAW203" s="270"/>
      <c r="AAX203" s="270"/>
      <c r="AAY203" s="270"/>
      <c r="AAZ203" s="270"/>
      <c r="ABA203" s="270"/>
      <c r="ABB203" s="270"/>
      <c r="ABC203" s="270"/>
      <c r="ABD203" s="270"/>
      <c r="ABE203" s="270"/>
      <c r="ABF203" s="270"/>
      <c r="ABG203" s="270"/>
      <c r="ABH203" s="270"/>
      <c r="ABI203" s="270"/>
      <c r="ABJ203" s="270"/>
      <c r="ABK203" s="270"/>
      <c r="ABL203" s="270"/>
      <c r="ABM203" s="270"/>
      <c r="ABN203" s="270"/>
      <c r="ABO203" s="270"/>
      <c r="ABP203" s="270"/>
      <c r="ABQ203" s="270"/>
      <c r="ABR203" s="270"/>
      <c r="ABS203" s="270"/>
      <c r="ABT203" s="270"/>
      <c r="ABU203" s="270"/>
      <c r="ABV203" s="270"/>
      <c r="ABW203" s="270"/>
      <c r="ABX203" s="270"/>
      <c r="ABY203" s="270"/>
      <c r="ABZ203" s="270"/>
      <c r="ACA203" s="270"/>
      <c r="ACB203" s="270"/>
      <c r="ACC203" s="270"/>
      <c r="ACD203" s="270"/>
      <c r="ACE203" s="270"/>
      <c r="ACF203" s="270"/>
      <c r="ACG203" s="270"/>
      <c r="ACH203" s="270"/>
      <c r="ACI203" s="270"/>
      <c r="ACJ203" s="270"/>
      <c r="ACK203" s="270"/>
      <c r="ACL203" s="270"/>
      <c r="ACM203" s="270"/>
      <c r="ACN203" s="270"/>
      <c r="ACO203" s="270"/>
      <c r="ACP203" s="270"/>
    </row>
    <row r="204" spans="1:770" s="267" customFormat="1" x14ac:dyDescent="0.25">
      <c r="A204" s="1525" t="s">
        <v>1179</v>
      </c>
      <c r="B204" s="1042" t="s">
        <v>1730</v>
      </c>
      <c r="C204" s="1042" t="s">
        <v>1180</v>
      </c>
      <c r="D204" s="269" t="s">
        <v>1183</v>
      </c>
      <c r="E204" s="268">
        <v>44548</v>
      </c>
      <c r="F204" s="1042" t="s">
        <v>883</v>
      </c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  <c r="SS204" s="14"/>
      <c r="ST204" s="14"/>
      <c r="SU204" s="14"/>
      <c r="SV204" s="14"/>
      <c r="SW204" s="14"/>
      <c r="SX204" s="14"/>
      <c r="SY204" s="14"/>
      <c r="SZ204" s="14"/>
      <c r="TA204" s="14"/>
      <c r="TB204" s="14"/>
      <c r="TC204" s="14"/>
      <c r="TD204" s="14"/>
      <c r="TE204" s="14"/>
      <c r="TF204" s="14"/>
      <c r="TG204" s="14"/>
      <c r="TH204" s="14"/>
      <c r="TI204" s="14"/>
      <c r="TJ204" s="14"/>
      <c r="TK204" s="14"/>
      <c r="TL204" s="14"/>
      <c r="TM204" s="14"/>
      <c r="TN204" s="14"/>
      <c r="TO204" s="14"/>
      <c r="TP204" s="14"/>
      <c r="TQ204" s="14"/>
      <c r="TR204" s="14"/>
      <c r="TS204" s="14"/>
      <c r="TT204" s="14"/>
      <c r="TU204" s="14"/>
      <c r="TV204" s="14"/>
      <c r="TW204" s="14"/>
      <c r="TX204" s="14"/>
      <c r="TY204" s="14"/>
      <c r="TZ204" s="14"/>
      <c r="UA204" s="14"/>
      <c r="UB204" s="14"/>
      <c r="UC204" s="14"/>
      <c r="UD204" s="14"/>
      <c r="UE204" s="14"/>
      <c r="UF204" s="14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/>
      <c r="ACP204" s="14"/>
    </row>
    <row r="205" spans="1:770" s="267" customFormat="1" x14ac:dyDescent="0.25">
      <c r="A205" s="1525" t="s">
        <v>1731</v>
      </c>
      <c r="B205" s="1042" t="s">
        <v>1417</v>
      </c>
      <c r="C205" s="1042" t="s">
        <v>1418</v>
      </c>
      <c r="D205" s="269" t="s">
        <v>1419</v>
      </c>
      <c r="E205" s="268">
        <v>44152</v>
      </c>
      <c r="F205" s="1042" t="s">
        <v>880</v>
      </c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14"/>
      <c r="KR205" s="14"/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M205" s="14"/>
      <c r="MN205" s="14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  <c r="SS205" s="14"/>
      <c r="ST205" s="14"/>
      <c r="SU205" s="14"/>
      <c r="SV205" s="14"/>
      <c r="SW205" s="14"/>
      <c r="SX205" s="14"/>
      <c r="SY205" s="14"/>
      <c r="SZ205" s="14"/>
      <c r="TA205" s="14"/>
      <c r="TB205" s="14"/>
      <c r="TC205" s="14"/>
      <c r="TD205" s="14"/>
      <c r="TE205" s="14"/>
      <c r="TF205" s="14"/>
      <c r="TG205" s="14"/>
      <c r="TH205" s="14"/>
      <c r="TI205" s="14"/>
      <c r="TJ205" s="14"/>
      <c r="TK205" s="14"/>
      <c r="TL205" s="14"/>
      <c r="TM205" s="14"/>
      <c r="TN205" s="14"/>
      <c r="TO205" s="14"/>
      <c r="TP205" s="14"/>
      <c r="TQ205" s="14"/>
      <c r="TR205" s="14"/>
      <c r="TS205" s="14"/>
      <c r="TT205" s="14"/>
      <c r="TU205" s="14"/>
      <c r="TV205" s="14"/>
      <c r="TW205" s="14"/>
      <c r="TX205" s="14"/>
      <c r="TY205" s="14"/>
      <c r="TZ205" s="14"/>
      <c r="UA205" s="14"/>
      <c r="UB205" s="14"/>
      <c r="UC205" s="14"/>
      <c r="UD205" s="14"/>
      <c r="UE205" s="14"/>
      <c r="UF205" s="14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/>
      <c r="ACP205" s="14"/>
    </row>
    <row r="206" spans="1:770" s="267" customFormat="1" x14ac:dyDescent="0.25">
      <c r="A206" s="1525" t="s">
        <v>1416</v>
      </c>
      <c r="B206" s="1042" t="s">
        <v>1417</v>
      </c>
      <c r="C206" s="1042" t="s">
        <v>1418</v>
      </c>
      <c r="D206" s="269" t="s">
        <v>1420</v>
      </c>
      <c r="E206" s="268">
        <v>44578</v>
      </c>
      <c r="F206" s="1042" t="s">
        <v>880</v>
      </c>
      <c r="IW206" s="270"/>
      <c r="IX206" s="270"/>
      <c r="IY206" s="270"/>
      <c r="IZ206" s="270"/>
      <c r="JA206" s="270"/>
      <c r="JB206" s="270"/>
      <c r="JC206" s="270"/>
      <c r="JD206" s="270"/>
      <c r="JE206" s="270"/>
      <c r="JF206" s="270"/>
      <c r="JG206" s="270"/>
      <c r="JH206" s="270"/>
      <c r="JI206" s="270"/>
      <c r="JJ206" s="270"/>
      <c r="JK206" s="270"/>
      <c r="JL206" s="270"/>
      <c r="JM206" s="270"/>
      <c r="JN206" s="270"/>
      <c r="JO206" s="270"/>
      <c r="JP206" s="270"/>
      <c r="JQ206" s="270"/>
      <c r="JR206" s="270"/>
      <c r="JS206" s="270"/>
      <c r="JT206" s="270"/>
      <c r="JU206" s="270"/>
      <c r="JV206" s="270"/>
      <c r="JW206" s="270"/>
      <c r="JX206" s="270"/>
      <c r="JY206" s="270"/>
      <c r="JZ206" s="270"/>
      <c r="KA206" s="270"/>
      <c r="KB206" s="270"/>
      <c r="KC206" s="270"/>
      <c r="KD206" s="270"/>
      <c r="KE206" s="270"/>
      <c r="KF206" s="270"/>
      <c r="KG206" s="270"/>
      <c r="KH206" s="270"/>
      <c r="KI206" s="270"/>
      <c r="KJ206" s="270"/>
      <c r="KK206" s="270"/>
      <c r="KL206" s="270"/>
      <c r="KM206" s="270"/>
      <c r="KN206" s="270"/>
      <c r="KO206" s="270"/>
      <c r="KP206" s="270"/>
      <c r="KQ206" s="270"/>
      <c r="KR206" s="270"/>
      <c r="KS206" s="270"/>
      <c r="KT206" s="270"/>
      <c r="KU206" s="270"/>
      <c r="KV206" s="270"/>
      <c r="KW206" s="270"/>
      <c r="KX206" s="270"/>
      <c r="KY206" s="270"/>
      <c r="KZ206" s="270"/>
      <c r="LA206" s="270"/>
      <c r="LB206" s="270"/>
      <c r="LC206" s="270"/>
      <c r="LD206" s="270"/>
      <c r="LE206" s="270"/>
      <c r="LF206" s="270"/>
      <c r="LG206" s="270"/>
      <c r="LH206" s="270"/>
      <c r="LI206" s="270"/>
      <c r="LJ206" s="270"/>
      <c r="LK206" s="270"/>
      <c r="LL206" s="270"/>
      <c r="LM206" s="270"/>
      <c r="LN206" s="270"/>
      <c r="LO206" s="270"/>
      <c r="LP206" s="270"/>
      <c r="LQ206" s="270"/>
      <c r="LR206" s="270"/>
      <c r="LS206" s="270"/>
      <c r="LT206" s="270"/>
      <c r="LU206" s="270"/>
      <c r="LV206" s="270"/>
      <c r="LW206" s="270"/>
      <c r="LX206" s="270"/>
      <c r="LY206" s="270"/>
      <c r="LZ206" s="270"/>
      <c r="MA206" s="270"/>
      <c r="MB206" s="270"/>
      <c r="MC206" s="270"/>
      <c r="MD206" s="270"/>
      <c r="ME206" s="270"/>
      <c r="MF206" s="270"/>
      <c r="MG206" s="270"/>
      <c r="MH206" s="270"/>
      <c r="MI206" s="270"/>
      <c r="MJ206" s="270"/>
      <c r="MK206" s="270"/>
      <c r="ML206" s="270"/>
      <c r="MM206" s="270"/>
      <c r="MN206" s="270"/>
      <c r="MO206" s="270"/>
      <c r="MP206" s="270"/>
      <c r="MQ206" s="270"/>
      <c r="MR206" s="270"/>
      <c r="MS206" s="270"/>
      <c r="MT206" s="270"/>
      <c r="MU206" s="270"/>
      <c r="MV206" s="270"/>
      <c r="MW206" s="270"/>
      <c r="MX206" s="270"/>
      <c r="MY206" s="270"/>
      <c r="MZ206" s="270"/>
      <c r="NA206" s="270"/>
      <c r="NB206" s="270"/>
      <c r="NC206" s="270"/>
      <c r="ND206" s="270"/>
      <c r="NE206" s="270"/>
      <c r="NF206" s="270"/>
      <c r="NG206" s="270"/>
      <c r="NH206" s="270"/>
      <c r="NI206" s="270"/>
      <c r="NJ206" s="270"/>
      <c r="NK206" s="270"/>
      <c r="NL206" s="270"/>
      <c r="NM206" s="270"/>
      <c r="NN206" s="270"/>
      <c r="NO206" s="270"/>
      <c r="NP206" s="270"/>
      <c r="NQ206" s="270"/>
      <c r="NR206" s="270"/>
      <c r="NS206" s="270"/>
      <c r="NT206" s="270"/>
      <c r="NU206" s="270"/>
      <c r="NV206" s="270"/>
      <c r="NW206" s="270"/>
      <c r="NX206" s="270"/>
      <c r="NY206" s="270"/>
      <c r="NZ206" s="270"/>
      <c r="OA206" s="270"/>
      <c r="OB206" s="270"/>
      <c r="OC206" s="270"/>
      <c r="OD206" s="270"/>
      <c r="OE206" s="270"/>
      <c r="OF206" s="270"/>
      <c r="OG206" s="270"/>
      <c r="OH206" s="270"/>
      <c r="OI206" s="270"/>
      <c r="OJ206" s="270"/>
      <c r="OK206" s="270"/>
      <c r="OL206" s="270"/>
      <c r="OM206" s="270"/>
      <c r="ON206" s="270"/>
      <c r="OO206" s="270"/>
      <c r="OP206" s="270"/>
      <c r="OQ206" s="270"/>
      <c r="OR206" s="270"/>
      <c r="OS206" s="270"/>
      <c r="OT206" s="270"/>
      <c r="OU206" s="270"/>
      <c r="OV206" s="270"/>
      <c r="OW206" s="270"/>
      <c r="OX206" s="270"/>
      <c r="OY206" s="270"/>
      <c r="OZ206" s="270"/>
      <c r="PA206" s="270"/>
      <c r="PB206" s="270"/>
      <c r="PC206" s="270"/>
      <c r="PD206" s="270"/>
      <c r="PE206" s="270"/>
      <c r="PF206" s="270"/>
      <c r="PG206" s="270"/>
      <c r="PH206" s="270"/>
      <c r="PI206" s="270"/>
      <c r="PJ206" s="270"/>
      <c r="PK206" s="270"/>
      <c r="PL206" s="270"/>
      <c r="PM206" s="270"/>
      <c r="PN206" s="270"/>
      <c r="PO206" s="270"/>
      <c r="PP206" s="270"/>
      <c r="PQ206" s="270"/>
      <c r="PR206" s="270"/>
      <c r="PS206" s="270"/>
      <c r="PT206" s="270"/>
      <c r="PU206" s="270"/>
      <c r="PV206" s="270"/>
      <c r="PW206" s="270"/>
      <c r="PX206" s="270"/>
      <c r="PY206" s="270"/>
      <c r="PZ206" s="270"/>
      <c r="QA206" s="270"/>
      <c r="QB206" s="270"/>
      <c r="QC206" s="270"/>
      <c r="QD206" s="270"/>
      <c r="QE206" s="270"/>
      <c r="QF206" s="270"/>
      <c r="QG206" s="270"/>
      <c r="QH206" s="270"/>
      <c r="QI206" s="270"/>
      <c r="QJ206" s="270"/>
      <c r="QK206" s="270"/>
      <c r="QL206" s="270"/>
      <c r="QM206" s="270"/>
      <c r="QN206" s="270"/>
      <c r="QO206" s="270"/>
      <c r="QP206" s="270"/>
      <c r="QQ206" s="270"/>
      <c r="QR206" s="270"/>
      <c r="QS206" s="270"/>
      <c r="QT206" s="270"/>
      <c r="QU206" s="270"/>
      <c r="QV206" s="270"/>
      <c r="QW206" s="270"/>
      <c r="QX206" s="270"/>
      <c r="QY206" s="270"/>
      <c r="QZ206" s="270"/>
      <c r="RA206" s="270"/>
      <c r="RB206" s="270"/>
      <c r="RC206" s="270"/>
      <c r="RD206" s="270"/>
      <c r="RE206" s="270"/>
      <c r="RF206" s="270"/>
      <c r="RG206" s="270"/>
      <c r="RH206" s="270"/>
      <c r="RI206" s="270"/>
      <c r="RJ206" s="270"/>
      <c r="RK206" s="270"/>
      <c r="RL206" s="270"/>
      <c r="RM206" s="270"/>
      <c r="RN206" s="270"/>
      <c r="RO206" s="270"/>
      <c r="RP206" s="270"/>
      <c r="RQ206" s="270"/>
      <c r="RR206" s="270"/>
      <c r="RS206" s="270"/>
      <c r="RT206" s="270"/>
      <c r="RU206" s="270"/>
      <c r="RV206" s="270"/>
      <c r="RW206" s="270"/>
      <c r="RX206" s="270"/>
      <c r="RY206" s="270"/>
      <c r="RZ206" s="270"/>
      <c r="SA206" s="270"/>
      <c r="SB206" s="270"/>
      <c r="SC206" s="270"/>
      <c r="SD206" s="270"/>
      <c r="SE206" s="270"/>
      <c r="SF206" s="270"/>
      <c r="SG206" s="270"/>
      <c r="SH206" s="270"/>
      <c r="SI206" s="270"/>
      <c r="SJ206" s="270"/>
      <c r="SK206" s="270"/>
      <c r="SL206" s="270"/>
      <c r="SM206" s="270"/>
      <c r="SN206" s="270"/>
      <c r="SO206" s="270"/>
      <c r="SP206" s="270"/>
      <c r="SQ206" s="270"/>
      <c r="SR206" s="270"/>
      <c r="SS206" s="270"/>
      <c r="ST206" s="270"/>
      <c r="SU206" s="270"/>
      <c r="SV206" s="270"/>
      <c r="SW206" s="270"/>
      <c r="SX206" s="270"/>
      <c r="SY206" s="270"/>
      <c r="SZ206" s="270"/>
      <c r="TA206" s="270"/>
      <c r="TB206" s="270"/>
      <c r="TC206" s="270"/>
      <c r="TD206" s="270"/>
      <c r="TE206" s="270"/>
      <c r="TF206" s="270"/>
      <c r="TG206" s="270"/>
      <c r="TH206" s="270"/>
      <c r="TI206" s="270"/>
      <c r="TJ206" s="270"/>
      <c r="TK206" s="270"/>
      <c r="TL206" s="270"/>
      <c r="TM206" s="270"/>
      <c r="TN206" s="270"/>
      <c r="TO206" s="270"/>
      <c r="TP206" s="270"/>
      <c r="TQ206" s="270"/>
      <c r="TR206" s="270"/>
      <c r="TS206" s="270"/>
      <c r="TT206" s="270"/>
      <c r="TU206" s="270"/>
      <c r="TV206" s="270"/>
      <c r="TW206" s="270"/>
      <c r="TX206" s="270"/>
      <c r="TY206" s="270"/>
      <c r="TZ206" s="270"/>
      <c r="UA206" s="270"/>
      <c r="UB206" s="270"/>
      <c r="UC206" s="270"/>
      <c r="UD206" s="270"/>
      <c r="UE206" s="270"/>
      <c r="UF206" s="270"/>
      <c r="UG206" s="270"/>
      <c r="UH206" s="270"/>
      <c r="UI206" s="270"/>
      <c r="UJ206" s="270"/>
      <c r="UK206" s="270"/>
      <c r="UL206" s="270"/>
      <c r="UM206" s="270"/>
      <c r="UN206" s="270"/>
      <c r="UO206" s="270"/>
      <c r="UP206" s="270"/>
      <c r="UQ206" s="270"/>
      <c r="UR206" s="270"/>
      <c r="US206" s="270"/>
      <c r="UT206" s="270"/>
      <c r="UU206" s="270"/>
      <c r="UV206" s="270"/>
      <c r="UW206" s="270"/>
      <c r="UX206" s="270"/>
      <c r="UY206" s="270"/>
      <c r="UZ206" s="270"/>
      <c r="VA206" s="270"/>
      <c r="VB206" s="270"/>
      <c r="VC206" s="270"/>
      <c r="VD206" s="270"/>
      <c r="VE206" s="270"/>
      <c r="VF206" s="270"/>
      <c r="VG206" s="270"/>
      <c r="VH206" s="270"/>
      <c r="VI206" s="270"/>
      <c r="VJ206" s="270"/>
      <c r="VK206" s="270"/>
      <c r="VL206" s="270"/>
      <c r="VM206" s="270"/>
      <c r="VN206" s="270"/>
      <c r="VO206" s="270"/>
      <c r="VP206" s="270"/>
      <c r="VQ206" s="270"/>
      <c r="VR206" s="270"/>
      <c r="VS206" s="270"/>
      <c r="VT206" s="270"/>
      <c r="VU206" s="270"/>
      <c r="VV206" s="270"/>
      <c r="VW206" s="270"/>
      <c r="VX206" s="270"/>
      <c r="VY206" s="270"/>
      <c r="VZ206" s="270"/>
      <c r="WA206" s="270"/>
      <c r="WB206" s="270"/>
      <c r="WC206" s="270"/>
      <c r="WD206" s="270"/>
      <c r="WE206" s="270"/>
      <c r="WF206" s="270"/>
      <c r="WG206" s="270"/>
      <c r="WH206" s="270"/>
      <c r="WI206" s="270"/>
      <c r="WJ206" s="270"/>
      <c r="WK206" s="270"/>
      <c r="WL206" s="270"/>
      <c r="WM206" s="270"/>
      <c r="WN206" s="270"/>
      <c r="WO206" s="270"/>
      <c r="WP206" s="270"/>
      <c r="WQ206" s="270"/>
      <c r="WR206" s="270"/>
      <c r="WS206" s="270"/>
      <c r="WT206" s="270"/>
      <c r="WU206" s="270"/>
      <c r="WV206" s="270"/>
      <c r="WW206" s="270"/>
      <c r="WX206" s="270"/>
      <c r="WY206" s="270"/>
      <c r="WZ206" s="270"/>
      <c r="XA206" s="270"/>
      <c r="XB206" s="270"/>
      <c r="XC206" s="270"/>
      <c r="XD206" s="270"/>
      <c r="XE206" s="270"/>
      <c r="XF206" s="270"/>
      <c r="XG206" s="270"/>
      <c r="XH206" s="270"/>
      <c r="XI206" s="270"/>
      <c r="XJ206" s="270"/>
      <c r="XK206" s="270"/>
      <c r="XL206" s="270"/>
      <c r="XM206" s="270"/>
      <c r="XN206" s="270"/>
      <c r="XO206" s="270"/>
      <c r="XP206" s="270"/>
      <c r="XQ206" s="270"/>
      <c r="XR206" s="270"/>
      <c r="XS206" s="270"/>
      <c r="XT206" s="270"/>
      <c r="XU206" s="270"/>
      <c r="XV206" s="270"/>
      <c r="XW206" s="270"/>
      <c r="XX206" s="270"/>
      <c r="XY206" s="270"/>
      <c r="XZ206" s="270"/>
      <c r="YA206" s="270"/>
      <c r="YB206" s="270"/>
      <c r="YC206" s="270"/>
      <c r="YD206" s="270"/>
      <c r="YE206" s="270"/>
      <c r="YF206" s="270"/>
      <c r="YG206" s="270"/>
      <c r="YH206" s="270"/>
      <c r="YI206" s="270"/>
      <c r="YJ206" s="270"/>
      <c r="YK206" s="270"/>
      <c r="YL206" s="270"/>
      <c r="YM206" s="270"/>
      <c r="YN206" s="270"/>
      <c r="YO206" s="270"/>
      <c r="YP206" s="270"/>
      <c r="YQ206" s="270"/>
      <c r="YR206" s="270"/>
      <c r="YS206" s="270"/>
      <c r="YT206" s="270"/>
      <c r="YU206" s="270"/>
      <c r="YV206" s="270"/>
      <c r="YW206" s="270"/>
      <c r="YX206" s="270"/>
      <c r="YY206" s="270"/>
      <c r="YZ206" s="270"/>
      <c r="ZA206" s="270"/>
      <c r="ZB206" s="270"/>
      <c r="ZC206" s="270"/>
      <c r="ZD206" s="270"/>
      <c r="ZE206" s="270"/>
      <c r="ZF206" s="270"/>
      <c r="ZG206" s="270"/>
      <c r="ZH206" s="270"/>
      <c r="ZI206" s="270"/>
      <c r="ZJ206" s="270"/>
      <c r="ZK206" s="270"/>
      <c r="ZL206" s="270"/>
      <c r="ZM206" s="270"/>
      <c r="ZN206" s="270"/>
      <c r="ZO206" s="270"/>
      <c r="ZP206" s="270"/>
      <c r="ZQ206" s="270"/>
      <c r="ZR206" s="270"/>
      <c r="ZS206" s="270"/>
      <c r="ZT206" s="270"/>
      <c r="ZU206" s="270"/>
      <c r="ZV206" s="270"/>
      <c r="ZW206" s="270"/>
      <c r="ZX206" s="270"/>
      <c r="ZY206" s="270"/>
      <c r="ZZ206" s="270"/>
      <c r="AAA206" s="270"/>
      <c r="AAB206" s="270"/>
      <c r="AAC206" s="270"/>
      <c r="AAD206" s="270"/>
      <c r="AAE206" s="270"/>
      <c r="AAF206" s="270"/>
      <c r="AAG206" s="270"/>
      <c r="AAH206" s="270"/>
      <c r="AAI206" s="270"/>
      <c r="AAJ206" s="270"/>
      <c r="AAK206" s="270"/>
      <c r="AAL206" s="270"/>
      <c r="AAM206" s="270"/>
      <c r="AAN206" s="270"/>
      <c r="AAO206" s="270"/>
      <c r="AAP206" s="270"/>
      <c r="AAQ206" s="270"/>
      <c r="AAR206" s="270"/>
      <c r="AAS206" s="270"/>
      <c r="AAT206" s="270"/>
      <c r="AAU206" s="270"/>
      <c r="AAV206" s="270"/>
      <c r="AAW206" s="270"/>
      <c r="AAX206" s="270"/>
      <c r="AAY206" s="270"/>
      <c r="AAZ206" s="270"/>
      <c r="ABA206" s="270"/>
      <c r="ABB206" s="270"/>
      <c r="ABC206" s="270"/>
      <c r="ABD206" s="270"/>
      <c r="ABE206" s="270"/>
      <c r="ABF206" s="270"/>
      <c r="ABG206" s="270"/>
      <c r="ABH206" s="270"/>
      <c r="ABI206" s="270"/>
      <c r="ABJ206" s="270"/>
      <c r="ABK206" s="270"/>
      <c r="ABL206" s="270"/>
      <c r="ABM206" s="270"/>
      <c r="ABN206" s="270"/>
      <c r="ABO206" s="270"/>
      <c r="ABP206" s="270"/>
      <c r="ABQ206" s="270"/>
      <c r="ABR206" s="270"/>
      <c r="ABS206" s="270"/>
      <c r="ABT206" s="270"/>
      <c r="ABU206" s="270"/>
      <c r="ABV206" s="270"/>
      <c r="ABW206" s="270"/>
      <c r="ABX206" s="270"/>
      <c r="ABY206" s="270"/>
      <c r="ABZ206" s="270"/>
      <c r="ACA206" s="270"/>
      <c r="ACB206" s="270"/>
      <c r="ACC206" s="270"/>
      <c r="ACD206" s="270"/>
      <c r="ACE206" s="270"/>
      <c r="ACF206" s="270"/>
      <c r="ACG206" s="270"/>
      <c r="ACH206" s="270"/>
      <c r="ACI206" s="270"/>
      <c r="ACJ206" s="270"/>
      <c r="ACK206" s="270"/>
      <c r="ACL206" s="270"/>
      <c r="ACM206" s="270"/>
      <c r="ACN206" s="270"/>
      <c r="ACO206" s="270"/>
      <c r="ACP206" s="270"/>
    </row>
    <row r="207" spans="1:770" s="267" customFormat="1" x14ac:dyDescent="0.25">
      <c r="A207" s="1525" t="s">
        <v>1416</v>
      </c>
      <c r="B207" s="1042" t="s">
        <v>1417</v>
      </c>
      <c r="C207" s="1042" t="s">
        <v>1418</v>
      </c>
      <c r="D207" s="269" t="s">
        <v>1421</v>
      </c>
      <c r="E207" s="268">
        <v>44943</v>
      </c>
      <c r="F207" s="1042" t="s">
        <v>880</v>
      </c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L207" s="14"/>
      <c r="JM207" s="14"/>
      <c r="JN207" s="14"/>
      <c r="JO207" s="14"/>
      <c r="JP207" s="14"/>
      <c r="JQ207" s="14"/>
      <c r="JR207" s="14"/>
      <c r="JS207" s="14"/>
      <c r="JT207" s="14"/>
      <c r="JU207" s="14"/>
      <c r="JV207" s="14"/>
      <c r="JW207" s="14"/>
      <c r="JX207" s="14"/>
      <c r="JY207" s="14"/>
      <c r="JZ207" s="14"/>
      <c r="KA207" s="14"/>
      <c r="KB207" s="14"/>
      <c r="KC207" s="14"/>
      <c r="KD207" s="14"/>
      <c r="KE207" s="14"/>
      <c r="KF207" s="14"/>
      <c r="KG207" s="14"/>
      <c r="KH207" s="14"/>
      <c r="KI207" s="14"/>
      <c r="KJ207" s="14"/>
      <c r="KK207" s="14"/>
      <c r="KL207" s="14"/>
      <c r="KM207" s="14"/>
      <c r="KN207" s="14"/>
      <c r="KO207" s="14"/>
      <c r="KP207" s="14"/>
      <c r="KQ207" s="14"/>
      <c r="KR207" s="14"/>
      <c r="KS207" s="14"/>
      <c r="KT207" s="14"/>
      <c r="KU207" s="14"/>
      <c r="KV207" s="14"/>
      <c r="KW207" s="14"/>
      <c r="KX207" s="14"/>
      <c r="KY207" s="14"/>
      <c r="KZ207" s="14"/>
      <c r="LA207" s="14"/>
      <c r="LB207" s="14"/>
      <c r="LC207" s="14"/>
      <c r="LD207" s="14"/>
      <c r="LE207" s="14"/>
      <c r="LF207" s="14"/>
      <c r="LG207" s="14"/>
      <c r="LH207" s="14"/>
      <c r="LI207" s="14"/>
      <c r="LJ207" s="14"/>
      <c r="LK207" s="14"/>
      <c r="LL207" s="14"/>
      <c r="LM207" s="14"/>
      <c r="LN207" s="14"/>
      <c r="LO207" s="14"/>
      <c r="LP207" s="14"/>
      <c r="LQ207" s="14"/>
      <c r="LR207" s="14"/>
      <c r="LS207" s="14"/>
      <c r="LT207" s="14"/>
      <c r="LU207" s="14"/>
      <c r="LV207" s="14"/>
      <c r="LW207" s="14"/>
      <c r="LX207" s="14"/>
      <c r="LY207" s="14"/>
      <c r="LZ207" s="14"/>
      <c r="MA207" s="14"/>
      <c r="MB207" s="14"/>
      <c r="MC207" s="14"/>
      <c r="MD207" s="14"/>
      <c r="ME207" s="14"/>
      <c r="MF207" s="14"/>
      <c r="MG207" s="14"/>
      <c r="MH207" s="14"/>
      <c r="MI207" s="14"/>
      <c r="MJ207" s="14"/>
      <c r="MK207" s="14"/>
      <c r="ML207" s="14"/>
      <c r="MM207" s="14"/>
      <c r="MN207" s="14"/>
      <c r="MO207" s="14"/>
      <c r="MP207" s="14"/>
      <c r="MQ207" s="14"/>
      <c r="MR207" s="14"/>
      <c r="MS207" s="14"/>
      <c r="MT207" s="14"/>
      <c r="MU207" s="14"/>
      <c r="MV207" s="14"/>
      <c r="MW207" s="14"/>
      <c r="MX207" s="14"/>
      <c r="MY207" s="14"/>
      <c r="MZ207" s="14"/>
      <c r="NA207" s="14"/>
      <c r="NB207" s="14"/>
      <c r="NC207" s="14"/>
      <c r="ND207" s="14"/>
      <c r="NE207" s="14"/>
      <c r="NF207" s="14"/>
      <c r="NG207" s="14"/>
      <c r="NH207" s="14"/>
      <c r="NI207" s="14"/>
      <c r="NJ207" s="14"/>
      <c r="NK207" s="14"/>
      <c r="NL207" s="14"/>
      <c r="NM207" s="14"/>
      <c r="NN207" s="14"/>
      <c r="NO207" s="14"/>
      <c r="NP207" s="14"/>
      <c r="NQ207" s="14"/>
      <c r="NR207" s="14"/>
      <c r="NS207" s="14"/>
      <c r="NT207" s="14"/>
      <c r="NU207" s="14"/>
      <c r="NV207" s="14"/>
      <c r="NW207" s="14"/>
      <c r="NX207" s="14"/>
      <c r="NY207" s="14"/>
      <c r="NZ207" s="14"/>
      <c r="OA207" s="14"/>
      <c r="OB207" s="14"/>
      <c r="OC207" s="14"/>
      <c r="OD207" s="14"/>
      <c r="OE207" s="14"/>
      <c r="OF207" s="14"/>
      <c r="OG207" s="14"/>
      <c r="OH207" s="14"/>
      <c r="OI207" s="14"/>
      <c r="OJ207" s="14"/>
      <c r="OK207" s="14"/>
      <c r="OL207" s="14"/>
      <c r="OM207" s="14"/>
      <c r="ON207" s="14"/>
      <c r="OO207" s="14"/>
      <c r="OP207" s="14"/>
      <c r="OQ207" s="14"/>
      <c r="OR207" s="14"/>
      <c r="OS207" s="14"/>
      <c r="OT207" s="14"/>
      <c r="OU207" s="14"/>
      <c r="OV207" s="14"/>
      <c r="OW207" s="14"/>
      <c r="OX207" s="14"/>
      <c r="OY207" s="14"/>
      <c r="OZ207" s="14"/>
      <c r="PA207" s="14"/>
      <c r="PB207" s="14"/>
      <c r="PC207" s="14"/>
      <c r="PD207" s="14"/>
      <c r="PE207" s="14"/>
      <c r="PF207" s="14"/>
      <c r="PG207" s="14"/>
      <c r="PH207" s="14"/>
      <c r="PI207" s="14"/>
      <c r="PJ207" s="14"/>
      <c r="PK207" s="14"/>
      <c r="PL207" s="14"/>
      <c r="PM207" s="14"/>
      <c r="PN207" s="14"/>
      <c r="PO207" s="14"/>
      <c r="PP207" s="14"/>
      <c r="PQ207" s="14"/>
      <c r="PR207" s="14"/>
      <c r="PS207" s="14"/>
      <c r="PT207" s="14"/>
      <c r="PU207" s="14"/>
      <c r="PV207" s="14"/>
      <c r="PW207" s="14"/>
      <c r="PX207" s="14"/>
      <c r="PY207" s="14"/>
      <c r="PZ207" s="14"/>
      <c r="QA207" s="14"/>
      <c r="QB207" s="14"/>
      <c r="QC207" s="14"/>
      <c r="QD207" s="14"/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14"/>
      <c r="SJ207" s="14"/>
      <c r="SK207" s="14"/>
      <c r="SL207" s="14"/>
      <c r="SM207" s="14"/>
      <c r="SN207" s="14"/>
      <c r="SO207" s="14"/>
      <c r="SP207" s="14"/>
      <c r="SQ207" s="14"/>
      <c r="SR207" s="14"/>
      <c r="SS207" s="14"/>
      <c r="ST207" s="14"/>
      <c r="SU207" s="14"/>
      <c r="SV207" s="14"/>
      <c r="SW207" s="14"/>
      <c r="SX207" s="14"/>
      <c r="SY207" s="14"/>
      <c r="SZ207" s="14"/>
      <c r="TA207" s="14"/>
      <c r="TB207" s="14"/>
      <c r="TC207" s="14"/>
      <c r="TD207" s="14"/>
      <c r="TE207" s="14"/>
      <c r="TF207" s="14"/>
      <c r="TG207" s="14"/>
      <c r="TH207" s="14"/>
      <c r="TI207" s="14"/>
      <c r="TJ207" s="14"/>
      <c r="TK207" s="14"/>
      <c r="TL207" s="14"/>
      <c r="TM207" s="14"/>
      <c r="TN207" s="14"/>
      <c r="TO207" s="14"/>
      <c r="TP207" s="14"/>
      <c r="TQ207" s="14"/>
      <c r="TR207" s="14"/>
      <c r="TS207" s="14"/>
      <c r="TT207" s="14"/>
      <c r="TU207" s="14"/>
      <c r="TV207" s="14"/>
      <c r="TW207" s="14"/>
      <c r="TX207" s="14"/>
      <c r="TY207" s="14"/>
      <c r="TZ207" s="14"/>
      <c r="UA207" s="14"/>
      <c r="UB207" s="14"/>
      <c r="UC207" s="14"/>
      <c r="UD207" s="14"/>
      <c r="UE207" s="14"/>
      <c r="UF207" s="14"/>
      <c r="UG207" s="14"/>
      <c r="UH207" s="14"/>
      <c r="UI207" s="14"/>
      <c r="UJ207" s="14"/>
      <c r="UK207" s="14"/>
      <c r="UL207" s="14"/>
      <c r="UM207" s="14"/>
      <c r="UN207" s="14"/>
      <c r="UO207" s="14"/>
      <c r="UP207" s="14"/>
      <c r="UQ207" s="14"/>
      <c r="UR207" s="14"/>
      <c r="US207" s="14"/>
      <c r="UT207" s="14"/>
      <c r="UU207" s="14"/>
      <c r="UV207" s="14"/>
      <c r="UW207" s="14"/>
      <c r="UX207" s="14"/>
      <c r="UY207" s="14"/>
      <c r="UZ207" s="14"/>
      <c r="VA207" s="14"/>
      <c r="VB207" s="14"/>
      <c r="VC207" s="14"/>
      <c r="VD207" s="14"/>
      <c r="VE207" s="14"/>
      <c r="VF207" s="14"/>
      <c r="VG207" s="14"/>
      <c r="VH207" s="14"/>
      <c r="VI207" s="14"/>
      <c r="VJ207" s="14"/>
      <c r="VK207" s="14"/>
      <c r="VL207" s="14"/>
      <c r="VM207" s="14"/>
      <c r="VN207" s="14"/>
      <c r="VO207" s="14"/>
      <c r="VP207" s="14"/>
      <c r="VQ207" s="14"/>
      <c r="VR207" s="14"/>
      <c r="VS207" s="14"/>
      <c r="VT207" s="14"/>
      <c r="VU207" s="14"/>
      <c r="VV207" s="14"/>
      <c r="VW207" s="14"/>
      <c r="VX207" s="14"/>
      <c r="VY207" s="14"/>
      <c r="VZ207" s="14"/>
      <c r="WA207" s="14"/>
      <c r="WB207" s="14"/>
      <c r="WC207" s="14"/>
      <c r="WD207" s="14"/>
      <c r="WE207" s="14"/>
      <c r="WF207" s="14"/>
      <c r="WG207" s="14"/>
      <c r="WH207" s="14"/>
      <c r="WI207" s="14"/>
      <c r="WJ207" s="14"/>
      <c r="WK207" s="14"/>
      <c r="WL207" s="14"/>
      <c r="WM207" s="14"/>
      <c r="WN207" s="14"/>
      <c r="WO207" s="14"/>
      <c r="WP207" s="14"/>
      <c r="WQ207" s="14"/>
      <c r="WR207" s="14"/>
      <c r="WS207" s="14"/>
      <c r="WT207" s="14"/>
      <c r="WU207" s="14"/>
      <c r="WV207" s="14"/>
      <c r="WW207" s="14"/>
      <c r="WX207" s="14"/>
      <c r="WY207" s="14"/>
      <c r="WZ207" s="14"/>
      <c r="XA207" s="14"/>
      <c r="XB207" s="14"/>
      <c r="XC207" s="14"/>
      <c r="XD207" s="14"/>
      <c r="XE207" s="14"/>
      <c r="XF207" s="14"/>
      <c r="XG207" s="14"/>
      <c r="XH207" s="14"/>
      <c r="XI207" s="14"/>
      <c r="XJ207" s="14"/>
      <c r="XK207" s="14"/>
      <c r="XL207" s="14"/>
      <c r="XM207" s="14"/>
      <c r="XN207" s="14"/>
      <c r="XO207" s="14"/>
      <c r="XP207" s="14"/>
      <c r="XQ207" s="14"/>
      <c r="XR207" s="14"/>
      <c r="XS207" s="14"/>
      <c r="XT207" s="14"/>
      <c r="XU207" s="14"/>
      <c r="XV207" s="14"/>
      <c r="XW207" s="14"/>
      <c r="XX207" s="14"/>
      <c r="XY207" s="14"/>
      <c r="XZ207" s="14"/>
      <c r="YA207" s="14"/>
      <c r="YB207" s="14"/>
      <c r="YC207" s="14"/>
      <c r="YD207" s="14"/>
      <c r="YE207" s="14"/>
      <c r="YF207" s="14"/>
      <c r="YG207" s="14"/>
      <c r="YH207" s="14"/>
      <c r="YI207" s="14"/>
      <c r="YJ207" s="14"/>
      <c r="YK207" s="14"/>
      <c r="YL207" s="14"/>
      <c r="YM207" s="14"/>
      <c r="YN207" s="14"/>
      <c r="YO207" s="14"/>
      <c r="YP207" s="14"/>
      <c r="YQ207" s="14"/>
      <c r="YR207" s="14"/>
      <c r="YS207" s="14"/>
      <c r="YT207" s="14"/>
      <c r="YU207" s="14"/>
      <c r="YV207" s="14"/>
      <c r="YW207" s="14"/>
      <c r="YX207" s="14"/>
      <c r="YY207" s="14"/>
      <c r="YZ207" s="14"/>
      <c r="ZA207" s="14"/>
      <c r="ZB207" s="14"/>
      <c r="ZC207" s="14"/>
      <c r="ZD207" s="14"/>
      <c r="ZE207" s="14"/>
      <c r="ZF207" s="14"/>
      <c r="ZG207" s="14"/>
      <c r="ZH207" s="14"/>
      <c r="ZI207" s="14"/>
      <c r="ZJ207" s="14"/>
      <c r="ZK207" s="14"/>
      <c r="ZL207" s="14"/>
      <c r="ZM207" s="14"/>
      <c r="ZN207" s="14"/>
      <c r="ZO207" s="14"/>
      <c r="ZP207" s="14"/>
      <c r="ZQ207" s="14"/>
      <c r="ZR207" s="14"/>
      <c r="ZS207" s="14"/>
      <c r="ZT207" s="14"/>
      <c r="ZU207" s="14"/>
      <c r="ZV207" s="14"/>
      <c r="ZW207" s="14"/>
      <c r="ZX207" s="14"/>
      <c r="ZY207" s="14"/>
      <c r="ZZ207" s="14"/>
      <c r="AAA207" s="14"/>
      <c r="AAB207" s="14"/>
      <c r="AAC207" s="14"/>
      <c r="AAD207" s="14"/>
      <c r="AAE207" s="14"/>
      <c r="AAF207" s="14"/>
      <c r="AAG207" s="14"/>
      <c r="AAH207" s="14"/>
      <c r="AAI207" s="14"/>
      <c r="AAJ207" s="14"/>
      <c r="AAK207" s="14"/>
      <c r="AAL207" s="14"/>
      <c r="AAM207" s="14"/>
      <c r="AAN207" s="14"/>
      <c r="AAO207" s="14"/>
      <c r="AAP207" s="14"/>
      <c r="AAQ207" s="14"/>
      <c r="AAR207" s="14"/>
      <c r="AAS207" s="14"/>
      <c r="AAT207" s="14"/>
      <c r="AAU207" s="14"/>
      <c r="AAV207" s="14"/>
      <c r="AAW207" s="14"/>
      <c r="AAX207" s="14"/>
      <c r="AAY207" s="14"/>
      <c r="AAZ207" s="14"/>
      <c r="ABA207" s="14"/>
      <c r="ABB207" s="14"/>
      <c r="ABC207" s="14"/>
      <c r="ABD207" s="14"/>
      <c r="ABE207" s="14"/>
      <c r="ABF207" s="14"/>
      <c r="ABG207" s="14"/>
      <c r="ABH207" s="14"/>
      <c r="ABI207" s="14"/>
      <c r="ABJ207" s="14"/>
      <c r="ABK207" s="14"/>
      <c r="ABL207" s="14"/>
      <c r="ABM207" s="14"/>
      <c r="ABN207" s="14"/>
      <c r="ABO207" s="14"/>
      <c r="ABP207" s="14"/>
      <c r="ABQ207" s="14"/>
      <c r="ABR207" s="14"/>
      <c r="ABS207" s="14"/>
      <c r="ABT207" s="14"/>
      <c r="ABU207" s="14"/>
      <c r="ABV207" s="14"/>
      <c r="ABW207" s="14"/>
      <c r="ABX207" s="14"/>
      <c r="ABY207" s="14"/>
      <c r="ABZ207" s="14"/>
      <c r="ACA207" s="14"/>
      <c r="ACB207" s="14"/>
      <c r="ACC207" s="14"/>
      <c r="ACD207" s="14"/>
      <c r="ACE207" s="14"/>
      <c r="ACF207" s="14"/>
      <c r="ACG207" s="14"/>
      <c r="ACH207" s="14"/>
      <c r="ACI207" s="14"/>
      <c r="ACJ207" s="14"/>
      <c r="ACK207" s="14"/>
      <c r="ACL207" s="14"/>
      <c r="ACM207" s="14"/>
      <c r="ACN207" s="14"/>
      <c r="ACO207" s="14"/>
      <c r="ACP207" s="14"/>
    </row>
    <row r="208" spans="1:770" s="267" customFormat="1" x14ac:dyDescent="0.25">
      <c r="A208" s="1525" t="s">
        <v>1416</v>
      </c>
      <c r="B208" s="1042" t="s">
        <v>1417</v>
      </c>
      <c r="C208" s="1042" t="s">
        <v>1418</v>
      </c>
      <c r="D208" s="269" t="s">
        <v>1422</v>
      </c>
      <c r="E208" s="268">
        <v>45247</v>
      </c>
      <c r="F208" s="1042" t="s">
        <v>880</v>
      </c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L208" s="14"/>
      <c r="JM208" s="14"/>
      <c r="JN208" s="14"/>
      <c r="JO208" s="14"/>
      <c r="JP208" s="14"/>
      <c r="JQ208" s="14"/>
      <c r="JR208" s="14"/>
      <c r="JS208" s="14"/>
      <c r="JT208" s="14"/>
      <c r="JU208" s="14"/>
      <c r="JV208" s="14"/>
      <c r="JW208" s="14"/>
      <c r="JX208" s="14"/>
      <c r="JY208" s="14"/>
      <c r="JZ208" s="14"/>
      <c r="KA208" s="14"/>
      <c r="KB208" s="14"/>
      <c r="KC208" s="14"/>
      <c r="KD208" s="14"/>
      <c r="KE208" s="14"/>
      <c r="KF208" s="14"/>
      <c r="KG208" s="14"/>
      <c r="KH208" s="14"/>
      <c r="KI208" s="14"/>
      <c r="KJ208" s="14"/>
      <c r="KK208" s="14"/>
      <c r="KL208" s="14"/>
      <c r="KM208" s="14"/>
      <c r="KN208" s="14"/>
      <c r="KO208" s="14"/>
      <c r="KP208" s="14"/>
      <c r="KQ208" s="14"/>
      <c r="KR208" s="14"/>
      <c r="KS208" s="14"/>
      <c r="KT208" s="14"/>
      <c r="KU208" s="14"/>
      <c r="KV208" s="14"/>
      <c r="KW208" s="14"/>
      <c r="KX208" s="14"/>
      <c r="KY208" s="14"/>
      <c r="KZ208" s="14"/>
      <c r="LA208" s="14"/>
      <c r="LB208" s="14"/>
      <c r="LC208" s="14"/>
      <c r="LD208" s="14"/>
      <c r="LE208" s="14"/>
      <c r="LF208" s="14"/>
      <c r="LG208" s="14"/>
      <c r="LH208" s="14"/>
      <c r="LI208" s="14"/>
      <c r="LJ208" s="14"/>
      <c r="LK208" s="14"/>
      <c r="LL208" s="14"/>
      <c r="LM208" s="14"/>
      <c r="LN208" s="14"/>
      <c r="LO208" s="14"/>
      <c r="LP208" s="14"/>
      <c r="LQ208" s="14"/>
      <c r="LR208" s="14"/>
      <c r="LS208" s="14"/>
      <c r="LT208" s="14"/>
      <c r="LU208" s="14"/>
      <c r="LV208" s="14"/>
      <c r="LW208" s="14"/>
      <c r="LX208" s="14"/>
      <c r="LY208" s="14"/>
      <c r="LZ208" s="14"/>
      <c r="MA208" s="14"/>
      <c r="MB208" s="14"/>
      <c r="MC208" s="14"/>
      <c r="MD208" s="14"/>
      <c r="ME208" s="14"/>
      <c r="MF208" s="14"/>
      <c r="MG208" s="14"/>
      <c r="MH208" s="14"/>
      <c r="MI208" s="14"/>
      <c r="MJ208" s="14"/>
      <c r="MK208" s="14"/>
      <c r="ML208" s="14"/>
      <c r="MM208" s="14"/>
      <c r="MN208" s="14"/>
      <c r="MO208" s="14"/>
      <c r="MP208" s="14"/>
      <c r="MQ208" s="14"/>
      <c r="MR208" s="14"/>
      <c r="MS208" s="14"/>
      <c r="MT208" s="14"/>
      <c r="MU208" s="14"/>
      <c r="MV208" s="14"/>
      <c r="MW208" s="14"/>
      <c r="MX208" s="14"/>
      <c r="MY208" s="14"/>
      <c r="MZ208" s="14"/>
      <c r="NA208" s="14"/>
      <c r="NB208" s="14"/>
      <c r="NC208" s="14"/>
      <c r="ND208" s="14"/>
      <c r="NE208" s="14"/>
      <c r="NF208" s="14"/>
      <c r="NG208" s="14"/>
      <c r="NH208" s="14"/>
      <c r="NI208" s="14"/>
      <c r="NJ208" s="14"/>
      <c r="NK208" s="14"/>
      <c r="NL208" s="14"/>
      <c r="NM208" s="14"/>
      <c r="NN208" s="14"/>
      <c r="NO208" s="14"/>
      <c r="NP208" s="14"/>
      <c r="NQ208" s="14"/>
      <c r="NR208" s="14"/>
      <c r="NS208" s="14"/>
      <c r="NT208" s="14"/>
      <c r="NU208" s="14"/>
      <c r="NV208" s="14"/>
      <c r="NW208" s="14"/>
      <c r="NX208" s="14"/>
      <c r="NY208" s="14"/>
      <c r="NZ208" s="14"/>
      <c r="OA208" s="14"/>
      <c r="OB208" s="14"/>
      <c r="OC208" s="14"/>
      <c r="OD208" s="14"/>
      <c r="OE208" s="14"/>
      <c r="OF208" s="14"/>
      <c r="OG208" s="14"/>
      <c r="OH208" s="14"/>
      <c r="OI208" s="14"/>
      <c r="OJ208" s="14"/>
      <c r="OK208" s="14"/>
      <c r="OL208" s="14"/>
      <c r="OM208" s="14"/>
      <c r="ON208" s="14"/>
      <c r="OO208" s="14"/>
      <c r="OP208" s="14"/>
      <c r="OQ208" s="14"/>
      <c r="OR208" s="14"/>
      <c r="OS208" s="14"/>
      <c r="OT208" s="14"/>
      <c r="OU208" s="14"/>
      <c r="OV208" s="14"/>
      <c r="OW208" s="14"/>
      <c r="OX208" s="14"/>
      <c r="OY208" s="14"/>
      <c r="OZ208" s="14"/>
      <c r="PA208" s="14"/>
      <c r="PB208" s="14"/>
      <c r="PC208" s="14"/>
      <c r="PD208" s="14"/>
      <c r="PE208" s="14"/>
      <c r="PF208" s="14"/>
      <c r="PG208" s="14"/>
      <c r="PH208" s="14"/>
      <c r="PI208" s="14"/>
      <c r="PJ208" s="14"/>
      <c r="PK208" s="14"/>
      <c r="PL208" s="14"/>
      <c r="PM208" s="14"/>
      <c r="PN208" s="14"/>
      <c r="PO208" s="14"/>
      <c r="PP208" s="14"/>
      <c r="PQ208" s="14"/>
      <c r="PR208" s="14"/>
      <c r="PS208" s="14"/>
      <c r="PT208" s="14"/>
      <c r="PU208" s="14"/>
      <c r="PV208" s="14"/>
      <c r="PW208" s="14"/>
      <c r="PX208" s="14"/>
      <c r="PY208" s="14"/>
      <c r="PZ208" s="14"/>
      <c r="QA208" s="14"/>
      <c r="QB208" s="14"/>
      <c r="QC208" s="14"/>
      <c r="QD208" s="14"/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14"/>
      <c r="SJ208" s="14"/>
      <c r="SK208" s="14"/>
      <c r="SL208" s="14"/>
      <c r="SM208" s="14"/>
      <c r="SN208" s="14"/>
      <c r="SO208" s="14"/>
      <c r="SP208" s="14"/>
      <c r="SQ208" s="14"/>
      <c r="SR208" s="14"/>
      <c r="SS208" s="14"/>
      <c r="ST208" s="14"/>
      <c r="SU208" s="14"/>
      <c r="SV208" s="14"/>
      <c r="SW208" s="14"/>
      <c r="SX208" s="14"/>
      <c r="SY208" s="14"/>
      <c r="SZ208" s="14"/>
      <c r="TA208" s="14"/>
      <c r="TB208" s="14"/>
      <c r="TC208" s="14"/>
      <c r="TD208" s="14"/>
      <c r="TE208" s="14"/>
      <c r="TF208" s="14"/>
      <c r="TG208" s="14"/>
      <c r="TH208" s="14"/>
      <c r="TI208" s="14"/>
      <c r="TJ208" s="14"/>
      <c r="TK208" s="14"/>
      <c r="TL208" s="14"/>
      <c r="TM208" s="14"/>
      <c r="TN208" s="14"/>
      <c r="TO208" s="14"/>
      <c r="TP208" s="14"/>
      <c r="TQ208" s="14"/>
      <c r="TR208" s="14"/>
      <c r="TS208" s="14"/>
      <c r="TT208" s="14"/>
      <c r="TU208" s="14"/>
      <c r="TV208" s="14"/>
      <c r="TW208" s="14"/>
      <c r="TX208" s="14"/>
      <c r="TY208" s="14"/>
      <c r="TZ208" s="14"/>
      <c r="UA208" s="14"/>
      <c r="UB208" s="14"/>
      <c r="UC208" s="14"/>
      <c r="UD208" s="14"/>
      <c r="UE208" s="14"/>
      <c r="UF208" s="14"/>
      <c r="UG208" s="14"/>
      <c r="UH208" s="14"/>
      <c r="UI208" s="14"/>
      <c r="UJ208" s="14"/>
      <c r="UK208" s="14"/>
      <c r="UL208" s="14"/>
      <c r="UM208" s="14"/>
      <c r="UN208" s="14"/>
      <c r="UO208" s="14"/>
      <c r="UP208" s="14"/>
      <c r="UQ208" s="14"/>
      <c r="UR208" s="14"/>
      <c r="US208" s="14"/>
      <c r="UT208" s="14"/>
      <c r="UU208" s="14"/>
      <c r="UV208" s="14"/>
      <c r="UW208" s="14"/>
      <c r="UX208" s="14"/>
      <c r="UY208" s="14"/>
      <c r="UZ208" s="14"/>
      <c r="VA208" s="14"/>
      <c r="VB208" s="14"/>
      <c r="VC208" s="14"/>
      <c r="VD208" s="14"/>
      <c r="VE208" s="14"/>
      <c r="VF208" s="14"/>
      <c r="VG208" s="14"/>
      <c r="VH208" s="14"/>
      <c r="VI208" s="14"/>
      <c r="VJ208" s="14"/>
      <c r="VK208" s="14"/>
      <c r="VL208" s="14"/>
      <c r="VM208" s="14"/>
      <c r="VN208" s="14"/>
      <c r="VO208" s="14"/>
      <c r="VP208" s="14"/>
      <c r="VQ208" s="14"/>
      <c r="VR208" s="14"/>
      <c r="VS208" s="14"/>
      <c r="VT208" s="14"/>
      <c r="VU208" s="14"/>
      <c r="VV208" s="14"/>
      <c r="VW208" s="14"/>
      <c r="VX208" s="14"/>
      <c r="VY208" s="14"/>
      <c r="VZ208" s="14"/>
      <c r="WA208" s="14"/>
      <c r="WB208" s="14"/>
      <c r="WC208" s="14"/>
      <c r="WD208" s="14"/>
      <c r="WE208" s="14"/>
      <c r="WF208" s="14"/>
      <c r="WG208" s="14"/>
      <c r="WH208" s="14"/>
      <c r="WI208" s="14"/>
      <c r="WJ208" s="14"/>
      <c r="WK208" s="14"/>
      <c r="WL208" s="14"/>
      <c r="WM208" s="14"/>
      <c r="WN208" s="14"/>
      <c r="WO208" s="14"/>
      <c r="WP208" s="14"/>
      <c r="WQ208" s="14"/>
      <c r="WR208" s="14"/>
      <c r="WS208" s="14"/>
      <c r="WT208" s="14"/>
      <c r="WU208" s="14"/>
      <c r="WV208" s="14"/>
      <c r="WW208" s="14"/>
      <c r="WX208" s="14"/>
      <c r="WY208" s="14"/>
      <c r="WZ208" s="14"/>
      <c r="XA208" s="14"/>
      <c r="XB208" s="14"/>
      <c r="XC208" s="14"/>
      <c r="XD208" s="14"/>
      <c r="XE208" s="14"/>
      <c r="XF208" s="14"/>
      <c r="XG208" s="14"/>
      <c r="XH208" s="14"/>
      <c r="XI208" s="14"/>
      <c r="XJ208" s="14"/>
      <c r="XK208" s="14"/>
      <c r="XL208" s="14"/>
      <c r="XM208" s="14"/>
      <c r="XN208" s="14"/>
      <c r="XO208" s="14"/>
      <c r="XP208" s="14"/>
      <c r="XQ208" s="14"/>
      <c r="XR208" s="14"/>
      <c r="XS208" s="14"/>
      <c r="XT208" s="14"/>
      <c r="XU208" s="14"/>
      <c r="XV208" s="14"/>
      <c r="XW208" s="14"/>
      <c r="XX208" s="14"/>
      <c r="XY208" s="14"/>
      <c r="XZ208" s="14"/>
      <c r="YA208" s="14"/>
      <c r="YB208" s="14"/>
      <c r="YC208" s="14"/>
      <c r="YD208" s="14"/>
      <c r="YE208" s="14"/>
      <c r="YF208" s="14"/>
      <c r="YG208" s="14"/>
      <c r="YH208" s="14"/>
      <c r="YI208" s="14"/>
      <c r="YJ208" s="14"/>
      <c r="YK208" s="14"/>
      <c r="YL208" s="14"/>
      <c r="YM208" s="14"/>
      <c r="YN208" s="14"/>
      <c r="YO208" s="14"/>
      <c r="YP208" s="14"/>
      <c r="YQ208" s="14"/>
      <c r="YR208" s="14"/>
      <c r="YS208" s="14"/>
      <c r="YT208" s="14"/>
      <c r="YU208" s="14"/>
      <c r="YV208" s="14"/>
      <c r="YW208" s="14"/>
      <c r="YX208" s="14"/>
      <c r="YY208" s="14"/>
      <c r="YZ208" s="14"/>
      <c r="ZA208" s="14"/>
      <c r="ZB208" s="14"/>
      <c r="ZC208" s="14"/>
      <c r="ZD208" s="14"/>
      <c r="ZE208" s="14"/>
      <c r="ZF208" s="14"/>
      <c r="ZG208" s="14"/>
      <c r="ZH208" s="14"/>
      <c r="ZI208" s="14"/>
      <c r="ZJ208" s="14"/>
      <c r="ZK208" s="14"/>
      <c r="ZL208" s="14"/>
      <c r="ZM208" s="14"/>
      <c r="ZN208" s="14"/>
      <c r="ZO208" s="14"/>
      <c r="ZP208" s="14"/>
      <c r="ZQ208" s="14"/>
      <c r="ZR208" s="14"/>
      <c r="ZS208" s="14"/>
      <c r="ZT208" s="14"/>
      <c r="ZU208" s="14"/>
      <c r="ZV208" s="14"/>
      <c r="ZW208" s="14"/>
      <c r="ZX208" s="14"/>
      <c r="ZY208" s="14"/>
      <c r="ZZ208" s="14"/>
      <c r="AAA208" s="14"/>
      <c r="AAB208" s="14"/>
      <c r="AAC208" s="14"/>
      <c r="AAD208" s="14"/>
      <c r="AAE208" s="14"/>
      <c r="AAF208" s="14"/>
      <c r="AAG208" s="14"/>
      <c r="AAH208" s="14"/>
      <c r="AAI208" s="14"/>
      <c r="AAJ208" s="14"/>
      <c r="AAK208" s="14"/>
      <c r="AAL208" s="14"/>
      <c r="AAM208" s="14"/>
      <c r="AAN208" s="14"/>
      <c r="AAO208" s="14"/>
      <c r="AAP208" s="14"/>
      <c r="AAQ208" s="14"/>
      <c r="AAR208" s="14"/>
      <c r="AAS208" s="14"/>
      <c r="AAT208" s="14"/>
      <c r="AAU208" s="14"/>
      <c r="AAV208" s="14"/>
      <c r="AAW208" s="14"/>
      <c r="AAX208" s="14"/>
      <c r="AAY208" s="14"/>
      <c r="AAZ208" s="14"/>
      <c r="ABA208" s="14"/>
      <c r="ABB208" s="14"/>
      <c r="ABC208" s="14"/>
      <c r="ABD208" s="14"/>
      <c r="ABE208" s="14"/>
      <c r="ABF208" s="14"/>
      <c r="ABG208" s="14"/>
      <c r="ABH208" s="14"/>
      <c r="ABI208" s="14"/>
      <c r="ABJ208" s="14"/>
      <c r="ABK208" s="14"/>
      <c r="ABL208" s="14"/>
      <c r="ABM208" s="14"/>
      <c r="ABN208" s="14"/>
      <c r="ABO208" s="14"/>
      <c r="ABP208" s="14"/>
      <c r="ABQ208" s="14"/>
      <c r="ABR208" s="14"/>
      <c r="ABS208" s="14"/>
      <c r="ABT208" s="14"/>
      <c r="ABU208" s="14"/>
      <c r="ABV208" s="14"/>
      <c r="ABW208" s="14"/>
      <c r="ABX208" s="14"/>
      <c r="ABY208" s="14"/>
      <c r="ABZ208" s="14"/>
      <c r="ACA208" s="14"/>
      <c r="ACB208" s="14"/>
      <c r="ACC208" s="14"/>
      <c r="ACD208" s="14"/>
      <c r="ACE208" s="14"/>
      <c r="ACF208" s="14"/>
      <c r="ACG208" s="14"/>
      <c r="ACH208" s="14"/>
      <c r="ACI208" s="14"/>
      <c r="ACJ208" s="14"/>
      <c r="ACK208" s="14"/>
      <c r="ACL208" s="14"/>
      <c r="ACM208" s="14"/>
      <c r="ACN208" s="14"/>
      <c r="ACO208" s="14"/>
      <c r="ACP208" s="14"/>
    </row>
    <row r="209" spans="1:770" s="267" customFormat="1" x14ac:dyDescent="0.25">
      <c r="A209" s="1525" t="s">
        <v>1732</v>
      </c>
      <c r="B209" s="1042" t="s">
        <v>1373</v>
      </c>
      <c r="C209" s="1042" t="s">
        <v>1424</v>
      </c>
      <c r="D209" s="269" t="s">
        <v>1425</v>
      </c>
      <c r="E209" s="268">
        <v>43752</v>
      </c>
      <c r="F209" s="1042" t="s">
        <v>883</v>
      </c>
      <c r="IW209" s="270"/>
      <c r="IX209" s="270"/>
      <c r="IY209" s="270"/>
      <c r="IZ209" s="270"/>
      <c r="JA209" s="270"/>
      <c r="JB209" s="270"/>
      <c r="JC209" s="270"/>
      <c r="JD209" s="270"/>
      <c r="JE209" s="270"/>
      <c r="JF209" s="270"/>
      <c r="JG209" s="270"/>
      <c r="JH209" s="270"/>
      <c r="JI209" s="270"/>
      <c r="JJ209" s="270"/>
      <c r="JK209" s="270"/>
      <c r="JL209" s="270"/>
      <c r="JM209" s="270"/>
      <c r="JN209" s="270"/>
      <c r="JO209" s="270"/>
      <c r="JP209" s="270"/>
      <c r="JQ209" s="270"/>
      <c r="JR209" s="270"/>
      <c r="JS209" s="270"/>
      <c r="JT209" s="270"/>
      <c r="JU209" s="270"/>
      <c r="JV209" s="270"/>
      <c r="JW209" s="270"/>
      <c r="JX209" s="270"/>
      <c r="JY209" s="270"/>
      <c r="JZ209" s="270"/>
      <c r="KA209" s="270"/>
      <c r="KB209" s="270"/>
      <c r="KC209" s="270"/>
      <c r="KD209" s="270"/>
      <c r="KE209" s="270"/>
      <c r="KF209" s="270"/>
      <c r="KG209" s="270"/>
      <c r="KH209" s="270"/>
      <c r="KI209" s="270"/>
      <c r="KJ209" s="270"/>
      <c r="KK209" s="270"/>
      <c r="KL209" s="270"/>
      <c r="KM209" s="270"/>
      <c r="KN209" s="270"/>
      <c r="KO209" s="270"/>
      <c r="KP209" s="270"/>
      <c r="KQ209" s="270"/>
      <c r="KR209" s="270"/>
      <c r="KS209" s="270"/>
      <c r="KT209" s="270"/>
      <c r="KU209" s="270"/>
      <c r="KV209" s="270"/>
      <c r="KW209" s="270"/>
      <c r="KX209" s="270"/>
      <c r="KY209" s="270"/>
      <c r="KZ209" s="270"/>
      <c r="LA209" s="270"/>
      <c r="LB209" s="270"/>
      <c r="LC209" s="270"/>
      <c r="LD209" s="270"/>
      <c r="LE209" s="270"/>
      <c r="LF209" s="270"/>
      <c r="LG209" s="270"/>
      <c r="LH209" s="270"/>
      <c r="LI209" s="270"/>
      <c r="LJ209" s="270"/>
      <c r="LK209" s="270"/>
      <c r="LL209" s="270"/>
      <c r="LM209" s="270"/>
      <c r="LN209" s="270"/>
      <c r="LO209" s="270"/>
      <c r="LP209" s="270"/>
      <c r="LQ209" s="270"/>
      <c r="LR209" s="270"/>
      <c r="LS209" s="270"/>
      <c r="LT209" s="270"/>
      <c r="LU209" s="270"/>
      <c r="LV209" s="270"/>
      <c r="LW209" s="270"/>
      <c r="LX209" s="270"/>
      <c r="LY209" s="270"/>
      <c r="LZ209" s="270"/>
      <c r="MA209" s="270"/>
      <c r="MB209" s="270"/>
      <c r="MC209" s="270"/>
      <c r="MD209" s="270"/>
      <c r="ME209" s="270"/>
      <c r="MF209" s="270"/>
      <c r="MG209" s="270"/>
      <c r="MH209" s="270"/>
      <c r="MI209" s="270"/>
      <c r="MJ209" s="270"/>
      <c r="MK209" s="270"/>
      <c r="ML209" s="270"/>
      <c r="MM209" s="270"/>
      <c r="MN209" s="270"/>
      <c r="MO209" s="270"/>
      <c r="MP209" s="270"/>
      <c r="MQ209" s="270"/>
      <c r="MR209" s="270"/>
      <c r="MS209" s="270"/>
      <c r="MT209" s="270"/>
      <c r="MU209" s="270"/>
      <c r="MV209" s="270"/>
      <c r="MW209" s="270"/>
      <c r="MX209" s="270"/>
      <c r="MY209" s="270"/>
      <c r="MZ209" s="270"/>
      <c r="NA209" s="270"/>
      <c r="NB209" s="270"/>
      <c r="NC209" s="270"/>
      <c r="ND209" s="270"/>
      <c r="NE209" s="270"/>
      <c r="NF209" s="270"/>
      <c r="NG209" s="270"/>
      <c r="NH209" s="270"/>
      <c r="NI209" s="270"/>
      <c r="NJ209" s="270"/>
      <c r="NK209" s="270"/>
      <c r="NL209" s="270"/>
      <c r="NM209" s="270"/>
      <c r="NN209" s="270"/>
      <c r="NO209" s="270"/>
      <c r="NP209" s="270"/>
      <c r="NQ209" s="270"/>
      <c r="NR209" s="270"/>
      <c r="NS209" s="270"/>
      <c r="NT209" s="270"/>
      <c r="NU209" s="270"/>
      <c r="NV209" s="270"/>
      <c r="NW209" s="270"/>
      <c r="NX209" s="270"/>
      <c r="NY209" s="270"/>
      <c r="NZ209" s="270"/>
      <c r="OA209" s="270"/>
      <c r="OB209" s="270"/>
      <c r="OC209" s="270"/>
      <c r="OD209" s="270"/>
      <c r="OE209" s="270"/>
      <c r="OF209" s="270"/>
      <c r="OG209" s="270"/>
      <c r="OH209" s="270"/>
      <c r="OI209" s="270"/>
      <c r="OJ209" s="270"/>
      <c r="OK209" s="270"/>
      <c r="OL209" s="270"/>
      <c r="OM209" s="270"/>
      <c r="ON209" s="270"/>
      <c r="OO209" s="270"/>
      <c r="OP209" s="270"/>
      <c r="OQ209" s="270"/>
      <c r="OR209" s="270"/>
      <c r="OS209" s="270"/>
      <c r="OT209" s="270"/>
      <c r="OU209" s="270"/>
      <c r="OV209" s="270"/>
      <c r="OW209" s="270"/>
      <c r="OX209" s="270"/>
      <c r="OY209" s="270"/>
      <c r="OZ209" s="270"/>
      <c r="PA209" s="270"/>
      <c r="PB209" s="270"/>
      <c r="PC209" s="270"/>
      <c r="PD209" s="270"/>
      <c r="PE209" s="270"/>
      <c r="PF209" s="270"/>
      <c r="PG209" s="270"/>
      <c r="PH209" s="270"/>
      <c r="PI209" s="270"/>
      <c r="PJ209" s="270"/>
      <c r="PK209" s="270"/>
      <c r="PL209" s="270"/>
      <c r="PM209" s="270"/>
      <c r="PN209" s="270"/>
      <c r="PO209" s="270"/>
      <c r="PP209" s="270"/>
      <c r="PQ209" s="270"/>
      <c r="PR209" s="270"/>
      <c r="PS209" s="270"/>
      <c r="PT209" s="270"/>
      <c r="PU209" s="270"/>
      <c r="PV209" s="270"/>
      <c r="PW209" s="270"/>
      <c r="PX209" s="270"/>
      <c r="PY209" s="270"/>
      <c r="PZ209" s="270"/>
      <c r="QA209" s="270"/>
      <c r="QB209" s="270"/>
      <c r="QC209" s="270"/>
      <c r="QD209" s="270"/>
      <c r="QE209" s="270"/>
      <c r="QF209" s="270"/>
      <c r="QG209" s="270"/>
      <c r="QH209" s="270"/>
      <c r="QI209" s="270"/>
      <c r="QJ209" s="270"/>
      <c r="QK209" s="270"/>
      <c r="QL209" s="270"/>
      <c r="QM209" s="270"/>
      <c r="QN209" s="270"/>
      <c r="QO209" s="270"/>
      <c r="QP209" s="270"/>
      <c r="QQ209" s="270"/>
      <c r="QR209" s="270"/>
      <c r="QS209" s="270"/>
      <c r="QT209" s="270"/>
      <c r="QU209" s="270"/>
      <c r="QV209" s="270"/>
      <c r="QW209" s="270"/>
      <c r="QX209" s="270"/>
      <c r="QY209" s="270"/>
      <c r="QZ209" s="270"/>
      <c r="RA209" s="270"/>
      <c r="RB209" s="270"/>
      <c r="RC209" s="270"/>
      <c r="RD209" s="270"/>
      <c r="RE209" s="270"/>
      <c r="RF209" s="270"/>
      <c r="RG209" s="270"/>
      <c r="RH209" s="270"/>
      <c r="RI209" s="270"/>
      <c r="RJ209" s="270"/>
      <c r="RK209" s="270"/>
      <c r="RL209" s="270"/>
      <c r="RM209" s="270"/>
      <c r="RN209" s="270"/>
      <c r="RO209" s="270"/>
      <c r="RP209" s="270"/>
      <c r="RQ209" s="270"/>
      <c r="RR209" s="270"/>
      <c r="RS209" s="270"/>
      <c r="RT209" s="270"/>
      <c r="RU209" s="270"/>
      <c r="RV209" s="270"/>
      <c r="RW209" s="270"/>
      <c r="RX209" s="270"/>
      <c r="RY209" s="270"/>
      <c r="RZ209" s="270"/>
      <c r="SA209" s="270"/>
      <c r="SB209" s="270"/>
      <c r="SC209" s="270"/>
      <c r="SD209" s="270"/>
      <c r="SE209" s="270"/>
      <c r="SF209" s="270"/>
      <c r="SG209" s="270"/>
      <c r="SH209" s="270"/>
      <c r="SI209" s="270"/>
      <c r="SJ209" s="270"/>
      <c r="SK209" s="270"/>
      <c r="SL209" s="270"/>
      <c r="SM209" s="270"/>
      <c r="SN209" s="270"/>
      <c r="SO209" s="270"/>
      <c r="SP209" s="270"/>
      <c r="SQ209" s="270"/>
      <c r="SR209" s="270"/>
      <c r="SS209" s="270"/>
      <c r="ST209" s="270"/>
      <c r="SU209" s="270"/>
      <c r="SV209" s="270"/>
      <c r="SW209" s="270"/>
      <c r="SX209" s="270"/>
      <c r="SY209" s="270"/>
      <c r="SZ209" s="270"/>
      <c r="TA209" s="270"/>
      <c r="TB209" s="270"/>
      <c r="TC209" s="270"/>
      <c r="TD209" s="270"/>
      <c r="TE209" s="270"/>
      <c r="TF209" s="270"/>
      <c r="TG209" s="270"/>
      <c r="TH209" s="270"/>
      <c r="TI209" s="270"/>
      <c r="TJ209" s="270"/>
      <c r="TK209" s="270"/>
      <c r="TL209" s="270"/>
      <c r="TM209" s="270"/>
      <c r="TN209" s="270"/>
      <c r="TO209" s="270"/>
      <c r="TP209" s="270"/>
      <c r="TQ209" s="270"/>
      <c r="TR209" s="270"/>
      <c r="TS209" s="270"/>
      <c r="TT209" s="270"/>
      <c r="TU209" s="270"/>
      <c r="TV209" s="270"/>
      <c r="TW209" s="270"/>
      <c r="TX209" s="270"/>
      <c r="TY209" s="270"/>
      <c r="TZ209" s="270"/>
      <c r="UA209" s="270"/>
      <c r="UB209" s="270"/>
      <c r="UC209" s="270"/>
      <c r="UD209" s="270"/>
      <c r="UE209" s="270"/>
      <c r="UF209" s="270"/>
      <c r="UG209" s="270"/>
      <c r="UH209" s="270"/>
      <c r="UI209" s="270"/>
      <c r="UJ209" s="270"/>
      <c r="UK209" s="270"/>
      <c r="UL209" s="270"/>
      <c r="UM209" s="270"/>
      <c r="UN209" s="270"/>
      <c r="UO209" s="270"/>
      <c r="UP209" s="270"/>
      <c r="UQ209" s="270"/>
      <c r="UR209" s="270"/>
      <c r="US209" s="270"/>
      <c r="UT209" s="270"/>
      <c r="UU209" s="270"/>
      <c r="UV209" s="270"/>
      <c r="UW209" s="270"/>
      <c r="UX209" s="270"/>
      <c r="UY209" s="270"/>
      <c r="UZ209" s="270"/>
      <c r="VA209" s="270"/>
      <c r="VB209" s="270"/>
      <c r="VC209" s="270"/>
      <c r="VD209" s="270"/>
      <c r="VE209" s="270"/>
      <c r="VF209" s="270"/>
      <c r="VG209" s="270"/>
      <c r="VH209" s="270"/>
      <c r="VI209" s="270"/>
      <c r="VJ209" s="270"/>
      <c r="VK209" s="270"/>
      <c r="VL209" s="270"/>
      <c r="VM209" s="270"/>
      <c r="VN209" s="270"/>
      <c r="VO209" s="270"/>
      <c r="VP209" s="270"/>
      <c r="VQ209" s="270"/>
      <c r="VR209" s="270"/>
      <c r="VS209" s="270"/>
      <c r="VT209" s="270"/>
      <c r="VU209" s="270"/>
      <c r="VV209" s="270"/>
      <c r="VW209" s="270"/>
      <c r="VX209" s="270"/>
      <c r="VY209" s="270"/>
      <c r="VZ209" s="270"/>
      <c r="WA209" s="270"/>
      <c r="WB209" s="270"/>
      <c r="WC209" s="270"/>
      <c r="WD209" s="270"/>
      <c r="WE209" s="270"/>
      <c r="WF209" s="270"/>
      <c r="WG209" s="270"/>
      <c r="WH209" s="270"/>
      <c r="WI209" s="270"/>
      <c r="WJ209" s="270"/>
      <c r="WK209" s="270"/>
      <c r="WL209" s="270"/>
      <c r="WM209" s="270"/>
      <c r="WN209" s="270"/>
      <c r="WO209" s="270"/>
      <c r="WP209" s="270"/>
      <c r="WQ209" s="270"/>
      <c r="WR209" s="270"/>
      <c r="WS209" s="270"/>
      <c r="WT209" s="270"/>
      <c r="WU209" s="270"/>
      <c r="WV209" s="270"/>
      <c r="WW209" s="270"/>
      <c r="WX209" s="270"/>
      <c r="WY209" s="270"/>
      <c r="WZ209" s="270"/>
      <c r="XA209" s="270"/>
      <c r="XB209" s="270"/>
      <c r="XC209" s="270"/>
      <c r="XD209" s="270"/>
      <c r="XE209" s="270"/>
      <c r="XF209" s="270"/>
      <c r="XG209" s="270"/>
      <c r="XH209" s="270"/>
      <c r="XI209" s="270"/>
      <c r="XJ209" s="270"/>
      <c r="XK209" s="270"/>
      <c r="XL209" s="270"/>
      <c r="XM209" s="270"/>
      <c r="XN209" s="270"/>
      <c r="XO209" s="270"/>
      <c r="XP209" s="270"/>
      <c r="XQ209" s="270"/>
      <c r="XR209" s="270"/>
      <c r="XS209" s="270"/>
      <c r="XT209" s="270"/>
      <c r="XU209" s="270"/>
      <c r="XV209" s="270"/>
      <c r="XW209" s="270"/>
      <c r="XX209" s="270"/>
      <c r="XY209" s="270"/>
      <c r="XZ209" s="270"/>
      <c r="YA209" s="270"/>
      <c r="YB209" s="270"/>
      <c r="YC209" s="270"/>
      <c r="YD209" s="270"/>
      <c r="YE209" s="270"/>
      <c r="YF209" s="270"/>
      <c r="YG209" s="270"/>
      <c r="YH209" s="270"/>
      <c r="YI209" s="270"/>
      <c r="YJ209" s="270"/>
      <c r="YK209" s="270"/>
      <c r="YL209" s="270"/>
      <c r="YM209" s="270"/>
      <c r="YN209" s="270"/>
      <c r="YO209" s="270"/>
      <c r="YP209" s="270"/>
      <c r="YQ209" s="270"/>
      <c r="YR209" s="270"/>
      <c r="YS209" s="270"/>
      <c r="YT209" s="270"/>
      <c r="YU209" s="270"/>
      <c r="YV209" s="270"/>
      <c r="YW209" s="270"/>
      <c r="YX209" s="270"/>
      <c r="YY209" s="270"/>
      <c r="YZ209" s="270"/>
      <c r="ZA209" s="270"/>
      <c r="ZB209" s="270"/>
      <c r="ZC209" s="270"/>
      <c r="ZD209" s="270"/>
      <c r="ZE209" s="270"/>
      <c r="ZF209" s="270"/>
      <c r="ZG209" s="270"/>
      <c r="ZH209" s="270"/>
      <c r="ZI209" s="270"/>
      <c r="ZJ209" s="270"/>
      <c r="ZK209" s="270"/>
      <c r="ZL209" s="270"/>
      <c r="ZM209" s="270"/>
      <c r="ZN209" s="270"/>
      <c r="ZO209" s="270"/>
      <c r="ZP209" s="270"/>
      <c r="ZQ209" s="270"/>
      <c r="ZR209" s="270"/>
      <c r="ZS209" s="270"/>
      <c r="ZT209" s="270"/>
      <c r="ZU209" s="270"/>
      <c r="ZV209" s="270"/>
      <c r="ZW209" s="270"/>
      <c r="ZX209" s="270"/>
      <c r="ZY209" s="270"/>
      <c r="ZZ209" s="270"/>
      <c r="AAA209" s="270"/>
      <c r="AAB209" s="270"/>
      <c r="AAC209" s="270"/>
      <c r="AAD209" s="270"/>
      <c r="AAE209" s="270"/>
      <c r="AAF209" s="270"/>
      <c r="AAG209" s="270"/>
      <c r="AAH209" s="270"/>
      <c r="AAI209" s="270"/>
      <c r="AAJ209" s="270"/>
      <c r="AAK209" s="270"/>
      <c r="AAL209" s="270"/>
      <c r="AAM209" s="270"/>
      <c r="AAN209" s="270"/>
      <c r="AAO209" s="270"/>
      <c r="AAP209" s="270"/>
      <c r="AAQ209" s="270"/>
      <c r="AAR209" s="270"/>
      <c r="AAS209" s="270"/>
      <c r="AAT209" s="270"/>
      <c r="AAU209" s="270"/>
      <c r="AAV209" s="270"/>
      <c r="AAW209" s="270"/>
      <c r="AAX209" s="270"/>
      <c r="AAY209" s="270"/>
      <c r="AAZ209" s="270"/>
      <c r="ABA209" s="270"/>
      <c r="ABB209" s="270"/>
      <c r="ABC209" s="270"/>
      <c r="ABD209" s="270"/>
      <c r="ABE209" s="270"/>
      <c r="ABF209" s="270"/>
      <c r="ABG209" s="270"/>
      <c r="ABH209" s="270"/>
      <c r="ABI209" s="270"/>
      <c r="ABJ209" s="270"/>
      <c r="ABK209" s="270"/>
      <c r="ABL209" s="270"/>
      <c r="ABM209" s="270"/>
      <c r="ABN209" s="270"/>
      <c r="ABO209" s="270"/>
      <c r="ABP209" s="270"/>
      <c r="ABQ209" s="270"/>
      <c r="ABR209" s="270"/>
      <c r="ABS209" s="270"/>
      <c r="ABT209" s="270"/>
      <c r="ABU209" s="270"/>
      <c r="ABV209" s="270"/>
      <c r="ABW209" s="270"/>
      <c r="ABX209" s="270"/>
      <c r="ABY209" s="270"/>
      <c r="ABZ209" s="270"/>
      <c r="ACA209" s="270"/>
      <c r="ACB209" s="270"/>
      <c r="ACC209" s="270"/>
      <c r="ACD209" s="270"/>
      <c r="ACE209" s="270"/>
      <c r="ACF209" s="270"/>
      <c r="ACG209" s="270"/>
      <c r="ACH209" s="270"/>
      <c r="ACI209" s="270"/>
      <c r="ACJ209" s="270"/>
      <c r="ACK209" s="270"/>
      <c r="ACL209" s="270"/>
      <c r="ACM209" s="270"/>
      <c r="ACN209" s="270"/>
      <c r="ACO209" s="270"/>
      <c r="ACP209" s="270"/>
    </row>
    <row r="210" spans="1:770" s="267" customFormat="1" x14ac:dyDescent="0.25">
      <c r="A210" s="1525" t="s">
        <v>1423</v>
      </c>
      <c r="B210" s="1042" t="s">
        <v>1373</v>
      </c>
      <c r="C210" s="1042" t="s">
        <v>1424</v>
      </c>
      <c r="D210" s="269" t="s">
        <v>1426</v>
      </c>
      <c r="E210" s="268">
        <v>44149</v>
      </c>
      <c r="F210" s="1042" t="s">
        <v>883</v>
      </c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/>
      <c r="ST210" s="14"/>
      <c r="SU210" s="14"/>
      <c r="SV210" s="14"/>
      <c r="SW210" s="14"/>
      <c r="SX210" s="14"/>
      <c r="SY210" s="14"/>
      <c r="SZ210" s="14"/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</row>
    <row r="211" spans="1:770" s="267" customFormat="1" x14ac:dyDescent="0.25">
      <c r="A211" s="1525" t="s">
        <v>1423</v>
      </c>
      <c r="B211" s="1042" t="s">
        <v>1373</v>
      </c>
      <c r="C211" s="1042" t="s">
        <v>1424</v>
      </c>
      <c r="D211" s="269" t="s">
        <v>1427</v>
      </c>
      <c r="E211" s="268">
        <v>44514</v>
      </c>
      <c r="F211" s="1042" t="s">
        <v>883</v>
      </c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/>
      <c r="ST211" s="14"/>
      <c r="SU211" s="14"/>
      <c r="SV211" s="14"/>
      <c r="SW211" s="14"/>
      <c r="SX211" s="14"/>
      <c r="SY211" s="14"/>
      <c r="SZ211" s="14"/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</row>
    <row r="212" spans="1:770" s="267" customFormat="1" x14ac:dyDescent="0.25">
      <c r="A212" s="1525" t="s">
        <v>1423</v>
      </c>
      <c r="B212" s="1042" t="s">
        <v>1373</v>
      </c>
      <c r="C212" s="1042" t="s">
        <v>1424</v>
      </c>
      <c r="D212" s="269" t="s">
        <v>1428</v>
      </c>
      <c r="E212" s="268">
        <v>44879</v>
      </c>
      <c r="F212" s="1042" t="s">
        <v>883</v>
      </c>
      <c r="IW212" s="270"/>
      <c r="IX212" s="270"/>
      <c r="IY212" s="270"/>
      <c r="IZ212" s="270"/>
      <c r="JA212" s="270"/>
      <c r="JB212" s="270"/>
      <c r="JC212" s="270"/>
      <c r="JD212" s="270"/>
      <c r="JE212" s="270"/>
      <c r="JF212" s="270"/>
      <c r="JG212" s="270"/>
      <c r="JH212" s="270"/>
      <c r="JI212" s="270"/>
      <c r="JJ212" s="270"/>
      <c r="JK212" s="270"/>
      <c r="JL212" s="270"/>
      <c r="JM212" s="270"/>
      <c r="JN212" s="270"/>
      <c r="JO212" s="270"/>
      <c r="JP212" s="270"/>
      <c r="JQ212" s="270"/>
      <c r="JR212" s="270"/>
      <c r="JS212" s="270"/>
      <c r="JT212" s="270"/>
      <c r="JU212" s="270"/>
      <c r="JV212" s="270"/>
      <c r="JW212" s="270"/>
      <c r="JX212" s="270"/>
      <c r="JY212" s="270"/>
      <c r="JZ212" s="270"/>
      <c r="KA212" s="270"/>
      <c r="KB212" s="270"/>
      <c r="KC212" s="270"/>
      <c r="KD212" s="270"/>
      <c r="KE212" s="270"/>
      <c r="KF212" s="270"/>
      <c r="KG212" s="270"/>
      <c r="KH212" s="270"/>
      <c r="KI212" s="270"/>
      <c r="KJ212" s="270"/>
      <c r="KK212" s="270"/>
      <c r="KL212" s="270"/>
      <c r="KM212" s="270"/>
      <c r="KN212" s="270"/>
      <c r="KO212" s="270"/>
      <c r="KP212" s="270"/>
      <c r="KQ212" s="270"/>
      <c r="KR212" s="270"/>
      <c r="KS212" s="270"/>
      <c r="KT212" s="270"/>
      <c r="KU212" s="270"/>
      <c r="KV212" s="270"/>
      <c r="KW212" s="270"/>
      <c r="KX212" s="270"/>
      <c r="KY212" s="270"/>
      <c r="KZ212" s="270"/>
      <c r="LA212" s="270"/>
      <c r="LB212" s="270"/>
      <c r="LC212" s="270"/>
      <c r="LD212" s="270"/>
      <c r="LE212" s="270"/>
      <c r="LF212" s="270"/>
      <c r="LG212" s="270"/>
      <c r="LH212" s="270"/>
      <c r="LI212" s="270"/>
      <c r="LJ212" s="270"/>
      <c r="LK212" s="270"/>
      <c r="LL212" s="270"/>
      <c r="LM212" s="270"/>
      <c r="LN212" s="270"/>
      <c r="LO212" s="270"/>
      <c r="LP212" s="270"/>
      <c r="LQ212" s="270"/>
      <c r="LR212" s="270"/>
      <c r="LS212" s="270"/>
      <c r="LT212" s="270"/>
      <c r="LU212" s="270"/>
      <c r="LV212" s="270"/>
      <c r="LW212" s="270"/>
      <c r="LX212" s="270"/>
      <c r="LY212" s="270"/>
      <c r="LZ212" s="270"/>
      <c r="MA212" s="270"/>
      <c r="MB212" s="270"/>
      <c r="MC212" s="270"/>
      <c r="MD212" s="270"/>
      <c r="ME212" s="270"/>
      <c r="MF212" s="270"/>
      <c r="MG212" s="270"/>
      <c r="MH212" s="270"/>
      <c r="MI212" s="270"/>
      <c r="MJ212" s="270"/>
      <c r="MK212" s="270"/>
      <c r="ML212" s="270"/>
      <c r="MM212" s="270"/>
      <c r="MN212" s="270"/>
      <c r="MO212" s="270"/>
      <c r="MP212" s="270"/>
      <c r="MQ212" s="270"/>
      <c r="MR212" s="270"/>
      <c r="MS212" s="270"/>
      <c r="MT212" s="270"/>
      <c r="MU212" s="270"/>
      <c r="MV212" s="270"/>
      <c r="MW212" s="270"/>
      <c r="MX212" s="270"/>
      <c r="MY212" s="270"/>
      <c r="MZ212" s="270"/>
      <c r="NA212" s="270"/>
      <c r="NB212" s="270"/>
      <c r="NC212" s="270"/>
      <c r="ND212" s="270"/>
      <c r="NE212" s="270"/>
      <c r="NF212" s="270"/>
      <c r="NG212" s="270"/>
      <c r="NH212" s="270"/>
      <c r="NI212" s="270"/>
      <c r="NJ212" s="270"/>
      <c r="NK212" s="270"/>
      <c r="NL212" s="270"/>
      <c r="NM212" s="270"/>
      <c r="NN212" s="270"/>
      <c r="NO212" s="270"/>
      <c r="NP212" s="270"/>
      <c r="NQ212" s="270"/>
      <c r="NR212" s="270"/>
      <c r="NS212" s="270"/>
      <c r="NT212" s="270"/>
      <c r="NU212" s="270"/>
      <c r="NV212" s="270"/>
      <c r="NW212" s="270"/>
      <c r="NX212" s="270"/>
      <c r="NY212" s="270"/>
      <c r="NZ212" s="270"/>
      <c r="OA212" s="270"/>
      <c r="OB212" s="270"/>
      <c r="OC212" s="270"/>
      <c r="OD212" s="270"/>
      <c r="OE212" s="270"/>
      <c r="OF212" s="270"/>
      <c r="OG212" s="270"/>
      <c r="OH212" s="270"/>
      <c r="OI212" s="270"/>
      <c r="OJ212" s="270"/>
      <c r="OK212" s="270"/>
      <c r="OL212" s="270"/>
      <c r="OM212" s="270"/>
      <c r="ON212" s="270"/>
      <c r="OO212" s="270"/>
      <c r="OP212" s="270"/>
      <c r="OQ212" s="270"/>
      <c r="OR212" s="270"/>
      <c r="OS212" s="270"/>
      <c r="OT212" s="270"/>
      <c r="OU212" s="270"/>
      <c r="OV212" s="270"/>
      <c r="OW212" s="270"/>
      <c r="OX212" s="270"/>
      <c r="OY212" s="270"/>
      <c r="OZ212" s="270"/>
      <c r="PA212" s="270"/>
      <c r="PB212" s="270"/>
      <c r="PC212" s="270"/>
      <c r="PD212" s="270"/>
      <c r="PE212" s="270"/>
      <c r="PF212" s="270"/>
      <c r="PG212" s="270"/>
      <c r="PH212" s="270"/>
      <c r="PI212" s="270"/>
      <c r="PJ212" s="270"/>
      <c r="PK212" s="270"/>
      <c r="PL212" s="270"/>
      <c r="PM212" s="270"/>
      <c r="PN212" s="270"/>
      <c r="PO212" s="270"/>
      <c r="PP212" s="270"/>
      <c r="PQ212" s="270"/>
      <c r="PR212" s="270"/>
      <c r="PS212" s="270"/>
      <c r="PT212" s="270"/>
      <c r="PU212" s="270"/>
      <c r="PV212" s="270"/>
      <c r="PW212" s="270"/>
      <c r="PX212" s="270"/>
      <c r="PY212" s="270"/>
      <c r="PZ212" s="270"/>
      <c r="QA212" s="270"/>
      <c r="QB212" s="270"/>
      <c r="QC212" s="270"/>
      <c r="QD212" s="270"/>
      <c r="QE212" s="270"/>
      <c r="QF212" s="270"/>
      <c r="QG212" s="270"/>
      <c r="QH212" s="270"/>
      <c r="QI212" s="270"/>
      <c r="QJ212" s="270"/>
      <c r="QK212" s="270"/>
      <c r="QL212" s="270"/>
      <c r="QM212" s="270"/>
      <c r="QN212" s="270"/>
      <c r="QO212" s="270"/>
      <c r="QP212" s="270"/>
      <c r="QQ212" s="270"/>
      <c r="QR212" s="270"/>
      <c r="QS212" s="270"/>
      <c r="QT212" s="270"/>
      <c r="QU212" s="270"/>
      <c r="QV212" s="270"/>
      <c r="QW212" s="270"/>
      <c r="QX212" s="270"/>
      <c r="QY212" s="270"/>
      <c r="QZ212" s="270"/>
      <c r="RA212" s="270"/>
      <c r="RB212" s="270"/>
      <c r="RC212" s="270"/>
      <c r="RD212" s="270"/>
      <c r="RE212" s="270"/>
      <c r="RF212" s="270"/>
      <c r="RG212" s="270"/>
      <c r="RH212" s="270"/>
      <c r="RI212" s="270"/>
      <c r="RJ212" s="270"/>
      <c r="RK212" s="270"/>
      <c r="RL212" s="270"/>
      <c r="RM212" s="270"/>
      <c r="RN212" s="270"/>
      <c r="RO212" s="270"/>
      <c r="RP212" s="270"/>
      <c r="RQ212" s="270"/>
      <c r="RR212" s="270"/>
      <c r="RS212" s="270"/>
      <c r="RT212" s="270"/>
      <c r="RU212" s="270"/>
      <c r="RV212" s="270"/>
      <c r="RW212" s="270"/>
      <c r="RX212" s="270"/>
      <c r="RY212" s="270"/>
      <c r="RZ212" s="270"/>
      <c r="SA212" s="270"/>
      <c r="SB212" s="270"/>
      <c r="SC212" s="270"/>
      <c r="SD212" s="270"/>
      <c r="SE212" s="270"/>
      <c r="SF212" s="270"/>
      <c r="SG212" s="270"/>
      <c r="SH212" s="270"/>
      <c r="SI212" s="270"/>
      <c r="SJ212" s="270"/>
      <c r="SK212" s="270"/>
      <c r="SL212" s="270"/>
      <c r="SM212" s="270"/>
      <c r="SN212" s="270"/>
      <c r="SO212" s="270"/>
      <c r="SP212" s="270"/>
      <c r="SQ212" s="270"/>
      <c r="SR212" s="270"/>
      <c r="SS212" s="270"/>
      <c r="ST212" s="270"/>
      <c r="SU212" s="270"/>
      <c r="SV212" s="270"/>
      <c r="SW212" s="270"/>
      <c r="SX212" s="270"/>
      <c r="SY212" s="270"/>
      <c r="SZ212" s="270"/>
      <c r="TA212" s="270"/>
      <c r="TB212" s="270"/>
      <c r="TC212" s="270"/>
      <c r="TD212" s="270"/>
      <c r="TE212" s="270"/>
      <c r="TF212" s="270"/>
      <c r="TG212" s="270"/>
      <c r="TH212" s="270"/>
      <c r="TI212" s="270"/>
      <c r="TJ212" s="270"/>
      <c r="TK212" s="270"/>
      <c r="TL212" s="270"/>
      <c r="TM212" s="270"/>
      <c r="TN212" s="270"/>
      <c r="TO212" s="270"/>
      <c r="TP212" s="270"/>
      <c r="TQ212" s="270"/>
      <c r="TR212" s="270"/>
      <c r="TS212" s="270"/>
      <c r="TT212" s="270"/>
      <c r="TU212" s="270"/>
      <c r="TV212" s="270"/>
      <c r="TW212" s="270"/>
      <c r="TX212" s="270"/>
      <c r="TY212" s="270"/>
      <c r="TZ212" s="270"/>
      <c r="UA212" s="270"/>
      <c r="UB212" s="270"/>
      <c r="UC212" s="270"/>
      <c r="UD212" s="270"/>
      <c r="UE212" s="270"/>
      <c r="UF212" s="270"/>
      <c r="UG212" s="270"/>
      <c r="UH212" s="270"/>
      <c r="UI212" s="270"/>
      <c r="UJ212" s="270"/>
      <c r="UK212" s="270"/>
      <c r="UL212" s="270"/>
      <c r="UM212" s="270"/>
      <c r="UN212" s="270"/>
      <c r="UO212" s="270"/>
      <c r="UP212" s="270"/>
      <c r="UQ212" s="270"/>
      <c r="UR212" s="270"/>
      <c r="US212" s="270"/>
      <c r="UT212" s="270"/>
      <c r="UU212" s="270"/>
      <c r="UV212" s="270"/>
      <c r="UW212" s="270"/>
      <c r="UX212" s="270"/>
      <c r="UY212" s="270"/>
      <c r="UZ212" s="270"/>
      <c r="VA212" s="270"/>
      <c r="VB212" s="270"/>
      <c r="VC212" s="270"/>
      <c r="VD212" s="270"/>
      <c r="VE212" s="270"/>
      <c r="VF212" s="270"/>
      <c r="VG212" s="270"/>
      <c r="VH212" s="270"/>
      <c r="VI212" s="270"/>
      <c r="VJ212" s="270"/>
      <c r="VK212" s="270"/>
      <c r="VL212" s="270"/>
      <c r="VM212" s="270"/>
      <c r="VN212" s="270"/>
      <c r="VO212" s="270"/>
      <c r="VP212" s="270"/>
      <c r="VQ212" s="270"/>
      <c r="VR212" s="270"/>
      <c r="VS212" s="270"/>
      <c r="VT212" s="270"/>
      <c r="VU212" s="270"/>
      <c r="VV212" s="270"/>
      <c r="VW212" s="270"/>
      <c r="VX212" s="270"/>
      <c r="VY212" s="270"/>
      <c r="VZ212" s="270"/>
      <c r="WA212" s="270"/>
      <c r="WB212" s="270"/>
      <c r="WC212" s="270"/>
      <c r="WD212" s="270"/>
      <c r="WE212" s="270"/>
      <c r="WF212" s="270"/>
      <c r="WG212" s="270"/>
      <c r="WH212" s="270"/>
      <c r="WI212" s="270"/>
      <c r="WJ212" s="270"/>
      <c r="WK212" s="270"/>
      <c r="WL212" s="270"/>
      <c r="WM212" s="270"/>
      <c r="WN212" s="270"/>
      <c r="WO212" s="270"/>
      <c r="WP212" s="270"/>
      <c r="WQ212" s="270"/>
      <c r="WR212" s="270"/>
      <c r="WS212" s="270"/>
      <c r="WT212" s="270"/>
      <c r="WU212" s="270"/>
      <c r="WV212" s="270"/>
      <c r="WW212" s="270"/>
      <c r="WX212" s="270"/>
      <c r="WY212" s="270"/>
      <c r="WZ212" s="270"/>
      <c r="XA212" s="270"/>
      <c r="XB212" s="270"/>
      <c r="XC212" s="270"/>
      <c r="XD212" s="270"/>
      <c r="XE212" s="270"/>
      <c r="XF212" s="270"/>
      <c r="XG212" s="270"/>
      <c r="XH212" s="270"/>
      <c r="XI212" s="270"/>
      <c r="XJ212" s="270"/>
      <c r="XK212" s="270"/>
      <c r="XL212" s="270"/>
      <c r="XM212" s="270"/>
      <c r="XN212" s="270"/>
      <c r="XO212" s="270"/>
      <c r="XP212" s="270"/>
      <c r="XQ212" s="270"/>
      <c r="XR212" s="270"/>
      <c r="XS212" s="270"/>
      <c r="XT212" s="270"/>
      <c r="XU212" s="270"/>
      <c r="XV212" s="270"/>
      <c r="XW212" s="270"/>
      <c r="XX212" s="270"/>
      <c r="XY212" s="270"/>
      <c r="XZ212" s="270"/>
      <c r="YA212" s="270"/>
      <c r="YB212" s="270"/>
      <c r="YC212" s="270"/>
      <c r="YD212" s="270"/>
      <c r="YE212" s="270"/>
      <c r="YF212" s="270"/>
      <c r="YG212" s="270"/>
      <c r="YH212" s="270"/>
      <c r="YI212" s="270"/>
      <c r="YJ212" s="270"/>
      <c r="YK212" s="270"/>
      <c r="YL212" s="270"/>
      <c r="YM212" s="270"/>
      <c r="YN212" s="270"/>
      <c r="YO212" s="270"/>
      <c r="YP212" s="270"/>
      <c r="YQ212" s="270"/>
      <c r="YR212" s="270"/>
      <c r="YS212" s="270"/>
      <c r="YT212" s="270"/>
      <c r="YU212" s="270"/>
      <c r="YV212" s="270"/>
      <c r="YW212" s="270"/>
      <c r="YX212" s="270"/>
      <c r="YY212" s="270"/>
      <c r="YZ212" s="270"/>
      <c r="ZA212" s="270"/>
      <c r="ZB212" s="270"/>
      <c r="ZC212" s="270"/>
      <c r="ZD212" s="270"/>
      <c r="ZE212" s="270"/>
      <c r="ZF212" s="270"/>
      <c r="ZG212" s="270"/>
      <c r="ZH212" s="270"/>
      <c r="ZI212" s="270"/>
      <c r="ZJ212" s="270"/>
      <c r="ZK212" s="270"/>
      <c r="ZL212" s="270"/>
      <c r="ZM212" s="270"/>
      <c r="ZN212" s="270"/>
      <c r="ZO212" s="270"/>
      <c r="ZP212" s="270"/>
      <c r="ZQ212" s="270"/>
      <c r="ZR212" s="270"/>
      <c r="ZS212" s="270"/>
      <c r="ZT212" s="270"/>
      <c r="ZU212" s="270"/>
      <c r="ZV212" s="270"/>
      <c r="ZW212" s="270"/>
      <c r="ZX212" s="270"/>
      <c r="ZY212" s="270"/>
      <c r="ZZ212" s="270"/>
      <c r="AAA212" s="270"/>
      <c r="AAB212" s="270"/>
      <c r="AAC212" s="270"/>
      <c r="AAD212" s="270"/>
      <c r="AAE212" s="270"/>
      <c r="AAF212" s="270"/>
      <c r="AAG212" s="270"/>
      <c r="AAH212" s="270"/>
      <c r="AAI212" s="270"/>
      <c r="AAJ212" s="270"/>
      <c r="AAK212" s="270"/>
      <c r="AAL212" s="270"/>
      <c r="AAM212" s="270"/>
      <c r="AAN212" s="270"/>
      <c r="AAO212" s="270"/>
      <c r="AAP212" s="270"/>
      <c r="AAQ212" s="270"/>
      <c r="AAR212" s="270"/>
      <c r="AAS212" s="270"/>
      <c r="AAT212" s="270"/>
      <c r="AAU212" s="270"/>
      <c r="AAV212" s="270"/>
      <c r="AAW212" s="270"/>
      <c r="AAX212" s="270"/>
      <c r="AAY212" s="270"/>
      <c r="AAZ212" s="270"/>
      <c r="ABA212" s="270"/>
      <c r="ABB212" s="270"/>
      <c r="ABC212" s="270"/>
      <c r="ABD212" s="270"/>
      <c r="ABE212" s="270"/>
      <c r="ABF212" s="270"/>
      <c r="ABG212" s="270"/>
      <c r="ABH212" s="270"/>
      <c r="ABI212" s="270"/>
      <c r="ABJ212" s="270"/>
      <c r="ABK212" s="270"/>
      <c r="ABL212" s="270"/>
      <c r="ABM212" s="270"/>
      <c r="ABN212" s="270"/>
      <c r="ABO212" s="270"/>
      <c r="ABP212" s="270"/>
      <c r="ABQ212" s="270"/>
      <c r="ABR212" s="270"/>
      <c r="ABS212" s="270"/>
      <c r="ABT212" s="270"/>
      <c r="ABU212" s="270"/>
      <c r="ABV212" s="270"/>
      <c r="ABW212" s="270"/>
      <c r="ABX212" s="270"/>
      <c r="ABY212" s="270"/>
      <c r="ABZ212" s="270"/>
      <c r="ACA212" s="270"/>
      <c r="ACB212" s="270"/>
      <c r="ACC212" s="270"/>
      <c r="ACD212" s="270"/>
      <c r="ACE212" s="270"/>
      <c r="ACF212" s="270"/>
      <c r="ACG212" s="270"/>
      <c r="ACH212" s="270"/>
      <c r="ACI212" s="270"/>
      <c r="ACJ212" s="270"/>
      <c r="ACK212" s="270"/>
      <c r="ACL212" s="270"/>
      <c r="ACM212" s="270"/>
      <c r="ACN212" s="270"/>
      <c r="ACO212" s="270"/>
      <c r="ACP212" s="270"/>
    </row>
    <row r="213" spans="1:770" s="267" customFormat="1" x14ac:dyDescent="0.25">
      <c r="A213" s="1525" t="s">
        <v>1733</v>
      </c>
      <c r="B213" s="1042" t="s">
        <v>1495</v>
      </c>
      <c r="C213" s="1042" t="s">
        <v>1496</v>
      </c>
      <c r="D213" s="269" t="s">
        <v>1497</v>
      </c>
      <c r="E213" s="268">
        <v>44223</v>
      </c>
      <c r="F213" s="1042" t="s">
        <v>882</v>
      </c>
      <c r="IW213" s="14"/>
      <c r="IX213" s="14"/>
      <c r="IY213" s="14"/>
      <c r="IZ213" s="14"/>
      <c r="JA213" s="14"/>
      <c r="JB213" s="14"/>
      <c r="JC213" s="14"/>
      <c r="JD213" s="14"/>
      <c r="JE213" s="14"/>
      <c r="JF213" s="14"/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14"/>
      <c r="KR213" s="14"/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M213" s="14"/>
      <c r="MN213" s="14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  <c r="SS213" s="14"/>
      <c r="ST213" s="14"/>
      <c r="SU213" s="14"/>
      <c r="SV213" s="14"/>
      <c r="SW213" s="14"/>
      <c r="SX213" s="14"/>
      <c r="SY213" s="14"/>
      <c r="SZ213" s="14"/>
      <c r="TA213" s="14"/>
      <c r="TB213" s="14"/>
      <c r="TC213" s="14"/>
      <c r="TD213" s="14"/>
      <c r="TE213" s="14"/>
      <c r="TF213" s="14"/>
      <c r="TG213" s="14"/>
      <c r="TH213" s="14"/>
      <c r="TI213" s="14"/>
      <c r="TJ213" s="14"/>
      <c r="TK213" s="14"/>
      <c r="TL213" s="14"/>
      <c r="TM213" s="14"/>
      <c r="TN213" s="14"/>
      <c r="TO213" s="14"/>
      <c r="TP213" s="14"/>
      <c r="TQ213" s="14"/>
      <c r="TR213" s="14"/>
      <c r="TS213" s="14"/>
      <c r="TT213" s="14"/>
      <c r="TU213" s="14"/>
      <c r="TV213" s="14"/>
      <c r="TW213" s="14"/>
      <c r="TX213" s="14"/>
      <c r="TY213" s="14"/>
      <c r="TZ213" s="14"/>
      <c r="UA213" s="14"/>
      <c r="UB213" s="14"/>
      <c r="UC213" s="14"/>
      <c r="UD213" s="14"/>
      <c r="UE213" s="14"/>
      <c r="UF213" s="14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/>
      <c r="ACP213" s="14"/>
    </row>
    <row r="214" spans="1:770" s="267" customFormat="1" x14ac:dyDescent="0.25">
      <c r="A214" s="1525" t="s">
        <v>1494</v>
      </c>
      <c r="B214" s="1042" t="s">
        <v>1495</v>
      </c>
      <c r="C214" s="1042" t="s">
        <v>1496</v>
      </c>
      <c r="D214" s="269" t="s">
        <v>1498</v>
      </c>
      <c r="E214" s="268">
        <v>44649</v>
      </c>
      <c r="F214" s="1042" t="s">
        <v>882</v>
      </c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  <c r="SS214" s="14"/>
      <c r="ST214" s="14"/>
      <c r="SU214" s="14"/>
      <c r="SV214" s="14"/>
      <c r="SW214" s="14"/>
      <c r="SX214" s="14"/>
      <c r="SY214" s="14"/>
      <c r="SZ214" s="14"/>
      <c r="TA214" s="14"/>
      <c r="TB214" s="14"/>
      <c r="TC214" s="14"/>
      <c r="TD214" s="14"/>
      <c r="TE214" s="14"/>
      <c r="TF214" s="14"/>
      <c r="TG214" s="14"/>
      <c r="TH214" s="14"/>
      <c r="TI214" s="14"/>
      <c r="TJ214" s="14"/>
      <c r="TK214" s="14"/>
      <c r="TL214" s="14"/>
      <c r="TM214" s="14"/>
      <c r="TN214" s="14"/>
      <c r="TO214" s="14"/>
      <c r="TP214" s="14"/>
      <c r="TQ214" s="14"/>
      <c r="TR214" s="14"/>
      <c r="TS214" s="14"/>
      <c r="TT214" s="14"/>
      <c r="TU214" s="14"/>
      <c r="TV214" s="14"/>
      <c r="TW214" s="14"/>
      <c r="TX214" s="14"/>
      <c r="TY214" s="14"/>
      <c r="TZ214" s="14"/>
      <c r="UA214" s="14"/>
      <c r="UB214" s="14"/>
      <c r="UC214" s="14"/>
      <c r="UD214" s="14"/>
      <c r="UE214" s="14"/>
      <c r="UF214" s="14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/>
      <c r="ACP214" s="14"/>
    </row>
    <row r="215" spans="1:770" s="267" customFormat="1" x14ac:dyDescent="0.25">
      <c r="A215" s="1525" t="s">
        <v>1494</v>
      </c>
      <c r="B215" s="1042" t="s">
        <v>1495</v>
      </c>
      <c r="C215" s="1042" t="s">
        <v>1496</v>
      </c>
      <c r="D215" s="269" t="s">
        <v>1499</v>
      </c>
      <c r="E215" s="268">
        <v>45014</v>
      </c>
      <c r="F215" s="1042" t="s">
        <v>882</v>
      </c>
      <c r="IW215" s="270"/>
      <c r="IX215" s="270"/>
      <c r="IY215" s="270"/>
      <c r="IZ215" s="270"/>
      <c r="JA215" s="270"/>
      <c r="JB215" s="270"/>
      <c r="JC215" s="270"/>
      <c r="JD215" s="270"/>
      <c r="JE215" s="270"/>
      <c r="JF215" s="270"/>
      <c r="JG215" s="270"/>
      <c r="JH215" s="270"/>
      <c r="JI215" s="270"/>
      <c r="JJ215" s="270"/>
      <c r="JK215" s="270"/>
      <c r="JL215" s="270"/>
      <c r="JM215" s="270"/>
      <c r="JN215" s="270"/>
      <c r="JO215" s="270"/>
      <c r="JP215" s="270"/>
      <c r="JQ215" s="270"/>
      <c r="JR215" s="270"/>
      <c r="JS215" s="270"/>
      <c r="JT215" s="270"/>
      <c r="JU215" s="270"/>
      <c r="JV215" s="270"/>
      <c r="JW215" s="270"/>
      <c r="JX215" s="270"/>
      <c r="JY215" s="270"/>
      <c r="JZ215" s="270"/>
      <c r="KA215" s="270"/>
      <c r="KB215" s="270"/>
      <c r="KC215" s="270"/>
      <c r="KD215" s="270"/>
      <c r="KE215" s="270"/>
      <c r="KF215" s="270"/>
      <c r="KG215" s="270"/>
      <c r="KH215" s="270"/>
      <c r="KI215" s="270"/>
      <c r="KJ215" s="270"/>
      <c r="KK215" s="270"/>
      <c r="KL215" s="270"/>
      <c r="KM215" s="270"/>
      <c r="KN215" s="270"/>
      <c r="KO215" s="270"/>
      <c r="KP215" s="270"/>
      <c r="KQ215" s="270"/>
      <c r="KR215" s="270"/>
      <c r="KS215" s="270"/>
      <c r="KT215" s="270"/>
      <c r="KU215" s="270"/>
      <c r="KV215" s="270"/>
      <c r="KW215" s="270"/>
      <c r="KX215" s="270"/>
      <c r="KY215" s="270"/>
      <c r="KZ215" s="270"/>
      <c r="LA215" s="270"/>
      <c r="LB215" s="270"/>
      <c r="LC215" s="270"/>
      <c r="LD215" s="270"/>
      <c r="LE215" s="270"/>
      <c r="LF215" s="270"/>
      <c r="LG215" s="270"/>
      <c r="LH215" s="270"/>
      <c r="LI215" s="270"/>
      <c r="LJ215" s="270"/>
      <c r="LK215" s="270"/>
      <c r="LL215" s="270"/>
      <c r="LM215" s="270"/>
      <c r="LN215" s="270"/>
      <c r="LO215" s="270"/>
      <c r="LP215" s="270"/>
      <c r="LQ215" s="270"/>
      <c r="LR215" s="270"/>
      <c r="LS215" s="270"/>
      <c r="LT215" s="270"/>
      <c r="LU215" s="270"/>
      <c r="LV215" s="270"/>
      <c r="LW215" s="270"/>
      <c r="LX215" s="270"/>
      <c r="LY215" s="270"/>
      <c r="LZ215" s="270"/>
      <c r="MA215" s="270"/>
      <c r="MB215" s="270"/>
      <c r="MC215" s="270"/>
      <c r="MD215" s="270"/>
      <c r="ME215" s="270"/>
      <c r="MF215" s="270"/>
      <c r="MG215" s="270"/>
      <c r="MH215" s="270"/>
      <c r="MI215" s="270"/>
      <c r="MJ215" s="270"/>
      <c r="MK215" s="270"/>
      <c r="ML215" s="270"/>
      <c r="MM215" s="270"/>
      <c r="MN215" s="270"/>
      <c r="MO215" s="270"/>
      <c r="MP215" s="270"/>
      <c r="MQ215" s="270"/>
      <c r="MR215" s="270"/>
      <c r="MS215" s="270"/>
      <c r="MT215" s="270"/>
      <c r="MU215" s="270"/>
      <c r="MV215" s="270"/>
      <c r="MW215" s="270"/>
      <c r="MX215" s="270"/>
      <c r="MY215" s="270"/>
      <c r="MZ215" s="270"/>
      <c r="NA215" s="270"/>
      <c r="NB215" s="270"/>
      <c r="NC215" s="270"/>
      <c r="ND215" s="270"/>
      <c r="NE215" s="270"/>
      <c r="NF215" s="270"/>
      <c r="NG215" s="270"/>
      <c r="NH215" s="270"/>
      <c r="NI215" s="270"/>
      <c r="NJ215" s="270"/>
      <c r="NK215" s="270"/>
      <c r="NL215" s="270"/>
      <c r="NM215" s="270"/>
      <c r="NN215" s="270"/>
      <c r="NO215" s="270"/>
      <c r="NP215" s="270"/>
      <c r="NQ215" s="270"/>
      <c r="NR215" s="270"/>
      <c r="NS215" s="270"/>
      <c r="NT215" s="270"/>
      <c r="NU215" s="270"/>
      <c r="NV215" s="270"/>
      <c r="NW215" s="270"/>
      <c r="NX215" s="270"/>
      <c r="NY215" s="270"/>
      <c r="NZ215" s="270"/>
      <c r="OA215" s="270"/>
      <c r="OB215" s="270"/>
      <c r="OC215" s="270"/>
      <c r="OD215" s="270"/>
      <c r="OE215" s="270"/>
      <c r="OF215" s="270"/>
      <c r="OG215" s="270"/>
      <c r="OH215" s="270"/>
      <c r="OI215" s="270"/>
      <c r="OJ215" s="270"/>
      <c r="OK215" s="270"/>
      <c r="OL215" s="270"/>
      <c r="OM215" s="270"/>
      <c r="ON215" s="270"/>
      <c r="OO215" s="270"/>
      <c r="OP215" s="270"/>
      <c r="OQ215" s="270"/>
      <c r="OR215" s="270"/>
      <c r="OS215" s="270"/>
      <c r="OT215" s="270"/>
      <c r="OU215" s="270"/>
      <c r="OV215" s="270"/>
      <c r="OW215" s="270"/>
      <c r="OX215" s="270"/>
      <c r="OY215" s="270"/>
      <c r="OZ215" s="270"/>
      <c r="PA215" s="270"/>
      <c r="PB215" s="270"/>
      <c r="PC215" s="270"/>
      <c r="PD215" s="270"/>
      <c r="PE215" s="270"/>
      <c r="PF215" s="270"/>
      <c r="PG215" s="270"/>
      <c r="PH215" s="270"/>
      <c r="PI215" s="270"/>
      <c r="PJ215" s="270"/>
      <c r="PK215" s="270"/>
      <c r="PL215" s="270"/>
      <c r="PM215" s="270"/>
      <c r="PN215" s="270"/>
      <c r="PO215" s="270"/>
      <c r="PP215" s="270"/>
      <c r="PQ215" s="270"/>
      <c r="PR215" s="270"/>
      <c r="PS215" s="270"/>
      <c r="PT215" s="270"/>
      <c r="PU215" s="270"/>
      <c r="PV215" s="270"/>
      <c r="PW215" s="270"/>
      <c r="PX215" s="270"/>
      <c r="PY215" s="270"/>
      <c r="PZ215" s="270"/>
      <c r="QA215" s="270"/>
      <c r="QB215" s="270"/>
      <c r="QC215" s="270"/>
      <c r="QD215" s="270"/>
      <c r="QE215" s="270"/>
      <c r="QF215" s="270"/>
      <c r="QG215" s="270"/>
      <c r="QH215" s="270"/>
      <c r="QI215" s="270"/>
      <c r="QJ215" s="270"/>
      <c r="QK215" s="270"/>
      <c r="QL215" s="270"/>
      <c r="QM215" s="270"/>
      <c r="QN215" s="270"/>
      <c r="QO215" s="270"/>
      <c r="QP215" s="270"/>
      <c r="QQ215" s="270"/>
      <c r="QR215" s="270"/>
      <c r="QS215" s="270"/>
      <c r="QT215" s="270"/>
      <c r="QU215" s="270"/>
      <c r="QV215" s="270"/>
      <c r="QW215" s="270"/>
      <c r="QX215" s="270"/>
      <c r="QY215" s="270"/>
      <c r="QZ215" s="270"/>
      <c r="RA215" s="270"/>
      <c r="RB215" s="270"/>
      <c r="RC215" s="270"/>
      <c r="RD215" s="270"/>
      <c r="RE215" s="270"/>
      <c r="RF215" s="270"/>
      <c r="RG215" s="270"/>
      <c r="RH215" s="270"/>
      <c r="RI215" s="270"/>
      <c r="RJ215" s="270"/>
      <c r="RK215" s="270"/>
      <c r="RL215" s="270"/>
      <c r="RM215" s="270"/>
      <c r="RN215" s="270"/>
      <c r="RO215" s="270"/>
      <c r="RP215" s="270"/>
      <c r="RQ215" s="270"/>
      <c r="RR215" s="270"/>
      <c r="RS215" s="270"/>
      <c r="RT215" s="270"/>
      <c r="RU215" s="270"/>
      <c r="RV215" s="270"/>
      <c r="RW215" s="270"/>
      <c r="RX215" s="270"/>
      <c r="RY215" s="270"/>
      <c r="RZ215" s="270"/>
      <c r="SA215" s="270"/>
      <c r="SB215" s="270"/>
      <c r="SC215" s="270"/>
      <c r="SD215" s="270"/>
      <c r="SE215" s="270"/>
      <c r="SF215" s="270"/>
      <c r="SG215" s="270"/>
      <c r="SH215" s="270"/>
      <c r="SI215" s="270"/>
      <c r="SJ215" s="270"/>
      <c r="SK215" s="270"/>
      <c r="SL215" s="270"/>
      <c r="SM215" s="270"/>
      <c r="SN215" s="270"/>
      <c r="SO215" s="270"/>
      <c r="SP215" s="270"/>
      <c r="SQ215" s="270"/>
      <c r="SR215" s="270"/>
      <c r="SS215" s="270"/>
      <c r="ST215" s="270"/>
      <c r="SU215" s="270"/>
      <c r="SV215" s="270"/>
      <c r="SW215" s="270"/>
      <c r="SX215" s="270"/>
      <c r="SY215" s="270"/>
      <c r="SZ215" s="270"/>
      <c r="TA215" s="270"/>
      <c r="TB215" s="270"/>
      <c r="TC215" s="270"/>
      <c r="TD215" s="270"/>
      <c r="TE215" s="270"/>
      <c r="TF215" s="270"/>
      <c r="TG215" s="270"/>
      <c r="TH215" s="270"/>
      <c r="TI215" s="270"/>
      <c r="TJ215" s="270"/>
      <c r="TK215" s="270"/>
      <c r="TL215" s="270"/>
      <c r="TM215" s="270"/>
      <c r="TN215" s="270"/>
      <c r="TO215" s="270"/>
      <c r="TP215" s="270"/>
      <c r="TQ215" s="270"/>
      <c r="TR215" s="270"/>
      <c r="TS215" s="270"/>
      <c r="TT215" s="270"/>
      <c r="TU215" s="270"/>
      <c r="TV215" s="270"/>
      <c r="TW215" s="270"/>
      <c r="TX215" s="270"/>
      <c r="TY215" s="270"/>
      <c r="TZ215" s="270"/>
      <c r="UA215" s="270"/>
      <c r="UB215" s="270"/>
      <c r="UC215" s="270"/>
      <c r="UD215" s="270"/>
      <c r="UE215" s="270"/>
      <c r="UF215" s="270"/>
      <c r="UG215" s="270"/>
      <c r="UH215" s="270"/>
      <c r="UI215" s="270"/>
      <c r="UJ215" s="270"/>
      <c r="UK215" s="270"/>
      <c r="UL215" s="270"/>
      <c r="UM215" s="270"/>
      <c r="UN215" s="270"/>
      <c r="UO215" s="270"/>
      <c r="UP215" s="270"/>
      <c r="UQ215" s="270"/>
      <c r="UR215" s="270"/>
      <c r="US215" s="270"/>
      <c r="UT215" s="270"/>
      <c r="UU215" s="270"/>
      <c r="UV215" s="270"/>
      <c r="UW215" s="270"/>
      <c r="UX215" s="270"/>
      <c r="UY215" s="270"/>
      <c r="UZ215" s="270"/>
      <c r="VA215" s="270"/>
      <c r="VB215" s="270"/>
      <c r="VC215" s="270"/>
      <c r="VD215" s="270"/>
      <c r="VE215" s="270"/>
      <c r="VF215" s="270"/>
      <c r="VG215" s="270"/>
      <c r="VH215" s="270"/>
      <c r="VI215" s="270"/>
      <c r="VJ215" s="270"/>
      <c r="VK215" s="270"/>
      <c r="VL215" s="270"/>
      <c r="VM215" s="270"/>
      <c r="VN215" s="270"/>
      <c r="VO215" s="270"/>
      <c r="VP215" s="270"/>
      <c r="VQ215" s="270"/>
      <c r="VR215" s="270"/>
      <c r="VS215" s="270"/>
      <c r="VT215" s="270"/>
      <c r="VU215" s="270"/>
      <c r="VV215" s="270"/>
      <c r="VW215" s="270"/>
      <c r="VX215" s="270"/>
      <c r="VY215" s="270"/>
      <c r="VZ215" s="270"/>
      <c r="WA215" s="270"/>
      <c r="WB215" s="270"/>
      <c r="WC215" s="270"/>
      <c r="WD215" s="270"/>
      <c r="WE215" s="270"/>
      <c r="WF215" s="270"/>
      <c r="WG215" s="270"/>
      <c r="WH215" s="270"/>
      <c r="WI215" s="270"/>
      <c r="WJ215" s="270"/>
      <c r="WK215" s="270"/>
      <c r="WL215" s="270"/>
      <c r="WM215" s="270"/>
      <c r="WN215" s="270"/>
      <c r="WO215" s="270"/>
      <c r="WP215" s="270"/>
      <c r="WQ215" s="270"/>
      <c r="WR215" s="270"/>
      <c r="WS215" s="270"/>
      <c r="WT215" s="270"/>
      <c r="WU215" s="270"/>
      <c r="WV215" s="270"/>
      <c r="WW215" s="270"/>
      <c r="WX215" s="270"/>
      <c r="WY215" s="270"/>
      <c r="WZ215" s="270"/>
      <c r="XA215" s="270"/>
      <c r="XB215" s="270"/>
      <c r="XC215" s="270"/>
      <c r="XD215" s="270"/>
      <c r="XE215" s="270"/>
      <c r="XF215" s="270"/>
      <c r="XG215" s="270"/>
      <c r="XH215" s="270"/>
      <c r="XI215" s="270"/>
      <c r="XJ215" s="270"/>
      <c r="XK215" s="270"/>
      <c r="XL215" s="270"/>
      <c r="XM215" s="270"/>
      <c r="XN215" s="270"/>
      <c r="XO215" s="270"/>
      <c r="XP215" s="270"/>
      <c r="XQ215" s="270"/>
      <c r="XR215" s="270"/>
      <c r="XS215" s="270"/>
      <c r="XT215" s="270"/>
      <c r="XU215" s="270"/>
      <c r="XV215" s="270"/>
      <c r="XW215" s="270"/>
      <c r="XX215" s="270"/>
      <c r="XY215" s="270"/>
      <c r="XZ215" s="270"/>
      <c r="YA215" s="270"/>
      <c r="YB215" s="270"/>
      <c r="YC215" s="270"/>
      <c r="YD215" s="270"/>
      <c r="YE215" s="270"/>
      <c r="YF215" s="270"/>
      <c r="YG215" s="270"/>
      <c r="YH215" s="270"/>
      <c r="YI215" s="270"/>
      <c r="YJ215" s="270"/>
      <c r="YK215" s="270"/>
      <c r="YL215" s="270"/>
      <c r="YM215" s="270"/>
      <c r="YN215" s="270"/>
      <c r="YO215" s="270"/>
      <c r="YP215" s="270"/>
      <c r="YQ215" s="270"/>
      <c r="YR215" s="270"/>
      <c r="YS215" s="270"/>
      <c r="YT215" s="270"/>
      <c r="YU215" s="270"/>
      <c r="YV215" s="270"/>
      <c r="YW215" s="270"/>
      <c r="YX215" s="270"/>
      <c r="YY215" s="270"/>
      <c r="YZ215" s="270"/>
      <c r="ZA215" s="270"/>
      <c r="ZB215" s="270"/>
      <c r="ZC215" s="270"/>
      <c r="ZD215" s="270"/>
      <c r="ZE215" s="270"/>
      <c r="ZF215" s="270"/>
      <c r="ZG215" s="270"/>
      <c r="ZH215" s="270"/>
      <c r="ZI215" s="270"/>
      <c r="ZJ215" s="270"/>
      <c r="ZK215" s="270"/>
      <c r="ZL215" s="270"/>
      <c r="ZM215" s="270"/>
      <c r="ZN215" s="270"/>
      <c r="ZO215" s="270"/>
      <c r="ZP215" s="270"/>
      <c r="ZQ215" s="270"/>
      <c r="ZR215" s="270"/>
      <c r="ZS215" s="270"/>
      <c r="ZT215" s="270"/>
      <c r="ZU215" s="270"/>
      <c r="ZV215" s="270"/>
      <c r="ZW215" s="270"/>
      <c r="ZX215" s="270"/>
      <c r="ZY215" s="270"/>
      <c r="ZZ215" s="270"/>
      <c r="AAA215" s="270"/>
      <c r="AAB215" s="270"/>
      <c r="AAC215" s="270"/>
      <c r="AAD215" s="270"/>
      <c r="AAE215" s="270"/>
      <c r="AAF215" s="270"/>
      <c r="AAG215" s="270"/>
      <c r="AAH215" s="270"/>
      <c r="AAI215" s="270"/>
      <c r="AAJ215" s="270"/>
      <c r="AAK215" s="270"/>
      <c r="AAL215" s="270"/>
      <c r="AAM215" s="270"/>
      <c r="AAN215" s="270"/>
      <c r="AAO215" s="270"/>
      <c r="AAP215" s="270"/>
      <c r="AAQ215" s="270"/>
      <c r="AAR215" s="270"/>
      <c r="AAS215" s="270"/>
      <c r="AAT215" s="270"/>
      <c r="AAU215" s="270"/>
      <c r="AAV215" s="270"/>
      <c r="AAW215" s="270"/>
      <c r="AAX215" s="270"/>
      <c r="AAY215" s="270"/>
      <c r="AAZ215" s="270"/>
      <c r="ABA215" s="270"/>
      <c r="ABB215" s="270"/>
      <c r="ABC215" s="270"/>
      <c r="ABD215" s="270"/>
      <c r="ABE215" s="270"/>
      <c r="ABF215" s="270"/>
      <c r="ABG215" s="270"/>
      <c r="ABH215" s="270"/>
      <c r="ABI215" s="270"/>
      <c r="ABJ215" s="270"/>
      <c r="ABK215" s="270"/>
      <c r="ABL215" s="270"/>
      <c r="ABM215" s="270"/>
      <c r="ABN215" s="270"/>
      <c r="ABO215" s="270"/>
      <c r="ABP215" s="270"/>
      <c r="ABQ215" s="270"/>
      <c r="ABR215" s="270"/>
      <c r="ABS215" s="270"/>
      <c r="ABT215" s="270"/>
      <c r="ABU215" s="270"/>
      <c r="ABV215" s="270"/>
      <c r="ABW215" s="270"/>
      <c r="ABX215" s="270"/>
      <c r="ABY215" s="270"/>
      <c r="ABZ215" s="270"/>
      <c r="ACA215" s="270"/>
      <c r="ACB215" s="270"/>
      <c r="ACC215" s="270"/>
      <c r="ACD215" s="270"/>
      <c r="ACE215" s="270"/>
      <c r="ACF215" s="270"/>
      <c r="ACG215" s="270"/>
      <c r="ACH215" s="270"/>
      <c r="ACI215" s="270"/>
      <c r="ACJ215" s="270"/>
      <c r="ACK215" s="270"/>
      <c r="ACL215" s="270"/>
      <c r="ACM215" s="270"/>
      <c r="ACN215" s="270"/>
      <c r="ACO215" s="270"/>
      <c r="ACP215" s="270"/>
    </row>
    <row r="216" spans="1:770" s="267" customFormat="1" x14ac:dyDescent="0.25">
      <c r="A216" s="1525" t="s">
        <v>1494</v>
      </c>
      <c r="B216" s="1042" t="s">
        <v>1495</v>
      </c>
      <c r="C216" s="1042" t="s">
        <v>1496</v>
      </c>
      <c r="D216" s="269" t="s">
        <v>1500</v>
      </c>
      <c r="E216" s="268">
        <v>45318</v>
      </c>
      <c r="F216" s="1042" t="s">
        <v>882</v>
      </c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  <c r="NR216" s="14"/>
      <c r="NS216" s="14"/>
      <c r="NT216" s="14"/>
      <c r="NU216" s="14"/>
      <c r="NV216" s="14"/>
      <c r="NW216" s="14"/>
      <c r="NX216" s="14"/>
      <c r="NY216" s="14"/>
      <c r="NZ216" s="14"/>
      <c r="OA216" s="14"/>
      <c r="OB216" s="14"/>
      <c r="OC216" s="14"/>
      <c r="OD216" s="14"/>
      <c r="OE216" s="14"/>
      <c r="OF216" s="14"/>
      <c r="OG216" s="14"/>
      <c r="OH216" s="14"/>
      <c r="OI216" s="14"/>
      <c r="OJ216" s="14"/>
      <c r="OK216" s="14"/>
      <c r="OL216" s="14"/>
      <c r="OM216" s="14"/>
      <c r="ON216" s="14"/>
      <c r="OO216" s="14"/>
      <c r="OP216" s="14"/>
      <c r="OQ216" s="14"/>
      <c r="OR216" s="14"/>
      <c r="OS216" s="14"/>
      <c r="OT216" s="14"/>
      <c r="OU216" s="14"/>
      <c r="OV216" s="14"/>
      <c r="OW216" s="14"/>
      <c r="OX216" s="14"/>
      <c r="OY216" s="14"/>
      <c r="OZ216" s="14"/>
      <c r="PA216" s="14"/>
      <c r="PB216" s="14"/>
      <c r="PC216" s="14"/>
      <c r="PD216" s="14"/>
      <c r="PE216" s="14"/>
      <c r="PF216" s="14"/>
      <c r="PG216" s="14"/>
      <c r="PH216" s="14"/>
      <c r="PI216" s="14"/>
      <c r="PJ216" s="14"/>
      <c r="PK216" s="14"/>
      <c r="PL216" s="14"/>
      <c r="PM216" s="14"/>
      <c r="PN216" s="14"/>
      <c r="PO216" s="14"/>
      <c r="PP216" s="14"/>
      <c r="PQ216" s="14"/>
      <c r="PR216" s="14"/>
      <c r="PS216" s="14"/>
      <c r="PT216" s="14"/>
      <c r="PU216" s="14"/>
      <c r="PV216" s="14"/>
      <c r="PW216" s="14"/>
      <c r="PX216" s="14"/>
      <c r="PY216" s="14"/>
      <c r="PZ216" s="14"/>
      <c r="QA216" s="14"/>
      <c r="QB216" s="14"/>
      <c r="QC216" s="14"/>
      <c r="QD216" s="14"/>
      <c r="QE216" s="14"/>
      <c r="QF216" s="14"/>
      <c r="QG216" s="14"/>
      <c r="QH216" s="14"/>
      <c r="QI216" s="14"/>
      <c r="QJ216" s="14"/>
      <c r="QK216" s="14"/>
      <c r="QL216" s="14"/>
      <c r="QM216" s="14"/>
      <c r="QN216" s="14"/>
      <c r="QO216" s="14"/>
      <c r="QP216" s="14"/>
      <c r="QQ216" s="14"/>
      <c r="QR216" s="14"/>
      <c r="QS216" s="14"/>
      <c r="QT216" s="14"/>
      <c r="QU216" s="14"/>
      <c r="QV216" s="14"/>
      <c r="QW216" s="14"/>
      <c r="QX216" s="14"/>
      <c r="QY216" s="14"/>
      <c r="QZ216" s="14"/>
      <c r="RA216" s="14"/>
      <c r="RB216" s="14"/>
      <c r="RC216" s="14"/>
      <c r="RD216" s="14"/>
      <c r="RE216" s="14"/>
      <c r="RF216" s="14"/>
      <c r="RG216" s="14"/>
      <c r="RH216" s="14"/>
      <c r="RI216" s="14"/>
      <c r="RJ216" s="14"/>
      <c r="RK216" s="14"/>
      <c r="RL216" s="14"/>
      <c r="RM216" s="14"/>
      <c r="RN216" s="14"/>
      <c r="RO216" s="14"/>
      <c r="RP216" s="14"/>
      <c r="RQ216" s="14"/>
      <c r="RR216" s="14"/>
      <c r="RS216" s="14"/>
      <c r="RT216" s="14"/>
      <c r="RU216" s="14"/>
      <c r="RV216" s="14"/>
      <c r="RW216" s="14"/>
      <c r="RX216" s="14"/>
      <c r="RY216" s="14"/>
      <c r="RZ216" s="14"/>
      <c r="SA216" s="14"/>
      <c r="SB216" s="14"/>
      <c r="SC216" s="14"/>
      <c r="SD216" s="14"/>
      <c r="SE216" s="14"/>
      <c r="SF216" s="14"/>
      <c r="SG216" s="14"/>
      <c r="SH216" s="14"/>
      <c r="SI216" s="14"/>
      <c r="SJ216" s="14"/>
      <c r="SK216" s="14"/>
      <c r="SL216" s="14"/>
      <c r="SM216" s="14"/>
      <c r="SN216" s="14"/>
      <c r="SO216" s="14"/>
      <c r="SP216" s="14"/>
      <c r="SQ216" s="14"/>
      <c r="SR216" s="14"/>
      <c r="SS216" s="14"/>
      <c r="ST216" s="14"/>
      <c r="SU216" s="14"/>
      <c r="SV216" s="14"/>
      <c r="SW216" s="14"/>
      <c r="SX216" s="14"/>
      <c r="SY216" s="14"/>
      <c r="SZ216" s="14"/>
      <c r="TA216" s="14"/>
      <c r="TB216" s="14"/>
      <c r="TC216" s="14"/>
      <c r="TD216" s="14"/>
      <c r="TE216" s="14"/>
      <c r="TF216" s="14"/>
      <c r="TG216" s="14"/>
      <c r="TH216" s="14"/>
      <c r="TI216" s="14"/>
      <c r="TJ216" s="14"/>
      <c r="TK216" s="14"/>
      <c r="TL216" s="14"/>
      <c r="TM216" s="14"/>
      <c r="TN216" s="14"/>
      <c r="TO216" s="14"/>
      <c r="TP216" s="14"/>
      <c r="TQ216" s="14"/>
      <c r="TR216" s="14"/>
      <c r="TS216" s="14"/>
      <c r="TT216" s="14"/>
      <c r="TU216" s="14"/>
      <c r="TV216" s="14"/>
      <c r="TW216" s="14"/>
      <c r="TX216" s="14"/>
      <c r="TY216" s="14"/>
      <c r="TZ216" s="14"/>
      <c r="UA216" s="14"/>
      <c r="UB216" s="14"/>
      <c r="UC216" s="14"/>
      <c r="UD216" s="14"/>
      <c r="UE216" s="14"/>
      <c r="UF216" s="14"/>
      <c r="UG216" s="14"/>
      <c r="UH216" s="14"/>
      <c r="UI216" s="14"/>
      <c r="UJ216" s="14"/>
      <c r="UK216" s="14"/>
      <c r="UL216" s="14"/>
      <c r="UM216" s="14"/>
      <c r="UN216" s="14"/>
      <c r="UO216" s="14"/>
      <c r="UP216" s="14"/>
      <c r="UQ216" s="14"/>
      <c r="UR216" s="14"/>
      <c r="US216" s="14"/>
      <c r="UT216" s="14"/>
      <c r="UU216" s="14"/>
      <c r="UV216" s="14"/>
      <c r="UW216" s="14"/>
      <c r="UX216" s="14"/>
      <c r="UY216" s="14"/>
      <c r="UZ216" s="14"/>
      <c r="VA216" s="14"/>
      <c r="VB216" s="14"/>
      <c r="VC216" s="14"/>
      <c r="VD216" s="14"/>
      <c r="VE216" s="14"/>
      <c r="VF216" s="14"/>
      <c r="VG216" s="14"/>
      <c r="VH216" s="14"/>
      <c r="VI216" s="14"/>
      <c r="VJ216" s="14"/>
      <c r="VK216" s="14"/>
      <c r="VL216" s="14"/>
      <c r="VM216" s="14"/>
      <c r="VN216" s="14"/>
      <c r="VO216" s="14"/>
      <c r="VP216" s="14"/>
      <c r="VQ216" s="14"/>
      <c r="VR216" s="14"/>
      <c r="VS216" s="14"/>
      <c r="VT216" s="14"/>
      <c r="VU216" s="14"/>
      <c r="VV216" s="14"/>
      <c r="VW216" s="14"/>
      <c r="VX216" s="14"/>
      <c r="VY216" s="14"/>
      <c r="VZ216" s="14"/>
      <c r="WA216" s="14"/>
      <c r="WB216" s="14"/>
      <c r="WC216" s="14"/>
      <c r="WD216" s="14"/>
      <c r="WE216" s="14"/>
      <c r="WF216" s="14"/>
      <c r="WG216" s="14"/>
      <c r="WH216" s="14"/>
      <c r="WI216" s="14"/>
      <c r="WJ216" s="14"/>
      <c r="WK216" s="14"/>
      <c r="WL216" s="14"/>
      <c r="WM216" s="14"/>
      <c r="WN216" s="14"/>
      <c r="WO216" s="14"/>
      <c r="WP216" s="14"/>
      <c r="WQ216" s="14"/>
      <c r="WR216" s="14"/>
      <c r="WS216" s="14"/>
      <c r="WT216" s="14"/>
      <c r="WU216" s="14"/>
      <c r="WV216" s="14"/>
      <c r="WW216" s="14"/>
      <c r="WX216" s="14"/>
      <c r="WY216" s="14"/>
      <c r="WZ216" s="14"/>
      <c r="XA216" s="14"/>
      <c r="XB216" s="14"/>
      <c r="XC216" s="14"/>
      <c r="XD216" s="14"/>
      <c r="XE216" s="14"/>
      <c r="XF216" s="14"/>
      <c r="XG216" s="14"/>
      <c r="XH216" s="14"/>
      <c r="XI216" s="14"/>
      <c r="XJ216" s="14"/>
      <c r="XK216" s="14"/>
      <c r="XL216" s="14"/>
      <c r="XM216" s="14"/>
      <c r="XN216" s="14"/>
      <c r="XO216" s="14"/>
      <c r="XP216" s="14"/>
      <c r="XQ216" s="14"/>
      <c r="XR216" s="14"/>
      <c r="XS216" s="14"/>
      <c r="XT216" s="14"/>
      <c r="XU216" s="14"/>
      <c r="XV216" s="14"/>
      <c r="XW216" s="14"/>
      <c r="XX216" s="14"/>
      <c r="XY216" s="14"/>
      <c r="XZ216" s="14"/>
      <c r="YA216" s="14"/>
      <c r="YB216" s="14"/>
      <c r="YC216" s="14"/>
      <c r="YD216" s="14"/>
      <c r="YE216" s="14"/>
      <c r="YF216" s="14"/>
      <c r="YG216" s="14"/>
      <c r="YH216" s="14"/>
      <c r="YI216" s="14"/>
      <c r="YJ216" s="14"/>
      <c r="YK216" s="14"/>
      <c r="YL216" s="14"/>
      <c r="YM216" s="14"/>
      <c r="YN216" s="14"/>
      <c r="YO216" s="14"/>
      <c r="YP216" s="14"/>
      <c r="YQ216" s="14"/>
      <c r="YR216" s="14"/>
      <c r="YS216" s="14"/>
      <c r="YT216" s="14"/>
      <c r="YU216" s="14"/>
      <c r="YV216" s="14"/>
      <c r="YW216" s="14"/>
      <c r="YX216" s="14"/>
      <c r="YY216" s="14"/>
      <c r="YZ216" s="14"/>
      <c r="ZA216" s="14"/>
      <c r="ZB216" s="14"/>
      <c r="ZC216" s="14"/>
      <c r="ZD216" s="14"/>
      <c r="ZE216" s="14"/>
      <c r="ZF216" s="14"/>
      <c r="ZG216" s="14"/>
      <c r="ZH216" s="14"/>
      <c r="ZI216" s="14"/>
      <c r="ZJ216" s="14"/>
      <c r="ZK216" s="14"/>
      <c r="ZL216" s="14"/>
      <c r="ZM216" s="14"/>
      <c r="ZN216" s="14"/>
      <c r="ZO216" s="14"/>
      <c r="ZP216" s="14"/>
      <c r="ZQ216" s="14"/>
      <c r="ZR216" s="14"/>
      <c r="ZS216" s="14"/>
      <c r="ZT216" s="14"/>
      <c r="ZU216" s="14"/>
      <c r="ZV216" s="14"/>
      <c r="ZW216" s="14"/>
      <c r="ZX216" s="14"/>
      <c r="ZY216" s="14"/>
      <c r="ZZ216" s="14"/>
      <c r="AAA216" s="14"/>
      <c r="AAB216" s="14"/>
      <c r="AAC216" s="14"/>
      <c r="AAD216" s="14"/>
      <c r="AAE216" s="14"/>
      <c r="AAF216" s="14"/>
      <c r="AAG216" s="14"/>
      <c r="AAH216" s="14"/>
      <c r="AAI216" s="14"/>
      <c r="AAJ216" s="14"/>
      <c r="AAK216" s="14"/>
      <c r="AAL216" s="14"/>
      <c r="AAM216" s="14"/>
      <c r="AAN216" s="14"/>
      <c r="AAO216" s="14"/>
      <c r="AAP216" s="14"/>
      <c r="AAQ216" s="14"/>
      <c r="AAR216" s="14"/>
      <c r="AAS216" s="14"/>
      <c r="AAT216" s="14"/>
      <c r="AAU216" s="14"/>
      <c r="AAV216" s="14"/>
      <c r="AAW216" s="14"/>
      <c r="AAX216" s="14"/>
      <c r="AAY216" s="14"/>
      <c r="AAZ216" s="14"/>
      <c r="ABA216" s="14"/>
      <c r="ABB216" s="14"/>
      <c r="ABC216" s="14"/>
      <c r="ABD216" s="14"/>
      <c r="ABE216" s="14"/>
      <c r="ABF216" s="14"/>
      <c r="ABG216" s="14"/>
      <c r="ABH216" s="14"/>
      <c r="ABI216" s="14"/>
      <c r="ABJ216" s="14"/>
      <c r="ABK216" s="14"/>
      <c r="ABL216" s="14"/>
      <c r="ABM216" s="14"/>
      <c r="ABN216" s="14"/>
      <c r="ABO216" s="14"/>
      <c r="ABP216" s="14"/>
      <c r="ABQ216" s="14"/>
      <c r="ABR216" s="14"/>
      <c r="ABS216" s="14"/>
      <c r="ABT216" s="14"/>
      <c r="ABU216" s="14"/>
      <c r="ABV216" s="14"/>
      <c r="ABW216" s="14"/>
      <c r="ABX216" s="14"/>
      <c r="ABY216" s="14"/>
      <c r="ABZ216" s="14"/>
      <c r="ACA216" s="14"/>
      <c r="ACB216" s="14"/>
      <c r="ACC216" s="14"/>
      <c r="ACD216" s="14"/>
      <c r="ACE216" s="14"/>
      <c r="ACF216" s="14"/>
      <c r="ACG216" s="14"/>
      <c r="ACH216" s="14"/>
      <c r="ACI216" s="14"/>
      <c r="ACJ216" s="14"/>
      <c r="ACK216" s="14"/>
      <c r="ACL216" s="14"/>
      <c r="ACM216" s="14"/>
      <c r="ACN216" s="14"/>
      <c r="ACO216" s="14"/>
      <c r="ACP216" s="14"/>
    </row>
    <row r="217" spans="1:770" s="267" customFormat="1" x14ac:dyDescent="0.25">
      <c r="A217" s="1525" t="s">
        <v>1734</v>
      </c>
      <c r="B217" s="1042" t="s">
        <v>1375</v>
      </c>
      <c r="C217" s="1042" t="s">
        <v>1430</v>
      </c>
      <c r="D217" s="269" t="s">
        <v>1431</v>
      </c>
      <c r="E217" s="268">
        <v>43776</v>
      </c>
      <c r="F217" s="1042" t="s">
        <v>883</v>
      </c>
      <c r="IW217" s="14"/>
      <c r="IX217" s="14"/>
      <c r="IY217" s="14"/>
      <c r="IZ217" s="14"/>
      <c r="JA217" s="14"/>
      <c r="JB217" s="14"/>
      <c r="JC217" s="14"/>
      <c r="JD217" s="14"/>
      <c r="JE217" s="14"/>
      <c r="JF217" s="14"/>
      <c r="JG217" s="14"/>
      <c r="JH217" s="14"/>
      <c r="JI217" s="14"/>
      <c r="JJ217" s="14"/>
      <c r="JK217" s="14"/>
      <c r="JL217" s="14"/>
      <c r="JM217" s="14"/>
      <c r="JN217" s="14"/>
      <c r="JO217" s="14"/>
      <c r="JP217" s="14"/>
      <c r="JQ217" s="14"/>
      <c r="JR217" s="14"/>
      <c r="JS217" s="14"/>
      <c r="JT217" s="14"/>
      <c r="JU217" s="14"/>
      <c r="JV217" s="14"/>
      <c r="JW217" s="14"/>
      <c r="JX217" s="14"/>
      <c r="JY217" s="14"/>
      <c r="JZ217" s="14"/>
      <c r="KA217" s="14"/>
      <c r="KB217" s="14"/>
      <c r="KC217" s="14"/>
      <c r="KD217" s="14"/>
      <c r="KE217" s="14"/>
      <c r="KF217" s="14"/>
      <c r="KG217" s="14"/>
      <c r="KH217" s="14"/>
      <c r="KI217" s="14"/>
      <c r="KJ217" s="14"/>
      <c r="KK217" s="14"/>
      <c r="KL217" s="14"/>
      <c r="KM217" s="14"/>
      <c r="KN217" s="14"/>
      <c r="KO217" s="14"/>
      <c r="KP217" s="14"/>
      <c r="KQ217" s="14"/>
      <c r="KR217" s="14"/>
      <c r="KS217" s="14"/>
      <c r="KT217" s="14"/>
      <c r="KU217" s="14"/>
      <c r="KV217" s="14"/>
      <c r="KW217" s="14"/>
      <c r="KX217" s="14"/>
      <c r="KY217" s="14"/>
      <c r="KZ217" s="14"/>
      <c r="LA217" s="14"/>
      <c r="LB217" s="14"/>
      <c r="LC217" s="14"/>
      <c r="LD217" s="14"/>
      <c r="LE217" s="14"/>
      <c r="LF217" s="14"/>
      <c r="LG217" s="14"/>
      <c r="LH217" s="14"/>
      <c r="LI217" s="14"/>
      <c r="LJ217" s="14"/>
      <c r="LK217" s="14"/>
      <c r="LL217" s="14"/>
      <c r="LM217" s="14"/>
      <c r="LN217" s="14"/>
      <c r="LO217" s="14"/>
      <c r="LP217" s="14"/>
      <c r="LQ217" s="14"/>
      <c r="LR217" s="14"/>
      <c r="LS217" s="14"/>
      <c r="LT217" s="14"/>
      <c r="LU217" s="14"/>
      <c r="LV217" s="14"/>
      <c r="LW217" s="14"/>
      <c r="LX217" s="14"/>
      <c r="LY217" s="14"/>
      <c r="LZ217" s="14"/>
      <c r="MA217" s="14"/>
      <c r="MB217" s="14"/>
      <c r="MC217" s="14"/>
      <c r="MD217" s="14"/>
      <c r="ME217" s="14"/>
      <c r="MF217" s="14"/>
      <c r="MG217" s="14"/>
      <c r="MH217" s="14"/>
      <c r="MI217" s="14"/>
      <c r="MJ217" s="14"/>
      <c r="MK217" s="14"/>
      <c r="ML217" s="14"/>
      <c r="MM217" s="14"/>
      <c r="MN217" s="14"/>
      <c r="MO217" s="14"/>
      <c r="MP217" s="14"/>
      <c r="MQ217" s="14"/>
      <c r="MR217" s="14"/>
      <c r="MS217" s="14"/>
      <c r="MT217" s="14"/>
      <c r="MU217" s="14"/>
      <c r="MV217" s="14"/>
      <c r="MW217" s="14"/>
      <c r="MX217" s="14"/>
      <c r="MY217" s="14"/>
      <c r="MZ217" s="14"/>
      <c r="NA217" s="14"/>
      <c r="NB217" s="14"/>
      <c r="NC217" s="14"/>
      <c r="ND217" s="14"/>
      <c r="NE217" s="14"/>
      <c r="NF217" s="14"/>
      <c r="NG217" s="14"/>
      <c r="NH217" s="14"/>
      <c r="NI217" s="14"/>
      <c r="NJ217" s="14"/>
      <c r="NK217" s="14"/>
      <c r="NL217" s="14"/>
      <c r="NM217" s="14"/>
      <c r="NN217" s="14"/>
      <c r="NO217" s="14"/>
      <c r="NP217" s="14"/>
      <c r="NQ217" s="14"/>
      <c r="NR217" s="14"/>
      <c r="NS217" s="14"/>
      <c r="NT217" s="14"/>
      <c r="NU217" s="14"/>
      <c r="NV217" s="14"/>
      <c r="NW217" s="14"/>
      <c r="NX217" s="14"/>
      <c r="NY217" s="14"/>
      <c r="NZ217" s="14"/>
      <c r="OA217" s="14"/>
      <c r="OB217" s="14"/>
      <c r="OC217" s="14"/>
      <c r="OD217" s="14"/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14"/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14"/>
      <c r="PC217" s="14"/>
      <c r="PD217" s="14"/>
      <c r="PE217" s="14"/>
      <c r="PF217" s="14"/>
      <c r="PG217" s="14"/>
      <c r="PH217" s="14"/>
      <c r="PI217" s="14"/>
      <c r="PJ217" s="14"/>
      <c r="PK217" s="14"/>
      <c r="PL217" s="14"/>
      <c r="PM217" s="14"/>
      <c r="PN217" s="14"/>
      <c r="PO217" s="14"/>
      <c r="PP217" s="14"/>
      <c r="PQ217" s="14"/>
      <c r="PR217" s="14"/>
      <c r="PS217" s="14"/>
      <c r="PT217" s="14"/>
      <c r="PU217" s="14"/>
      <c r="PV217" s="14"/>
      <c r="PW217" s="14"/>
      <c r="PX217" s="14"/>
      <c r="PY217" s="14"/>
      <c r="PZ217" s="14"/>
      <c r="QA217" s="14"/>
      <c r="QB217" s="14"/>
      <c r="QC217" s="14"/>
      <c r="QD217" s="14"/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14"/>
      <c r="SJ217" s="14"/>
      <c r="SK217" s="14"/>
      <c r="SL217" s="14"/>
      <c r="SM217" s="14"/>
      <c r="SN217" s="14"/>
      <c r="SO217" s="14"/>
      <c r="SP217" s="14"/>
      <c r="SQ217" s="14"/>
      <c r="SR217" s="14"/>
      <c r="SS217" s="14"/>
      <c r="ST217" s="14"/>
      <c r="SU217" s="14"/>
      <c r="SV217" s="14"/>
      <c r="SW217" s="14"/>
      <c r="SX217" s="14"/>
      <c r="SY217" s="14"/>
      <c r="SZ217" s="14"/>
      <c r="TA217" s="14"/>
      <c r="TB217" s="14"/>
      <c r="TC217" s="14"/>
      <c r="TD217" s="14"/>
      <c r="TE217" s="14"/>
      <c r="TF217" s="14"/>
      <c r="TG217" s="14"/>
      <c r="TH217" s="14"/>
      <c r="TI217" s="14"/>
      <c r="TJ217" s="14"/>
      <c r="TK217" s="14"/>
      <c r="TL217" s="14"/>
      <c r="TM217" s="14"/>
      <c r="TN217" s="14"/>
      <c r="TO217" s="14"/>
      <c r="TP217" s="14"/>
      <c r="TQ217" s="14"/>
      <c r="TR217" s="14"/>
      <c r="TS217" s="14"/>
      <c r="TT217" s="14"/>
      <c r="TU217" s="14"/>
      <c r="TV217" s="14"/>
      <c r="TW217" s="14"/>
      <c r="TX217" s="14"/>
      <c r="TY217" s="14"/>
      <c r="TZ217" s="14"/>
      <c r="UA217" s="14"/>
      <c r="UB217" s="14"/>
      <c r="UC217" s="14"/>
      <c r="UD217" s="14"/>
      <c r="UE217" s="14"/>
      <c r="UF217" s="14"/>
      <c r="UG217" s="14"/>
      <c r="UH217" s="14"/>
      <c r="UI217" s="14"/>
      <c r="UJ217" s="14"/>
      <c r="UK217" s="14"/>
      <c r="UL217" s="14"/>
      <c r="UM217" s="14"/>
      <c r="UN217" s="14"/>
      <c r="UO217" s="14"/>
      <c r="UP217" s="14"/>
      <c r="UQ217" s="14"/>
      <c r="UR217" s="14"/>
      <c r="US217" s="14"/>
      <c r="UT217" s="14"/>
      <c r="UU217" s="14"/>
      <c r="UV217" s="14"/>
      <c r="UW217" s="14"/>
      <c r="UX217" s="14"/>
      <c r="UY217" s="14"/>
      <c r="UZ217" s="14"/>
      <c r="VA217" s="14"/>
      <c r="VB217" s="14"/>
      <c r="VC217" s="14"/>
      <c r="VD217" s="14"/>
      <c r="VE217" s="14"/>
      <c r="VF217" s="14"/>
      <c r="VG217" s="14"/>
      <c r="VH217" s="14"/>
      <c r="VI217" s="14"/>
      <c r="VJ217" s="14"/>
      <c r="VK217" s="14"/>
      <c r="VL217" s="14"/>
      <c r="VM217" s="14"/>
      <c r="VN217" s="14"/>
      <c r="VO217" s="14"/>
      <c r="VP217" s="14"/>
      <c r="VQ217" s="14"/>
      <c r="VR217" s="14"/>
      <c r="VS217" s="14"/>
      <c r="VT217" s="14"/>
      <c r="VU217" s="14"/>
      <c r="VV217" s="14"/>
      <c r="VW217" s="14"/>
      <c r="VX217" s="14"/>
      <c r="VY217" s="14"/>
      <c r="VZ217" s="14"/>
      <c r="WA217" s="14"/>
      <c r="WB217" s="14"/>
      <c r="WC217" s="14"/>
      <c r="WD217" s="14"/>
      <c r="WE217" s="14"/>
      <c r="WF217" s="14"/>
      <c r="WG217" s="14"/>
      <c r="WH217" s="14"/>
      <c r="WI217" s="14"/>
      <c r="WJ217" s="14"/>
      <c r="WK217" s="14"/>
      <c r="WL217" s="14"/>
      <c r="WM217" s="14"/>
      <c r="WN217" s="14"/>
      <c r="WO217" s="14"/>
      <c r="WP217" s="14"/>
      <c r="WQ217" s="14"/>
      <c r="WR217" s="14"/>
      <c r="WS217" s="14"/>
      <c r="WT217" s="14"/>
      <c r="WU217" s="14"/>
      <c r="WV217" s="14"/>
      <c r="WW217" s="14"/>
      <c r="WX217" s="14"/>
      <c r="WY217" s="14"/>
      <c r="WZ217" s="14"/>
      <c r="XA217" s="14"/>
      <c r="XB217" s="14"/>
      <c r="XC217" s="14"/>
      <c r="XD217" s="14"/>
      <c r="XE217" s="14"/>
      <c r="XF217" s="14"/>
      <c r="XG217" s="14"/>
      <c r="XH217" s="14"/>
      <c r="XI217" s="14"/>
      <c r="XJ217" s="14"/>
      <c r="XK217" s="14"/>
      <c r="XL217" s="14"/>
      <c r="XM217" s="14"/>
      <c r="XN217" s="14"/>
      <c r="XO217" s="14"/>
      <c r="XP217" s="14"/>
      <c r="XQ217" s="14"/>
      <c r="XR217" s="14"/>
      <c r="XS217" s="14"/>
      <c r="XT217" s="14"/>
      <c r="XU217" s="14"/>
      <c r="XV217" s="14"/>
      <c r="XW217" s="14"/>
      <c r="XX217" s="14"/>
      <c r="XY217" s="14"/>
      <c r="XZ217" s="14"/>
      <c r="YA217" s="14"/>
      <c r="YB217" s="14"/>
      <c r="YC217" s="14"/>
      <c r="YD217" s="14"/>
      <c r="YE217" s="14"/>
      <c r="YF217" s="14"/>
      <c r="YG217" s="14"/>
      <c r="YH217" s="14"/>
      <c r="YI217" s="14"/>
      <c r="YJ217" s="14"/>
      <c r="YK217" s="14"/>
      <c r="YL217" s="14"/>
      <c r="YM217" s="14"/>
      <c r="YN217" s="14"/>
      <c r="YO217" s="14"/>
      <c r="YP217" s="14"/>
      <c r="YQ217" s="14"/>
      <c r="YR217" s="14"/>
      <c r="YS217" s="14"/>
      <c r="YT217" s="14"/>
      <c r="YU217" s="14"/>
      <c r="YV217" s="14"/>
      <c r="YW217" s="14"/>
      <c r="YX217" s="14"/>
      <c r="YY217" s="14"/>
      <c r="YZ217" s="14"/>
      <c r="ZA217" s="14"/>
      <c r="ZB217" s="14"/>
      <c r="ZC217" s="14"/>
      <c r="ZD217" s="14"/>
      <c r="ZE217" s="14"/>
      <c r="ZF217" s="14"/>
      <c r="ZG217" s="14"/>
      <c r="ZH217" s="14"/>
      <c r="ZI217" s="14"/>
      <c r="ZJ217" s="14"/>
      <c r="ZK217" s="14"/>
      <c r="ZL217" s="14"/>
      <c r="ZM217" s="14"/>
      <c r="ZN217" s="14"/>
      <c r="ZO217" s="14"/>
      <c r="ZP217" s="14"/>
      <c r="ZQ217" s="14"/>
      <c r="ZR217" s="14"/>
      <c r="ZS217" s="14"/>
      <c r="ZT217" s="14"/>
      <c r="ZU217" s="14"/>
      <c r="ZV217" s="14"/>
      <c r="ZW217" s="14"/>
      <c r="ZX217" s="14"/>
      <c r="ZY217" s="14"/>
      <c r="ZZ217" s="14"/>
      <c r="AAA217" s="14"/>
      <c r="AAB217" s="14"/>
      <c r="AAC217" s="14"/>
      <c r="AAD217" s="14"/>
      <c r="AAE217" s="14"/>
      <c r="AAF217" s="14"/>
      <c r="AAG217" s="14"/>
      <c r="AAH217" s="14"/>
      <c r="AAI217" s="14"/>
      <c r="AAJ217" s="14"/>
      <c r="AAK217" s="14"/>
      <c r="AAL217" s="14"/>
      <c r="AAM217" s="14"/>
      <c r="AAN217" s="14"/>
      <c r="AAO217" s="14"/>
      <c r="AAP217" s="14"/>
      <c r="AAQ217" s="14"/>
      <c r="AAR217" s="14"/>
      <c r="AAS217" s="14"/>
      <c r="AAT217" s="14"/>
      <c r="AAU217" s="14"/>
      <c r="AAV217" s="14"/>
      <c r="AAW217" s="14"/>
      <c r="AAX217" s="14"/>
      <c r="AAY217" s="14"/>
      <c r="AAZ217" s="14"/>
      <c r="ABA217" s="14"/>
      <c r="ABB217" s="14"/>
      <c r="ABC217" s="14"/>
      <c r="ABD217" s="14"/>
      <c r="ABE217" s="14"/>
      <c r="ABF217" s="14"/>
      <c r="ABG217" s="14"/>
      <c r="ABH217" s="14"/>
      <c r="ABI217" s="14"/>
      <c r="ABJ217" s="14"/>
      <c r="ABK217" s="14"/>
      <c r="ABL217" s="14"/>
      <c r="ABM217" s="14"/>
      <c r="ABN217" s="14"/>
      <c r="ABO217" s="14"/>
      <c r="ABP217" s="14"/>
      <c r="ABQ217" s="14"/>
      <c r="ABR217" s="14"/>
      <c r="ABS217" s="14"/>
      <c r="ABT217" s="14"/>
      <c r="ABU217" s="14"/>
      <c r="ABV217" s="14"/>
      <c r="ABW217" s="14"/>
      <c r="ABX217" s="14"/>
      <c r="ABY217" s="14"/>
      <c r="ABZ217" s="14"/>
      <c r="ACA217" s="14"/>
      <c r="ACB217" s="14"/>
      <c r="ACC217" s="14"/>
      <c r="ACD217" s="14"/>
      <c r="ACE217" s="14"/>
      <c r="ACF217" s="14"/>
      <c r="ACG217" s="14"/>
      <c r="ACH217" s="14"/>
      <c r="ACI217" s="14"/>
      <c r="ACJ217" s="14"/>
      <c r="ACK217" s="14"/>
      <c r="ACL217" s="14"/>
      <c r="ACM217" s="14"/>
      <c r="ACN217" s="14"/>
      <c r="ACO217" s="14"/>
      <c r="ACP217" s="14"/>
    </row>
    <row r="218" spans="1:770" s="267" customFormat="1" x14ac:dyDescent="0.25">
      <c r="A218" s="1525" t="s">
        <v>1429</v>
      </c>
      <c r="B218" s="1042" t="s">
        <v>1375</v>
      </c>
      <c r="C218" s="1042" t="s">
        <v>1430</v>
      </c>
      <c r="D218" s="269" t="s">
        <v>1432</v>
      </c>
      <c r="E218" s="268">
        <v>44173</v>
      </c>
      <c r="F218" s="1042" t="s">
        <v>883</v>
      </c>
      <c r="IW218" s="270"/>
      <c r="IX218" s="270"/>
      <c r="IY218" s="270"/>
      <c r="IZ218" s="270"/>
      <c r="JA218" s="270"/>
      <c r="JB218" s="270"/>
      <c r="JC218" s="270"/>
      <c r="JD218" s="270"/>
      <c r="JE218" s="270"/>
      <c r="JF218" s="270"/>
      <c r="JG218" s="270"/>
      <c r="JH218" s="270"/>
      <c r="JI218" s="270"/>
      <c r="JJ218" s="270"/>
      <c r="JK218" s="270"/>
      <c r="JL218" s="270"/>
      <c r="JM218" s="270"/>
      <c r="JN218" s="270"/>
      <c r="JO218" s="270"/>
      <c r="JP218" s="270"/>
      <c r="JQ218" s="270"/>
      <c r="JR218" s="270"/>
      <c r="JS218" s="270"/>
      <c r="JT218" s="270"/>
      <c r="JU218" s="270"/>
      <c r="JV218" s="270"/>
      <c r="JW218" s="270"/>
      <c r="JX218" s="270"/>
      <c r="JY218" s="270"/>
      <c r="JZ218" s="270"/>
      <c r="KA218" s="270"/>
      <c r="KB218" s="270"/>
      <c r="KC218" s="270"/>
      <c r="KD218" s="270"/>
      <c r="KE218" s="270"/>
      <c r="KF218" s="270"/>
      <c r="KG218" s="270"/>
      <c r="KH218" s="270"/>
      <c r="KI218" s="270"/>
      <c r="KJ218" s="270"/>
      <c r="KK218" s="270"/>
      <c r="KL218" s="270"/>
      <c r="KM218" s="270"/>
      <c r="KN218" s="270"/>
      <c r="KO218" s="270"/>
      <c r="KP218" s="270"/>
      <c r="KQ218" s="270"/>
      <c r="KR218" s="270"/>
      <c r="KS218" s="270"/>
      <c r="KT218" s="270"/>
      <c r="KU218" s="270"/>
      <c r="KV218" s="270"/>
      <c r="KW218" s="270"/>
      <c r="KX218" s="270"/>
      <c r="KY218" s="270"/>
      <c r="KZ218" s="270"/>
      <c r="LA218" s="270"/>
      <c r="LB218" s="270"/>
      <c r="LC218" s="270"/>
      <c r="LD218" s="270"/>
      <c r="LE218" s="270"/>
      <c r="LF218" s="270"/>
      <c r="LG218" s="270"/>
      <c r="LH218" s="270"/>
      <c r="LI218" s="270"/>
      <c r="LJ218" s="270"/>
      <c r="LK218" s="270"/>
      <c r="LL218" s="270"/>
      <c r="LM218" s="270"/>
      <c r="LN218" s="270"/>
      <c r="LO218" s="270"/>
      <c r="LP218" s="270"/>
      <c r="LQ218" s="270"/>
      <c r="LR218" s="270"/>
      <c r="LS218" s="270"/>
      <c r="LT218" s="270"/>
      <c r="LU218" s="270"/>
      <c r="LV218" s="270"/>
      <c r="LW218" s="270"/>
      <c r="LX218" s="270"/>
      <c r="LY218" s="270"/>
      <c r="LZ218" s="270"/>
      <c r="MA218" s="270"/>
      <c r="MB218" s="270"/>
      <c r="MC218" s="270"/>
      <c r="MD218" s="270"/>
      <c r="ME218" s="270"/>
      <c r="MF218" s="270"/>
      <c r="MG218" s="270"/>
      <c r="MH218" s="270"/>
      <c r="MI218" s="270"/>
      <c r="MJ218" s="270"/>
      <c r="MK218" s="270"/>
      <c r="ML218" s="270"/>
      <c r="MM218" s="270"/>
      <c r="MN218" s="270"/>
      <c r="MO218" s="270"/>
      <c r="MP218" s="270"/>
      <c r="MQ218" s="270"/>
      <c r="MR218" s="270"/>
      <c r="MS218" s="270"/>
      <c r="MT218" s="270"/>
      <c r="MU218" s="270"/>
      <c r="MV218" s="270"/>
      <c r="MW218" s="270"/>
      <c r="MX218" s="270"/>
      <c r="MY218" s="270"/>
      <c r="MZ218" s="270"/>
      <c r="NA218" s="270"/>
      <c r="NB218" s="270"/>
      <c r="NC218" s="270"/>
      <c r="ND218" s="270"/>
      <c r="NE218" s="270"/>
      <c r="NF218" s="270"/>
      <c r="NG218" s="270"/>
      <c r="NH218" s="270"/>
      <c r="NI218" s="270"/>
      <c r="NJ218" s="270"/>
      <c r="NK218" s="270"/>
      <c r="NL218" s="270"/>
      <c r="NM218" s="270"/>
      <c r="NN218" s="270"/>
      <c r="NO218" s="270"/>
      <c r="NP218" s="270"/>
      <c r="NQ218" s="270"/>
      <c r="NR218" s="270"/>
      <c r="NS218" s="270"/>
      <c r="NT218" s="270"/>
      <c r="NU218" s="270"/>
      <c r="NV218" s="270"/>
      <c r="NW218" s="270"/>
      <c r="NX218" s="270"/>
      <c r="NY218" s="270"/>
      <c r="NZ218" s="270"/>
      <c r="OA218" s="270"/>
      <c r="OB218" s="270"/>
      <c r="OC218" s="270"/>
      <c r="OD218" s="270"/>
      <c r="OE218" s="270"/>
      <c r="OF218" s="270"/>
      <c r="OG218" s="270"/>
      <c r="OH218" s="270"/>
      <c r="OI218" s="270"/>
      <c r="OJ218" s="270"/>
      <c r="OK218" s="270"/>
      <c r="OL218" s="270"/>
      <c r="OM218" s="270"/>
      <c r="ON218" s="270"/>
      <c r="OO218" s="270"/>
      <c r="OP218" s="270"/>
      <c r="OQ218" s="270"/>
      <c r="OR218" s="270"/>
      <c r="OS218" s="270"/>
      <c r="OT218" s="270"/>
      <c r="OU218" s="270"/>
      <c r="OV218" s="270"/>
      <c r="OW218" s="270"/>
      <c r="OX218" s="270"/>
      <c r="OY218" s="270"/>
      <c r="OZ218" s="270"/>
      <c r="PA218" s="270"/>
      <c r="PB218" s="270"/>
      <c r="PC218" s="270"/>
      <c r="PD218" s="270"/>
      <c r="PE218" s="270"/>
      <c r="PF218" s="270"/>
      <c r="PG218" s="270"/>
      <c r="PH218" s="270"/>
      <c r="PI218" s="270"/>
      <c r="PJ218" s="270"/>
      <c r="PK218" s="270"/>
      <c r="PL218" s="270"/>
      <c r="PM218" s="270"/>
      <c r="PN218" s="270"/>
      <c r="PO218" s="270"/>
      <c r="PP218" s="270"/>
      <c r="PQ218" s="270"/>
      <c r="PR218" s="270"/>
      <c r="PS218" s="270"/>
      <c r="PT218" s="270"/>
      <c r="PU218" s="270"/>
      <c r="PV218" s="270"/>
      <c r="PW218" s="270"/>
      <c r="PX218" s="270"/>
      <c r="PY218" s="270"/>
      <c r="PZ218" s="270"/>
      <c r="QA218" s="270"/>
      <c r="QB218" s="270"/>
      <c r="QC218" s="270"/>
      <c r="QD218" s="270"/>
      <c r="QE218" s="270"/>
      <c r="QF218" s="270"/>
      <c r="QG218" s="270"/>
      <c r="QH218" s="270"/>
      <c r="QI218" s="270"/>
      <c r="QJ218" s="270"/>
      <c r="QK218" s="270"/>
      <c r="QL218" s="270"/>
      <c r="QM218" s="270"/>
      <c r="QN218" s="270"/>
      <c r="QO218" s="270"/>
      <c r="QP218" s="270"/>
      <c r="QQ218" s="270"/>
      <c r="QR218" s="270"/>
      <c r="QS218" s="270"/>
      <c r="QT218" s="270"/>
      <c r="QU218" s="270"/>
      <c r="QV218" s="270"/>
      <c r="QW218" s="270"/>
      <c r="QX218" s="270"/>
      <c r="QY218" s="270"/>
      <c r="QZ218" s="270"/>
      <c r="RA218" s="270"/>
      <c r="RB218" s="270"/>
      <c r="RC218" s="270"/>
      <c r="RD218" s="270"/>
      <c r="RE218" s="270"/>
      <c r="RF218" s="270"/>
      <c r="RG218" s="270"/>
      <c r="RH218" s="270"/>
      <c r="RI218" s="270"/>
      <c r="RJ218" s="270"/>
      <c r="RK218" s="270"/>
      <c r="RL218" s="270"/>
      <c r="RM218" s="270"/>
      <c r="RN218" s="270"/>
      <c r="RO218" s="270"/>
      <c r="RP218" s="270"/>
      <c r="RQ218" s="270"/>
      <c r="RR218" s="270"/>
      <c r="RS218" s="270"/>
      <c r="RT218" s="270"/>
      <c r="RU218" s="270"/>
      <c r="RV218" s="270"/>
      <c r="RW218" s="270"/>
      <c r="RX218" s="270"/>
      <c r="RY218" s="270"/>
      <c r="RZ218" s="270"/>
      <c r="SA218" s="270"/>
      <c r="SB218" s="270"/>
      <c r="SC218" s="270"/>
      <c r="SD218" s="270"/>
      <c r="SE218" s="270"/>
      <c r="SF218" s="270"/>
      <c r="SG218" s="270"/>
      <c r="SH218" s="270"/>
      <c r="SI218" s="270"/>
      <c r="SJ218" s="270"/>
      <c r="SK218" s="270"/>
      <c r="SL218" s="270"/>
      <c r="SM218" s="270"/>
      <c r="SN218" s="270"/>
      <c r="SO218" s="270"/>
      <c r="SP218" s="270"/>
      <c r="SQ218" s="270"/>
      <c r="SR218" s="270"/>
      <c r="SS218" s="270"/>
      <c r="ST218" s="270"/>
      <c r="SU218" s="270"/>
      <c r="SV218" s="270"/>
      <c r="SW218" s="270"/>
      <c r="SX218" s="270"/>
      <c r="SY218" s="270"/>
      <c r="SZ218" s="270"/>
      <c r="TA218" s="270"/>
      <c r="TB218" s="270"/>
      <c r="TC218" s="270"/>
      <c r="TD218" s="270"/>
      <c r="TE218" s="270"/>
      <c r="TF218" s="270"/>
      <c r="TG218" s="270"/>
      <c r="TH218" s="270"/>
      <c r="TI218" s="270"/>
      <c r="TJ218" s="270"/>
      <c r="TK218" s="270"/>
      <c r="TL218" s="270"/>
      <c r="TM218" s="270"/>
      <c r="TN218" s="270"/>
      <c r="TO218" s="270"/>
      <c r="TP218" s="270"/>
      <c r="TQ218" s="270"/>
      <c r="TR218" s="270"/>
      <c r="TS218" s="270"/>
      <c r="TT218" s="270"/>
      <c r="TU218" s="270"/>
      <c r="TV218" s="270"/>
      <c r="TW218" s="270"/>
      <c r="TX218" s="270"/>
      <c r="TY218" s="270"/>
      <c r="TZ218" s="270"/>
      <c r="UA218" s="270"/>
      <c r="UB218" s="270"/>
      <c r="UC218" s="270"/>
      <c r="UD218" s="270"/>
      <c r="UE218" s="270"/>
      <c r="UF218" s="270"/>
      <c r="UG218" s="270"/>
      <c r="UH218" s="270"/>
      <c r="UI218" s="270"/>
      <c r="UJ218" s="270"/>
      <c r="UK218" s="270"/>
      <c r="UL218" s="270"/>
      <c r="UM218" s="270"/>
      <c r="UN218" s="270"/>
      <c r="UO218" s="270"/>
      <c r="UP218" s="270"/>
      <c r="UQ218" s="270"/>
      <c r="UR218" s="270"/>
      <c r="US218" s="270"/>
      <c r="UT218" s="270"/>
      <c r="UU218" s="270"/>
      <c r="UV218" s="270"/>
      <c r="UW218" s="270"/>
      <c r="UX218" s="270"/>
      <c r="UY218" s="270"/>
      <c r="UZ218" s="270"/>
      <c r="VA218" s="270"/>
      <c r="VB218" s="270"/>
      <c r="VC218" s="270"/>
      <c r="VD218" s="270"/>
      <c r="VE218" s="270"/>
      <c r="VF218" s="270"/>
      <c r="VG218" s="270"/>
      <c r="VH218" s="270"/>
      <c r="VI218" s="270"/>
      <c r="VJ218" s="270"/>
      <c r="VK218" s="270"/>
      <c r="VL218" s="270"/>
      <c r="VM218" s="270"/>
      <c r="VN218" s="270"/>
      <c r="VO218" s="270"/>
      <c r="VP218" s="270"/>
      <c r="VQ218" s="270"/>
      <c r="VR218" s="270"/>
      <c r="VS218" s="270"/>
      <c r="VT218" s="270"/>
      <c r="VU218" s="270"/>
      <c r="VV218" s="270"/>
      <c r="VW218" s="270"/>
      <c r="VX218" s="270"/>
      <c r="VY218" s="270"/>
      <c r="VZ218" s="270"/>
      <c r="WA218" s="270"/>
      <c r="WB218" s="270"/>
      <c r="WC218" s="270"/>
      <c r="WD218" s="270"/>
      <c r="WE218" s="270"/>
      <c r="WF218" s="270"/>
      <c r="WG218" s="270"/>
      <c r="WH218" s="270"/>
      <c r="WI218" s="270"/>
      <c r="WJ218" s="270"/>
      <c r="WK218" s="270"/>
      <c r="WL218" s="270"/>
      <c r="WM218" s="270"/>
      <c r="WN218" s="270"/>
      <c r="WO218" s="270"/>
      <c r="WP218" s="270"/>
      <c r="WQ218" s="270"/>
      <c r="WR218" s="270"/>
      <c r="WS218" s="270"/>
      <c r="WT218" s="270"/>
      <c r="WU218" s="270"/>
      <c r="WV218" s="270"/>
      <c r="WW218" s="270"/>
      <c r="WX218" s="270"/>
      <c r="WY218" s="270"/>
      <c r="WZ218" s="270"/>
      <c r="XA218" s="270"/>
      <c r="XB218" s="270"/>
      <c r="XC218" s="270"/>
      <c r="XD218" s="270"/>
      <c r="XE218" s="270"/>
      <c r="XF218" s="270"/>
      <c r="XG218" s="270"/>
      <c r="XH218" s="270"/>
      <c r="XI218" s="270"/>
      <c r="XJ218" s="270"/>
      <c r="XK218" s="270"/>
      <c r="XL218" s="270"/>
      <c r="XM218" s="270"/>
      <c r="XN218" s="270"/>
      <c r="XO218" s="270"/>
      <c r="XP218" s="270"/>
      <c r="XQ218" s="270"/>
      <c r="XR218" s="270"/>
      <c r="XS218" s="270"/>
      <c r="XT218" s="270"/>
      <c r="XU218" s="270"/>
      <c r="XV218" s="270"/>
      <c r="XW218" s="270"/>
      <c r="XX218" s="270"/>
      <c r="XY218" s="270"/>
      <c r="XZ218" s="270"/>
      <c r="YA218" s="270"/>
      <c r="YB218" s="270"/>
      <c r="YC218" s="270"/>
      <c r="YD218" s="270"/>
      <c r="YE218" s="270"/>
      <c r="YF218" s="270"/>
      <c r="YG218" s="270"/>
      <c r="YH218" s="270"/>
      <c r="YI218" s="270"/>
      <c r="YJ218" s="270"/>
      <c r="YK218" s="270"/>
      <c r="YL218" s="270"/>
      <c r="YM218" s="270"/>
      <c r="YN218" s="270"/>
      <c r="YO218" s="270"/>
      <c r="YP218" s="270"/>
      <c r="YQ218" s="270"/>
      <c r="YR218" s="270"/>
      <c r="YS218" s="270"/>
      <c r="YT218" s="270"/>
      <c r="YU218" s="270"/>
      <c r="YV218" s="270"/>
      <c r="YW218" s="270"/>
      <c r="YX218" s="270"/>
      <c r="YY218" s="270"/>
      <c r="YZ218" s="270"/>
      <c r="ZA218" s="270"/>
      <c r="ZB218" s="270"/>
      <c r="ZC218" s="270"/>
      <c r="ZD218" s="270"/>
      <c r="ZE218" s="270"/>
      <c r="ZF218" s="270"/>
      <c r="ZG218" s="270"/>
      <c r="ZH218" s="270"/>
      <c r="ZI218" s="270"/>
      <c r="ZJ218" s="270"/>
      <c r="ZK218" s="270"/>
      <c r="ZL218" s="270"/>
      <c r="ZM218" s="270"/>
      <c r="ZN218" s="270"/>
      <c r="ZO218" s="270"/>
      <c r="ZP218" s="270"/>
      <c r="ZQ218" s="270"/>
      <c r="ZR218" s="270"/>
      <c r="ZS218" s="270"/>
      <c r="ZT218" s="270"/>
      <c r="ZU218" s="270"/>
      <c r="ZV218" s="270"/>
      <c r="ZW218" s="270"/>
      <c r="ZX218" s="270"/>
      <c r="ZY218" s="270"/>
      <c r="ZZ218" s="270"/>
      <c r="AAA218" s="270"/>
      <c r="AAB218" s="270"/>
      <c r="AAC218" s="270"/>
      <c r="AAD218" s="270"/>
      <c r="AAE218" s="270"/>
      <c r="AAF218" s="270"/>
      <c r="AAG218" s="270"/>
      <c r="AAH218" s="270"/>
      <c r="AAI218" s="270"/>
      <c r="AAJ218" s="270"/>
      <c r="AAK218" s="270"/>
      <c r="AAL218" s="270"/>
      <c r="AAM218" s="270"/>
      <c r="AAN218" s="270"/>
      <c r="AAO218" s="270"/>
      <c r="AAP218" s="270"/>
      <c r="AAQ218" s="270"/>
      <c r="AAR218" s="270"/>
      <c r="AAS218" s="270"/>
      <c r="AAT218" s="270"/>
      <c r="AAU218" s="270"/>
      <c r="AAV218" s="270"/>
      <c r="AAW218" s="270"/>
      <c r="AAX218" s="270"/>
      <c r="AAY218" s="270"/>
      <c r="AAZ218" s="270"/>
      <c r="ABA218" s="270"/>
      <c r="ABB218" s="270"/>
      <c r="ABC218" s="270"/>
      <c r="ABD218" s="270"/>
      <c r="ABE218" s="270"/>
      <c r="ABF218" s="270"/>
      <c r="ABG218" s="270"/>
      <c r="ABH218" s="270"/>
      <c r="ABI218" s="270"/>
      <c r="ABJ218" s="270"/>
      <c r="ABK218" s="270"/>
      <c r="ABL218" s="270"/>
      <c r="ABM218" s="270"/>
      <c r="ABN218" s="270"/>
      <c r="ABO218" s="270"/>
      <c r="ABP218" s="270"/>
      <c r="ABQ218" s="270"/>
      <c r="ABR218" s="270"/>
      <c r="ABS218" s="270"/>
      <c r="ABT218" s="270"/>
      <c r="ABU218" s="270"/>
      <c r="ABV218" s="270"/>
      <c r="ABW218" s="270"/>
      <c r="ABX218" s="270"/>
      <c r="ABY218" s="270"/>
      <c r="ABZ218" s="270"/>
      <c r="ACA218" s="270"/>
      <c r="ACB218" s="270"/>
      <c r="ACC218" s="270"/>
      <c r="ACD218" s="270"/>
      <c r="ACE218" s="270"/>
      <c r="ACF218" s="270"/>
      <c r="ACG218" s="270"/>
      <c r="ACH218" s="270"/>
      <c r="ACI218" s="270"/>
      <c r="ACJ218" s="270"/>
      <c r="ACK218" s="270"/>
      <c r="ACL218" s="270"/>
      <c r="ACM218" s="270"/>
      <c r="ACN218" s="270"/>
      <c r="ACO218" s="270"/>
      <c r="ACP218" s="270"/>
    </row>
    <row r="219" spans="1:770" s="267" customFormat="1" x14ac:dyDescent="0.25">
      <c r="A219" s="1525" t="s">
        <v>1429</v>
      </c>
      <c r="B219" s="1042" t="s">
        <v>1375</v>
      </c>
      <c r="C219" s="1042" t="s">
        <v>1430</v>
      </c>
      <c r="D219" s="269" t="s">
        <v>1433</v>
      </c>
      <c r="E219" s="268">
        <v>44538</v>
      </c>
      <c r="F219" s="1042" t="s">
        <v>883</v>
      </c>
      <c r="IW219" s="14"/>
      <c r="IX219" s="14"/>
      <c r="IY219" s="14"/>
      <c r="IZ219" s="14"/>
      <c r="JA219" s="14"/>
      <c r="JB219" s="14"/>
      <c r="JC219" s="14"/>
      <c r="JD219" s="14"/>
      <c r="JE219" s="14"/>
      <c r="JF219" s="14"/>
      <c r="JG219" s="14"/>
      <c r="JH219" s="14"/>
      <c r="JI219" s="14"/>
      <c r="JJ219" s="14"/>
      <c r="JK219" s="14"/>
      <c r="JL219" s="14"/>
      <c r="JM219" s="14"/>
      <c r="JN219" s="14"/>
      <c r="JO219" s="14"/>
      <c r="JP219" s="14"/>
      <c r="JQ219" s="14"/>
      <c r="JR219" s="14"/>
      <c r="JS219" s="14"/>
      <c r="JT219" s="14"/>
      <c r="JU219" s="14"/>
      <c r="JV219" s="14"/>
      <c r="JW219" s="14"/>
      <c r="JX219" s="14"/>
      <c r="JY219" s="14"/>
      <c r="JZ219" s="14"/>
      <c r="KA219" s="14"/>
      <c r="KB219" s="14"/>
      <c r="KC219" s="14"/>
      <c r="KD219" s="14"/>
      <c r="KE219" s="14"/>
      <c r="KF219" s="14"/>
      <c r="KG219" s="14"/>
      <c r="KH219" s="14"/>
      <c r="KI219" s="14"/>
      <c r="KJ219" s="14"/>
      <c r="KK219" s="14"/>
      <c r="KL219" s="14"/>
      <c r="KM219" s="14"/>
      <c r="KN219" s="14"/>
      <c r="KO219" s="14"/>
      <c r="KP219" s="14"/>
      <c r="KQ219" s="14"/>
      <c r="KR219" s="14"/>
      <c r="KS219" s="14"/>
      <c r="KT219" s="14"/>
      <c r="KU219" s="14"/>
      <c r="KV219" s="14"/>
      <c r="KW219" s="14"/>
      <c r="KX219" s="14"/>
      <c r="KY219" s="14"/>
      <c r="KZ219" s="14"/>
      <c r="LA219" s="14"/>
      <c r="LB219" s="14"/>
      <c r="LC219" s="14"/>
      <c r="LD219" s="14"/>
      <c r="LE219" s="14"/>
      <c r="LF219" s="14"/>
      <c r="LG219" s="14"/>
      <c r="LH219" s="14"/>
      <c r="LI219" s="14"/>
      <c r="LJ219" s="14"/>
      <c r="LK219" s="14"/>
      <c r="LL219" s="14"/>
      <c r="LM219" s="14"/>
      <c r="LN219" s="14"/>
      <c r="LO219" s="14"/>
      <c r="LP219" s="14"/>
      <c r="LQ219" s="14"/>
      <c r="LR219" s="14"/>
      <c r="LS219" s="14"/>
      <c r="LT219" s="14"/>
      <c r="LU219" s="14"/>
      <c r="LV219" s="14"/>
      <c r="LW219" s="14"/>
      <c r="LX219" s="14"/>
      <c r="LY219" s="14"/>
      <c r="LZ219" s="14"/>
      <c r="MA219" s="14"/>
      <c r="MB219" s="14"/>
      <c r="MC219" s="14"/>
      <c r="MD219" s="14"/>
      <c r="ME219" s="14"/>
      <c r="MF219" s="14"/>
      <c r="MG219" s="14"/>
      <c r="MH219" s="14"/>
      <c r="MI219" s="14"/>
      <c r="MJ219" s="14"/>
      <c r="MK219" s="14"/>
      <c r="ML219" s="14"/>
      <c r="MM219" s="14"/>
      <c r="MN219" s="14"/>
      <c r="MO219" s="14"/>
      <c r="MP219" s="14"/>
      <c r="MQ219" s="14"/>
      <c r="MR219" s="14"/>
      <c r="MS219" s="14"/>
      <c r="MT219" s="14"/>
      <c r="MU219" s="14"/>
      <c r="MV219" s="14"/>
      <c r="MW219" s="14"/>
      <c r="MX219" s="14"/>
      <c r="MY219" s="14"/>
      <c r="MZ219" s="14"/>
      <c r="NA219" s="14"/>
      <c r="NB219" s="14"/>
      <c r="NC219" s="14"/>
      <c r="ND219" s="14"/>
      <c r="NE219" s="14"/>
      <c r="NF219" s="14"/>
      <c r="NG219" s="14"/>
      <c r="NH219" s="14"/>
      <c r="NI219" s="14"/>
      <c r="NJ219" s="14"/>
      <c r="NK219" s="14"/>
      <c r="NL219" s="14"/>
      <c r="NM219" s="14"/>
      <c r="NN219" s="14"/>
      <c r="NO219" s="14"/>
      <c r="NP219" s="14"/>
      <c r="NQ219" s="14"/>
      <c r="NR219" s="14"/>
      <c r="NS219" s="14"/>
      <c r="NT219" s="14"/>
      <c r="NU219" s="14"/>
      <c r="NV219" s="14"/>
      <c r="NW219" s="14"/>
      <c r="NX219" s="14"/>
      <c r="NY219" s="14"/>
      <c r="NZ219" s="14"/>
      <c r="OA219" s="14"/>
      <c r="OB219" s="14"/>
      <c r="OC219" s="14"/>
      <c r="OD219" s="14"/>
      <c r="OE219" s="14"/>
      <c r="OF219" s="14"/>
      <c r="OG219" s="14"/>
      <c r="OH219" s="14"/>
      <c r="OI219" s="14"/>
      <c r="OJ219" s="14"/>
      <c r="OK219" s="14"/>
      <c r="OL219" s="14"/>
      <c r="OM219" s="14"/>
      <c r="ON219" s="14"/>
      <c r="OO219" s="14"/>
      <c r="OP219" s="14"/>
      <c r="OQ219" s="14"/>
      <c r="OR219" s="14"/>
      <c r="OS219" s="14"/>
      <c r="OT219" s="14"/>
      <c r="OU219" s="14"/>
      <c r="OV219" s="14"/>
      <c r="OW219" s="14"/>
      <c r="OX219" s="14"/>
      <c r="OY219" s="14"/>
      <c r="OZ219" s="14"/>
      <c r="PA219" s="14"/>
      <c r="PB219" s="14"/>
      <c r="PC219" s="14"/>
      <c r="PD219" s="14"/>
      <c r="PE219" s="14"/>
      <c r="PF219" s="14"/>
      <c r="PG219" s="14"/>
      <c r="PH219" s="14"/>
      <c r="PI219" s="14"/>
      <c r="PJ219" s="14"/>
      <c r="PK219" s="14"/>
      <c r="PL219" s="14"/>
      <c r="PM219" s="14"/>
      <c r="PN219" s="14"/>
      <c r="PO219" s="14"/>
      <c r="PP219" s="14"/>
      <c r="PQ219" s="14"/>
      <c r="PR219" s="14"/>
      <c r="PS219" s="14"/>
      <c r="PT219" s="14"/>
      <c r="PU219" s="14"/>
      <c r="PV219" s="14"/>
      <c r="PW219" s="14"/>
      <c r="PX219" s="14"/>
      <c r="PY219" s="14"/>
      <c r="PZ219" s="14"/>
      <c r="QA219" s="14"/>
      <c r="QB219" s="14"/>
      <c r="QC219" s="14"/>
      <c r="QD219" s="14"/>
      <c r="QE219" s="14"/>
      <c r="QF219" s="14"/>
      <c r="QG219" s="14"/>
      <c r="QH219" s="14"/>
      <c r="QI219" s="14"/>
      <c r="QJ219" s="14"/>
      <c r="QK219" s="14"/>
      <c r="QL219" s="14"/>
      <c r="QM219" s="14"/>
      <c r="QN219" s="14"/>
      <c r="QO219" s="14"/>
      <c r="QP219" s="14"/>
      <c r="QQ219" s="14"/>
      <c r="QR219" s="14"/>
      <c r="QS219" s="14"/>
      <c r="QT219" s="14"/>
      <c r="QU219" s="14"/>
      <c r="QV219" s="14"/>
      <c r="QW219" s="14"/>
      <c r="QX219" s="14"/>
      <c r="QY219" s="14"/>
      <c r="QZ219" s="14"/>
      <c r="RA219" s="14"/>
      <c r="RB219" s="14"/>
      <c r="RC219" s="14"/>
      <c r="RD219" s="14"/>
      <c r="RE219" s="14"/>
      <c r="RF219" s="14"/>
      <c r="RG219" s="14"/>
      <c r="RH219" s="14"/>
      <c r="RI219" s="14"/>
      <c r="RJ219" s="14"/>
      <c r="RK219" s="14"/>
      <c r="RL219" s="14"/>
      <c r="RM219" s="14"/>
      <c r="RN219" s="14"/>
      <c r="RO219" s="14"/>
      <c r="RP219" s="14"/>
      <c r="RQ219" s="14"/>
      <c r="RR219" s="14"/>
      <c r="RS219" s="14"/>
      <c r="RT219" s="14"/>
      <c r="RU219" s="14"/>
      <c r="RV219" s="14"/>
      <c r="RW219" s="14"/>
      <c r="RX219" s="14"/>
      <c r="RY219" s="14"/>
      <c r="RZ219" s="14"/>
      <c r="SA219" s="14"/>
      <c r="SB219" s="14"/>
      <c r="SC219" s="14"/>
      <c r="SD219" s="14"/>
      <c r="SE219" s="14"/>
      <c r="SF219" s="14"/>
      <c r="SG219" s="14"/>
      <c r="SH219" s="14"/>
      <c r="SI219" s="14"/>
      <c r="SJ219" s="14"/>
      <c r="SK219" s="14"/>
      <c r="SL219" s="14"/>
      <c r="SM219" s="14"/>
      <c r="SN219" s="14"/>
      <c r="SO219" s="14"/>
      <c r="SP219" s="14"/>
      <c r="SQ219" s="14"/>
      <c r="SR219" s="14"/>
      <c r="SS219" s="14"/>
      <c r="ST219" s="14"/>
      <c r="SU219" s="14"/>
      <c r="SV219" s="14"/>
      <c r="SW219" s="14"/>
      <c r="SX219" s="14"/>
      <c r="SY219" s="14"/>
      <c r="SZ219" s="14"/>
      <c r="TA219" s="14"/>
      <c r="TB219" s="14"/>
      <c r="TC219" s="14"/>
      <c r="TD219" s="14"/>
      <c r="TE219" s="14"/>
      <c r="TF219" s="14"/>
      <c r="TG219" s="14"/>
      <c r="TH219" s="14"/>
      <c r="TI219" s="14"/>
      <c r="TJ219" s="14"/>
      <c r="TK219" s="14"/>
      <c r="TL219" s="14"/>
      <c r="TM219" s="14"/>
      <c r="TN219" s="14"/>
      <c r="TO219" s="14"/>
      <c r="TP219" s="14"/>
      <c r="TQ219" s="14"/>
      <c r="TR219" s="14"/>
      <c r="TS219" s="14"/>
      <c r="TT219" s="14"/>
      <c r="TU219" s="14"/>
      <c r="TV219" s="14"/>
      <c r="TW219" s="14"/>
      <c r="TX219" s="14"/>
      <c r="TY219" s="14"/>
      <c r="TZ219" s="14"/>
      <c r="UA219" s="14"/>
      <c r="UB219" s="14"/>
      <c r="UC219" s="14"/>
      <c r="UD219" s="14"/>
      <c r="UE219" s="14"/>
      <c r="UF219" s="14"/>
      <c r="UG219" s="14"/>
      <c r="UH219" s="14"/>
      <c r="UI219" s="14"/>
      <c r="UJ219" s="14"/>
      <c r="UK219" s="14"/>
      <c r="UL219" s="14"/>
      <c r="UM219" s="14"/>
      <c r="UN219" s="14"/>
      <c r="UO219" s="14"/>
      <c r="UP219" s="14"/>
      <c r="UQ219" s="14"/>
      <c r="UR219" s="14"/>
      <c r="US219" s="14"/>
      <c r="UT219" s="14"/>
      <c r="UU219" s="14"/>
      <c r="UV219" s="14"/>
      <c r="UW219" s="14"/>
      <c r="UX219" s="14"/>
      <c r="UY219" s="14"/>
      <c r="UZ219" s="14"/>
      <c r="VA219" s="14"/>
      <c r="VB219" s="14"/>
      <c r="VC219" s="14"/>
      <c r="VD219" s="14"/>
      <c r="VE219" s="14"/>
      <c r="VF219" s="14"/>
      <c r="VG219" s="14"/>
      <c r="VH219" s="14"/>
      <c r="VI219" s="14"/>
      <c r="VJ219" s="14"/>
      <c r="VK219" s="14"/>
      <c r="VL219" s="14"/>
      <c r="VM219" s="14"/>
      <c r="VN219" s="14"/>
      <c r="VO219" s="14"/>
      <c r="VP219" s="14"/>
      <c r="VQ219" s="14"/>
      <c r="VR219" s="14"/>
      <c r="VS219" s="14"/>
      <c r="VT219" s="14"/>
      <c r="VU219" s="14"/>
      <c r="VV219" s="14"/>
      <c r="VW219" s="14"/>
      <c r="VX219" s="14"/>
      <c r="VY219" s="14"/>
      <c r="VZ219" s="14"/>
      <c r="WA219" s="14"/>
      <c r="WB219" s="14"/>
      <c r="WC219" s="14"/>
      <c r="WD219" s="14"/>
      <c r="WE219" s="14"/>
      <c r="WF219" s="14"/>
      <c r="WG219" s="14"/>
      <c r="WH219" s="14"/>
      <c r="WI219" s="14"/>
      <c r="WJ219" s="14"/>
      <c r="WK219" s="14"/>
      <c r="WL219" s="14"/>
      <c r="WM219" s="14"/>
      <c r="WN219" s="14"/>
      <c r="WO219" s="14"/>
      <c r="WP219" s="14"/>
      <c r="WQ219" s="14"/>
      <c r="WR219" s="14"/>
      <c r="WS219" s="14"/>
      <c r="WT219" s="14"/>
      <c r="WU219" s="14"/>
      <c r="WV219" s="14"/>
      <c r="WW219" s="14"/>
      <c r="WX219" s="14"/>
      <c r="WY219" s="14"/>
      <c r="WZ219" s="14"/>
      <c r="XA219" s="14"/>
      <c r="XB219" s="14"/>
      <c r="XC219" s="14"/>
      <c r="XD219" s="14"/>
      <c r="XE219" s="14"/>
      <c r="XF219" s="14"/>
      <c r="XG219" s="14"/>
      <c r="XH219" s="14"/>
      <c r="XI219" s="14"/>
      <c r="XJ219" s="14"/>
      <c r="XK219" s="14"/>
      <c r="XL219" s="14"/>
      <c r="XM219" s="14"/>
      <c r="XN219" s="14"/>
      <c r="XO219" s="14"/>
      <c r="XP219" s="14"/>
      <c r="XQ219" s="14"/>
      <c r="XR219" s="14"/>
      <c r="XS219" s="14"/>
      <c r="XT219" s="14"/>
      <c r="XU219" s="14"/>
      <c r="XV219" s="14"/>
      <c r="XW219" s="14"/>
      <c r="XX219" s="14"/>
      <c r="XY219" s="14"/>
      <c r="XZ219" s="14"/>
      <c r="YA219" s="14"/>
      <c r="YB219" s="14"/>
      <c r="YC219" s="14"/>
      <c r="YD219" s="14"/>
      <c r="YE219" s="14"/>
      <c r="YF219" s="14"/>
      <c r="YG219" s="14"/>
      <c r="YH219" s="14"/>
      <c r="YI219" s="14"/>
      <c r="YJ219" s="14"/>
      <c r="YK219" s="14"/>
      <c r="YL219" s="14"/>
      <c r="YM219" s="14"/>
      <c r="YN219" s="14"/>
      <c r="YO219" s="14"/>
      <c r="YP219" s="14"/>
      <c r="YQ219" s="14"/>
      <c r="YR219" s="14"/>
      <c r="YS219" s="14"/>
      <c r="YT219" s="14"/>
      <c r="YU219" s="14"/>
      <c r="YV219" s="14"/>
      <c r="YW219" s="14"/>
      <c r="YX219" s="14"/>
      <c r="YY219" s="14"/>
      <c r="YZ219" s="14"/>
      <c r="ZA219" s="14"/>
      <c r="ZB219" s="14"/>
      <c r="ZC219" s="14"/>
      <c r="ZD219" s="14"/>
      <c r="ZE219" s="14"/>
      <c r="ZF219" s="14"/>
      <c r="ZG219" s="14"/>
      <c r="ZH219" s="14"/>
      <c r="ZI219" s="14"/>
      <c r="ZJ219" s="14"/>
      <c r="ZK219" s="14"/>
      <c r="ZL219" s="14"/>
      <c r="ZM219" s="14"/>
      <c r="ZN219" s="14"/>
      <c r="ZO219" s="14"/>
      <c r="ZP219" s="14"/>
      <c r="ZQ219" s="14"/>
      <c r="ZR219" s="14"/>
      <c r="ZS219" s="14"/>
      <c r="ZT219" s="14"/>
      <c r="ZU219" s="14"/>
      <c r="ZV219" s="14"/>
      <c r="ZW219" s="14"/>
      <c r="ZX219" s="14"/>
      <c r="ZY219" s="14"/>
      <c r="ZZ219" s="14"/>
      <c r="AAA219" s="14"/>
      <c r="AAB219" s="14"/>
      <c r="AAC219" s="14"/>
      <c r="AAD219" s="14"/>
      <c r="AAE219" s="14"/>
      <c r="AAF219" s="14"/>
      <c r="AAG219" s="14"/>
      <c r="AAH219" s="14"/>
      <c r="AAI219" s="14"/>
      <c r="AAJ219" s="14"/>
      <c r="AAK219" s="14"/>
      <c r="AAL219" s="14"/>
      <c r="AAM219" s="14"/>
      <c r="AAN219" s="14"/>
      <c r="AAO219" s="14"/>
      <c r="AAP219" s="14"/>
      <c r="AAQ219" s="14"/>
      <c r="AAR219" s="14"/>
      <c r="AAS219" s="14"/>
      <c r="AAT219" s="14"/>
      <c r="AAU219" s="14"/>
      <c r="AAV219" s="14"/>
      <c r="AAW219" s="14"/>
      <c r="AAX219" s="14"/>
      <c r="AAY219" s="14"/>
      <c r="AAZ219" s="14"/>
      <c r="ABA219" s="14"/>
      <c r="ABB219" s="14"/>
      <c r="ABC219" s="14"/>
      <c r="ABD219" s="14"/>
      <c r="ABE219" s="14"/>
      <c r="ABF219" s="14"/>
      <c r="ABG219" s="14"/>
      <c r="ABH219" s="14"/>
      <c r="ABI219" s="14"/>
      <c r="ABJ219" s="14"/>
      <c r="ABK219" s="14"/>
      <c r="ABL219" s="14"/>
      <c r="ABM219" s="14"/>
      <c r="ABN219" s="14"/>
      <c r="ABO219" s="14"/>
      <c r="ABP219" s="14"/>
      <c r="ABQ219" s="14"/>
      <c r="ABR219" s="14"/>
      <c r="ABS219" s="14"/>
      <c r="ABT219" s="14"/>
      <c r="ABU219" s="14"/>
      <c r="ABV219" s="14"/>
      <c r="ABW219" s="14"/>
      <c r="ABX219" s="14"/>
      <c r="ABY219" s="14"/>
      <c r="ABZ219" s="14"/>
      <c r="ACA219" s="14"/>
      <c r="ACB219" s="14"/>
      <c r="ACC219" s="14"/>
      <c r="ACD219" s="14"/>
      <c r="ACE219" s="14"/>
      <c r="ACF219" s="14"/>
      <c r="ACG219" s="14"/>
      <c r="ACH219" s="14"/>
      <c r="ACI219" s="14"/>
      <c r="ACJ219" s="14"/>
      <c r="ACK219" s="14"/>
      <c r="ACL219" s="14"/>
      <c r="ACM219" s="14"/>
      <c r="ACN219" s="14"/>
      <c r="ACO219" s="14"/>
      <c r="ACP219" s="14"/>
    </row>
    <row r="220" spans="1:770" s="267" customFormat="1" x14ac:dyDescent="0.25">
      <c r="A220" s="1525" t="s">
        <v>1429</v>
      </c>
      <c r="B220" s="1042" t="s">
        <v>1375</v>
      </c>
      <c r="C220" s="1042" t="s">
        <v>1430</v>
      </c>
      <c r="D220" s="269" t="s">
        <v>1434</v>
      </c>
      <c r="E220" s="268">
        <v>44903</v>
      </c>
      <c r="F220" s="1042" t="s">
        <v>883</v>
      </c>
      <c r="IW220" s="14"/>
      <c r="IX220" s="14"/>
      <c r="IY220" s="14"/>
      <c r="IZ220" s="14"/>
      <c r="JA220" s="14"/>
      <c r="JB220" s="14"/>
      <c r="JC220" s="14"/>
      <c r="JD220" s="14"/>
      <c r="JE220" s="14"/>
      <c r="JF220" s="14"/>
      <c r="JG220" s="14"/>
      <c r="JH220" s="14"/>
      <c r="JI220" s="14"/>
      <c r="JJ220" s="14"/>
      <c r="JK220" s="14"/>
      <c r="JL220" s="14"/>
      <c r="JM220" s="14"/>
      <c r="JN220" s="14"/>
      <c r="JO220" s="14"/>
      <c r="JP220" s="14"/>
      <c r="JQ220" s="14"/>
      <c r="JR220" s="14"/>
      <c r="JS220" s="14"/>
      <c r="JT220" s="14"/>
      <c r="JU220" s="14"/>
      <c r="JV220" s="14"/>
      <c r="JW220" s="14"/>
      <c r="JX220" s="14"/>
      <c r="JY220" s="14"/>
      <c r="JZ220" s="14"/>
      <c r="KA220" s="14"/>
      <c r="KB220" s="14"/>
      <c r="KC220" s="14"/>
      <c r="KD220" s="14"/>
      <c r="KE220" s="14"/>
      <c r="KF220" s="14"/>
      <c r="KG220" s="14"/>
      <c r="KH220" s="14"/>
      <c r="KI220" s="14"/>
      <c r="KJ220" s="14"/>
      <c r="KK220" s="14"/>
      <c r="KL220" s="14"/>
      <c r="KM220" s="14"/>
      <c r="KN220" s="14"/>
      <c r="KO220" s="14"/>
      <c r="KP220" s="14"/>
      <c r="KQ220" s="14"/>
      <c r="KR220" s="14"/>
      <c r="KS220" s="14"/>
      <c r="KT220" s="14"/>
      <c r="KU220" s="14"/>
      <c r="KV220" s="14"/>
      <c r="KW220" s="14"/>
      <c r="KX220" s="14"/>
      <c r="KY220" s="14"/>
      <c r="KZ220" s="14"/>
      <c r="LA220" s="14"/>
      <c r="LB220" s="14"/>
      <c r="LC220" s="14"/>
      <c r="LD220" s="14"/>
      <c r="LE220" s="14"/>
      <c r="LF220" s="14"/>
      <c r="LG220" s="14"/>
      <c r="LH220" s="14"/>
      <c r="LI220" s="14"/>
      <c r="LJ220" s="14"/>
      <c r="LK220" s="14"/>
      <c r="LL220" s="14"/>
      <c r="LM220" s="14"/>
      <c r="LN220" s="14"/>
      <c r="LO220" s="14"/>
      <c r="LP220" s="14"/>
      <c r="LQ220" s="14"/>
      <c r="LR220" s="14"/>
      <c r="LS220" s="14"/>
      <c r="LT220" s="14"/>
      <c r="LU220" s="14"/>
      <c r="LV220" s="14"/>
      <c r="LW220" s="14"/>
      <c r="LX220" s="14"/>
      <c r="LY220" s="14"/>
      <c r="LZ220" s="14"/>
      <c r="MA220" s="14"/>
      <c r="MB220" s="14"/>
      <c r="MC220" s="14"/>
      <c r="MD220" s="14"/>
      <c r="ME220" s="14"/>
      <c r="MF220" s="14"/>
      <c r="MG220" s="14"/>
      <c r="MH220" s="14"/>
      <c r="MI220" s="14"/>
      <c r="MJ220" s="14"/>
      <c r="MK220" s="14"/>
      <c r="ML220" s="14"/>
      <c r="MM220" s="14"/>
      <c r="MN220" s="14"/>
      <c r="MO220" s="14"/>
      <c r="MP220" s="14"/>
      <c r="MQ220" s="14"/>
      <c r="MR220" s="14"/>
      <c r="MS220" s="14"/>
      <c r="MT220" s="14"/>
      <c r="MU220" s="14"/>
      <c r="MV220" s="14"/>
      <c r="MW220" s="14"/>
      <c r="MX220" s="14"/>
      <c r="MY220" s="14"/>
      <c r="MZ220" s="14"/>
      <c r="NA220" s="14"/>
      <c r="NB220" s="14"/>
      <c r="NC220" s="14"/>
      <c r="ND220" s="14"/>
      <c r="NE220" s="14"/>
      <c r="NF220" s="14"/>
      <c r="NG220" s="14"/>
      <c r="NH220" s="14"/>
      <c r="NI220" s="14"/>
      <c r="NJ220" s="14"/>
      <c r="NK220" s="14"/>
      <c r="NL220" s="14"/>
      <c r="NM220" s="14"/>
      <c r="NN220" s="14"/>
      <c r="NO220" s="14"/>
      <c r="NP220" s="14"/>
      <c r="NQ220" s="14"/>
      <c r="NR220" s="14"/>
      <c r="NS220" s="14"/>
      <c r="NT220" s="14"/>
      <c r="NU220" s="14"/>
      <c r="NV220" s="14"/>
      <c r="NW220" s="14"/>
      <c r="NX220" s="14"/>
      <c r="NY220" s="14"/>
      <c r="NZ220" s="14"/>
      <c r="OA220" s="14"/>
      <c r="OB220" s="14"/>
      <c r="OC220" s="14"/>
      <c r="OD220" s="14"/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14"/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14"/>
      <c r="PC220" s="14"/>
      <c r="PD220" s="14"/>
      <c r="PE220" s="14"/>
      <c r="PF220" s="14"/>
      <c r="PG220" s="14"/>
      <c r="PH220" s="14"/>
      <c r="PI220" s="14"/>
      <c r="PJ220" s="14"/>
      <c r="PK220" s="14"/>
      <c r="PL220" s="14"/>
      <c r="PM220" s="14"/>
      <c r="PN220" s="14"/>
      <c r="PO220" s="14"/>
      <c r="PP220" s="14"/>
      <c r="PQ220" s="14"/>
      <c r="PR220" s="14"/>
      <c r="PS220" s="14"/>
      <c r="PT220" s="14"/>
      <c r="PU220" s="14"/>
      <c r="PV220" s="14"/>
      <c r="PW220" s="14"/>
      <c r="PX220" s="14"/>
      <c r="PY220" s="14"/>
      <c r="PZ220" s="14"/>
      <c r="QA220" s="14"/>
      <c r="QB220" s="14"/>
      <c r="QC220" s="14"/>
      <c r="QD220" s="14"/>
      <c r="QE220" s="14"/>
      <c r="QF220" s="14"/>
      <c r="QG220" s="14"/>
      <c r="QH220" s="14"/>
      <c r="QI220" s="14"/>
      <c r="QJ220" s="14"/>
      <c r="QK220" s="14"/>
      <c r="QL220" s="14"/>
      <c r="QM220" s="14"/>
      <c r="QN220" s="14"/>
      <c r="QO220" s="14"/>
      <c r="QP220" s="14"/>
      <c r="QQ220" s="14"/>
      <c r="QR220" s="14"/>
      <c r="QS220" s="14"/>
      <c r="QT220" s="14"/>
      <c r="QU220" s="14"/>
      <c r="QV220" s="14"/>
      <c r="QW220" s="14"/>
      <c r="QX220" s="14"/>
      <c r="QY220" s="14"/>
      <c r="QZ220" s="14"/>
      <c r="RA220" s="14"/>
      <c r="RB220" s="14"/>
      <c r="RC220" s="14"/>
      <c r="RD220" s="14"/>
      <c r="RE220" s="14"/>
      <c r="RF220" s="14"/>
      <c r="RG220" s="14"/>
      <c r="RH220" s="14"/>
      <c r="RI220" s="14"/>
      <c r="RJ220" s="14"/>
      <c r="RK220" s="14"/>
      <c r="RL220" s="14"/>
      <c r="RM220" s="14"/>
      <c r="RN220" s="14"/>
      <c r="RO220" s="14"/>
      <c r="RP220" s="14"/>
      <c r="RQ220" s="14"/>
      <c r="RR220" s="14"/>
      <c r="RS220" s="14"/>
      <c r="RT220" s="14"/>
      <c r="RU220" s="14"/>
      <c r="RV220" s="14"/>
      <c r="RW220" s="14"/>
      <c r="RX220" s="14"/>
      <c r="RY220" s="14"/>
      <c r="RZ220" s="14"/>
      <c r="SA220" s="14"/>
      <c r="SB220" s="14"/>
      <c r="SC220" s="14"/>
      <c r="SD220" s="14"/>
      <c r="SE220" s="14"/>
      <c r="SF220" s="14"/>
      <c r="SG220" s="14"/>
      <c r="SH220" s="14"/>
      <c r="SI220" s="14"/>
      <c r="SJ220" s="14"/>
      <c r="SK220" s="14"/>
      <c r="SL220" s="14"/>
      <c r="SM220" s="14"/>
      <c r="SN220" s="14"/>
      <c r="SO220" s="14"/>
      <c r="SP220" s="14"/>
      <c r="SQ220" s="14"/>
      <c r="SR220" s="14"/>
      <c r="SS220" s="14"/>
      <c r="ST220" s="14"/>
      <c r="SU220" s="14"/>
      <c r="SV220" s="14"/>
      <c r="SW220" s="14"/>
      <c r="SX220" s="14"/>
      <c r="SY220" s="14"/>
      <c r="SZ220" s="14"/>
      <c r="TA220" s="14"/>
      <c r="TB220" s="14"/>
      <c r="TC220" s="14"/>
      <c r="TD220" s="14"/>
      <c r="TE220" s="14"/>
      <c r="TF220" s="14"/>
      <c r="TG220" s="14"/>
      <c r="TH220" s="14"/>
      <c r="TI220" s="14"/>
      <c r="TJ220" s="14"/>
      <c r="TK220" s="14"/>
      <c r="TL220" s="14"/>
      <c r="TM220" s="14"/>
      <c r="TN220" s="14"/>
      <c r="TO220" s="14"/>
      <c r="TP220" s="14"/>
      <c r="TQ220" s="14"/>
      <c r="TR220" s="14"/>
      <c r="TS220" s="14"/>
      <c r="TT220" s="14"/>
      <c r="TU220" s="14"/>
      <c r="TV220" s="14"/>
      <c r="TW220" s="14"/>
      <c r="TX220" s="14"/>
      <c r="TY220" s="14"/>
      <c r="TZ220" s="14"/>
      <c r="UA220" s="14"/>
      <c r="UB220" s="14"/>
      <c r="UC220" s="14"/>
      <c r="UD220" s="14"/>
      <c r="UE220" s="14"/>
      <c r="UF220" s="14"/>
      <c r="UG220" s="14"/>
      <c r="UH220" s="14"/>
      <c r="UI220" s="14"/>
      <c r="UJ220" s="14"/>
      <c r="UK220" s="14"/>
      <c r="UL220" s="14"/>
      <c r="UM220" s="14"/>
      <c r="UN220" s="14"/>
      <c r="UO220" s="14"/>
      <c r="UP220" s="14"/>
      <c r="UQ220" s="14"/>
      <c r="UR220" s="14"/>
      <c r="US220" s="14"/>
      <c r="UT220" s="14"/>
      <c r="UU220" s="14"/>
      <c r="UV220" s="14"/>
      <c r="UW220" s="14"/>
      <c r="UX220" s="14"/>
      <c r="UY220" s="14"/>
      <c r="UZ220" s="14"/>
      <c r="VA220" s="14"/>
      <c r="VB220" s="14"/>
      <c r="VC220" s="14"/>
      <c r="VD220" s="14"/>
      <c r="VE220" s="14"/>
      <c r="VF220" s="14"/>
      <c r="VG220" s="14"/>
      <c r="VH220" s="14"/>
      <c r="VI220" s="14"/>
      <c r="VJ220" s="14"/>
      <c r="VK220" s="14"/>
      <c r="VL220" s="14"/>
      <c r="VM220" s="14"/>
      <c r="VN220" s="14"/>
      <c r="VO220" s="14"/>
      <c r="VP220" s="14"/>
      <c r="VQ220" s="14"/>
      <c r="VR220" s="14"/>
      <c r="VS220" s="14"/>
      <c r="VT220" s="14"/>
      <c r="VU220" s="14"/>
      <c r="VV220" s="14"/>
      <c r="VW220" s="14"/>
      <c r="VX220" s="14"/>
      <c r="VY220" s="14"/>
      <c r="VZ220" s="14"/>
      <c r="WA220" s="14"/>
      <c r="WB220" s="14"/>
      <c r="WC220" s="14"/>
      <c r="WD220" s="14"/>
      <c r="WE220" s="14"/>
      <c r="WF220" s="14"/>
      <c r="WG220" s="14"/>
      <c r="WH220" s="14"/>
      <c r="WI220" s="14"/>
      <c r="WJ220" s="14"/>
      <c r="WK220" s="14"/>
      <c r="WL220" s="14"/>
      <c r="WM220" s="14"/>
      <c r="WN220" s="14"/>
      <c r="WO220" s="14"/>
      <c r="WP220" s="14"/>
      <c r="WQ220" s="14"/>
      <c r="WR220" s="14"/>
      <c r="WS220" s="14"/>
      <c r="WT220" s="14"/>
      <c r="WU220" s="14"/>
      <c r="WV220" s="14"/>
      <c r="WW220" s="14"/>
      <c r="WX220" s="14"/>
      <c r="WY220" s="14"/>
      <c r="WZ220" s="14"/>
      <c r="XA220" s="14"/>
      <c r="XB220" s="14"/>
      <c r="XC220" s="14"/>
      <c r="XD220" s="14"/>
      <c r="XE220" s="14"/>
      <c r="XF220" s="14"/>
      <c r="XG220" s="14"/>
      <c r="XH220" s="14"/>
      <c r="XI220" s="14"/>
      <c r="XJ220" s="14"/>
      <c r="XK220" s="14"/>
      <c r="XL220" s="14"/>
      <c r="XM220" s="14"/>
      <c r="XN220" s="14"/>
      <c r="XO220" s="14"/>
      <c r="XP220" s="14"/>
      <c r="XQ220" s="14"/>
      <c r="XR220" s="14"/>
      <c r="XS220" s="14"/>
      <c r="XT220" s="14"/>
      <c r="XU220" s="14"/>
      <c r="XV220" s="14"/>
      <c r="XW220" s="14"/>
      <c r="XX220" s="14"/>
      <c r="XY220" s="14"/>
      <c r="XZ220" s="14"/>
      <c r="YA220" s="14"/>
      <c r="YB220" s="14"/>
      <c r="YC220" s="14"/>
      <c r="YD220" s="14"/>
      <c r="YE220" s="14"/>
      <c r="YF220" s="14"/>
      <c r="YG220" s="14"/>
      <c r="YH220" s="14"/>
      <c r="YI220" s="14"/>
      <c r="YJ220" s="14"/>
      <c r="YK220" s="14"/>
      <c r="YL220" s="14"/>
      <c r="YM220" s="14"/>
      <c r="YN220" s="14"/>
      <c r="YO220" s="14"/>
      <c r="YP220" s="14"/>
      <c r="YQ220" s="14"/>
      <c r="YR220" s="14"/>
      <c r="YS220" s="14"/>
      <c r="YT220" s="14"/>
      <c r="YU220" s="14"/>
      <c r="YV220" s="14"/>
      <c r="YW220" s="14"/>
      <c r="YX220" s="14"/>
      <c r="YY220" s="14"/>
      <c r="YZ220" s="14"/>
      <c r="ZA220" s="14"/>
      <c r="ZB220" s="14"/>
      <c r="ZC220" s="14"/>
      <c r="ZD220" s="14"/>
      <c r="ZE220" s="14"/>
      <c r="ZF220" s="14"/>
      <c r="ZG220" s="14"/>
      <c r="ZH220" s="14"/>
      <c r="ZI220" s="14"/>
      <c r="ZJ220" s="14"/>
      <c r="ZK220" s="14"/>
      <c r="ZL220" s="14"/>
      <c r="ZM220" s="14"/>
      <c r="ZN220" s="14"/>
      <c r="ZO220" s="14"/>
      <c r="ZP220" s="14"/>
      <c r="ZQ220" s="14"/>
      <c r="ZR220" s="14"/>
      <c r="ZS220" s="14"/>
      <c r="ZT220" s="14"/>
      <c r="ZU220" s="14"/>
      <c r="ZV220" s="14"/>
      <c r="ZW220" s="14"/>
      <c r="ZX220" s="14"/>
      <c r="ZY220" s="14"/>
      <c r="ZZ220" s="14"/>
      <c r="AAA220" s="14"/>
      <c r="AAB220" s="14"/>
      <c r="AAC220" s="14"/>
      <c r="AAD220" s="14"/>
      <c r="AAE220" s="14"/>
      <c r="AAF220" s="14"/>
      <c r="AAG220" s="14"/>
      <c r="AAH220" s="14"/>
      <c r="AAI220" s="14"/>
      <c r="AAJ220" s="14"/>
      <c r="AAK220" s="14"/>
      <c r="AAL220" s="14"/>
      <c r="AAM220" s="14"/>
      <c r="AAN220" s="14"/>
      <c r="AAO220" s="14"/>
      <c r="AAP220" s="14"/>
      <c r="AAQ220" s="14"/>
      <c r="AAR220" s="14"/>
      <c r="AAS220" s="14"/>
      <c r="AAT220" s="14"/>
      <c r="AAU220" s="14"/>
      <c r="AAV220" s="14"/>
      <c r="AAW220" s="14"/>
      <c r="AAX220" s="14"/>
      <c r="AAY220" s="14"/>
      <c r="AAZ220" s="14"/>
      <c r="ABA220" s="14"/>
      <c r="ABB220" s="14"/>
      <c r="ABC220" s="14"/>
      <c r="ABD220" s="14"/>
      <c r="ABE220" s="14"/>
      <c r="ABF220" s="14"/>
      <c r="ABG220" s="14"/>
      <c r="ABH220" s="14"/>
      <c r="ABI220" s="14"/>
      <c r="ABJ220" s="14"/>
      <c r="ABK220" s="14"/>
      <c r="ABL220" s="14"/>
      <c r="ABM220" s="14"/>
      <c r="ABN220" s="14"/>
      <c r="ABO220" s="14"/>
      <c r="ABP220" s="14"/>
      <c r="ABQ220" s="14"/>
      <c r="ABR220" s="14"/>
      <c r="ABS220" s="14"/>
      <c r="ABT220" s="14"/>
      <c r="ABU220" s="14"/>
      <c r="ABV220" s="14"/>
      <c r="ABW220" s="14"/>
      <c r="ABX220" s="14"/>
      <c r="ABY220" s="14"/>
      <c r="ABZ220" s="14"/>
      <c r="ACA220" s="14"/>
      <c r="ACB220" s="14"/>
      <c r="ACC220" s="14"/>
      <c r="ACD220" s="14"/>
      <c r="ACE220" s="14"/>
      <c r="ACF220" s="14"/>
      <c r="ACG220" s="14"/>
      <c r="ACH220" s="14"/>
      <c r="ACI220" s="14"/>
      <c r="ACJ220" s="14"/>
      <c r="ACK220" s="14"/>
      <c r="ACL220" s="14"/>
      <c r="ACM220" s="14"/>
      <c r="ACN220" s="14"/>
      <c r="ACO220" s="14"/>
      <c r="ACP220" s="14"/>
    </row>
    <row r="221" spans="1:770" s="267" customFormat="1" x14ac:dyDescent="0.25">
      <c r="A221" s="1525" t="s">
        <v>1735</v>
      </c>
      <c r="B221" s="1042" t="s">
        <v>1582</v>
      </c>
      <c r="C221" s="1042" t="s">
        <v>1736</v>
      </c>
      <c r="D221" s="269" t="s">
        <v>1737</v>
      </c>
      <c r="E221" s="268">
        <v>44000</v>
      </c>
      <c r="F221" s="1042" t="s">
        <v>880</v>
      </c>
      <c r="IW221" s="270"/>
      <c r="IX221" s="270"/>
      <c r="IY221" s="270"/>
      <c r="IZ221" s="270"/>
      <c r="JA221" s="270"/>
      <c r="JB221" s="270"/>
      <c r="JC221" s="270"/>
      <c r="JD221" s="270"/>
      <c r="JE221" s="270"/>
      <c r="JF221" s="270"/>
      <c r="JG221" s="270"/>
      <c r="JH221" s="270"/>
      <c r="JI221" s="270"/>
      <c r="JJ221" s="270"/>
      <c r="JK221" s="270"/>
      <c r="JL221" s="270"/>
      <c r="JM221" s="270"/>
      <c r="JN221" s="270"/>
      <c r="JO221" s="270"/>
      <c r="JP221" s="270"/>
      <c r="JQ221" s="270"/>
      <c r="JR221" s="270"/>
      <c r="JS221" s="270"/>
      <c r="JT221" s="270"/>
      <c r="JU221" s="270"/>
      <c r="JV221" s="270"/>
      <c r="JW221" s="270"/>
      <c r="JX221" s="270"/>
      <c r="JY221" s="270"/>
      <c r="JZ221" s="270"/>
      <c r="KA221" s="270"/>
      <c r="KB221" s="270"/>
      <c r="KC221" s="270"/>
      <c r="KD221" s="270"/>
      <c r="KE221" s="270"/>
      <c r="KF221" s="270"/>
      <c r="KG221" s="270"/>
      <c r="KH221" s="270"/>
      <c r="KI221" s="270"/>
      <c r="KJ221" s="270"/>
      <c r="KK221" s="270"/>
      <c r="KL221" s="270"/>
      <c r="KM221" s="270"/>
      <c r="KN221" s="270"/>
      <c r="KO221" s="270"/>
      <c r="KP221" s="270"/>
      <c r="KQ221" s="270"/>
      <c r="KR221" s="270"/>
      <c r="KS221" s="270"/>
      <c r="KT221" s="270"/>
      <c r="KU221" s="270"/>
      <c r="KV221" s="270"/>
      <c r="KW221" s="270"/>
      <c r="KX221" s="270"/>
      <c r="KY221" s="270"/>
      <c r="KZ221" s="270"/>
      <c r="LA221" s="270"/>
      <c r="LB221" s="270"/>
      <c r="LC221" s="270"/>
      <c r="LD221" s="270"/>
      <c r="LE221" s="270"/>
      <c r="LF221" s="270"/>
      <c r="LG221" s="270"/>
      <c r="LH221" s="270"/>
      <c r="LI221" s="270"/>
      <c r="LJ221" s="270"/>
      <c r="LK221" s="270"/>
      <c r="LL221" s="270"/>
      <c r="LM221" s="270"/>
      <c r="LN221" s="270"/>
      <c r="LO221" s="270"/>
      <c r="LP221" s="270"/>
      <c r="LQ221" s="270"/>
      <c r="LR221" s="270"/>
      <c r="LS221" s="270"/>
      <c r="LT221" s="270"/>
      <c r="LU221" s="270"/>
      <c r="LV221" s="270"/>
      <c r="LW221" s="270"/>
      <c r="LX221" s="270"/>
      <c r="LY221" s="270"/>
      <c r="LZ221" s="270"/>
      <c r="MA221" s="270"/>
      <c r="MB221" s="270"/>
      <c r="MC221" s="270"/>
      <c r="MD221" s="270"/>
      <c r="ME221" s="270"/>
      <c r="MF221" s="270"/>
      <c r="MG221" s="270"/>
      <c r="MH221" s="270"/>
      <c r="MI221" s="270"/>
      <c r="MJ221" s="270"/>
      <c r="MK221" s="270"/>
      <c r="ML221" s="270"/>
      <c r="MM221" s="270"/>
      <c r="MN221" s="270"/>
      <c r="MO221" s="270"/>
      <c r="MP221" s="270"/>
      <c r="MQ221" s="270"/>
      <c r="MR221" s="270"/>
      <c r="MS221" s="270"/>
      <c r="MT221" s="270"/>
      <c r="MU221" s="270"/>
      <c r="MV221" s="270"/>
      <c r="MW221" s="270"/>
      <c r="MX221" s="270"/>
      <c r="MY221" s="270"/>
      <c r="MZ221" s="270"/>
      <c r="NA221" s="270"/>
      <c r="NB221" s="270"/>
      <c r="NC221" s="270"/>
      <c r="ND221" s="270"/>
      <c r="NE221" s="270"/>
      <c r="NF221" s="270"/>
      <c r="NG221" s="270"/>
      <c r="NH221" s="270"/>
      <c r="NI221" s="270"/>
      <c r="NJ221" s="270"/>
      <c r="NK221" s="270"/>
      <c r="NL221" s="270"/>
      <c r="NM221" s="270"/>
      <c r="NN221" s="270"/>
      <c r="NO221" s="270"/>
      <c r="NP221" s="270"/>
      <c r="NQ221" s="270"/>
      <c r="NR221" s="270"/>
      <c r="NS221" s="270"/>
      <c r="NT221" s="270"/>
      <c r="NU221" s="270"/>
      <c r="NV221" s="270"/>
      <c r="NW221" s="270"/>
      <c r="NX221" s="270"/>
      <c r="NY221" s="270"/>
      <c r="NZ221" s="270"/>
      <c r="OA221" s="270"/>
      <c r="OB221" s="270"/>
      <c r="OC221" s="270"/>
      <c r="OD221" s="270"/>
      <c r="OE221" s="270"/>
      <c r="OF221" s="270"/>
      <c r="OG221" s="270"/>
      <c r="OH221" s="270"/>
      <c r="OI221" s="270"/>
      <c r="OJ221" s="270"/>
      <c r="OK221" s="270"/>
      <c r="OL221" s="270"/>
      <c r="OM221" s="270"/>
      <c r="ON221" s="270"/>
      <c r="OO221" s="270"/>
      <c r="OP221" s="270"/>
      <c r="OQ221" s="270"/>
      <c r="OR221" s="270"/>
      <c r="OS221" s="270"/>
      <c r="OT221" s="270"/>
      <c r="OU221" s="270"/>
      <c r="OV221" s="270"/>
      <c r="OW221" s="270"/>
      <c r="OX221" s="270"/>
      <c r="OY221" s="270"/>
      <c r="OZ221" s="270"/>
      <c r="PA221" s="270"/>
      <c r="PB221" s="270"/>
      <c r="PC221" s="270"/>
      <c r="PD221" s="270"/>
      <c r="PE221" s="270"/>
      <c r="PF221" s="270"/>
      <c r="PG221" s="270"/>
      <c r="PH221" s="270"/>
      <c r="PI221" s="270"/>
      <c r="PJ221" s="270"/>
      <c r="PK221" s="270"/>
      <c r="PL221" s="270"/>
      <c r="PM221" s="270"/>
      <c r="PN221" s="270"/>
      <c r="PO221" s="270"/>
      <c r="PP221" s="270"/>
      <c r="PQ221" s="270"/>
      <c r="PR221" s="270"/>
      <c r="PS221" s="270"/>
      <c r="PT221" s="270"/>
      <c r="PU221" s="270"/>
      <c r="PV221" s="270"/>
      <c r="PW221" s="270"/>
      <c r="PX221" s="270"/>
      <c r="PY221" s="270"/>
      <c r="PZ221" s="270"/>
      <c r="QA221" s="270"/>
      <c r="QB221" s="270"/>
      <c r="QC221" s="270"/>
      <c r="QD221" s="270"/>
      <c r="QE221" s="270"/>
      <c r="QF221" s="270"/>
      <c r="QG221" s="270"/>
      <c r="QH221" s="270"/>
      <c r="QI221" s="270"/>
      <c r="QJ221" s="270"/>
      <c r="QK221" s="270"/>
      <c r="QL221" s="270"/>
      <c r="QM221" s="270"/>
      <c r="QN221" s="270"/>
      <c r="QO221" s="270"/>
      <c r="QP221" s="270"/>
      <c r="QQ221" s="270"/>
      <c r="QR221" s="270"/>
      <c r="QS221" s="270"/>
      <c r="QT221" s="270"/>
      <c r="QU221" s="270"/>
      <c r="QV221" s="270"/>
      <c r="QW221" s="270"/>
      <c r="QX221" s="270"/>
      <c r="QY221" s="270"/>
      <c r="QZ221" s="270"/>
      <c r="RA221" s="270"/>
      <c r="RB221" s="270"/>
      <c r="RC221" s="270"/>
      <c r="RD221" s="270"/>
      <c r="RE221" s="270"/>
      <c r="RF221" s="270"/>
      <c r="RG221" s="270"/>
      <c r="RH221" s="270"/>
      <c r="RI221" s="270"/>
      <c r="RJ221" s="270"/>
      <c r="RK221" s="270"/>
      <c r="RL221" s="270"/>
      <c r="RM221" s="270"/>
      <c r="RN221" s="270"/>
      <c r="RO221" s="270"/>
      <c r="RP221" s="270"/>
      <c r="RQ221" s="270"/>
      <c r="RR221" s="270"/>
      <c r="RS221" s="270"/>
      <c r="RT221" s="270"/>
      <c r="RU221" s="270"/>
      <c r="RV221" s="270"/>
      <c r="RW221" s="270"/>
      <c r="RX221" s="270"/>
      <c r="RY221" s="270"/>
      <c r="RZ221" s="270"/>
      <c r="SA221" s="270"/>
      <c r="SB221" s="270"/>
      <c r="SC221" s="270"/>
      <c r="SD221" s="270"/>
      <c r="SE221" s="270"/>
      <c r="SF221" s="270"/>
      <c r="SG221" s="270"/>
      <c r="SH221" s="270"/>
      <c r="SI221" s="270"/>
      <c r="SJ221" s="270"/>
      <c r="SK221" s="270"/>
      <c r="SL221" s="270"/>
      <c r="SM221" s="270"/>
      <c r="SN221" s="270"/>
      <c r="SO221" s="270"/>
      <c r="SP221" s="270"/>
      <c r="SQ221" s="270"/>
      <c r="SR221" s="270"/>
      <c r="SS221" s="270"/>
      <c r="ST221" s="270"/>
      <c r="SU221" s="270"/>
      <c r="SV221" s="270"/>
      <c r="SW221" s="270"/>
      <c r="SX221" s="270"/>
      <c r="SY221" s="270"/>
      <c r="SZ221" s="270"/>
      <c r="TA221" s="270"/>
      <c r="TB221" s="270"/>
      <c r="TC221" s="270"/>
      <c r="TD221" s="270"/>
      <c r="TE221" s="270"/>
      <c r="TF221" s="270"/>
      <c r="TG221" s="270"/>
      <c r="TH221" s="270"/>
      <c r="TI221" s="270"/>
      <c r="TJ221" s="270"/>
      <c r="TK221" s="270"/>
      <c r="TL221" s="270"/>
      <c r="TM221" s="270"/>
      <c r="TN221" s="270"/>
      <c r="TO221" s="270"/>
      <c r="TP221" s="270"/>
      <c r="TQ221" s="270"/>
      <c r="TR221" s="270"/>
      <c r="TS221" s="270"/>
      <c r="TT221" s="270"/>
      <c r="TU221" s="270"/>
      <c r="TV221" s="270"/>
      <c r="TW221" s="270"/>
      <c r="TX221" s="270"/>
      <c r="TY221" s="270"/>
      <c r="TZ221" s="270"/>
      <c r="UA221" s="270"/>
      <c r="UB221" s="270"/>
      <c r="UC221" s="270"/>
      <c r="UD221" s="270"/>
      <c r="UE221" s="270"/>
      <c r="UF221" s="270"/>
      <c r="UG221" s="270"/>
      <c r="UH221" s="270"/>
      <c r="UI221" s="270"/>
      <c r="UJ221" s="270"/>
      <c r="UK221" s="270"/>
      <c r="UL221" s="270"/>
      <c r="UM221" s="270"/>
      <c r="UN221" s="270"/>
      <c r="UO221" s="270"/>
      <c r="UP221" s="270"/>
      <c r="UQ221" s="270"/>
      <c r="UR221" s="270"/>
      <c r="US221" s="270"/>
      <c r="UT221" s="270"/>
      <c r="UU221" s="270"/>
      <c r="UV221" s="270"/>
      <c r="UW221" s="270"/>
      <c r="UX221" s="270"/>
      <c r="UY221" s="270"/>
      <c r="UZ221" s="270"/>
      <c r="VA221" s="270"/>
      <c r="VB221" s="270"/>
      <c r="VC221" s="270"/>
      <c r="VD221" s="270"/>
      <c r="VE221" s="270"/>
      <c r="VF221" s="270"/>
      <c r="VG221" s="270"/>
      <c r="VH221" s="270"/>
      <c r="VI221" s="270"/>
      <c r="VJ221" s="270"/>
      <c r="VK221" s="270"/>
      <c r="VL221" s="270"/>
      <c r="VM221" s="270"/>
      <c r="VN221" s="270"/>
      <c r="VO221" s="270"/>
      <c r="VP221" s="270"/>
      <c r="VQ221" s="270"/>
      <c r="VR221" s="270"/>
      <c r="VS221" s="270"/>
      <c r="VT221" s="270"/>
      <c r="VU221" s="270"/>
      <c r="VV221" s="270"/>
      <c r="VW221" s="270"/>
      <c r="VX221" s="270"/>
      <c r="VY221" s="270"/>
      <c r="VZ221" s="270"/>
      <c r="WA221" s="270"/>
      <c r="WB221" s="270"/>
      <c r="WC221" s="270"/>
      <c r="WD221" s="270"/>
      <c r="WE221" s="270"/>
      <c r="WF221" s="270"/>
      <c r="WG221" s="270"/>
      <c r="WH221" s="270"/>
      <c r="WI221" s="270"/>
      <c r="WJ221" s="270"/>
      <c r="WK221" s="270"/>
      <c r="WL221" s="270"/>
      <c r="WM221" s="270"/>
      <c r="WN221" s="270"/>
      <c r="WO221" s="270"/>
      <c r="WP221" s="270"/>
      <c r="WQ221" s="270"/>
      <c r="WR221" s="270"/>
      <c r="WS221" s="270"/>
      <c r="WT221" s="270"/>
      <c r="WU221" s="270"/>
      <c r="WV221" s="270"/>
      <c r="WW221" s="270"/>
      <c r="WX221" s="270"/>
      <c r="WY221" s="270"/>
      <c r="WZ221" s="270"/>
      <c r="XA221" s="270"/>
      <c r="XB221" s="270"/>
      <c r="XC221" s="270"/>
      <c r="XD221" s="270"/>
      <c r="XE221" s="270"/>
      <c r="XF221" s="270"/>
      <c r="XG221" s="270"/>
      <c r="XH221" s="270"/>
      <c r="XI221" s="270"/>
      <c r="XJ221" s="270"/>
      <c r="XK221" s="270"/>
      <c r="XL221" s="270"/>
      <c r="XM221" s="270"/>
      <c r="XN221" s="270"/>
      <c r="XO221" s="270"/>
      <c r="XP221" s="270"/>
      <c r="XQ221" s="270"/>
      <c r="XR221" s="270"/>
      <c r="XS221" s="270"/>
      <c r="XT221" s="270"/>
      <c r="XU221" s="270"/>
      <c r="XV221" s="270"/>
      <c r="XW221" s="270"/>
      <c r="XX221" s="270"/>
      <c r="XY221" s="270"/>
      <c r="XZ221" s="270"/>
      <c r="YA221" s="270"/>
      <c r="YB221" s="270"/>
      <c r="YC221" s="270"/>
      <c r="YD221" s="270"/>
      <c r="YE221" s="270"/>
      <c r="YF221" s="270"/>
      <c r="YG221" s="270"/>
      <c r="YH221" s="270"/>
      <c r="YI221" s="270"/>
      <c r="YJ221" s="270"/>
      <c r="YK221" s="270"/>
      <c r="YL221" s="270"/>
      <c r="YM221" s="270"/>
      <c r="YN221" s="270"/>
      <c r="YO221" s="270"/>
      <c r="YP221" s="270"/>
      <c r="YQ221" s="270"/>
      <c r="YR221" s="270"/>
      <c r="YS221" s="270"/>
      <c r="YT221" s="270"/>
      <c r="YU221" s="270"/>
      <c r="YV221" s="270"/>
      <c r="YW221" s="270"/>
      <c r="YX221" s="270"/>
      <c r="YY221" s="270"/>
      <c r="YZ221" s="270"/>
      <c r="ZA221" s="270"/>
      <c r="ZB221" s="270"/>
      <c r="ZC221" s="270"/>
      <c r="ZD221" s="270"/>
      <c r="ZE221" s="270"/>
      <c r="ZF221" s="270"/>
      <c r="ZG221" s="270"/>
      <c r="ZH221" s="270"/>
      <c r="ZI221" s="270"/>
      <c r="ZJ221" s="270"/>
      <c r="ZK221" s="270"/>
      <c r="ZL221" s="270"/>
      <c r="ZM221" s="270"/>
      <c r="ZN221" s="270"/>
      <c r="ZO221" s="270"/>
      <c r="ZP221" s="270"/>
      <c r="ZQ221" s="270"/>
      <c r="ZR221" s="270"/>
      <c r="ZS221" s="270"/>
      <c r="ZT221" s="270"/>
      <c r="ZU221" s="270"/>
      <c r="ZV221" s="270"/>
      <c r="ZW221" s="270"/>
      <c r="ZX221" s="270"/>
      <c r="ZY221" s="270"/>
      <c r="ZZ221" s="270"/>
      <c r="AAA221" s="270"/>
      <c r="AAB221" s="270"/>
      <c r="AAC221" s="270"/>
      <c r="AAD221" s="270"/>
      <c r="AAE221" s="270"/>
      <c r="AAF221" s="270"/>
      <c r="AAG221" s="270"/>
      <c r="AAH221" s="270"/>
      <c r="AAI221" s="270"/>
      <c r="AAJ221" s="270"/>
      <c r="AAK221" s="270"/>
      <c r="AAL221" s="270"/>
      <c r="AAM221" s="270"/>
      <c r="AAN221" s="270"/>
      <c r="AAO221" s="270"/>
      <c r="AAP221" s="270"/>
      <c r="AAQ221" s="270"/>
      <c r="AAR221" s="270"/>
      <c r="AAS221" s="270"/>
      <c r="AAT221" s="270"/>
      <c r="AAU221" s="270"/>
      <c r="AAV221" s="270"/>
      <c r="AAW221" s="270"/>
      <c r="AAX221" s="270"/>
      <c r="AAY221" s="270"/>
      <c r="AAZ221" s="270"/>
      <c r="ABA221" s="270"/>
      <c r="ABB221" s="270"/>
      <c r="ABC221" s="270"/>
      <c r="ABD221" s="270"/>
      <c r="ABE221" s="270"/>
      <c r="ABF221" s="270"/>
      <c r="ABG221" s="270"/>
      <c r="ABH221" s="270"/>
      <c r="ABI221" s="270"/>
      <c r="ABJ221" s="270"/>
      <c r="ABK221" s="270"/>
      <c r="ABL221" s="270"/>
      <c r="ABM221" s="270"/>
      <c r="ABN221" s="270"/>
      <c r="ABO221" s="270"/>
      <c r="ABP221" s="270"/>
      <c r="ABQ221" s="270"/>
      <c r="ABR221" s="270"/>
      <c r="ABS221" s="270"/>
      <c r="ABT221" s="270"/>
      <c r="ABU221" s="270"/>
      <c r="ABV221" s="270"/>
      <c r="ABW221" s="270"/>
      <c r="ABX221" s="270"/>
      <c r="ABY221" s="270"/>
      <c r="ABZ221" s="270"/>
      <c r="ACA221" s="270"/>
      <c r="ACB221" s="270"/>
      <c r="ACC221" s="270"/>
      <c r="ACD221" s="270"/>
      <c r="ACE221" s="270"/>
      <c r="ACF221" s="270"/>
      <c r="ACG221" s="270"/>
      <c r="ACH221" s="270"/>
      <c r="ACI221" s="270"/>
      <c r="ACJ221" s="270"/>
      <c r="ACK221" s="270"/>
      <c r="ACL221" s="270"/>
      <c r="ACM221" s="270"/>
      <c r="ACN221" s="270"/>
      <c r="ACO221" s="270"/>
      <c r="ACP221" s="270"/>
    </row>
    <row r="222" spans="1:770" s="267" customFormat="1" x14ac:dyDescent="0.25">
      <c r="A222" s="1525" t="s">
        <v>1581</v>
      </c>
      <c r="B222" s="1042" t="s">
        <v>1582</v>
      </c>
      <c r="C222" s="1042" t="s">
        <v>1736</v>
      </c>
      <c r="D222" s="269" t="s">
        <v>1738</v>
      </c>
      <c r="E222" s="268">
        <v>44335</v>
      </c>
      <c r="F222" s="1042" t="s">
        <v>880</v>
      </c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  <c r="NR222" s="14"/>
      <c r="NS222" s="14"/>
      <c r="NT222" s="14"/>
      <c r="NU222" s="14"/>
      <c r="NV222" s="14"/>
      <c r="NW222" s="14"/>
      <c r="NX222" s="14"/>
      <c r="NY222" s="14"/>
      <c r="NZ222" s="14"/>
      <c r="OA222" s="14"/>
      <c r="OB222" s="14"/>
      <c r="OC222" s="14"/>
      <c r="OD222" s="14"/>
      <c r="OE222" s="14"/>
      <c r="OF222" s="14"/>
      <c r="OG222" s="14"/>
      <c r="OH222" s="14"/>
      <c r="OI222" s="14"/>
      <c r="OJ222" s="14"/>
      <c r="OK222" s="14"/>
      <c r="OL222" s="14"/>
      <c r="OM222" s="14"/>
      <c r="ON222" s="14"/>
      <c r="OO222" s="14"/>
      <c r="OP222" s="14"/>
      <c r="OQ222" s="14"/>
      <c r="OR222" s="14"/>
      <c r="OS222" s="14"/>
      <c r="OT222" s="14"/>
      <c r="OU222" s="14"/>
      <c r="OV222" s="14"/>
      <c r="OW222" s="14"/>
      <c r="OX222" s="14"/>
      <c r="OY222" s="14"/>
      <c r="OZ222" s="14"/>
      <c r="PA222" s="14"/>
      <c r="PB222" s="14"/>
      <c r="PC222" s="14"/>
      <c r="PD222" s="14"/>
      <c r="PE222" s="14"/>
      <c r="PF222" s="14"/>
      <c r="PG222" s="14"/>
      <c r="PH222" s="14"/>
      <c r="PI222" s="14"/>
      <c r="PJ222" s="14"/>
      <c r="PK222" s="14"/>
      <c r="PL222" s="14"/>
      <c r="PM222" s="14"/>
      <c r="PN222" s="14"/>
      <c r="PO222" s="14"/>
      <c r="PP222" s="14"/>
      <c r="PQ222" s="14"/>
      <c r="PR222" s="14"/>
      <c r="PS222" s="14"/>
      <c r="PT222" s="14"/>
      <c r="PU222" s="14"/>
      <c r="PV222" s="14"/>
      <c r="PW222" s="14"/>
      <c r="PX222" s="14"/>
      <c r="PY222" s="14"/>
      <c r="PZ222" s="14"/>
      <c r="QA222" s="14"/>
      <c r="QB222" s="14"/>
      <c r="QC222" s="14"/>
      <c r="QD222" s="14"/>
      <c r="QE222" s="14"/>
      <c r="QF222" s="14"/>
      <c r="QG222" s="14"/>
      <c r="QH222" s="14"/>
      <c r="QI222" s="14"/>
      <c r="QJ222" s="14"/>
      <c r="QK222" s="14"/>
      <c r="QL222" s="14"/>
      <c r="QM222" s="14"/>
      <c r="QN222" s="14"/>
      <c r="QO222" s="14"/>
      <c r="QP222" s="14"/>
      <c r="QQ222" s="14"/>
      <c r="QR222" s="14"/>
      <c r="QS222" s="14"/>
      <c r="QT222" s="14"/>
      <c r="QU222" s="14"/>
      <c r="QV222" s="14"/>
      <c r="QW222" s="14"/>
      <c r="QX222" s="14"/>
      <c r="QY222" s="14"/>
      <c r="QZ222" s="14"/>
      <c r="RA222" s="14"/>
      <c r="RB222" s="14"/>
      <c r="RC222" s="14"/>
      <c r="RD222" s="14"/>
      <c r="RE222" s="14"/>
      <c r="RF222" s="14"/>
      <c r="RG222" s="14"/>
      <c r="RH222" s="14"/>
      <c r="RI222" s="14"/>
      <c r="RJ222" s="14"/>
      <c r="RK222" s="14"/>
      <c r="RL222" s="14"/>
      <c r="RM222" s="14"/>
      <c r="RN222" s="14"/>
      <c r="RO222" s="14"/>
      <c r="RP222" s="14"/>
      <c r="RQ222" s="14"/>
      <c r="RR222" s="14"/>
      <c r="RS222" s="14"/>
      <c r="RT222" s="14"/>
      <c r="RU222" s="14"/>
      <c r="RV222" s="14"/>
      <c r="RW222" s="14"/>
      <c r="RX222" s="14"/>
      <c r="RY222" s="14"/>
      <c r="RZ222" s="14"/>
      <c r="SA222" s="14"/>
      <c r="SB222" s="14"/>
      <c r="SC222" s="14"/>
      <c r="SD222" s="14"/>
      <c r="SE222" s="14"/>
      <c r="SF222" s="14"/>
      <c r="SG222" s="14"/>
      <c r="SH222" s="14"/>
      <c r="SI222" s="14"/>
      <c r="SJ222" s="14"/>
      <c r="SK222" s="14"/>
      <c r="SL222" s="14"/>
      <c r="SM222" s="14"/>
      <c r="SN222" s="14"/>
      <c r="SO222" s="14"/>
      <c r="SP222" s="14"/>
      <c r="SQ222" s="14"/>
      <c r="SR222" s="14"/>
      <c r="SS222" s="14"/>
      <c r="ST222" s="14"/>
      <c r="SU222" s="14"/>
      <c r="SV222" s="14"/>
      <c r="SW222" s="14"/>
      <c r="SX222" s="14"/>
      <c r="SY222" s="14"/>
      <c r="SZ222" s="14"/>
      <c r="TA222" s="14"/>
      <c r="TB222" s="14"/>
      <c r="TC222" s="14"/>
      <c r="TD222" s="14"/>
      <c r="TE222" s="14"/>
      <c r="TF222" s="14"/>
      <c r="TG222" s="14"/>
      <c r="TH222" s="14"/>
      <c r="TI222" s="14"/>
      <c r="TJ222" s="14"/>
      <c r="TK222" s="14"/>
      <c r="TL222" s="14"/>
      <c r="TM222" s="14"/>
      <c r="TN222" s="14"/>
      <c r="TO222" s="14"/>
      <c r="TP222" s="14"/>
      <c r="TQ222" s="14"/>
      <c r="TR222" s="14"/>
      <c r="TS222" s="14"/>
      <c r="TT222" s="14"/>
      <c r="TU222" s="14"/>
      <c r="TV222" s="14"/>
      <c r="TW222" s="14"/>
      <c r="TX222" s="14"/>
      <c r="TY222" s="14"/>
      <c r="TZ222" s="14"/>
      <c r="UA222" s="14"/>
      <c r="UB222" s="14"/>
      <c r="UC222" s="14"/>
      <c r="UD222" s="14"/>
      <c r="UE222" s="14"/>
      <c r="UF222" s="14"/>
      <c r="UG222" s="14"/>
      <c r="UH222" s="14"/>
      <c r="UI222" s="14"/>
      <c r="UJ222" s="14"/>
      <c r="UK222" s="14"/>
      <c r="UL222" s="14"/>
      <c r="UM222" s="14"/>
      <c r="UN222" s="14"/>
      <c r="UO222" s="14"/>
      <c r="UP222" s="14"/>
      <c r="UQ222" s="14"/>
      <c r="UR222" s="14"/>
      <c r="US222" s="14"/>
      <c r="UT222" s="14"/>
      <c r="UU222" s="14"/>
      <c r="UV222" s="14"/>
      <c r="UW222" s="14"/>
      <c r="UX222" s="14"/>
      <c r="UY222" s="14"/>
      <c r="UZ222" s="14"/>
      <c r="VA222" s="14"/>
      <c r="VB222" s="14"/>
      <c r="VC222" s="14"/>
      <c r="VD222" s="14"/>
      <c r="VE222" s="14"/>
      <c r="VF222" s="14"/>
      <c r="VG222" s="14"/>
      <c r="VH222" s="14"/>
      <c r="VI222" s="14"/>
      <c r="VJ222" s="14"/>
      <c r="VK222" s="14"/>
      <c r="VL222" s="14"/>
      <c r="VM222" s="14"/>
      <c r="VN222" s="14"/>
      <c r="VO222" s="14"/>
      <c r="VP222" s="14"/>
      <c r="VQ222" s="14"/>
      <c r="VR222" s="14"/>
      <c r="VS222" s="14"/>
      <c r="VT222" s="14"/>
      <c r="VU222" s="14"/>
      <c r="VV222" s="14"/>
      <c r="VW222" s="14"/>
      <c r="VX222" s="14"/>
      <c r="VY222" s="14"/>
      <c r="VZ222" s="14"/>
      <c r="WA222" s="14"/>
      <c r="WB222" s="14"/>
      <c r="WC222" s="14"/>
      <c r="WD222" s="14"/>
      <c r="WE222" s="14"/>
      <c r="WF222" s="14"/>
      <c r="WG222" s="14"/>
      <c r="WH222" s="14"/>
      <c r="WI222" s="14"/>
      <c r="WJ222" s="14"/>
      <c r="WK222" s="14"/>
      <c r="WL222" s="14"/>
      <c r="WM222" s="14"/>
      <c r="WN222" s="14"/>
      <c r="WO222" s="14"/>
      <c r="WP222" s="14"/>
      <c r="WQ222" s="14"/>
      <c r="WR222" s="14"/>
      <c r="WS222" s="14"/>
      <c r="WT222" s="14"/>
      <c r="WU222" s="14"/>
      <c r="WV222" s="14"/>
      <c r="WW222" s="14"/>
      <c r="WX222" s="14"/>
      <c r="WY222" s="14"/>
      <c r="WZ222" s="14"/>
      <c r="XA222" s="14"/>
      <c r="XB222" s="14"/>
      <c r="XC222" s="14"/>
      <c r="XD222" s="14"/>
      <c r="XE222" s="14"/>
      <c r="XF222" s="14"/>
      <c r="XG222" s="14"/>
      <c r="XH222" s="14"/>
      <c r="XI222" s="14"/>
      <c r="XJ222" s="14"/>
      <c r="XK222" s="14"/>
      <c r="XL222" s="14"/>
      <c r="XM222" s="14"/>
      <c r="XN222" s="14"/>
      <c r="XO222" s="14"/>
      <c r="XP222" s="14"/>
      <c r="XQ222" s="14"/>
      <c r="XR222" s="14"/>
      <c r="XS222" s="14"/>
      <c r="XT222" s="14"/>
      <c r="XU222" s="14"/>
      <c r="XV222" s="14"/>
      <c r="XW222" s="14"/>
      <c r="XX222" s="14"/>
      <c r="XY222" s="14"/>
      <c r="XZ222" s="14"/>
      <c r="YA222" s="14"/>
      <c r="YB222" s="14"/>
      <c r="YC222" s="14"/>
      <c r="YD222" s="14"/>
      <c r="YE222" s="14"/>
      <c r="YF222" s="14"/>
      <c r="YG222" s="14"/>
      <c r="YH222" s="14"/>
      <c r="YI222" s="14"/>
      <c r="YJ222" s="14"/>
      <c r="YK222" s="14"/>
      <c r="YL222" s="14"/>
      <c r="YM222" s="14"/>
      <c r="YN222" s="14"/>
      <c r="YO222" s="14"/>
      <c r="YP222" s="14"/>
      <c r="YQ222" s="14"/>
      <c r="YR222" s="14"/>
      <c r="YS222" s="14"/>
      <c r="YT222" s="14"/>
      <c r="YU222" s="14"/>
      <c r="YV222" s="14"/>
      <c r="YW222" s="14"/>
      <c r="YX222" s="14"/>
      <c r="YY222" s="14"/>
      <c r="YZ222" s="14"/>
      <c r="ZA222" s="14"/>
      <c r="ZB222" s="14"/>
      <c r="ZC222" s="14"/>
      <c r="ZD222" s="14"/>
      <c r="ZE222" s="14"/>
      <c r="ZF222" s="14"/>
      <c r="ZG222" s="14"/>
      <c r="ZH222" s="14"/>
      <c r="ZI222" s="14"/>
      <c r="ZJ222" s="14"/>
      <c r="ZK222" s="14"/>
      <c r="ZL222" s="14"/>
      <c r="ZM222" s="14"/>
      <c r="ZN222" s="14"/>
      <c r="ZO222" s="14"/>
      <c r="ZP222" s="14"/>
      <c r="ZQ222" s="14"/>
      <c r="ZR222" s="14"/>
      <c r="ZS222" s="14"/>
      <c r="ZT222" s="14"/>
      <c r="ZU222" s="14"/>
      <c r="ZV222" s="14"/>
      <c r="ZW222" s="14"/>
      <c r="ZX222" s="14"/>
      <c r="ZY222" s="14"/>
      <c r="ZZ222" s="14"/>
      <c r="AAA222" s="14"/>
      <c r="AAB222" s="14"/>
      <c r="AAC222" s="14"/>
      <c r="AAD222" s="14"/>
      <c r="AAE222" s="14"/>
      <c r="AAF222" s="14"/>
      <c r="AAG222" s="14"/>
      <c r="AAH222" s="14"/>
      <c r="AAI222" s="14"/>
      <c r="AAJ222" s="14"/>
      <c r="AAK222" s="14"/>
      <c r="AAL222" s="14"/>
      <c r="AAM222" s="14"/>
      <c r="AAN222" s="14"/>
      <c r="AAO222" s="14"/>
      <c r="AAP222" s="14"/>
      <c r="AAQ222" s="14"/>
      <c r="AAR222" s="14"/>
      <c r="AAS222" s="14"/>
      <c r="AAT222" s="14"/>
      <c r="AAU222" s="14"/>
      <c r="AAV222" s="14"/>
      <c r="AAW222" s="14"/>
      <c r="AAX222" s="14"/>
      <c r="AAY222" s="14"/>
      <c r="AAZ222" s="14"/>
      <c r="ABA222" s="14"/>
      <c r="ABB222" s="14"/>
      <c r="ABC222" s="14"/>
      <c r="ABD222" s="14"/>
      <c r="ABE222" s="14"/>
      <c r="ABF222" s="14"/>
      <c r="ABG222" s="14"/>
      <c r="ABH222" s="14"/>
      <c r="ABI222" s="14"/>
      <c r="ABJ222" s="14"/>
      <c r="ABK222" s="14"/>
      <c r="ABL222" s="14"/>
      <c r="ABM222" s="14"/>
      <c r="ABN222" s="14"/>
      <c r="ABO222" s="14"/>
      <c r="ABP222" s="14"/>
      <c r="ABQ222" s="14"/>
      <c r="ABR222" s="14"/>
      <c r="ABS222" s="14"/>
      <c r="ABT222" s="14"/>
      <c r="ABU222" s="14"/>
      <c r="ABV222" s="14"/>
      <c r="ABW222" s="14"/>
      <c r="ABX222" s="14"/>
      <c r="ABY222" s="14"/>
      <c r="ABZ222" s="14"/>
      <c r="ACA222" s="14"/>
      <c r="ACB222" s="14"/>
      <c r="ACC222" s="14"/>
      <c r="ACD222" s="14"/>
      <c r="ACE222" s="14"/>
      <c r="ACF222" s="14"/>
      <c r="ACG222" s="14"/>
      <c r="ACH222" s="14"/>
      <c r="ACI222" s="14"/>
      <c r="ACJ222" s="14"/>
      <c r="ACK222" s="14"/>
      <c r="ACL222" s="14"/>
      <c r="ACM222" s="14"/>
      <c r="ACN222" s="14"/>
      <c r="ACO222" s="14"/>
      <c r="ACP222" s="14"/>
    </row>
    <row r="223" spans="1:770" s="267" customFormat="1" x14ac:dyDescent="0.25">
      <c r="A223" s="1525" t="s">
        <v>1581</v>
      </c>
      <c r="B223" s="1042" t="s">
        <v>1582</v>
      </c>
      <c r="C223" s="1042" t="s">
        <v>1736</v>
      </c>
      <c r="D223" s="269" t="s">
        <v>1739</v>
      </c>
      <c r="E223" s="268">
        <v>44761</v>
      </c>
      <c r="F223" s="1042" t="s">
        <v>880</v>
      </c>
      <c r="IW223" s="14"/>
      <c r="IX223" s="14"/>
      <c r="IY223" s="14"/>
      <c r="IZ223" s="14"/>
      <c r="JA223" s="14"/>
      <c r="JB223" s="14"/>
      <c r="JC223" s="14"/>
      <c r="JD223" s="14"/>
      <c r="JE223" s="14"/>
      <c r="JF223" s="14"/>
      <c r="JG223" s="14"/>
      <c r="JH223" s="14"/>
      <c r="JI223" s="14"/>
      <c r="JJ223" s="14"/>
      <c r="JK223" s="14"/>
      <c r="JL223" s="14"/>
      <c r="JM223" s="14"/>
      <c r="JN223" s="14"/>
      <c r="JO223" s="14"/>
      <c r="JP223" s="14"/>
      <c r="JQ223" s="14"/>
      <c r="JR223" s="14"/>
      <c r="JS223" s="14"/>
      <c r="JT223" s="14"/>
      <c r="JU223" s="14"/>
      <c r="JV223" s="14"/>
      <c r="JW223" s="14"/>
      <c r="JX223" s="14"/>
      <c r="JY223" s="14"/>
      <c r="JZ223" s="14"/>
      <c r="KA223" s="14"/>
      <c r="KB223" s="14"/>
      <c r="KC223" s="14"/>
      <c r="KD223" s="14"/>
      <c r="KE223" s="14"/>
      <c r="KF223" s="14"/>
      <c r="KG223" s="14"/>
      <c r="KH223" s="14"/>
      <c r="KI223" s="14"/>
      <c r="KJ223" s="14"/>
      <c r="KK223" s="14"/>
      <c r="KL223" s="14"/>
      <c r="KM223" s="14"/>
      <c r="KN223" s="14"/>
      <c r="KO223" s="14"/>
      <c r="KP223" s="14"/>
      <c r="KQ223" s="14"/>
      <c r="KR223" s="14"/>
      <c r="KS223" s="14"/>
      <c r="KT223" s="14"/>
      <c r="KU223" s="14"/>
      <c r="KV223" s="14"/>
      <c r="KW223" s="14"/>
      <c r="KX223" s="14"/>
      <c r="KY223" s="14"/>
      <c r="KZ223" s="14"/>
      <c r="LA223" s="14"/>
      <c r="LB223" s="14"/>
      <c r="LC223" s="14"/>
      <c r="LD223" s="14"/>
      <c r="LE223" s="14"/>
      <c r="LF223" s="14"/>
      <c r="LG223" s="14"/>
      <c r="LH223" s="14"/>
      <c r="LI223" s="14"/>
      <c r="LJ223" s="14"/>
      <c r="LK223" s="14"/>
      <c r="LL223" s="14"/>
      <c r="LM223" s="14"/>
      <c r="LN223" s="14"/>
      <c r="LO223" s="14"/>
      <c r="LP223" s="14"/>
      <c r="LQ223" s="14"/>
      <c r="LR223" s="14"/>
      <c r="LS223" s="14"/>
      <c r="LT223" s="14"/>
      <c r="LU223" s="14"/>
      <c r="LV223" s="14"/>
      <c r="LW223" s="14"/>
      <c r="LX223" s="14"/>
      <c r="LY223" s="14"/>
      <c r="LZ223" s="14"/>
      <c r="MA223" s="14"/>
      <c r="MB223" s="14"/>
      <c r="MC223" s="14"/>
      <c r="MD223" s="14"/>
      <c r="ME223" s="14"/>
      <c r="MF223" s="14"/>
      <c r="MG223" s="14"/>
      <c r="MH223" s="14"/>
      <c r="MI223" s="14"/>
      <c r="MJ223" s="14"/>
      <c r="MK223" s="14"/>
      <c r="ML223" s="14"/>
      <c r="MM223" s="14"/>
      <c r="MN223" s="14"/>
      <c r="MO223" s="14"/>
      <c r="MP223" s="14"/>
      <c r="MQ223" s="14"/>
      <c r="MR223" s="14"/>
      <c r="MS223" s="14"/>
      <c r="MT223" s="14"/>
      <c r="MU223" s="14"/>
      <c r="MV223" s="14"/>
      <c r="MW223" s="14"/>
      <c r="MX223" s="14"/>
      <c r="MY223" s="14"/>
      <c r="MZ223" s="14"/>
      <c r="NA223" s="14"/>
      <c r="NB223" s="14"/>
      <c r="NC223" s="14"/>
      <c r="ND223" s="14"/>
      <c r="NE223" s="14"/>
      <c r="NF223" s="14"/>
      <c r="NG223" s="14"/>
      <c r="NH223" s="14"/>
      <c r="NI223" s="14"/>
      <c r="NJ223" s="14"/>
      <c r="NK223" s="14"/>
      <c r="NL223" s="14"/>
      <c r="NM223" s="14"/>
      <c r="NN223" s="14"/>
      <c r="NO223" s="14"/>
      <c r="NP223" s="14"/>
      <c r="NQ223" s="14"/>
      <c r="NR223" s="14"/>
      <c r="NS223" s="14"/>
      <c r="NT223" s="14"/>
      <c r="NU223" s="14"/>
      <c r="NV223" s="14"/>
      <c r="NW223" s="14"/>
      <c r="NX223" s="14"/>
      <c r="NY223" s="14"/>
      <c r="NZ223" s="14"/>
      <c r="OA223" s="14"/>
      <c r="OB223" s="14"/>
      <c r="OC223" s="14"/>
      <c r="OD223" s="14"/>
      <c r="OE223" s="14"/>
      <c r="OF223" s="14"/>
      <c r="OG223" s="14"/>
      <c r="OH223" s="14"/>
      <c r="OI223" s="14"/>
      <c r="OJ223" s="14"/>
      <c r="OK223" s="14"/>
      <c r="OL223" s="14"/>
      <c r="OM223" s="14"/>
      <c r="ON223" s="14"/>
      <c r="OO223" s="14"/>
      <c r="OP223" s="14"/>
      <c r="OQ223" s="14"/>
      <c r="OR223" s="14"/>
      <c r="OS223" s="14"/>
      <c r="OT223" s="14"/>
      <c r="OU223" s="14"/>
      <c r="OV223" s="14"/>
      <c r="OW223" s="14"/>
      <c r="OX223" s="14"/>
      <c r="OY223" s="14"/>
      <c r="OZ223" s="14"/>
      <c r="PA223" s="14"/>
      <c r="PB223" s="14"/>
      <c r="PC223" s="14"/>
      <c r="PD223" s="14"/>
      <c r="PE223" s="14"/>
      <c r="PF223" s="14"/>
      <c r="PG223" s="14"/>
      <c r="PH223" s="14"/>
      <c r="PI223" s="14"/>
      <c r="PJ223" s="14"/>
      <c r="PK223" s="14"/>
      <c r="PL223" s="14"/>
      <c r="PM223" s="14"/>
      <c r="PN223" s="14"/>
      <c r="PO223" s="14"/>
      <c r="PP223" s="14"/>
      <c r="PQ223" s="14"/>
      <c r="PR223" s="14"/>
      <c r="PS223" s="14"/>
      <c r="PT223" s="14"/>
      <c r="PU223" s="14"/>
      <c r="PV223" s="14"/>
      <c r="PW223" s="14"/>
      <c r="PX223" s="14"/>
      <c r="PY223" s="14"/>
      <c r="PZ223" s="14"/>
      <c r="QA223" s="14"/>
      <c r="QB223" s="14"/>
      <c r="QC223" s="14"/>
      <c r="QD223" s="14"/>
      <c r="QE223" s="14"/>
      <c r="QF223" s="14"/>
      <c r="QG223" s="14"/>
      <c r="QH223" s="14"/>
      <c r="QI223" s="14"/>
      <c r="QJ223" s="14"/>
      <c r="QK223" s="14"/>
      <c r="QL223" s="14"/>
      <c r="QM223" s="14"/>
      <c r="QN223" s="14"/>
      <c r="QO223" s="14"/>
      <c r="QP223" s="14"/>
      <c r="QQ223" s="14"/>
      <c r="QR223" s="14"/>
      <c r="QS223" s="14"/>
      <c r="QT223" s="14"/>
      <c r="QU223" s="14"/>
      <c r="QV223" s="14"/>
      <c r="QW223" s="14"/>
      <c r="QX223" s="14"/>
      <c r="QY223" s="14"/>
      <c r="QZ223" s="14"/>
      <c r="RA223" s="14"/>
      <c r="RB223" s="14"/>
      <c r="RC223" s="14"/>
      <c r="RD223" s="14"/>
      <c r="RE223" s="14"/>
      <c r="RF223" s="14"/>
      <c r="RG223" s="14"/>
      <c r="RH223" s="14"/>
      <c r="RI223" s="14"/>
      <c r="RJ223" s="14"/>
      <c r="RK223" s="14"/>
      <c r="RL223" s="14"/>
      <c r="RM223" s="14"/>
      <c r="RN223" s="14"/>
      <c r="RO223" s="14"/>
      <c r="RP223" s="14"/>
      <c r="RQ223" s="14"/>
      <c r="RR223" s="14"/>
      <c r="RS223" s="14"/>
      <c r="RT223" s="14"/>
      <c r="RU223" s="14"/>
      <c r="RV223" s="14"/>
      <c r="RW223" s="14"/>
      <c r="RX223" s="14"/>
      <c r="RY223" s="14"/>
      <c r="RZ223" s="14"/>
      <c r="SA223" s="14"/>
      <c r="SB223" s="14"/>
      <c r="SC223" s="14"/>
      <c r="SD223" s="14"/>
      <c r="SE223" s="14"/>
      <c r="SF223" s="14"/>
      <c r="SG223" s="14"/>
      <c r="SH223" s="14"/>
      <c r="SI223" s="14"/>
      <c r="SJ223" s="14"/>
      <c r="SK223" s="14"/>
      <c r="SL223" s="14"/>
      <c r="SM223" s="14"/>
      <c r="SN223" s="14"/>
      <c r="SO223" s="14"/>
      <c r="SP223" s="14"/>
      <c r="SQ223" s="14"/>
      <c r="SR223" s="14"/>
      <c r="SS223" s="14"/>
      <c r="ST223" s="14"/>
      <c r="SU223" s="14"/>
      <c r="SV223" s="14"/>
      <c r="SW223" s="14"/>
      <c r="SX223" s="14"/>
      <c r="SY223" s="14"/>
      <c r="SZ223" s="14"/>
      <c r="TA223" s="14"/>
      <c r="TB223" s="14"/>
      <c r="TC223" s="14"/>
      <c r="TD223" s="14"/>
      <c r="TE223" s="14"/>
      <c r="TF223" s="14"/>
      <c r="TG223" s="14"/>
      <c r="TH223" s="14"/>
      <c r="TI223" s="14"/>
      <c r="TJ223" s="14"/>
      <c r="TK223" s="14"/>
      <c r="TL223" s="14"/>
      <c r="TM223" s="14"/>
      <c r="TN223" s="14"/>
      <c r="TO223" s="14"/>
      <c r="TP223" s="14"/>
      <c r="TQ223" s="14"/>
      <c r="TR223" s="14"/>
      <c r="TS223" s="14"/>
      <c r="TT223" s="14"/>
      <c r="TU223" s="14"/>
      <c r="TV223" s="14"/>
      <c r="TW223" s="14"/>
      <c r="TX223" s="14"/>
      <c r="TY223" s="14"/>
      <c r="TZ223" s="14"/>
      <c r="UA223" s="14"/>
      <c r="UB223" s="14"/>
      <c r="UC223" s="14"/>
      <c r="UD223" s="14"/>
      <c r="UE223" s="14"/>
      <c r="UF223" s="14"/>
      <c r="UG223" s="14"/>
      <c r="UH223" s="14"/>
      <c r="UI223" s="14"/>
      <c r="UJ223" s="14"/>
      <c r="UK223" s="14"/>
      <c r="UL223" s="14"/>
      <c r="UM223" s="14"/>
      <c r="UN223" s="14"/>
      <c r="UO223" s="14"/>
      <c r="UP223" s="14"/>
      <c r="UQ223" s="14"/>
      <c r="UR223" s="14"/>
      <c r="US223" s="14"/>
      <c r="UT223" s="14"/>
      <c r="UU223" s="14"/>
      <c r="UV223" s="14"/>
      <c r="UW223" s="14"/>
      <c r="UX223" s="14"/>
      <c r="UY223" s="14"/>
      <c r="UZ223" s="14"/>
      <c r="VA223" s="14"/>
      <c r="VB223" s="14"/>
      <c r="VC223" s="14"/>
      <c r="VD223" s="14"/>
      <c r="VE223" s="14"/>
      <c r="VF223" s="14"/>
      <c r="VG223" s="14"/>
      <c r="VH223" s="14"/>
      <c r="VI223" s="14"/>
      <c r="VJ223" s="14"/>
      <c r="VK223" s="14"/>
      <c r="VL223" s="14"/>
      <c r="VM223" s="14"/>
      <c r="VN223" s="14"/>
      <c r="VO223" s="14"/>
      <c r="VP223" s="14"/>
      <c r="VQ223" s="14"/>
      <c r="VR223" s="14"/>
      <c r="VS223" s="14"/>
      <c r="VT223" s="14"/>
      <c r="VU223" s="14"/>
      <c r="VV223" s="14"/>
      <c r="VW223" s="14"/>
      <c r="VX223" s="14"/>
      <c r="VY223" s="14"/>
      <c r="VZ223" s="14"/>
      <c r="WA223" s="14"/>
      <c r="WB223" s="14"/>
      <c r="WC223" s="14"/>
      <c r="WD223" s="14"/>
      <c r="WE223" s="14"/>
      <c r="WF223" s="14"/>
      <c r="WG223" s="14"/>
      <c r="WH223" s="14"/>
      <c r="WI223" s="14"/>
      <c r="WJ223" s="14"/>
      <c r="WK223" s="14"/>
      <c r="WL223" s="14"/>
      <c r="WM223" s="14"/>
      <c r="WN223" s="14"/>
      <c r="WO223" s="14"/>
      <c r="WP223" s="14"/>
      <c r="WQ223" s="14"/>
      <c r="WR223" s="14"/>
      <c r="WS223" s="14"/>
      <c r="WT223" s="14"/>
      <c r="WU223" s="14"/>
      <c r="WV223" s="14"/>
      <c r="WW223" s="14"/>
      <c r="WX223" s="14"/>
      <c r="WY223" s="14"/>
      <c r="WZ223" s="14"/>
      <c r="XA223" s="14"/>
      <c r="XB223" s="14"/>
      <c r="XC223" s="14"/>
      <c r="XD223" s="14"/>
      <c r="XE223" s="14"/>
      <c r="XF223" s="14"/>
      <c r="XG223" s="14"/>
      <c r="XH223" s="14"/>
      <c r="XI223" s="14"/>
      <c r="XJ223" s="14"/>
      <c r="XK223" s="14"/>
      <c r="XL223" s="14"/>
      <c r="XM223" s="14"/>
      <c r="XN223" s="14"/>
      <c r="XO223" s="14"/>
      <c r="XP223" s="14"/>
      <c r="XQ223" s="14"/>
      <c r="XR223" s="14"/>
      <c r="XS223" s="14"/>
      <c r="XT223" s="14"/>
      <c r="XU223" s="14"/>
      <c r="XV223" s="14"/>
      <c r="XW223" s="14"/>
      <c r="XX223" s="14"/>
      <c r="XY223" s="14"/>
      <c r="XZ223" s="14"/>
      <c r="YA223" s="14"/>
      <c r="YB223" s="14"/>
      <c r="YC223" s="14"/>
      <c r="YD223" s="14"/>
      <c r="YE223" s="14"/>
      <c r="YF223" s="14"/>
      <c r="YG223" s="14"/>
      <c r="YH223" s="14"/>
      <c r="YI223" s="14"/>
      <c r="YJ223" s="14"/>
      <c r="YK223" s="14"/>
      <c r="YL223" s="14"/>
      <c r="YM223" s="14"/>
      <c r="YN223" s="14"/>
      <c r="YO223" s="14"/>
      <c r="YP223" s="14"/>
      <c r="YQ223" s="14"/>
      <c r="YR223" s="14"/>
      <c r="YS223" s="14"/>
      <c r="YT223" s="14"/>
      <c r="YU223" s="14"/>
      <c r="YV223" s="14"/>
      <c r="YW223" s="14"/>
      <c r="YX223" s="14"/>
      <c r="YY223" s="14"/>
      <c r="YZ223" s="14"/>
      <c r="ZA223" s="14"/>
      <c r="ZB223" s="14"/>
      <c r="ZC223" s="14"/>
      <c r="ZD223" s="14"/>
      <c r="ZE223" s="14"/>
      <c r="ZF223" s="14"/>
      <c r="ZG223" s="14"/>
      <c r="ZH223" s="14"/>
      <c r="ZI223" s="14"/>
      <c r="ZJ223" s="14"/>
      <c r="ZK223" s="14"/>
      <c r="ZL223" s="14"/>
      <c r="ZM223" s="14"/>
      <c r="ZN223" s="14"/>
      <c r="ZO223" s="14"/>
      <c r="ZP223" s="14"/>
      <c r="ZQ223" s="14"/>
      <c r="ZR223" s="14"/>
      <c r="ZS223" s="14"/>
      <c r="ZT223" s="14"/>
      <c r="ZU223" s="14"/>
      <c r="ZV223" s="14"/>
      <c r="ZW223" s="14"/>
      <c r="ZX223" s="14"/>
      <c r="ZY223" s="14"/>
      <c r="ZZ223" s="14"/>
      <c r="AAA223" s="14"/>
      <c r="AAB223" s="14"/>
      <c r="AAC223" s="14"/>
      <c r="AAD223" s="14"/>
      <c r="AAE223" s="14"/>
      <c r="AAF223" s="14"/>
      <c r="AAG223" s="14"/>
      <c r="AAH223" s="14"/>
      <c r="AAI223" s="14"/>
      <c r="AAJ223" s="14"/>
      <c r="AAK223" s="14"/>
      <c r="AAL223" s="14"/>
      <c r="AAM223" s="14"/>
      <c r="AAN223" s="14"/>
      <c r="AAO223" s="14"/>
      <c r="AAP223" s="14"/>
      <c r="AAQ223" s="14"/>
      <c r="AAR223" s="14"/>
      <c r="AAS223" s="14"/>
      <c r="AAT223" s="14"/>
      <c r="AAU223" s="14"/>
      <c r="AAV223" s="14"/>
      <c r="AAW223" s="14"/>
      <c r="AAX223" s="14"/>
      <c r="AAY223" s="14"/>
      <c r="AAZ223" s="14"/>
      <c r="ABA223" s="14"/>
      <c r="ABB223" s="14"/>
      <c r="ABC223" s="14"/>
      <c r="ABD223" s="14"/>
      <c r="ABE223" s="14"/>
      <c r="ABF223" s="14"/>
      <c r="ABG223" s="14"/>
      <c r="ABH223" s="14"/>
      <c r="ABI223" s="14"/>
      <c r="ABJ223" s="14"/>
      <c r="ABK223" s="14"/>
      <c r="ABL223" s="14"/>
      <c r="ABM223" s="14"/>
      <c r="ABN223" s="14"/>
      <c r="ABO223" s="14"/>
      <c r="ABP223" s="14"/>
      <c r="ABQ223" s="14"/>
      <c r="ABR223" s="14"/>
      <c r="ABS223" s="14"/>
      <c r="ABT223" s="14"/>
      <c r="ABU223" s="14"/>
      <c r="ABV223" s="14"/>
      <c r="ABW223" s="14"/>
      <c r="ABX223" s="14"/>
      <c r="ABY223" s="14"/>
      <c r="ABZ223" s="14"/>
      <c r="ACA223" s="14"/>
      <c r="ACB223" s="14"/>
      <c r="ACC223" s="14"/>
      <c r="ACD223" s="14"/>
      <c r="ACE223" s="14"/>
      <c r="ACF223" s="14"/>
      <c r="ACG223" s="14"/>
      <c r="ACH223" s="14"/>
      <c r="ACI223" s="14"/>
      <c r="ACJ223" s="14"/>
      <c r="ACK223" s="14"/>
      <c r="ACL223" s="14"/>
      <c r="ACM223" s="14"/>
      <c r="ACN223" s="14"/>
      <c r="ACO223" s="14"/>
      <c r="ACP223" s="14"/>
    </row>
    <row r="224" spans="1:770" s="267" customFormat="1" x14ac:dyDescent="0.25">
      <c r="A224" s="1525" t="s">
        <v>1581</v>
      </c>
      <c r="B224" s="1042" t="s">
        <v>1582</v>
      </c>
      <c r="C224" s="1042" t="s">
        <v>1736</v>
      </c>
      <c r="D224" s="269" t="s">
        <v>1740</v>
      </c>
      <c r="E224" s="268">
        <v>45126</v>
      </c>
      <c r="F224" s="1042" t="s">
        <v>880</v>
      </c>
      <c r="IW224" s="270"/>
      <c r="IX224" s="270"/>
      <c r="IY224" s="270"/>
      <c r="IZ224" s="270"/>
      <c r="JA224" s="270"/>
      <c r="JB224" s="270"/>
      <c r="JC224" s="270"/>
      <c r="JD224" s="270"/>
      <c r="JE224" s="270"/>
      <c r="JF224" s="270"/>
      <c r="JG224" s="270"/>
      <c r="JH224" s="270"/>
      <c r="JI224" s="270"/>
      <c r="JJ224" s="270"/>
      <c r="JK224" s="270"/>
      <c r="JL224" s="270"/>
      <c r="JM224" s="270"/>
      <c r="JN224" s="270"/>
      <c r="JO224" s="270"/>
      <c r="JP224" s="270"/>
      <c r="JQ224" s="270"/>
      <c r="JR224" s="270"/>
      <c r="JS224" s="270"/>
      <c r="JT224" s="270"/>
      <c r="JU224" s="270"/>
      <c r="JV224" s="270"/>
      <c r="JW224" s="270"/>
      <c r="JX224" s="270"/>
      <c r="JY224" s="270"/>
      <c r="JZ224" s="270"/>
      <c r="KA224" s="270"/>
      <c r="KB224" s="270"/>
      <c r="KC224" s="270"/>
      <c r="KD224" s="270"/>
      <c r="KE224" s="270"/>
      <c r="KF224" s="270"/>
      <c r="KG224" s="270"/>
      <c r="KH224" s="270"/>
      <c r="KI224" s="270"/>
      <c r="KJ224" s="270"/>
      <c r="KK224" s="270"/>
      <c r="KL224" s="270"/>
      <c r="KM224" s="270"/>
      <c r="KN224" s="270"/>
      <c r="KO224" s="270"/>
      <c r="KP224" s="270"/>
      <c r="KQ224" s="270"/>
      <c r="KR224" s="270"/>
      <c r="KS224" s="270"/>
      <c r="KT224" s="270"/>
      <c r="KU224" s="270"/>
      <c r="KV224" s="270"/>
      <c r="KW224" s="270"/>
      <c r="KX224" s="270"/>
      <c r="KY224" s="270"/>
      <c r="KZ224" s="270"/>
      <c r="LA224" s="270"/>
      <c r="LB224" s="270"/>
      <c r="LC224" s="270"/>
      <c r="LD224" s="270"/>
      <c r="LE224" s="270"/>
      <c r="LF224" s="270"/>
      <c r="LG224" s="270"/>
      <c r="LH224" s="270"/>
      <c r="LI224" s="270"/>
      <c r="LJ224" s="270"/>
      <c r="LK224" s="270"/>
      <c r="LL224" s="270"/>
      <c r="LM224" s="270"/>
      <c r="LN224" s="270"/>
      <c r="LO224" s="270"/>
      <c r="LP224" s="270"/>
      <c r="LQ224" s="270"/>
      <c r="LR224" s="270"/>
      <c r="LS224" s="270"/>
      <c r="LT224" s="270"/>
      <c r="LU224" s="270"/>
      <c r="LV224" s="270"/>
      <c r="LW224" s="270"/>
      <c r="LX224" s="270"/>
      <c r="LY224" s="270"/>
      <c r="LZ224" s="270"/>
      <c r="MA224" s="270"/>
      <c r="MB224" s="270"/>
      <c r="MC224" s="270"/>
      <c r="MD224" s="270"/>
      <c r="ME224" s="270"/>
      <c r="MF224" s="270"/>
      <c r="MG224" s="270"/>
      <c r="MH224" s="270"/>
      <c r="MI224" s="270"/>
      <c r="MJ224" s="270"/>
      <c r="MK224" s="270"/>
      <c r="ML224" s="270"/>
      <c r="MM224" s="270"/>
      <c r="MN224" s="270"/>
      <c r="MO224" s="270"/>
      <c r="MP224" s="270"/>
      <c r="MQ224" s="270"/>
      <c r="MR224" s="270"/>
      <c r="MS224" s="270"/>
      <c r="MT224" s="270"/>
      <c r="MU224" s="270"/>
      <c r="MV224" s="270"/>
      <c r="MW224" s="270"/>
      <c r="MX224" s="270"/>
      <c r="MY224" s="270"/>
      <c r="MZ224" s="270"/>
      <c r="NA224" s="270"/>
      <c r="NB224" s="270"/>
      <c r="NC224" s="270"/>
      <c r="ND224" s="270"/>
      <c r="NE224" s="270"/>
      <c r="NF224" s="270"/>
      <c r="NG224" s="270"/>
      <c r="NH224" s="270"/>
      <c r="NI224" s="270"/>
      <c r="NJ224" s="270"/>
      <c r="NK224" s="270"/>
      <c r="NL224" s="270"/>
      <c r="NM224" s="270"/>
      <c r="NN224" s="270"/>
      <c r="NO224" s="270"/>
      <c r="NP224" s="270"/>
      <c r="NQ224" s="270"/>
      <c r="NR224" s="270"/>
      <c r="NS224" s="270"/>
      <c r="NT224" s="270"/>
      <c r="NU224" s="270"/>
      <c r="NV224" s="270"/>
      <c r="NW224" s="270"/>
      <c r="NX224" s="270"/>
      <c r="NY224" s="270"/>
      <c r="NZ224" s="270"/>
      <c r="OA224" s="270"/>
      <c r="OB224" s="270"/>
      <c r="OC224" s="270"/>
      <c r="OD224" s="270"/>
      <c r="OE224" s="270"/>
      <c r="OF224" s="270"/>
      <c r="OG224" s="270"/>
      <c r="OH224" s="270"/>
      <c r="OI224" s="270"/>
      <c r="OJ224" s="270"/>
      <c r="OK224" s="270"/>
      <c r="OL224" s="270"/>
      <c r="OM224" s="270"/>
      <c r="ON224" s="270"/>
      <c r="OO224" s="270"/>
      <c r="OP224" s="270"/>
      <c r="OQ224" s="270"/>
      <c r="OR224" s="270"/>
      <c r="OS224" s="270"/>
      <c r="OT224" s="270"/>
      <c r="OU224" s="270"/>
      <c r="OV224" s="270"/>
      <c r="OW224" s="270"/>
      <c r="OX224" s="270"/>
      <c r="OY224" s="270"/>
      <c r="OZ224" s="270"/>
      <c r="PA224" s="270"/>
      <c r="PB224" s="270"/>
      <c r="PC224" s="270"/>
      <c r="PD224" s="270"/>
      <c r="PE224" s="270"/>
      <c r="PF224" s="270"/>
      <c r="PG224" s="270"/>
      <c r="PH224" s="270"/>
      <c r="PI224" s="270"/>
      <c r="PJ224" s="270"/>
      <c r="PK224" s="270"/>
      <c r="PL224" s="270"/>
      <c r="PM224" s="270"/>
      <c r="PN224" s="270"/>
      <c r="PO224" s="270"/>
      <c r="PP224" s="270"/>
      <c r="PQ224" s="270"/>
      <c r="PR224" s="270"/>
      <c r="PS224" s="270"/>
      <c r="PT224" s="270"/>
      <c r="PU224" s="270"/>
      <c r="PV224" s="270"/>
      <c r="PW224" s="270"/>
      <c r="PX224" s="270"/>
      <c r="PY224" s="270"/>
      <c r="PZ224" s="270"/>
      <c r="QA224" s="270"/>
      <c r="QB224" s="270"/>
      <c r="QC224" s="270"/>
      <c r="QD224" s="270"/>
      <c r="QE224" s="270"/>
      <c r="QF224" s="270"/>
      <c r="QG224" s="270"/>
      <c r="QH224" s="270"/>
      <c r="QI224" s="270"/>
      <c r="QJ224" s="270"/>
      <c r="QK224" s="270"/>
      <c r="QL224" s="270"/>
      <c r="QM224" s="270"/>
      <c r="QN224" s="270"/>
      <c r="QO224" s="270"/>
      <c r="QP224" s="270"/>
      <c r="QQ224" s="270"/>
      <c r="QR224" s="270"/>
      <c r="QS224" s="270"/>
      <c r="QT224" s="270"/>
      <c r="QU224" s="270"/>
      <c r="QV224" s="270"/>
      <c r="QW224" s="270"/>
      <c r="QX224" s="270"/>
      <c r="QY224" s="270"/>
      <c r="QZ224" s="270"/>
      <c r="RA224" s="270"/>
      <c r="RB224" s="270"/>
      <c r="RC224" s="270"/>
      <c r="RD224" s="270"/>
      <c r="RE224" s="270"/>
      <c r="RF224" s="270"/>
      <c r="RG224" s="270"/>
      <c r="RH224" s="270"/>
      <c r="RI224" s="270"/>
      <c r="RJ224" s="270"/>
      <c r="RK224" s="270"/>
      <c r="RL224" s="270"/>
      <c r="RM224" s="270"/>
      <c r="RN224" s="270"/>
      <c r="RO224" s="270"/>
      <c r="RP224" s="270"/>
      <c r="RQ224" s="270"/>
      <c r="RR224" s="270"/>
      <c r="RS224" s="270"/>
      <c r="RT224" s="270"/>
      <c r="RU224" s="270"/>
      <c r="RV224" s="270"/>
      <c r="RW224" s="270"/>
      <c r="RX224" s="270"/>
      <c r="RY224" s="270"/>
      <c r="RZ224" s="270"/>
      <c r="SA224" s="270"/>
      <c r="SB224" s="270"/>
      <c r="SC224" s="270"/>
      <c r="SD224" s="270"/>
      <c r="SE224" s="270"/>
      <c r="SF224" s="270"/>
      <c r="SG224" s="270"/>
      <c r="SH224" s="270"/>
      <c r="SI224" s="270"/>
      <c r="SJ224" s="270"/>
      <c r="SK224" s="270"/>
      <c r="SL224" s="270"/>
      <c r="SM224" s="270"/>
      <c r="SN224" s="270"/>
      <c r="SO224" s="270"/>
      <c r="SP224" s="270"/>
      <c r="SQ224" s="270"/>
      <c r="SR224" s="270"/>
      <c r="SS224" s="270"/>
      <c r="ST224" s="270"/>
      <c r="SU224" s="270"/>
      <c r="SV224" s="270"/>
      <c r="SW224" s="270"/>
      <c r="SX224" s="270"/>
      <c r="SY224" s="270"/>
      <c r="SZ224" s="270"/>
      <c r="TA224" s="270"/>
      <c r="TB224" s="270"/>
      <c r="TC224" s="270"/>
      <c r="TD224" s="270"/>
      <c r="TE224" s="270"/>
      <c r="TF224" s="270"/>
      <c r="TG224" s="270"/>
      <c r="TH224" s="270"/>
      <c r="TI224" s="270"/>
      <c r="TJ224" s="270"/>
      <c r="TK224" s="270"/>
      <c r="TL224" s="270"/>
      <c r="TM224" s="270"/>
      <c r="TN224" s="270"/>
      <c r="TO224" s="270"/>
      <c r="TP224" s="270"/>
      <c r="TQ224" s="270"/>
      <c r="TR224" s="270"/>
      <c r="TS224" s="270"/>
      <c r="TT224" s="270"/>
      <c r="TU224" s="270"/>
      <c r="TV224" s="270"/>
      <c r="TW224" s="270"/>
      <c r="TX224" s="270"/>
      <c r="TY224" s="270"/>
      <c r="TZ224" s="270"/>
      <c r="UA224" s="270"/>
      <c r="UB224" s="270"/>
      <c r="UC224" s="270"/>
      <c r="UD224" s="270"/>
      <c r="UE224" s="270"/>
      <c r="UF224" s="270"/>
      <c r="UG224" s="270"/>
      <c r="UH224" s="270"/>
      <c r="UI224" s="270"/>
      <c r="UJ224" s="270"/>
      <c r="UK224" s="270"/>
      <c r="UL224" s="270"/>
      <c r="UM224" s="270"/>
      <c r="UN224" s="270"/>
      <c r="UO224" s="270"/>
      <c r="UP224" s="270"/>
      <c r="UQ224" s="270"/>
      <c r="UR224" s="270"/>
      <c r="US224" s="270"/>
      <c r="UT224" s="270"/>
      <c r="UU224" s="270"/>
      <c r="UV224" s="270"/>
      <c r="UW224" s="270"/>
      <c r="UX224" s="270"/>
      <c r="UY224" s="270"/>
      <c r="UZ224" s="270"/>
      <c r="VA224" s="270"/>
      <c r="VB224" s="270"/>
      <c r="VC224" s="270"/>
      <c r="VD224" s="270"/>
      <c r="VE224" s="270"/>
      <c r="VF224" s="270"/>
      <c r="VG224" s="270"/>
      <c r="VH224" s="270"/>
      <c r="VI224" s="270"/>
      <c r="VJ224" s="270"/>
      <c r="VK224" s="270"/>
      <c r="VL224" s="270"/>
      <c r="VM224" s="270"/>
      <c r="VN224" s="270"/>
      <c r="VO224" s="270"/>
      <c r="VP224" s="270"/>
      <c r="VQ224" s="270"/>
      <c r="VR224" s="270"/>
      <c r="VS224" s="270"/>
      <c r="VT224" s="270"/>
      <c r="VU224" s="270"/>
      <c r="VV224" s="270"/>
      <c r="VW224" s="270"/>
      <c r="VX224" s="270"/>
      <c r="VY224" s="270"/>
      <c r="VZ224" s="270"/>
      <c r="WA224" s="270"/>
      <c r="WB224" s="270"/>
      <c r="WC224" s="270"/>
      <c r="WD224" s="270"/>
      <c r="WE224" s="270"/>
      <c r="WF224" s="270"/>
      <c r="WG224" s="270"/>
      <c r="WH224" s="270"/>
      <c r="WI224" s="270"/>
      <c r="WJ224" s="270"/>
      <c r="WK224" s="270"/>
      <c r="WL224" s="270"/>
      <c r="WM224" s="270"/>
      <c r="WN224" s="270"/>
      <c r="WO224" s="270"/>
      <c r="WP224" s="270"/>
      <c r="WQ224" s="270"/>
      <c r="WR224" s="270"/>
      <c r="WS224" s="270"/>
      <c r="WT224" s="270"/>
      <c r="WU224" s="270"/>
      <c r="WV224" s="270"/>
      <c r="WW224" s="270"/>
      <c r="WX224" s="270"/>
      <c r="WY224" s="270"/>
      <c r="WZ224" s="270"/>
      <c r="XA224" s="270"/>
      <c r="XB224" s="270"/>
      <c r="XC224" s="270"/>
      <c r="XD224" s="270"/>
      <c r="XE224" s="270"/>
      <c r="XF224" s="270"/>
      <c r="XG224" s="270"/>
      <c r="XH224" s="270"/>
      <c r="XI224" s="270"/>
      <c r="XJ224" s="270"/>
      <c r="XK224" s="270"/>
      <c r="XL224" s="270"/>
      <c r="XM224" s="270"/>
      <c r="XN224" s="270"/>
      <c r="XO224" s="270"/>
      <c r="XP224" s="270"/>
      <c r="XQ224" s="270"/>
      <c r="XR224" s="270"/>
      <c r="XS224" s="270"/>
      <c r="XT224" s="270"/>
      <c r="XU224" s="270"/>
      <c r="XV224" s="270"/>
      <c r="XW224" s="270"/>
      <c r="XX224" s="270"/>
      <c r="XY224" s="270"/>
      <c r="XZ224" s="270"/>
      <c r="YA224" s="270"/>
      <c r="YB224" s="270"/>
      <c r="YC224" s="270"/>
      <c r="YD224" s="270"/>
      <c r="YE224" s="270"/>
      <c r="YF224" s="270"/>
      <c r="YG224" s="270"/>
      <c r="YH224" s="270"/>
      <c r="YI224" s="270"/>
      <c r="YJ224" s="270"/>
      <c r="YK224" s="270"/>
      <c r="YL224" s="270"/>
      <c r="YM224" s="270"/>
      <c r="YN224" s="270"/>
      <c r="YO224" s="270"/>
      <c r="YP224" s="270"/>
      <c r="YQ224" s="270"/>
      <c r="YR224" s="270"/>
      <c r="YS224" s="270"/>
      <c r="YT224" s="270"/>
      <c r="YU224" s="270"/>
      <c r="YV224" s="270"/>
      <c r="YW224" s="270"/>
      <c r="YX224" s="270"/>
      <c r="YY224" s="270"/>
      <c r="YZ224" s="270"/>
      <c r="ZA224" s="270"/>
      <c r="ZB224" s="270"/>
      <c r="ZC224" s="270"/>
      <c r="ZD224" s="270"/>
      <c r="ZE224" s="270"/>
      <c r="ZF224" s="270"/>
      <c r="ZG224" s="270"/>
      <c r="ZH224" s="270"/>
      <c r="ZI224" s="270"/>
      <c r="ZJ224" s="270"/>
      <c r="ZK224" s="270"/>
      <c r="ZL224" s="270"/>
      <c r="ZM224" s="270"/>
      <c r="ZN224" s="270"/>
      <c r="ZO224" s="270"/>
      <c r="ZP224" s="270"/>
      <c r="ZQ224" s="270"/>
      <c r="ZR224" s="270"/>
      <c r="ZS224" s="270"/>
      <c r="ZT224" s="270"/>
      <c r="ZU224" s="270"/>
      <c r="ZV224" s="270"/>
      <c r="ZW224" s="270"/>
      <c r="ZX224" s="270"/>
      <c r="ZY224" s="270"/>
      <c r="ZZ224" s="270"/>
      <c r="AAA224" s="270"/>
      <c r="AAB224" s="270"/>
      <c r="AAC224" s="270"/>
      <c r="AAD224" s="270"/>
      <c r="AAE224" s="270"/>
      <c r="AAF224" s="270"/>
      <c r="AAG224" s="270"/>
      <c r="AAH224" s="270"/>
      <c r="AAI224" s="270"/>
      <c r="AAJ224" s="270"/>
      <c r="AAK224" s="270"/>
      <c r="AAL224" s="270"/>
      <c r="AAM224" s="270"/>
      <c r="AAN224" s="270"/>
      <c r="AAO224" s="270"/>
      <c r="AAP224" s="270"/>
      <c r="AAQ224" s="270"/>
      <c r="AAR224" s="270"/>
      <c r="AAS224" s="270"/>
      <c r="AAT224" s="270"/>
      <c r="AAU224" s="270"/>
      <c r="AAV224" s="270"/>
      <c r="AAW224" s="270"/>
      <c r="AAX224" s="270"/>
      <c r="AAY224" s="270"/>
      <c r="AAZ224" s="270"/>
      <c r="ABA224" s="270"/>
      <c r="ABB224" s="270"/>
      <c r="ABC224" s="270"/>
      <c r="ABD224" s="270"/>
      <c r="ABE224" s="270"/>
      <c r="ABF224" s="270"/>
      <c r="ABG224" s="270"/>
      <c r="ABH224" s="270"/>
      <c r="ABI224" s="270"/>
      <c r="ABJ224" s="270"/>
      <c r="ABK224" s="270"/>
      <c r="ABL224" s="270"/>
      <c r="ABM224" s="270"/>
      <c r="ABN224" s="270"/>
      <c r="ABO224" s="270"/>
      <c r="ABP224" s="270"/>
      <c r="ABQ224" s="270"/>
      <c r="ABR224" s="270"/>
      <c r="ABS224" s="270"/>
      <c r="ABT224" s="270"/>
      <c r="ABU224" s="270"/>
      <c r="ABV224" s="270"/>
      <c r="ABW224" s="270"/>
      <c r="ABX224" s="270"/>
      <c r="ABY224" s="270"/>
      <c r="ABZ224" s="270"/>
      <c r="ACA224" s="270"/>
      <c r="ACB224" s="270"/>
      <c r="ACC224" s="270"/>
      <c r="ACD224" s="270"/>
      <c r="ACE224" s="270"/>
      <c r="ACF224" s="270"/>
      <c r="ACG224" s="270"/>
      <c r="ACH224" s="270"/>
      <c r="ACI224" s="270"/>
      <c r="ACJ224" s="270"/>
      <c r="ACK224" s="270"/>
      <c r="ACL224" s="270"/>
      <c r="ACM224" s="270"/>
      <c r="ACN224" s="270"/>
      <c r="ACO224" s="270"/>
      <c r="ACP224" s="270"/>
    </row>
    <row r="225" spans="1:770" s="267" customFormat="1" x14ac:dyDescent="0.25">
      <c r="A225" s="1525" t="s">
        <v>1741</v>
      </c>
      <c r="B225" s="1042" t="s">
        <v>1742</v>
      </c>
      <c r="C225" s="1042" t="s">
        <v>1743</v>
      </c>
      <c r="D225" s="269" t="s">
        <v>1744</v>
      </c>
      <c r="E225" s="268">
        <v>44509</v>
      </c>
      <c r="F225" s="1042" t="s">
        <v>880</v>
      </c>
      <c r="IW225" s="14"/>
      <c r="IX225" s="14"/>
      <c r="IY225" s="14"/>
      <c r="IZ225" s="14"/>
      <c r="JA225" s="14"/>
      <c r="JB225" s="14"/>
      <c r="JC225" s="14"/>
      <c r="JD225" s="14"/>
      <c r="JE225" s="14"/>
      <c r="JF225" s="14"/>
      <c r="JG225" s="14"/>
      <c r="JH225" s="14"/>
      <c r="JI225" s="14"/>
      <c r="JJ225" s="14"/>
      <c r="JK225" s="14"/>
      <c r="JL225" s="14"/>
      <c r="JM225" s="14"/>
      <c r="JN225" s="14"/>
      <c r="JO225" s="14"/>
      <c r="JP225" s="14"/>
      <c r="JQ225" s="14"/>
      <c r="JR225" s="14"/>
      <c r="JS225" s="14"/>
      <c r="JT225" s="14"/>
      <c r="JU225" s="14"/>
      <c r="JV225" s="14"/>
      <c r="JW225" s="14"/>
      <c r="JX225" s="14"/>
      <c r="JY225" s="14"/>
      <c r="JZ225" s="14"/>
      <c r="KA225" s="14"/>
      <c r="KB225" s="14"/>
      <c r="KC225" s="14"/>
      <c r="KD225" s="14"/>
      <c r="KE225" s="14"/>
      <c r="KF225" s="14"/>
      <c r="KG225" s="14"/>
      <c r="KH225" s="14"/>
      <c r="KI225" s="14"/>
      <c r="KJ225" s="14"/>
      <c r="KK225" s="14"/>
      <c r="KL225" s="14"/>
      <c r="KM225" s="14"/>
      <c r="KN225" s="14"/>
      <c r="KO225" s="14"/>
      <c r="KP225" s="14"/>
      <c r="KQ225" s="14"/>
      <c r="KR225" s="14"/>
      <c r="KS225" s="14"/>
      <c r="KT225" s="14"/>
      <c r="KU225" s="14"/>
      <c r="KV225" s="14"/>
      <c r="KW225" s="14"/>
      <c r="KX225" s="14"/>
      <c r="KY225" s="14"/>
      <c r="KZ225" s="14"/>
      <c r="LA225" s="14"/>
      <c r="LB225" s="14"/>
      <c r="LC225" s="14"/>
      <c r="LD225" s="14"/>
      <c r="LE225" s="14"/>
      <c r="LF225" s="14"/>
      <c r="LG225" s="14"/>
      <c r="LH225" s="14"/>
      <c r="LI225" s="14"/>
      <c r="LJ225" s="14"/>
      <c r="LK225" s="14"/>
      <c r="LL225" s="14"/>
      <c r="LM225" s="14"/>
      <c r="LN225" s="14"/>
      <c r="LO225" s="14"/>
      <c r="LP225" s="14"/>
      <c r="LQ225" s="14"/>
      <c r="LR225" s="14"/>
      <c r="LS225" s="14"/>
      <c r="LT225" s="14"/>
      <c r="LU225" s="14"/>
      <c r="LV225" s="14"/>
      <c r="LW225" s="14"/>
      <c r="LX225" s="14"/>
      <c r="LY225" s="14"/>
      <c r="LZ225" s="14"/>
      <c r="MA225" s="14"/>
      <c r="MB225" s="14"/>
      <c r="MC225" s="14"/>
      <c r="MD225" s="14"/>
      <c r="ME225" s="14"/>
      <c r="MF225" s="14"/>
      <c r="MG225" s="14"/>
      <c r="MH225" s="14"/>
      <c r="MI225" s="14"/>
      <c r="MJ225" s="14"/>
      <c r="MK225" s="14"/>
      <c r="ML225" s="14"/>
      <c r="MM225" s="14"/>
      <c r="MN225" s="14"/>
      <c r="MO225" s="14"/>
      <c r="MP225" s="14"/>
      <c r="MQ225" s="14"/>
      <c r="MR225" s="14"/>
      <c r="MS225" s="14"/>
      <c r="MT225" s="14"/>
      <c r="MU225" s="14"/>
      <c r="MV225" s="14"/>
      <c r="MW225" s="14"/>
      <c r="MX225" s="14"/>
      <c r="MY225" s="14"/>
      <c r="MZ225" s="14"/>
      <c r="NA225" s="14"/>
      <c r="NB225" s="14"/>
      <c r="NC225" s="14"/>
      <c r="ND225" s="14"/>
      <c r="NE225" s="14"/>
      <c r="NF225" s="14"/>
      <c r="NG225" s="14"/>
      <c r="NH225" s="14"/>
      <c r="NI225" s="14"/>
      <c r="NJ225" s="14"/>
      <c r="NK225" s="14"/>
      <c r="NL225" s="14"/>
      <c r="NM225" s="14"/>
      <c r="NN225" s="14"/>
      <c r="NO225" s="14"/>
      <c r="NP225" s="14"/>
      <c r="NQ225" s="14"/>
      <c r="NR225" s="14"/>
      <c r="NS225" s="14"/>
      <c r="NT225" s="14"/>
      <c r="NU225" s="14"/>
      <c r="NV225" s="14"/>
      <c r="NW225" s="14"/>
      <c r="NX225" s="14"/>
      <c r="NY225" s="14"/>
      <c r="NZ225" s="14"/>
      <c r="OA225" s="14"/>
      <c r="OB225" s="14"/>
      <c r="OC225" s="14"/>
      <c r="OD225" s="14"/>
      <c r="OE225" s="14"/>
      <c r="OF225" s="14"/>
      <c r="OG225" s="14"/>
      <c r="OH225" s="14"/>
      <c r="OI225" s="14"/>
      <c r="OJ225" s="14"/>
      <c r="OK225" s="14"/>
      <c r="OL225" s="14"/>
      <c r="OM225" s="14"/>
      <c r="ON225" s="14"/>
      <c r="OO225" s="14"/>
      <c r="OP225" s="14"/>
      <c r="OQ225" s="14"/>
      <c r="OR225" s="14"/>
      <c r="OS225" s="14"/>
      <c r="OT225" s="14"/>
      <c r="OU225" s="14"/>
      <c r="OV225" s="14"/>
      <c r="OW225" s="14"/>
      <c r="OX225" s="14"/>
      <c r="OY225" s="14"/>
      <c r="OZ225" s="14"/>
      <c r="PA225" s="14"/>
      <c r="PB225" s="14"/>
      <c r="PC225" s="14"/>
      <c r="PD225" s="14"/>
      <c r="PE225" s="14"/>
      <c r="PF225" s="14"/>
      <c r="PG225" s="14"/>
      <c r="PH225" s="14"/>
      <c r="PI225" s="14"/>
      <c r="PJ225" s="14"/>
      <c r="PK225" s="14"/>
      <c r="PL225" s="14"/>
      <c r="PM225" s="14"/>
      <c r="PN225" s="14"/>
      <c r="PO225" s="14"/>
      <c r="PP225" s="14"/>
      <c r="PQ225" s="14"/>
      <c r="PR225" s="14"/>
      <c r="PS225" s="14"/>
      <c r="PT225" s="14"/>
      <c r="PU225" s="14"/>
      <c r="PV225" s="14"/>
      <c r="PW225" s="14"/>
      <c r="PX225" s="14"/>
      <c r="PY225" s="14"/>
      <c r="PZ225" s="14"/>
      <c r="QA225" s="14"/>
      <c r="QB225" s="14"/>
      <c r="QC225" s="14"/>
      <c r="QD225" s="14"/>
      <c r="QE225" s="14"/>
      <c r="QF225" s="14"/>
      <c r="QG225" s="14"/>
      <c r="QH225" s="14"/>
      <c r="QI225" s="14"/>
      <c r="QJ225" s="14"/>
      <c r="QK225" s="14"/>
      <c r="QL225" s="14"/>
      <c r="QM225" s="14"/>
      <c r="QN225" s="14"/>
      <c r="QO225" s="14"/>
      <c r="QP225" s="14"/>
      <c r="QQ225" s="14"/>
      <c r="QR225" s="14"/>
      <c r="QS225" s="14"/>
      <c r="QT225" s="14"/>
      <c r="QU225" s="14"/>
      <c r="QV225" s="14"/>
      <c r="QW225" s="14"/>
      <c r="QX225" s="14"/>
      <c r="QY225" s="14"/>
      <c r="QZ225" s="14"/>
      <c r="RA225" s="14"/>
      <c r="RB225" s="14"/>
      <c r="RC225" s="14"/>
      <c r="RD225" s="14"/>
      <c r="RE225" s="14"/>
      <c r="RF225" s="14"/>
      <c r="RG225" s="14"/>
      <c r="RH225" s="14"/>
      <c r="RI225" s="14"/>
      <c r="RJ225" s="14"/>
      <c r="RK225" s="14"/>
      <c r="RL225" s="14"/>
      <c r="RM225" s="14"/>
      <c r="RN225" s="14"/>
      <c r="RO225" s="14"/>
      <c r="RP225" s="14"/>
      <c r="RQ225" s="14"/>
      <c r="RR225" s="14"/>
      <c r="RS225" s="14"/>
      <c r="RT225" s="14"/>
      <c r="RU225" s="14"/>
      <c r="RV225" s="14"/>
      <c r="RW225" s="14"/>
      <c r="RX225" s="14"/>
      <c r="RY225" s="14"/>
      <c r="RZ225" s="14"/>
      <c r="SA225" s="14"/>
      <c r="SB225" s="14"/>
      <c r="SC225" s="14"/>
      <c r="SD225" s="14"/>
      <c r="SE225" s="14"/>
      <c r="SF225" s="14"/>
      <c r="SG225" s="14"/>
      <c r="SH225" s="14"/>
      <c r="SI225" s="14"/>
      <c r="SJ225" s="14"/>
      <c r="SK225" s="14"/>
      <c r="SL225" s="14"/>
      <c r="SM225" s="14"/>
      <c r="SN225" s="14"/>
      <c r="SO225" s="14"/>
      <c r="SP225" s="14"/>
      <c r="SQ225" s="14"/>
      <c r="SR225" s="14"/>
      <c r="SS225" s="14"/>
      <c r="ST225" s="14"/>
      <c r="SU225" s="14"/>
      <c r="SV225" s="14"/>
      <c r="SW225" s="14"/>
      <c r="SX225" s="14"/>
      <c r="SY225" s="14"/>
      <c r="SZ225" s="14"/>
      <c r="TA225" s="14"/>
      <c r="TB225" s="14"/>
      <c r="TC225" s="14"/>
      <c r="TD225" s="14"/>
      <c r="TE225" s="14"/>
      <c r="TF225" s="14"/>
      <c r="TG225" s="14"/>
      <c r="TH225" s="14"/>
      <c r="TI225" s="14"/>
      <c r="TJ225" s="14"/>
      <c r="TK225" s="14"/>
      <c r="TL225" s="14"/>
      <c r="TM225" s="14"/>
      <c r="TN225" s="14"/>
      <c r="TO225" s="14"/>
      <c r="TP225" s="14"/>
      <c r="TQ225" s="14"/>
      <c r="TR225" s="14"/>
      <c r="TS225" s="14"/>
      <c r="TT225" s="14"/>
      <c r="TU225" s="14"/>
      <c r="TV225" s="14"/>
      <c r="TW225" s="14"/>
      <c r="TX225" s="14"/>
      <c r="TY225" s="14"/>
      <c r="TZ225" s="14"/>
      <c r="UA225" s="14"/>
      <c r="UB225" s="14"/>
      <c r="UC225" s="14"/>
      <c r="UD225" s="14"/>
      <c r="UE225" s="14"/>
      <c r="UF225" s="14"/>
      <c r="UG225" s="14"/>
      <c r="UH225" s="14"/>
      <c r="UI225" s="14"/>
      <c r="UJ225" s="14"/>
      <c r="UK225" s="14"/>
      <c r="UL225" s="14"/>
      <c r="UM225" s="14"/>
      <c r="UN225" s="14"/>
      <c r="UO225" s="14"/>
      <c r="UP225" s="14"/>
      <c r="UQ225" s="14"/>
      <c r="UR225" s="14"/>
      <c r="US225" s="14"/>
      <c r="UT225" s="14"/>
      <c r="UU225" s="14"/>
      <c r="UV225" s="14"/>
      <c r="UW225" s="14"/>
      <c r="UX225" s="14"/>
      <c r="UY225" s="14"/>
      <c r="UZ225" s="14"/>
      <c r="VA225" s="14"/>
      <c r="VB225" s="14"/>
      <c r="VC225" s="14"/>
      <c r="VD225" s="14"/>
      <c r="VE225" s="14"/>
      <c r="VF225" s="14"/>
      <c r="VG225" s="14"/>
      <c r="VH225" s="14"/>
      <c r="VI225" s="14"/>
      <c r="VJ225" s="14"/>
      <c r="VK225" s="14"/>
      <c r="VL225" s="14"/>
      <c r="VM225" s="14"/>
      <c r="VN225" s="14"/>
      <c r="VO225" s="14"/>
      <c r="VP225" s="14"/>
      <c r="VQ225" s="14"/>
      <c r="VR225" s="14"/>
      <c r="VS225" s="14"/>
      <c r="VT225" s="14"/>
      <c r="VU225" s="14"/>
      <c r="VV225" s="14"/>
      <c r="VW225" s="14"/>
      <c r="VX225" s="14"/>
      <c r="VY225" s="14"/>
      <c r="VZ225" s="14"/>
      <c r="WA225" s="14"/>
      <c r="WB225" s="14"/>
      <c r="WC225" s="14"/>
      <c r="WD225" s="14"/>
      <c r="WE225" s="14"/>
      <c r="WF225" s="14"/>
      <c r="WG225" s="14"/>
      <c r="WH225" s="14"/>
      <c r="WI225" s="14"/>
      <c r="WJ225" s="14"/>
      <c r="WK225" s="14"/>
      <c r="WL225" s="14"/>
      <c r="WM225" s="14"/>
      <c r="WN225" s="14"/>
      <c r="WO225" s="14"/>
      <c r="WP225" s="14"/>
      <c r="WQ225" s="14"/>
      <c r="WR225" s="14"/>
      <c r="WS225" s="14"/>
      <c r="WT225" s="14"/>
      <c r="WU225" s="14"/>
      <c r="WV225" s="14"/>
      <c r="WW225" s="14"/>
      <c r="WX225" s="14"/>
      <c r="WY225" s="14"/>
      <c r="WZ225" s="14"/>
      <c r="XA225" s="14"/>
      <c r="XB225" s="14"/>
      <c r="XC225" s="14"/>
      <c r="XD225" s="14"/>
      <c r="XE225" s="14"/>
      <c r="XF225" s="14"/>
      <c r="XG225" s="14"/>
      <c r="XH225" s="14"/>
      <c r="XI225" s="14"/>
      <c r="XJ225" s="14"/>
      <c r="XK225" s="14"/>
      <c r="XL225" s="14"/>
      <c r="XM225" s="14"/>
      <c r="XN225" s="14"/>
      <c r="XO225" s="14"/>
      <c r="XP225" s="14"/>
      <c r="XQ225" s="14"/>
      <c r="XR225" s="14"/>
      <c r="XS225" s="14"/>
      <c r="XT225" s="14"/>
      <c r="XU225" s="14"/>
      <c r="XV225" s="14"/>
      <c r="XW225" s="14"/>
      <c r="XX225" s="14"/>
      <c r="XY225" s="14"/>
      <c r="XZ225" s="14"/>
      <c r="YA225" s="14"/>
      <c r="YB225" s="14"/>
      <c r="YC225" s="14"/>
      <c r="YD225" s="14"/>
      <c r="YE225" s="14"/>
      <c r="YF225" s="14"/>
      <c r="YG225" s="14"/>
      <c r="YH225" s="14"/>
      <c r="YI225" s="14"/>
      <c r="YJ225" s="14"/>
      <c r="YK225" s="14"/>
      <c r="YL225" s="14"/>
      <c r="YM225" s="14"/>
      <c r="YN225" s="14"/>
      <c r="YO225" s="14"/>
      <c r="YP225" s="14"/>
      <c r="YQ225" s="14"/>
      <c r="YR225" s="14"/>
      <c r="YS225" s="14"/>
      <c r="YT225" s="14"/>
      <c r="YU225" s="14"/>
      <c r="YV225" s="14"/>
      <c r="YW225" s="14"/>
      <c r="YX225" s="14"/>
      <c r="YY225" s="14"/>
      <c r="YZ225" s="14"/>
      <c r="ZA225" s="14"/>
      <c r="ZB225" s="14"/>
      <c r="ZC225" s="14"/>
      <c r="ZD225" s="14"/>
      <c r="ZE225" s="14"/>
      <c r="ZF225" s="14"/>
      <c r="ZG225" s="14"/>
      <c r="ZH225" s="14"/>
      <c r="ZI225" s="14"/>
      <c r="ZJ225" s="14"/>
      <c r="ZK225" s="14"/>
      <c r="ZL225" s="14"/>
      <c r="ZM225" s="14"/>
      <c r="ZN225" s="14"/>
      <c r="ZO225" s="14"/>
      <c r="ZP225" s="14"/>
      <c r="ZQ225" s="14"/>
      <c r="ZR225" s="14"/>
      <c r="ZS225" s="14"/>
      <c r="ZT225" s="14"/>
      <c r="ZU225" s="14"/>
      <c r="ZV225" s="14"/>
      <c r="ZW225" s="14"/>
      <c r="ZX225" s="14"/>
      <c r="ZY225" s="14"/>
      <c r="ZZ225" s="14"/>
      <c r="AAA225" s="14"/>
      <c r="AAB225" s="14"/>
      <c r="AAC225" s="14"/>
      <c r="AAD225" s="14"/>
      <c r="AAE225" s="14"/>
      <c r="AAF225" s="14"/>
      <c r="AAG225" s="14"/>
      <c r="AAH225" s="14"/>
      <c r="AAI225" s="14"/>
      <c r="AAJ225" s="14"/>
      <c r="AAK225" s="14"/>
      <c r="AAL225" s="14"/>
      <c r="AAM225" s="14"/>
      <c r="AAN225" s="14"/>
      <c r="AAO225" s="14"/>
      <c r="AAP225" s="14"/>
      <c r="AAQ225" s="14"/>
      <c r="AAR225" s="14"/>
      <c r="AAS225" s="14"/>
      <c r="AAT225" s="14"/>
      <c r="AAU225" s="14"/>
      <c r="AAV225" s="14"/>
      <c r="AAW225" s="14"/>
      <c r="AAX225" s="14"/>
      <c r="AAY225" s="14"/>
      <c r="AAZ225" s="14"/>
      <c r="ABA225" s="14"/>
      <c r="ABB225" s="14"/>
      <c r="ABC225" s="14"/>
      <c r="ABD225" s="14"/>
      <c r="ABE225" s="14"/>
      <c r="ABF225" s="14"/>
      <c r="ABG225" s="14"/>
      <c r="ABH225" s="14"/>
      <c r="ABI225" s="14"/>
      <c r="ABJ225" s="14"/>
      <c r="ABK225" s="14"/>
      <c r="ABL225" s="14"/>
      <c r="ABM225" s="14"/>
      <c r="ABN225" s="14"/>
      <c r="ABO225" s="14"/>
      <c r="ABP225" s="14"/>
      <c r="ABQ225" s="14"/>
      <c r="ABR225" s="14"/>
      <c r="ABS225" s="14"/>
      <c r="ABT225" s="14"/>
      <c r="ABU225" s="14"/>
      <c r="ABV225" s="14"/>
      <c r="ABW225" s="14"/>
      <c r="ABX225" s="14"/>
      <c r="ABY225" s="14"/>
      <c r="ABZ225" s="14"/>
      <c r="ACA225" s="14"/>
      <c r="ACB225" s="14"/>
      <c r="ACC225" s="14"/>
      <c r="ACD225" s="14"/>
      <c r="ACE225" s="14"/>
      <c r="ACF225" s="14"/>
      <c r="ACG225" s="14"/>
      <c r="ACH225" s="14"/>
      <c r="ACI225" s="14"/>
      <c r="ACJ225" s="14"/>
      <c r="ACK225" s="14"/>
      <c r="ACL225" s="14"/>
      <c r="ACM225" s="14"/>
      <c r="ACN225" s="14"/>
      <c r="ACO225" s="14"/>
      <c r="ACP225" s="14"/>
    </row>
    <row r="226" spans="1:770" s="267" customFormat="1" x14ac:dyDescent="0.25">
      <c r="A226" s="1525" t="s">
        <v>1745</v>
      </c>
      <c r="B226" s="1042" t="s">
        <v>1742</v>
      </c>
      <c r="C226" s="1042" t="s">
        <v>1743</v>
      </c>
      <c r="D226" s="269" t="s">
        <v>1746</v>
      </c>
      <c r="E226" s="268">
        <v>44874</v>
      </c>
      <c r="F226" s="1042" t="s">
        <v>880</v>
      </c>
      <c r="IW226" s="14"/>
      <c r="IX226" s="14"/>
      <c r="IY226" s="14"/>
      <c r="IZ226" s="14"/>
      <c r="JA226" s="14"/>
      <c r="JB226" s="14"/>
      <c r="JC226" s="14"/>
      <c r="JD226" s="14"/>
      <c r="JE226" s="14"/>
      <c r="JF226" s="14"/>
      <c r="JG226" s="14"/>
      <c r="JH226" s="14"/>
      <c r="JI226" s="14"/>
      <c r="JJ226" s="14"/>
      <c r="JK226" s="14"/>
      <c r="JL226" s="14"/>
      <c r="JM226" s="14"/>
      <c r="JN226" s="14"/>
      <c r="JO226" s="14"/>
      <c r="JP226" s="14"/>
      <c r="JQ226" s="14"/>
      <c r="JR226" s="14"/>
      <c r="JS226" s="14"/>
      <c r="JT226" s="14"/>
      <c r="JU226" s="14"/>
      <c r="JV226" s="14"/>
      <c r="JW226" s="14"/>
      <c r="JX226" s="14"/>
      <c r="JY226" s="14"/>
      <c r="JZ226" s="14"/>
      <c r="KA226" s="14"/>
      <c r="KB226" s="14"/>
      <c r="KC226" s="14"/>
      <c r="KD226" s="14"/>
      <c r="KE226" s="14"/>
      <c r="KF226" s="14"/>
      <c r="KG226" s="14"/>
      <c r="KH226" s="14"/>
      <c r="KI226" s="14"/>
      <c r="KJ226" s="14"/>
      <c r="KK226" s="14"/>
      <c r="KL226" s="14"/>
      <c r="KM226" s="14"/>
      <c r="KN226" s="14"/>
      <c r="KO226" s="14"/>
      <c r="KP226" s="14"/>
      <c r="KQ226" s="14"/>
      <c r="KR226" s="14"/>
      <c r="KS226" s="14"/>
      <c r="KT226" s="14"/>
      <c r="KU226" s="14"/>
      <c r="KV226" s="14"/>
      <c r="KW226" s="14"/>
      <c r="KX226" s="14"/>
      <c r="KY226" s="14"/>
      <c r="KZ226" s="14"/>
      <c r="LA226" s="14"/>
      <c r="LB226" s="14"/>
      <c r="LC226" s="14"/>
      <c r="LD226" s="14"/>
      <c r="LE226" s="14"/>
      <c r="LF226" s="14"/>
      <c r="LG226" s="14"/>
      <c r="LH226" s="14"/>
      <c r="LI226" s="14"/>
      <c r="LJ226" s="14"/>
      <c r="LK226" s="14"/>
      <c r="LL226" s="14"/>
      <c r="LM226" s="14"/>
      <c r="LN226" s="14"/>
      <c r="LO226" s="14"/>
      <c r="LP226" s="14"/>
      <c r="LQ226" s="14"/>
      <c r="LR226" s="14"/>
      <c r="LS226" s="14"/>
      <c r="LT226" s="14"/>
      <c r="LU226" s="14"/>
      <c r="LV226" s="14"/>
      <c r="LW226" s="14"/>
      <c r="LX226" s="14"/>
      <c r="LY226" s="14"/>
      <c r="LZ226" s="14"/>
      <c r="MA226" s="14"/>
      <c r="MB226" s="14"/>
      <c r="MC226" s="14"/>
      <c r="MD226" s="14"/>
      <c r="ME226" s="14"/>
      <c r="MF226" s="14"/>
      <c r="MG226" s="14"/>
      <c r="MH226" s="14"/>
      <c r="MI226" s="14"/>
      <c r="MJ226" s="14"/>
      <c r="MK226" s="14"/>
      <c r="ML226" s="14"/>
      <c r="MM226" s="14"/>
      <c r="MN226" s="14"/>
      <c r="MO226" s="14"/>
      <c r="MP226" s="14"/>
      <c r="MQ226" s="14"/>
      <c r="MR226" s="14"/>
      <c r="MS226" s="14"/>
      <c r="MT226" s="14"/>
      <c r="MU226" s="14"/>
      <c r="MV226" s="14"/>
      <c r="MW226" s="14"/>
      <c r="MX226" s="14"/>
      <c r="MY226" s="14"/>
      <c r="MZ226" s="14"/>
      <c r="NA226" s="14"/>
      <c r="NB226" s="14"/>
      <c r="NC226" s="14"/>
      <c r="ND226" s="14"/>
      <c r="NE226" s="14"/>
      <c r="NF226" s="14"/>
      <c r="NG226" s="14"/>
      <c r="NH226" s="14"/>
      <c r="NI226" s="14"/>
      <c r="NJ226" s="14"/>
      <c r="NK226" s="14"/>
      <c r="NL226" s="14"/>
      <c r="NM226" s="14"/>
      <c r="NN226" s="14"/>
      <c r="NO226" s="14"/>
      <c r="NP226" s="14"/>
      <c r="NQ226" s="14"/>
      <c r="NR226" s="14"/>
      <c r="NS226" s="14"/>
      <c r="NT226" s="14"/>
      <c r="NU226" s="14"/>
      <c r="NV226" s="14"/>
      <c r="NW226" s="14"/>
      <c r="NX226" s="14"/>
      <c r="NY226" s="14"/>
      <c r="NZ226" s="14"/>
      <c r="OA226" s="14"/>
      <c r="OB226" s="14"/>
      <c r="OC226" s="14"/>
      <c r="OD226" s="14"/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14"/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14"/>
      <c r="PC226" s="14"/>
      <c r="PD226" s="14"/>
      <c r="PE226" s="14"/>
      <c r="PF226" s="14"/>
      <c r="PG226" s="14"/>
      <c r="PH226" s="14"/>
      <c r="PI226" s="14"/>
      <c r="PJ226" s="14"/>
      <c r="PK226" s="14"/>
      <c r="PL226" s="14"/>
      <c r="PM226" s="14"/>
      <c r="PN226" s="14"/>
      <c r="PO226" s="14"/>
      <c r="PP226" s="14"/>
      <c r="PQ226" s="14"/>
      <c r="PR226" s="14"/>
      <c r="PS226" s="14"/>
      <c r="PT226" s="14"/>
      <c r="PU226" s="14"/>
      <c r="PV226" s="14"/>
      <c r="PW226" s="14"/>
      <c r="PX226" s="14"/>
      <c r="PY226" s="14"/>
      <c r="PZ226" s="14"/>
      <c r="QA226" s="14"/>
      <c r="QB226" s="14"/>
      <c r="QC226" s="14"/>
      <c r="QD226" s="14"/>
      <c r="QE226" s="14"/>
      <c r="QF226" s="14"/>
      <c r="QG226" s="14"/>
      <c r="QH226" s="14"/>
      <c r="QI226" s="14"/>
      <c r="QJ226" s="14"/>
      <c r="QK226" s="14"/>
      <c r="QL226" s="14"/>
      <c r="QM226" s="14"/>
      <c r="QN226" s="14"/>
      <c r="QO226" s="14"/>
      <c r="QP226" s="14"/>
      <c r="QQ226" s="14"/>
      <c r="QR226" s="14"/>
      <c r="QS226" s="14"/>
      <c r="QT226" s="14"/>
      <c r="QU226" s="14"/>
      <c r="QV226" s="14"/>
      <c r="QW226" s="14"/>
      <c r="QX226" s="14"/>
      <c r="QY226" s="14"/>
      <c r="QZ226" s="14"/>
      <c r="RA226" s="14"/>
      <c r="RB226" s="14"/>
      <c r="RC226" s="14"/>
      <c r="RD226" s="14"/>
      <c r="RE226" s="14"/>
      <c r="RF226" s="14"/>
      <c r="RG226" s="14"/>
      <c r="RH226" s="14"/>
      <c r="RI226" s="14"/>
      <c r="RJ226" s="14"/>
      <c r="RK226" s="14"/>
      <c r="RL226" s="14"/>
      <c r="RM226" s="14"/>
      <c r="RN226" s="14"/>
      <c r="RO226" s="14"/>
      <c r="RP226" s="14"/>
      <c r="RQ226" s="14"/>
      <c r="RR226" s="14"/>
      <c r="RS226" s="14"/>
      <c r="RT226" s="14"/>
      <c r="RU226" s="14"/>
      <c r="RV226" s="14"/>
      <c r="RW226" s="14"/>
      <c r="RX226" s="14"/>
      <c r="RY226" s="14"/>
      <c r="RZ226" s="14"/>
      <c r="SA226" s="14"/>
      <c r="SB226" s="14"/>
      <c r="SC226" s="14"/>
      <c r="SD226" s="14"/>
      <c r="SE226" s="14"/>
      <c r="SF226" s="14"/>
      <c r="SG226" s="14"/>
      <c r="SH226" s="14"/>
      <c r="SI226" s="14"/>
      <c r="SJ226" s="14"/>
      <c r="SK226" s="14"/>
      <c r="SL226" s="14"/>
      <c r="SM226" s="14"/>
      <c r="SN226" s="14"/>
      <c r="SO226" s="14"/>
      <c r="SP226" s="14"/>
      <c r="SQ226" s="14"/>
      <c r="SR226" s="14"/>
      <c r="SS226" s="14"/>
      <c r="ST226" s="14"/>
      <c r="SU226" s="14"/>
      <c r="SV226" s="14"/>
      <c r="SW226" s="14"/>
      <c r="SX226" s="14"/>
      <c r="SY226" s="14"/>
      <c r="SZ226" s="14"/>
      <c r="TA226" s="14"/>
      <c r="TB226" s="14"/>
      <c r="TC226" s="14"/>
      <c r="TD226" s="14"/>
      <c r="TE226" s="14"/>
      <c r="TF226" s="14"/>
      <c r="TG226" s="14"/>
      <c r="TH226" s="14"/>
      <c r="TI226" s="14"/>
      <c r="TJ226" s="14"/>
      <c r="TK226" s="14"/>
      <c r="TL226" s="14"/>
      <c r="TM226" s="14"/>
      <c r="TN226" s="14"/>
      <c r="TO226" s="14"/>
      <c r="TP226" s="14"/>
      <c r="TQ226" s="14"/>
      <c r="TR226" s="14"/>
      <c r="TS226" s="14"/>
      <c r="TT226" s="14"/>
      <c r="TU226" s="14"/>
      <c r="TV226" s="14"/>
      <c r="TW226" s="14"/>
      <c r="TX226" s="14"/>
      <c r="TY226" s="14"/>
      <c r="TZ226" s="14"/>
      <c r="UA226" s="14"/>
      <c r="UB226" s="14"/>
      <c r="UC226" s="14"/>
      <c r="UD226" s="14"/>
      <c r="UE226" s="14"/>
      <c r="UF226" s="14"/>
      <c r="UG226" s="14"/>
      <c r="UH226" s="14"/>
      <c r="UI226" s="14"/>
      <c r="UJ226" s="14"/>
      <c r="UK226" s="14"/>
      <c r="UL226" s="14"/>
      <c r="UM226" s="14"/>
      <c r="UN226" s="14"/>
      <c r="UO226" s="14"/>
      <c r="UP226" s="14"/>
      <c r="UQ226" s="14"/>
      <c r="UR226" s="14"/>
      <c r="US226" s="14"/>
      <c r="UT226" s="14"/>
      <c r="UU226" s="14"/>
      <c r="UV226" s="14"/>
      <c r="UW226" s="14"/>
      <c r="UX226" s="14"/>
      <c r="UY226" s="14"/>
      <c r="UZ226" s="14"/>
      <c r="VA226" s="14"/>
      <c r="VB226" s="14"/>
      <c r="VC226" s="14"/>
      <c r="VD226" s="14"/>
      <c r="VE226" s="14"/>
      <c r="VF226" s="14"/>
      <c r="VG226" s="14"/>
      <c r="VH226" s="14"/>
      <c r="VI226" s="14"/>
      <c r="VJ226" s="14"/>
      <c r="VK226" s="14"/>
      <c r="VL226" s="14"/>
      <c r="VM226" s="14"/>
      <c r="VN226" s="14"/>
      <c r="VO226" s="14"/>
      <c r="VP226" s="14"/>
      <c r="VQ226" s="14"/>
      <c r="VR226" s="14"/>
      <c r="VS226" s="14"/>
      <c r="VT226" s="14"/>
      <c r="VU226" s="14"/>
      <c r="VV226" s="14"/>
      <c r="VW226" s="14"/>
      <c r="VX226" s="14"/>
      <c r="VY226" s="14"/>
      <c r="VZ226" s="14"/>
      <c r="WA226" s="14"/>
      <c r="WB226" s="14"/>
      <c r="WC226" s="14"/>
      <c r="WD226" s="14"/>
      <c r="WE226" s="14"/>
      <c r="WF226" s="14"/>
      <c r="WG226" s="14"/>
      <c r="WH226" s="14"/>
      <c r="WI226" s="14"/>
      <c r="WJ226" s="14"/>
      <c r="WK226" s="14"/>
      <c r="WL226" s="14"/>
      <c r="WM226" s="14"/>
      <c r="WN226" s="14"/>
      <c r="WO226" s="14"/>
      <c r="WP226" s="14"/>
      <c r="WQ226" s="14"/>
      <c r="WR226" s="14"/>
      <c r="WS226" s="14"/>
      <c r="WT226" s="14"/>
      <c r="WU226" s="14"/>
      <c r="WV226" s="14"/>
      <c r="WW226" s="14"/>
      <c r="WX226" s="14"/>
      <c r="WY226" s="14"/>
      <c r="WZ226" s="14"/>
      <c r="XA226" s="14"/>
      <c r="XB226" s="14"/>
      <c r="XC226" s="14"/>
      <c r="XD226" s="14"/>
      <c r="XE226" s="14"/>
      <c r="XF226" s="14"/>
      <c r="XG226" s="14"/>
      <c r="XH226" s="14"/>
      <c r="XI226" s="14"/>
      <c r="XJ226" s="14"/>
      <c r="XK226" s="14"/>
      <c r="XL226" s="14"/>
      <c r="XM226" s="14"/>
      <c r="XN226" s="14"/>
      <c r="XO226" s="14"/>
      <c r="XP226" s="14"/>
      <c r="XQ226" s="14"/>
      <c r="XR226" s="14"/>
      <c r="XS226" s="14"/>
      <c r="XT226" s="14"/>
      <c r="XU226" s="14"/>
      <c r="XV226" s="14"/>
      <c r="XW226" s="14"/>
      <c r="XX226" s="14"/>
      <c r="XY226" s="14"/>
      <c r="XZ226" s="14"/>
      <c r="YA226" s="14"/>
      <c r="YB226" s="14"/>
      <c r="YC226" s="14"/>
      <c r="YD226" s="14"/>
      <c r="YE226" s="14"/>
      <c r="YF226" s="14"/>
      <c r="YG226" s="14"/>
      <c r="YH226" s="14"/>
      <c r="YI226" s="14"/>
      <c r="YJ226" s="14"/>
      <c r="YK226" s="14"/>
      <c r="YL226" s="14"/>
      <c r="YM226" s="14"/>
      <c r="YN226" s="14"/>
      <c r="YO226" s="14"/>
      <c r="YP226" s="14"/>
      <c r="YQ226" s="14"/>
      <c r="YR226" s="14"/>
      <c r="YS226" s="14"/>
      <c r="YT226" s="14"/>
      <c r="YU226" s="14"/>
      <c r="YV226" s="14"/>
      <c r="YW226" s="14"/>
      <c r="YX226" s="14"/>
      <c r="YY226" s="14"/>
      <c r="YZ226" s="14"/>
      <c r="ZA226" s="14"/>
      <c r="ZB226" s="14"/>
      <c r="ZC226" s="14"/>
      <c r="ZD226" s="14"/>
      <c r="ZE226" s="14"/>
      <c r="ZF226" s="14"/>
      <c r="ZG226" s="14"/>
      <c r="ZH226" s="14"/>
      <c r="ZI226" s="14"/>
      <c r="ZJ226" s="14"/>
      <c r="ZK226" s="14"/>
      <c r="ZL226" s="14"/>
      <c r="ZM226" s="14"/>
      <c r="ZN226" s="14"/>
      <c r="ZO226" s="14"/>
      <c r="ZP226" s="14"/>
      <c r="ZQ226" s="14"/>
      <c r="ZR226" s="14"/>
      <c r="ZS226" s="14"/>
      <c r="ZT226" s="14"/>
      <c r="ZU226" s="14"/>
      <c r="ZV226" s="14"/>
      <c r="ZW226" s="14"/>
      <c r="ZX226" s="14"/>
      <c r="ZY226" s="14"/>
      <c r="ZZ226" s="14"/>
      <c r="AAA226" s="14"/>
      <c r="AAB226" s="14"/>
      <c r="AAC226" s="14"/>
      <c r="AAD226" s="14"/>
      <c r="AAE226" s="14"/>
      <c r="AAF226" s="14"/>
      <c r="AAG226" s="14"/>
      <c r="AAH226" s="14"/>
      <c r="AAI226" s="14"/>
      <c r="AAJ226" s="14"/>
      <c r="AAK226" s="14"/>
      <c r="AAL226" s="14"/>
      <c r="AAM226" s="14"/>
      <c r="AAN226" s="14"/>
      <c r="AAO226" s="14"/>
      <c r="AAP226" s="14"/>
      <c r="AAQ226" s="14"/>
      <c r="AAR226" s="14"/>
      <c r="AAS226" s="14"/>
      <c r="AAT226" s="14"/>
      <c r="AAU226" s="14"/>
      <c r="AAV226" s="14"/>
      <c r="AAW226" s="14"/>
      <c r="AAX226" s="14"/>
      <c r="AAY226" s="14"/>
      <c r="AAZ226" s="14"/>
      <c r="ABA226" s="14"/>
      <c r="ABB226" s="14"/>
      <c r="ABC226" s="14"/>
      <c r="ABD226" s="14"/>
      <c r="ABE226" s="14"/>
      <c r="ABF226" s="14"/>
      <c r="ABG226" s="14"/>
      <c r="ABH226" s="14"/>
      <c r="ABI226" s="14"/>
      <c r="ABJ226" s="14"/>
      <c r="ABK226" s="14"/>
      <c r="ABL226" s="14"/>
      <c r="ABM226" s="14"/>
      <c r="ABN226" s="14"/>
      <c r="ABO226" s="14"/>
      <c r="ABP226" s="14"/>
      <c r="ABQ226" s="14"/>
      <c r="ABR226" s="14"/>
      <c r="ABS226" s="14"/>
      <c r="ABT226" s="14"/>
      <c r="ABU226" s="14"/>
      <c r="ABV226" s="14"/>
      <c r="ABW226" s="14"/>
      <c r="ABX226" s="14"/>
      <c r="ABY226" s="14"/>
      <c r="ABZ226" s="14"/>
      <c r="ACA226" s="14"/>
      <c r="ACB226" s="14"/>
      <c r="ACC226" s="14"/>
      <c r="ACD226" s="14"/>
      <c r="ACE226" s="14"/>
      <c r="ACF226" s="14"/>
      <c r="ACG226" s="14"/>
      <c r="ACH226" s="14"/>
      <c r="ACI226" s="14"/>
      <c r="ACJ226" s="14"/>
      <c r="ACK226" s="14"/>
      <c r="ACL226" s="14"/>
      <c r="ACM226" s="14"/>
      <c r="ACN226" s="14"/>
      <c r="ACO226" s="14"/>
      <c r="ACP226" s="14"/>
    </row>
    <row r="227" spans="1:770" s="267" customFormat="1" x14ac:dyDescent="0.25">
      <c r="A227" s="1525" t="s">
        <v>1745</v>
      </c>
      <c r="B227" s="1042" t="s">
        <v>1742</v>
      </c>
      <c r="C227" s="1042" t="s">
        <v>1743</v>
      </c>
      <c r="D227" s="269" t="s">
        <v>1747</v>
      </c>
      <c r="E227" s="268">
        <v>45239</v>
      </c>
      <c r="F227" s="1042" t="s">
        <v>880</v>
      </c>
      <c r="IW227" s="270"/>
      <c r="IX227" s="270"/>
      <c r="IY227" s="270"/>
      <c r="IZ227" s="270"/>
      <c r="JA227" s="270"/>
      <c r="JB227" s="270"/>
      <c r="JC227" s="270"/>
      <c r="JD227" s="270"/>
      <c r="JE227" s="270"/>
      <c r="JF227" s="270"/>
      <c r="JG227" s="270"/>
      <c r="JH227" s="270"/>
      <c r="JI227" s="270"/>
      <c r="JJ227" s="270"/>
      <c r="JK227" s="270"/>
      <c r="JL227" s="270"/>
      <c r="JM227" s="270"/>
      <c r="JN227" s="270"/>
      <c r="JO227" s="270"/>
      <c r="JP227" s="270"/>
      <c r="JQ227" s="270"/>
      <c r="JR227" s="270"/>
      <c r="JS227" s="270"/>
      <c r="JT227" s="270"/>
      <c r="JU227" s="270"/>
      <c r="JV227" s="270"/>
      <c r="JW227" s="270"/>
      <c r="JX227" s="270"/>
      <c r="JY227" s="270"/>
      <c r="JZ227" s="270"/>
      <c r="KA227" s="270"/>
      <c r="KB227" s="270"/>
      <c r="KC227" s="270"/>
      <c r="KD227" s="270"/>
      <c r="KE227" s="270"/>
      <c r="KF227" s="270"/>
      <c r="KG227" s="270"/>
      <c r="KH227" s="270"/>
      <c r="KI227" s="270"/>
      <c r="KJ227" s="270"/>
      <c r="KK227" s="270"/>
      <c r="KL227" s="270"/>
      <c r="KM227" s="270"/>
      <c r="KN227" s="270"/>
      <c r="KO227" s="270"/>
      <c r="KP227" s="270"/>
      <c r="KQ227" s="270"/>
      <c r="KR227" s="270"/>
      <c r="KS227" s="270"/>
      <c r="KT227" s="270"/>
      <c r="KU227" s="270"/>
      <c r="KV227" s="270"/>
      <c r="KW227" s="270"/>
      <c r="KX227" s="270"/>
      <c r="KY227" s="270"/>
      <c r="KZ227" s="270"/>
      <c r="LA227" s="270"/>
      <c r="LB227" s="270"/>
      <c r="LC227" s="270"/>
      <c r="LD227" s="270"/>
      <c r="LE227" s="270"/>
      <c r="LF227" s="270"/>
      <c r="LG227" s="270"/>
      <c r="LH227" s="270"/>
      <c r="LI227" s="270"/>
      <c r="LJ227" s="270"/>
      <c r="LK227" s="270"/>
      <c r="LL227" s="270"/>
      <c r="LM227" s="270"/>
      <c r="LN227" s="270"/>
      <c r="LO227" s="270"/>
      <c r="LP227" s="270"/>
      <c r="LQ227" s="270"/>
      <c r="LR227" s="270"/>
      <c r="LS227" s="270"/>
      <c r="LT227" s="270"/>
      <c r="LU227" s="270"/>
      <c r="LV227" s="270"/>
      <c r="LW227" s="270"/>
      <c r="LX227" s="270"/>
      <c r="LY227" s="270"/>
      <c r="LZ227" s="270"/>
      <c r="MA227" s="270"/>
      <c r="MB227" s="270"/>
      <c r="MC227" s="270"/>
      <c r="MD227" s="270"/>
      <c r="ME227" s="270"/>
      <c r="MF227" s="270"/>
      <c r="MG227" s="270"/>
      <c r="MH227" s="270"/>
      <c r="MI227" s="270"/>
      <c r="MJ227" s="270"/>
      <c r="MK227" s="270"/>
      <c r="ML227" s="270"/>
      <c r="MM227" s="270"/>
      <c r="MN227" s="270"/>
      <c r="MO227" s="270"/>
      <c r="MP227" s="270"/>
      <c r="MQ227" s="270"/>
      <c r="MR227" s="270"/>
      <c r="MS227" s="270"/>
      <c r="MT227" s="270"/>
      <c r="MU227" s="270"/>
      <c r="MV227" s="270"/>
      <c r="MW227" s="270"/>
      <c r="MX227" s="270"/>
      <c r="MY227" s="270"/>
      <c r="MZ227" s="270"/>
      <c r="NA227" s="270"/>
      <c r="NB227" s="270"/>
      <c r="NC227" s="270"/>
      <c r="ND227" s="270"/>
      <c r="NE227" s="270"/>
      <c r="NF227" s="270"/>
      <c r="NG227" s="270"/>
      <c r="NH227" s="270"/>
      <c r="NI227" s="270"/>
      <c r="NJ227" s="270"/>
      <c r="NK227" s="270"/>
      <c r="NL227" s="270"/>
      <c r="NM227" s="270"/>
      <c r="NN227" s="270"/>
      <c r="NO227" s="270"/>
      <c r="NP227" s="270"/>
      <c r="NQ227" s="270"/>
      <c r="NR227" s="270"/>
      <c r="NS227" s="270"/>
      <c r="NT227" s="270"/>
      <c r="NU227" s="270"/>
      <c r="NV227" s="270"/>
      <c r="NW227" s="270"/>
      <c r="NX227" s="270"/>
      <c r="NY227" s="270"/>
      <c r="NZ227" s="270"/>
      <c r="OA227" s="270"/>
      <c r="OB227" s="270"/>
      <c r="OC227" s="270"/>
      <c r="OD227" s="270"/>
      <c r="OE227" s="270"/>
      <c r="OF227" s="270"/>
      <c r="OG227" s="270"/>
      <c r="OH227" s="270"/>
      <c r="OI227" s="270"/>
      <c r="OJ227" s="270"/>
      <c r="OK227" s="270"/>
      <c r="OL227" s="270"/>
      <c r="OM227" s="270"/>
      <c r="ON227" s="270"/>
      <c r="OO227" s="270"/>
      <c r="OP227" s="270"/>
      <c r="OQ227" s="270"/>
      <c r="OR227" s="270"/>
      <c r="OS227" s="270"/>
      <c r="OT227" s="270"/>
      <c r="OU227" s="270"/>
      <c r="OV227" s="270"/>
      <c r="OW227" s="270"/>
      <c r="OX227" s="270"/>
      <c r="OY227" s="270"/>
      <c r="OZ227" s="270"/>
      <c r="PA227" s="270"/>
      <c r="PB227" s="270"/>
      <c r="PC227" s="270"/>
      <c r="PD227" s="270"/>
      <c r="PE227" s="270"/>
      <c r="PF227" s="270"/>
      <c r="PG227" s="270"/>
      <c r="PH227" s="270"/>
      <c r="PI227" s="270"/>
      <c r="PJ227" s="270"/>
      <c r="PK227" s="270"/>
      <c r="PL227" s="270"/>
      <c r="PM227" s="270"/>
      <c r="PN227" s="270"/>
      <c r="PO227" s="270"/>
      <c r="PP227" s="270"/>
      <c r="PQ227" s="270"/>
      <c r="PR227" s="270"/>
      <c r="PS227" s="270"/>
      <c r="PT227" s="270"/>
      <c r="PU227" s="270"/>
      <c r="PV227" s="270"/>
      <c r="PW227" s="270"/>
      <c r="PX227" s="270"/>
      <c r="PY227" s="270"/>
      <c r="PZ227" s="270"/>
      <c r="QA227" s="270"/>
      <c r="QB227" s="270"/>
      <c r="QC227" s="270"/>
      <c r="QD227" s="270"/>
      <c r="QE227" s="270"/>
      <c r="QF227" s="270"/>
      <c r="QG227" s="270"/>
      <c r="QH227" s="270"/>
      <c r="QI227" s="270"/>
      <c r="QJ227" s="270"/>
      <c r="QK227" s="270"/>
      <c r="QL227" s="270"/>
      <c r="QM227" s="270"/>
      <c r="QN227" s="270"/>
      <c r="QO227" s="270"/>
      <c r="QP227" s="270"/>
      <c r="QQ227" s="270"/>
      <c r="QR227" s="270"/>
      <c r="QS227" s="270"/>
      <c r="QT227" s="270"/>
      <c r="QU227" s="270"/>
      <c r="QV227" s="270"/>
      <c r="QW227" s="270"/>
      <c r="QX227" s="270"/>
      <c r="QY227" s="270"/>
      <c r="QZ227" s="270"/>
      <c r="RA227" s="270"/>
      <c r="RB227" s="270"/>
      <c r="RC227" s="270"/>
      <c r="RD227" s="270"/>
      <c r="RE227" s="270"/>
      <c r="RF227" s="270"/>
      <c r="RG227" s="270"/>
      <c r="RH227" s="270"/>
      <c r="RI227" s="270"/>
      <c r="RJ227" s="270"/>
      <c r="RK227" s="270"/>
      <c r="RL227" s="270"/>
      <c r="RM227" s="270"/>
      <c r="RN227" s="270"/>
      <c r="RO227" s="270"/>
      <c r="RP227" s="270"/>
      <c r="RQ227" s="270"/>
      <c r="RR227" s="270"/>
      <c r="RS227" s="270"/>
      <c r="RT227" s="270"/>
      <c r="RU227" s="270"/>
      <c r="RV227" s="270"/>
      <c r="RW227" s="270"/>
      <c r="RX227" s="270"/>
      <c r="RY227" s="270"/>
      <c r="RZ227" s="270"/>
      <c r="SA227" s="270"/>
      <c r="SB227" s="270"/>
      <c r="SC227" s="270"/>
      <c r="SD227" s="270"/>
      <c r="SE227" s="270"/>
      <c r="SF227" s="270"/>
      <c r="SG227" s="270"/>
      <c r="SH227" s="270"/>
      <c r="SI227" s="270"/>
      <c r="SJ227" s="270"/>
      <c r="SK227" s="270"/>
      <c r="SL227" s="270"/>
      <c r="SM227" s="270"/>
      <c r="SN227" s="270"/>
      <c r="SO227" s="270"/>
      <c r="SP227" s="270"/>
      <c r="SQ227" s="270"/>
      <c r="SR227" s="270"/>
      <c r="SS227" s="270"/>
      <c r="ST227" s="270"/>
      <c r="SU227" s="270"/>
      <c r="SV227" s="270"/>
      <c r="SW227" s="270"/>
      <c r="SX227" s="270"/>
      <c r="SY227" s="270"/>
      <c r="SZ227" s="270"/>
      <c r="TA227" s="270"/>
      <c r="TB227" s="270"/>
      <c r="TC227" s="270"/>
      <c r="TD227" s="270"/>
      <c r="TE227" s="270"/>
      <c r="TF227" s="270"/>
      <c r="TG227" s="270"/>
      <c r="TH227" s="270"/>
      <c r="TI227" s="270"/>
      <c r="TJ227" s="270"/>
      <c r="TK227" s="270"/>
      <c r="TL227" s="270"/>
      <c r="TM227" s="270"/>
      <c r="TN227" s="270"/>
      <c r="TO227" s="270"/>
      <c r="TP227" s="270"/>
      <c r="TQ227" s="270"/>
      <c r="TR227" s="270"/>
      <c r="TS227" s="270"/>
      <c r="TT227" s="270"/>
      <c r="TU227" s="270"/>
      <c r="TV227" s="270"/>
      <c r="TW227" s="270"/>
      <c r="TX227" s="270"/>
      <c r="TY227" s="270"/>
      <c r="TZ227" s="270"/>
      <c r="UA227" s="270"/>
      <c r="UB227" s="270"/>
      <c r="UC227" s="270"/>
      <c r="UD227" s="270"/>
      <c r="UE227" s="270"/>
      <c r="UF227" s="270"/>
      <c r="UG227" s="270"/>
      <c r="UH227" s="270"/>
      <c r="UI227" s="270"/>
      <c r="UJ227" s="270"/>
      <c r="UK227" s="270"/>
      <c r="UL227" s="270"/>
      <c r="UM227" s="270"/>
      <c r="UN227" s="270"/>
      <c r="UO227" s="270"/>
      <c r="UP227" s="270"/>
      <c r="UQ227" s="270"/>
      <c r="UR227" s="270"/>
      <c r="US227" s="270"/>
      <c r="UT227" s="270"/>
      <c r="UU227" s="270"/>
      <c r="UV227" s="270"/>
      <c r="UW227" s="270"/>
      <c r="UX227" s="270"/>
      <c r="UY227" s="270"/>
      <c r="UZ227" s="270"/>
      <c r="VA227" s="270"/>
      <c r="VB227" s="270"/>
      <c r="VC227" s="270"/>
      <c r="VD227" s="270"/>
      <c r="VE227" s="270"/>
      <c r="VF227" s="270"/>
      <c r="VG227" s="270"/>
      <c r="VH227" s="270"/>
      <c r="VI227" s="270"/>
      <c r="VJ227" s="270"/>
      <c r="VK227" s="270"/>
      <c r="VL227" s="270"/>
      <c r="VM227" s="270"/>
      <c r="VN227" s="270"/>
      <c r="VO227" s="270"/>
      <c r="VP227" s="270"/>
      <c r="VQ227" s="270"/>
      <c r="VR227" s="270"/>
      <c r="VS227" s="270"/>
      <c r="VT227" s="270"/>
      <c r="VU227" s="270"/>
      <c r="VV227" s="270"/>
      <c r="VW227" s="270"/>
      <c r="VX227" s="270"/>
      <c r="VY227" s="270"/>
      <c r="VZ227" s="270"/>
      <c r="WA227" s="270"/>
      <c r="WB227" s="270"/>
      <c r="WC227" s="270"/>
      <c r="WD227" s="270"/>
      <c r="WE227" s="270"/>
      <c r="WF227" s="270"/>
      <c r="WG227" s="270"/>
      <c r="WH227" s="270"/>
      <c r="WI227" s="270"/>
      <c r="WJ227" s="270"/>
      <c r="WK227" s="270"/>
      <c r="WL227" s="270"/>
      <c r="WM227" s="270"/>
      <c r="WN227" s="270"/>
      <c r="WO227" s="270"/>
      <c r="WP227" s="270"/>
      <c r="WQ227" s="270"/>
      <c r="WR227" s="270"/>
      <c r="WS227" s="270"/>
      <c r="WT227" s="270"/>
      <c r="WU227" s="270"/>
      <c r="WV227" s="270"/>
      <c r="WW227" s="270"/>
      <c r="WX227" s="270"/>
      <c r="WY227" s="270"/>
      <c r="WZ227" s="270"/>
      <c r="XA227" s="270"/>
      <c r="XB227" s="270"/>
      <c r="XC227" s="270"/>
      <c r="XD227" s="270"/>
      <c r="XE227" s="270"/>
      <c r="XF227" s="270"/>
      <c r="XG227" s="270"/>
      <c r="XH227" s="270"/>
      <c r="XI227" s="270"/>
      <c r="XJ227" s="270"/>
      <c r="XK227" s="270"/>
      <c r="XL227" s="270"/>
      <c r="XM227" s="270"/>
      <c r="XN227" s="270"/>
      <c r="XO227" s="270"/>
      <c r="XP227" s="270"/>
      <c r="XQ227" s="270"/>
      <c r="XR227" s="270"/>
      <c r="XS227" s="270"/>
      <c r="XT227" s="270"/>
      <c r="XU227" s="270"/>
      <c r="XV227" s="270"/>
      <c r="XW227" s="270"/>
      <c r="XX227" s="270"/>
      <c r="XY227" s="270"/>
      <c r="XZ227" s="270"/>
      <c r="YA227" s="270"/>
      <c r="YB227" s="270"/>
      <c r="YC227" s="270"/>
      <c r="YD227" s="270"/>
      <c r="YE227" s="270"/>
      <c r="YF227" s="270"/>
      <c r="YG227" s="270"/>
      <c r="YH227" s="270"/>
      <c r="YI227" s="270"/>
      <c r="YJ227" s="270"/>
      <c r="YK227" s="270"/>
      <c r="YL227" s="270"/>
      <c r="YM227" s="270"/>
      <c r="YN227" s="270"/>
      <c r="YO227" s="270"/>
      <c r="YP227" s="270"/>
      <c r="YQ227" s="270"/>
      <c r="YR227" s="270"/>
      <c r="YS227" s="270"/>
      <c r="YT227" s="270"/>
      <c r="YU227" s="270"/>
      <c r="YV227" s="270"/>
      <c r="YW227" s="270"/>
      <c r="YX227" s="270"/>
      <c r="YY227" s="270"/>
      <c r="YZ227" s="270"/>
      <c r="ZA227" s="270"/>
      <c r="ZB227" s="270"/>
      <c r="ZC227" s="270"/>
      <c r="ZD227" s="270"/>
      <c r="ZE227" s="270"/>
      <c r="ZF227" s="270"/>
      <c r="ZG227" s="270"/>
      <c r="ZH227" s="270"/>
      <c r="ZI227" s="270"/>
      <c r="ZJ227" s="270"/>
      <c r="ZK227" s="270"/>
      <c r="ZL227" s="270"/>
      <c r="ZM227" s="270"/>
      <c r="ZN227" s="270"/>
      <c r="ZO227" s="270"/>
      <c r="ZP227" s="270"/>
      <c r="ZQ227" s="270"/>
      <c r="ZR227" s="270"/>
      <c r="ZS227" s="270"/>
      <c r="ZT227" s="270"/>
      <c r="ZU227" s="270"/>
      <c r="ZV227" s="270"/>
      <c r="ZW227" s="270"/>
      <c r="ZX227" s="270"/>
      <c r="ZY227" s="270"/>
      <c r="ZZ227" s="270"/>
      <c r="AAA227" s="270"/>
      <c r="AAB227" s="270"/>
      <c r="AAC227" s="270"/>
      <c r="AAD227" s="270"/>
      <c r="AAE227" s="270"/>
      <c r="AAF227" s="270"/>
      <c r="AAG227" s="270"/>
      <c r="AAH227" s="270"/>
      <c r="AAI227" s="270"/>
      <c r="AAJ227" s="270"/>
      <c r="AAK227" s="270"/>
      <c r="AAL227" s="270"/>
      <c r="AAM227" s="270"/>
      <c r="AAN227" s="270"/>
      <c r="AAO227" s="270"/>
      <c r="AAP227" s="270"/>
      <c r="AAQ227" s="270"/>
      <c r="AAR227" s="270"/>
      <c r="AAS227" s="270"/>
      <c r="AAT227" s="270"/>
      <c r="AAU227" s="270"/>
      <c r="AAV227" s="270"/>
      <c r="AAW227" s="270"/>
      <c r="AAX227" s="270"/>
      <c r="AAY227" s="270"/>
      <c r="AAZ227" s="270"/>
      <c r="ABA227" s="270"/>
      <c r="ABB227" s="270"/>
      <c r="ABC227" s="270"/>
      <c r="ABD227" s="270"/>
      <c r="ABE227" s="270"/>
      <c r="ABF227" s="270"/>
      <c r="ABG227" s="270"/>
      <c r="ABH227" s="270"/>
      <c r="ABI227" s="270"/>
      <c r="ABJ227" s="270"/>
      <c r="ABK227" s="270"/>
      <c r="ABL227" s="270"/>
      <c r="ABM227" s="270"/>
      <c r="ABN227" s="270"/>
      <c r="ABO227" s="270"/>
      <c r="ABP227" s="270"/>
      <c r="ABQ227" s="270"/>
      <c r="ABR227" s="270"/>
      <c r="ABS227" s="270"/>
      <c r="ABT227" s="270"/>
      <c r="ABU227" s="270"/>
      <c r="ABV227" s="270"/>
      <c r="ABW227" s="270"/>
      <c r="ABX227" s="270"/>
      <c r="ABY227" s="270"/>
      <c r="ABZ227" s="270"/>
      <c r="ACA227" s="270"/>
      <c r="ACB227" s="270"/>
      <c r="ACC227" s="270"/>
      <c r="ACD227" s="270"/>
      <c r="ACE227" s="270"/>
      <c r="ACF227" s="270"/>
      <c r="ACG227" s="270"/>
      <c r="ACH227" s="270"/>
      <c r="ACI227" s="270"/>
      <c r="ACJ227" s="270"/>
      <c r="ACK227" s="270"/>
      <c r="ACL227" s="270"/>
      <c r="ACM227" s="270"/>
      <c r="ACN227" s="270"/>
      <c r="ACO227" s="270"/>
      <c r="ACP227" s="270"/>
    </row>
    <row r="228" spans="1:770" s="267" customFormat="1" x14ac:dyDescent="0.25">
      <c r="A228" s="1525" t="s">
        <v>1745</v>
      </c>
      <c r="B228" s="1042" t="s">
        <v>1742</v>
      </c>
      <c r="C228" s="1042" t="s">
        <v>1743</v>
      </c>
      <c r="D228" s="269" t="s">
        <v>1748</v>
      </c>
      <c r="E228" s="268">
        <v>45544</v>
      </c>
      <c r="F228" s="1042" t="s">
        <v>880</v>
      </c>
      <c r="IW228" s="14"/>
      <c r="IX228" s="14"/>
      <c r="IY228" s="14"/>
      <c r="IZ228" s="14"/>
      <c r="JA228" s="14"/>
      <c r="JB228" s="14"/>
      <c r="JC228" s="14"/>
      <c r="JD228" s="14"/>
      <c r="JE228" s="14"/>
      <c r="JF228" s="14"/>
      <c r="JG228" s="14"/>
      <c r="JH228" s="14"/>
      <c r="JI228" s="14"/>
      <c r="JJ228" s="14"/>
      <c r="JK228" s="14"/>
      <c r="JL228" s="14"/>
      <c r="JM228" s="14"/>
      <c r="JN228" s="14"/>
      <c r="JO228" s="14"/>
      <c r="JP228" s="14"/>
      <c r="JQ228" s="14"/>
      <c r="JR228" s="14"/>
      <c r="JS228" s="14"/>
      <c r="JT228" s="14"/>
      <c r="JU228" s="14"/>
      <c r="JV228" s="14"/>
      <c r="JW228" s="14"/>
      <c r="JX228" s="14"/>
      <c r="JY228" s="14"/>
      <c r="JZ228" s="14"/>
      <c r="KA228" s="14"/>
      <c r="KB228" s="14"/>
      <c r="KC228" s="14"/>
      <c r="KD228" s="14"/>
      <c r="KE228" s="14"/>
      <c r="KF228" s="14"/>
      <c r="KG228" s="14"/>
      <c r="KH228" s="14"/>
      <c r="KI228" s="14"/>
      <c r="KJ228" s="14"/>
      <c r="KK228" s="14"/>
      <c r="KL228" s="14"/>
      <c r="KM228" s="14"/>
      <c r="KN228" s="14"/>
      <c r="KO228" s="14"/>
      <c r="KP228" s="14"/>
      <c r="KQ228" s="14"/>
      <c r="KR228" s="14"/>
      <c r="KS228" s="14"/>
      <c r="KT228" s="14"/>
      <c r="KU228" s="14"/>
      <c r="KV228" s="14"/>
      <c r="KW228" s="14"/>
      <c r="KX228" s="14"/>
      <c r="KY228" s="14"/>
      <c r="KZ228" s="14"/>
      <c r="LA228" s="14"/>
      <c r="LB228" s="14"/>
      <c r="LC228" s="14"/>
      <c r="LD228" s="14"/>
      <c r="LE228" s="14"/>
      <c r="LF228" s="14"/>
      <c r="LG228" s="14"/>
      <c r="LH228" s="14"/>
      <c r="LI228" s="14"/>
      <c r="LJ228" s="14"/>
      <c r="LK228" s="14"/>
      <c r="LL228" s="14"/>
      <c r="LM228" s="14"/>
      <c r="LN228" s="14"/>
      <c r="LO228" s="14"/>
      <c r="LP228" s="14"/>
      <c r="LQ228" s="14"/>
      <c r="LR228" s="14"/>
      <c r="LS228" s="14"/>
      <c r="LT228" s="14"/>
      <c r="LU228" s="14"/>
      <c r="LV228" s="14"/>
      <c r="LW228" s="14"/>
      <c r="LX228" s="14"/>
      <c r="LY228" s="14"/>
      <c r="LZ228" s="14"/>
      <c r="MA228" s="14"/>
      <c r="MB228" s="14"/>
      <c r="MC228" s="14"/>
      <c r="MD228" s="14"/>
      <c r="ME228" s="14"/>
      <c r="MF228" s="14"/>
      <c r="MG228" s="14"/>
      <c r="MH228" s="14"/>
      <c r="MI228" s="14"/>
      <c r="MJ228" s="14"/>
      <c r="MK228" s="14"/>
      <c r="ML228" s="14"/>
      <c r="MM228" s="14"/>
      <c r="MN228" s="14"/>
      <c r="MO228" s="14"/>
      <c r="MP228" s="14"/>
      <c r="MQ228" s="14"/>
      <c r="MR228" s="14"/>
      <c r="MS228" s="14"/>
      <c r="MT228" s="14"/>
      <c r="MU228" s="14"/>
      <c r="MV228" s="14"/>
      <c r="MW228" s="14"/>
      <c r="MX228" s="14"/>
      <c r="MY228" s="14"/>
      <c r="MZ228" s="14"/>
      <c r="NA228" s="14"/>
      <c r="NB228" s="14"/>
      <c r="NC228" s="14"/>
      <c r="ND228" s="14"/>
      <c r="NE228" s="14"/>
      <c r="NF228" s="14"/>
      <c r="NG228" s="14"/>
      <c r="NH228" s="14"/>
      <c r="NI228" s="14"/>
      <c r="NJ228" s="14"/>
      <c r="NK228" s="14"/>
      <c r="NL228" s="14"/>
      <c r="NM228" s="14"/>
      <c r="NN228" s="14"/>
      <c r="NO228" s="14"/>
      <c r="NP228" s="14"/>
      <c r="NQ228" s="14"/>
      <c r="NR228" s="14"/>
      <c r="NS228" s="14"/>
      <c r="NT228" s="14"/>
      <c r="NU228" s="14"/>
      <c r="NV228" s="14"/>
      <c r="NW228" s="14"/>
      <c r="NX228" s="14"/>
      <c r="NY228" s="14"/>
      <c r="NZ228" s="14"/>
      <c r="OA228" s="14"/>
      <c r="OB228" s="14"/>
      <c r="OC228" s="14"/>
      <c r="OD228" s="14"/>
      <c r="OE228" s="14"/>
      <c r="OF228" s="14"/>
      <c r="OG228" s="14"/>
      <c r="OH228" s="14"/>
      <c r="OI228" s="14"/>
      <c r="OJ228" s="14"/>
      <c r="OK228" s="14"/>
      <c r="OL228" s="14"/>
      <c r="OM228" s="14"/>
      <c r="ON228" s="14"/>
      <c r="OO228" s="14"/>
      <c r="OP228" s="14"/>
      <c r="OQ228" s="14"/>
      <c r="OR228" s="14"/>
      <c r="OS228" s="14"/>
      <c r="OT228" s="14"/>
      <c r="OU228" s="14"/>
      <c r="OV228" s="14"/>
      <c r="OW228" s="14"/>
      <c r="OX228" s="14"/>
      <c r="OY228" s="14"/>
      <c r="OZ228" s="14"/>
      <c r="PA228" s="14"/>
      <c r="PB228" s="14"/>
      <c r="PC228" s="14"/>
      <c r="PD228" s="14"/>
      <c r="PE228" s="14"/>
      <c r="PF228" s="14"/>
      <c r="PG228" s="14"/>
      <c r="PH228" s="14"/>
      <c r="PI228" s="14"/>
      <c r="PJ228" s="14"/>
      <c r="PK228" s="14"/>
      <c r="PL228" s="14"/>
      <c r="PM228" s="14"/>
      <c r="PN228" s="14"/>
      <c r="PO228" s="14"/>
      <c r="PP228" s="14"/>
      <c r="PQ228" s="14"/>
      <c r="PR228" s="14"/>
      <c r="PS228" s="14"/>
      <c r="PT228" s="14"/>
      <c r="PU228" s="14"/>
      <c r="PV228" s="14"/>
      <c r="PW228" s="14"/>
      <c r="PX228" s="14"/>
      <c r="PY228" s="14"/>
      <c r="PZ228" s="14"/>
      <c r="QA228" s="14"/>
      <c r="QB228" s="14"/>
      <c r="QC228" s="14"/>
      <c r="QD228" s="14"/>
      <c r="QE228" s="14"/>
      <c r="QF228" s="14"/>
      <c r="QG228" s="14"/>
      <c r="QH228" s="14"/>
      <c r="QI228" s="14"/>
      <c r="QJ228" s="14"/>
      <c r="QK228" s="14"/>
      <c r="QL228" s="14"/>
      <c r="QM228" s="14"/>
      <c r="QN228" s="14"/>
      <c r="QO228" s="14"/>
      <c r="QP228" s="14"/>
      <c r="QQ228" s="14"/>
      <c r="QR228" s="14"/>
      <c r="QS228" s="14"/>
      <c r="QT228" s="14"/>
      <c r="QU228" s="14"/>
      <c r="QV228" s="14"/>
      <c r="QW228" s="14"/>
      <c r="QX228" s="14"/>
      <c r="QY228" s="14"/>
      <c r="QZ228" s="14"/>
      <c r="RA228" s="14"/>
      <c r="RB228" s="14"/>
      <c r="RC228" s="14"/>
      <c r="RD228" s="14"/>
      <c r="RE228" s="14"/>
      <c r="RF228" s="14"/>
      <c r="RG228" s="14"/>
      <c r="RH228" s="14"/>
      <c r="RI228" s="14"/>
      <c r="RJ228" s="14"/>
      <c r="RK228" s="14"/>
      <c r="RL228" s="14"/>
      <c r="RM228" s="14"/>
      <c r="RN228" s="14"/>
      <c r="RO228" s="14"/>
      <c r="RP228" s="14"/>
      <c r="RQ228" s="14"/>
      <c r="RR228" s="14"/>
      <c r="RS228" s="14"/>
      <c r="RT228" s="14"/>
      <c r="RU228" s="14"/>
      <c r="RV228" s="14"/>
      <c r="RW228" s="14"/>
      <c r="RX228" s="14"/>
      <c r="RY228" s="14"/>
      <c r="RZ228" s="14"/>
      <c r="SA228" s="14"/>
      <c r="SB228" s="14"/>
      <c r="SC228" s="14"/>
      <c r="SD228" s="14"/>
      <c r="SE228" s="14"/>
      <c r="SF228" s="14"/>
      <c r="SG228" s="14"/>
      <c r="SH228" s="14"/>
      <c r="SI228" s="14"/>
      <c r="SJ228" s="14"/>
      <c r="SK228" s="14"/>
      <c r="SL228" s="14"/>
      <c r="SM228" s="14"/>
      <c r="SN228" s="14"/>
      <c r="SO228" s="14"/>
      <c r="SP228" s="14"/>
      <c r="SQ228" s="14"/>
      <c r="SR228" s="14"/>
      <c r="SS228" s="14"/>
      <c r="ST228" s="14"/>
      <c r="SU228" s="14"/>
      <c r="SV228" s="14"/>
      <c r="SW228" s="14"/>
      <c r="SX228" s="14"/>
      <c r="SY228" s="14"/>
      <c r="SZ228" s="14"/>
      <c r="TA228" s="14"/>
      <c r="TB228" s="14"/>
      <c r="TC228" s="14"/>
      <c r="TD228" s="14"/>
      <c r="TE228" s="14"/>
      <c r="TF228" s="14"/>
      <c r="TG228" s="14"/>
      <c r="TH228" s="14"/>
      <c r="TI228" s="14"/>
      <c r="TJ228" s="14"/>
      <c r="TK228" s="14"/>
      <c r="TL228" s="14"/>
      <c r="TM228" s="14"/>
      <c r="TN228" s="14"/>
      <c r="TO228" s="14"/>
      <c r="TP228" s="14"/>
      <c r="TQ228" s="14"/>
      <c r="TR228" s="14"/>
      <c r="TS228" s="14"/>
      <c r="TT228" s="14"/>
      <c r="TU228" s="14"/>
      <c r="TV228" s="14"/>
      <c r="TW228" s="14"/>
      <c r="TX228" s="14"/>
      <c r="TY228" s="14"/>
      <c r="TZ228" s="14"/>
      <c r="UA228" s="14"/>
      <c r="UB228" s="14"/>
      <c r="UC228" s="14"/>
      <c r="UD228" s="14"/>
      <c r="UE228" s="14"/>
      <c r="UF228" s="14"/>
      <c r="UG228" s="14"/>
      <c r="UH228" s="14"/>
      <c r="UI228" s="14"/>
      <c r="UJ228" s="14"/>
      <c r="UK228" s="14"/>
      <c r="UL228" s="14"/>
      <c r="UM228" s="14"/>
      <c r="UN228" s="14"/>
      <c r="UO228" s="14"/>
      <c r="UP228" s="14"/>
      <c r="UQ228" s="14"/>
      <c r="UR228" s="14"/>
      <c r="US228" s="14"/>
      <c r="UT228" s="14"/>
      <c r="UU228" s="14"/>
      <c r="UV228" s="14"/>
      <c r="UW228" s="14"/>
      <c r="UX228" s="14"/>
      <c r="UY228" s="14"/>
      <c r="UZ228" s="14"/>
      <c r="VA228" s="14"/>
      <c r="VB228" s="14"/>
      <c r="VC228" s="14"/>
      <c r="VD228" s="14"/>
      <c r="VE228" s="14"/>
      <c r="VF228" s="14"/>
      <c r="VG228" s="14"/>
      <c r="VH228" s="14"/>
      <c r="VI228" s="14"/>
      <c r="VJ228" s="14"/>
      <c r="VK228" s="14"/>
      <c r="VL228" s="14"/>
      <c r="VM228" s="14"/>
      <c r="VN228" s="14"/>
      <c r="VO228" s="14"/>
      <c r="VP228" s="14"/>
      <c r="VQ228" s="14"/>
      <c r="VR228" s="14"/>
      <c r="VS228" s="14"/>
      <c r="VT228" s="14"/>
      <c r="VU228" s="14"/>
      <c r="VV228" s="14"/>
      <c r="VW228" s="14"/>
      <c r="VX228" s="14"/>
      <c r="VY228" s="14"/>
      <c r="VZ228" s="14"/>
      <c r="WA228" s="14"/>
      <c r="WB228" s="14"/>
      <c r="WC228" s="14"/>
      <c r="WD228" s="14"/>
      <c r="WE228" s="14"/>
      <c r="WF228" s="14"/>
      <c r="WG228" s="14"/>
      <c r="WH228" s="14"/>
      <c r="WI228" s="14"/>
      <c r="WJ228" s="14"/>
      <c r="WK228" s="14"/>
      <c r="WL228" s="14"/>
      <c r="WM228" s="14"/>
      <c r="WN228" s="14"/>
      <c r="WO228" s="14"/>
      <c r="WP228" s="14"/>
      <c r="WQ228" s="14"/>
      <c r="WR228" s="14"/>
      <c r="WS228" s="14"/>
      <c r="WT228" s="14"/>
      <c r="WU228" s="14"/>
      <c r="WV228" s="14"/>
      <c r="WW228" s="14"/>
      <c r="WX228" s="14"/>
      <c r="WY228" s="14"/>
      <c r="WZ228" s="14"/>
      <c r="XA228" s="14"/>
      <c r="XB228" s="14"/>
      <c r="XC228" s="14"/>
      <c r="XD228" s="14"/>
      <c r="XE228" s="14"/>
      <c r="XF228" s="14"/>
      <c r="XG228" s="14"/>
      <c r="XH228" s="14"/>
      <c r="XI228" s="14"/>
      <c r="XJ228" s="14"/>
      <c r="XK228" s="14"/>
      <c r="XL228" s="14"/>
      <c r="XM228" s="14"/>
      <c r="XN228" s="14"/>
      <c r="XO228" s="14"/>
      <c r="XP228" s="14"/>
      <c r="XQ228" s="14"/>
      <c r="XR228" s="14"/>
      <c r="XS228" s="14"/>
      <c r="XT228" s="14"/>
      <c r="XU228" s="14"/>
      <c r="XV228" s="14"/>
      <c r="XW228" s="14"/>
      <c r="XX228" s="14"/>
      <c r="XY228" s="14"/>
      <c r="XZ228" s="14"/>
      <c r="YA228" s="14"/>
      <c r="YB228" s="14"/>
      <c r="YC228" s="14"/>
      <c r="YD228" s="14"/>
      <c r="YE228" s="14"/>
      <c r="YF228" s="14"/>
      <c r="YG228" s="14"/>
      <c r="YH228" s="14"/>
      <c r="YI228" s="14"/>
      <c r="YJ228" s="14"/>
      <c r="YK228" s="14"/>
      <c r="YL228" s="14"/>
      <c r="YM228" s="14"/>
      <c r="YN228" s="14"/>
      <c r="YO228" s="14"/>
      <c r="YP228" s="14"/>
      <c r="YQ228" s="14"/>
      <c r="YR228" s="14"/>
      <c r="YS228" s="14"/>
      <c r="YT228" s="14"/>
      <c r="YU228" s="14"/>
      <c r="YV228" s="14"/>
      <c r="YW228" s="14"/>
      <c r="YX228" s="14"/>
      <c r="YY228" s="14"/>
      <c r="YZ228" s="14"/>
      <c r="ZA228" s="14"/>
      <c r="ZB228" s="14"/>
      <c r="ZC228" s="14"/>
      <c r="ZD228" s="14"/>
      <c r="ZE228" s="14"/>
      <c r="ZF228" s="14"/>
      <c r="ZG228" s="14"/>
      <c r="ZH228" s="14"/>
      <c r="ZI228" s="14"/>
      <c r="ZJ228" s="14"/>
      <c r="ZK228" s="14"/>
      <c r="ZL228" s="14"/>
      <c r="ZM228" s="14"/>
      <c r="ZN228" s="14"/>
      <c r="ZO228" s="14"/>
      <c r="ZP228" s="14"/>
      <c r="ZQ228" s="14"/>
      <c r="ZR228" s="14"/>
      <c r="ZS228" s="14"/>
      <c r="ZT228" s="14"/>
      <c r="ZU228" s="14"/>
      <c r="ZV228" s="14"/>
      <c r="ZW228" s="14"/>
      <c r="ZX228" s="14"/>
      <c r="ZY228" s="14"/>
      <c r="ZZ228" s="14"/>
      <c r="AAA228" s="14"/>
      <c r="AAB228" s="14"/>
      <c r="AAC228" s="14"/>
      <c r="AAD228" s="14"/>
      <c r="AAE228" s="14"/>
      <c r="AAF228" s="14"/>
      <c r="AAG228" s="14"/>
      <c r="AAH228" s="14"/>
      <c r="AAI228" s="14"/>
      <c r="AAJ228" s="14"/>
      <c r="AAK228" s="14"/>
      <c r="AAL228" s="14"/>
      <c r="AAM228" s="14"/>
      <c r="AAN228" s="14"/>
      <c r="AAO228" s="14"/>
      <c r="AAP228" s="14"/>
      <c r="AAQ228" s="14"/>
      <c r="AAR228" s="14"/>
      <c r="AAS228" s="14"/>
      <c r="AAT228" s="14"/>
      <c r="AAU228" s="14"/>
      <c r="AAV228" s="14"/>
      <c r="AAW228" s="14"/>
      <c r="AAX228" s="14"/>
      <c r="AAY228" s="14"/>
      <c r="AAZ228" s="14"/>
      <c r="ABA228" s="14"/>
      <c r="ABB228" s="14"/>
      <c r="ABC228" s="14"/>
      <c r="ABD228" s="14"/>
      <c r="ABE228" s="14"/>
      <c r="ABF228" s="14"/>
      <c r="ABG228" s="14"/>
      <c r="ABH228" s="14"/>
      <c r="ABI228" s="14"/>
      <c r="ABJ228" s="14"/>
      <c r="ABK228" s="14"/>
      <c r="ABL228" s="14"/>
      <c r="ABM228" s="14"/>
      <c r="ABN228" s="14"/>
      <c r="ABO228" s="14"/>
      <c r="ABP228" s="14"/>
      <c r="ABQ228" s="14"/>
      <c r="ABR228" s="14"/>
      <c r="ABS228" s="14"/>
      <c r="ABT228" s="14"/>
      <c r="ABU228" s="14"/>
      <c r="ABV228" s="14"/>
      <c r="ABW228" s="14"/>
      <c r="ABX228" s="14"/>
      <c r="ABY228" s="14"/>
      <c r="ABZ228" s="14"/>
      <c r="ACA228" s="14"/>
      <c r="ACB228" s="14"/>
      <c r="ACC228" s="14"/>
      <c r="ACD228" s="14"/>
      <c r="ACE228" s="14"/>
      <c r="ACF228" s="14"/>
      <c r="ACG228" s="14"/>
      <c r="ACH228" s="14"/>
      <c r="ACI228" s="14"/>
      <c r="ACJ228" s="14"/>
      <c r="ACK228" s="14"/>
      <c r="ACL228" s="14"/>
      <c r="ACM228" s="14"/>
      <c r="ACN228" s="14"/>
      <c r="ACO228" s="14"/>
      <c r="ACP228" s="14"/>
    </row>
    <row r="229" spans="1:770" s="267" customFormat="1" x14ac:dyDescent="0.25">
      <c r="A229" s="1042" t="s">
        <v>284</v>
      </c>
      <c r="B229" s="1042" t="s">
        <v>285</v>
      </c>
      <c r="C229" s="1042" t="s">
        <v>286</v>
      </c>
      <c r="D229" s="269" t="s">
        <v>287</v>
      </c>
      <c r="E229" s="268">
        <v>43743</v>
      </c>
      <c r="F229" s="1042" t="s">
        <v>880</v>
      </c>
      <c r="IW229" s="14"/>
      <c r="IX229" s="14"/>
      <c r="IY229" s="14"/>
      <c r="IZ229" s="14"/>
      <c r="JA229" s="14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L229" s="14"/>
      <c r="JM229" s="14"/>
      <c r="JN229" s="14"/>
      <c r="JO229" s="14"/>
      <c r="JP229" s="14"/>
      <c r="JQ229" s="14"/>
      <c r="JR229" s="14"/>
      <c r="JS229" s="14"/>
      <c r="JT229" s="14"/>
      <c r="JU229" s="14"/>
      <c r="JV229" s="14"/>
      <c r="JW229" s="14"/>
      <c r="JX229" s="14"/>
      <c r="JY229" s="14"/>
      <c r="JZ229" s="14"/>
      <c r="KA229" s="14"/>
      <c r="KB229" s="14"/>
      <c r="KC229" s="14"/>
      <c r="KD229" s="14"/>
      <c r="KE229" s="14"/>
      <c r="KF229" s="14"/>
      <c r="KG229" s="14"/>
      <c r="KH229" s="14"/>
      <c r="KI229" s="14"/>
      <c r="KJ229" s="14"/>
      <c r="KK229" s="14"/>
      <c r="KL229" s="14"/>
      <c r="KM229" s="14"/>
      <c r="KN229" s="14"/>
      <c r="KO229" s="14"/>
      <c r="KP229" s="14"/>
      <c r="KQ229" s="14"/>
      <c r="KR229" s="14"/>
      <c r="KS229" s="14"/>
      <c r="KT229" s="14"/>
      <c r="KU229" s="14"/>
      <c r="KV229" s="14"/>
      <c r="KW229" s="14"/>
      <c r="KX229" s="14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LZ229" s="14"/>
      <c r="MA229" s="14"/>
      <c r="MB229" s="14"/>
      <c r="MC229" s="14"/>
      <c r="MD229" s="14"/>
      <c r="ME229" s="14"/>
      <c r="MF229" s="14"/>
      <c r="MG229" s="14"/>
      <c r="MH229" s="14"/>
      <c r="MI229" s="14"/>
      <c r="MJ229" s="14"/>
      <c r="MK229" s="14"/>
      <c r="ML229" s="14"/>
      <c r="MM229" s="14"/>
      <c r="MN229" s="14"/>
      <c r="MO229" s="14"/>
      <c r="MP229" s="14"/>
      <c r="MQ229" s="14"/>
      <c r="MR229" s="14"/>
      <c r="MS229" s="14"/>
      <c r="MT229" s="14"/>
      <c r="MU229" s="14"/>
      <c r="MV229" s="14"/>
      <c r="MW229" s="14"/>
      <c r="MX229" s="14"/>
      <c r="MY229" s="14"/>
      <c r="MZ229" s="14"/>
      <c r="NA229" s="14"/>
      <c r="NB229" s="14"/>
      <c r="NC229" s="14"/>
      <c r="ND229" s="14"/>
      <c r="NE229" s="14"/>
      <c r="NF229" s="14"/>
      <c r="NG229" s="14"/>
      <c r="NH229" s="14"/>
      <c r="NI229" s="14"/>
      <c r="NJ229" s="14"/>
      <c r="NK229" s="14"/>
      <c r="NL229" s="14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  <c r="OU229" s="14"/>
      <c r="OV229" s="14"/>
      <c r="OW229" s="14"/>
      <c r="OX229" s="14"/>
      <c r="OY229" s="14"/>
      <c r="OZ229" s="14"/>
      <c r="PA229" s="14"/>
      <c r="PB229" s="14"/>
      <c r="PC229" s="14"/>
      <c r="PD229" s="14"/>
      <c r="PE229" s="14"/>
      <c r="PF229" s="14"/>
      <c r="PG229" s="14"/>
      <c r="PH229" s="14"/>
      <c r="PI229" s="14"/>
      <c r="PJ229" s="14"/>
      <c r="PK229" s="14"/>
      <c r="PL229" s="14"/>
      <c r="PM229" s="14"/>
      <c r="PN229" s="14"/>
      <c r="PO229" s="14"/>
      <c r="PP229" s="14"/>
      <c r="PQ229" s="14"/>
      <c r="PR229" s="14"/>
      <c r="PS229" s="14"/>
      <c r="PT229" s="14"/>
      <c r="PU229" s="14"/>
      <c r="PV229" s="14"/>
      <c r="PW229" s="14"/>
      <c r="PX229" s="14"/>
      <c r="PY229" s="14"/>
      <c r="PZ229" s="14"/>
      <c r="QA229" s="14"/>
      <c r="QB229" s="14"/>
      <c r="QC229" s="14"/>
      <c r="QD229" s="14"/>
      <c r="QE229" s="14"/>
      <c r="QF229" s="14"/>
      <c r="QG229" s="14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  <c r="RP229" s="14"/>
      <c r="RQ229" s="14"/>
      <c r="RR229" s="14"/>
      <c r="RS229" s="14"/>
      <c r="RT229" s="14"/>
      <c r="RU229" s="14"/>
      <c r="RV229" s="14"/>
      <c r="RW229" s="14"/>
      <c r="RX229" s="14"/>
      <c r="RY229" s="14"/>
      <c r="RZ229" s="14"/>
      <c r="SA229" s="14"/>
      <c r="SB229" s="14"/>
      <c r="SC229" s="14"/>
      <c r="SD229" s="14"/>
      <c r="SE229" s="14"/>
      <c r="SF229" s="14"/>
      <c r="SG229" s="14"/>
      <c r="SH229" s="14"/>
      <c r="SI229" s="14"/>
      <c r="SJ229" s="14"/>
      <c r="SK229" s="14"/>
      <c r="SL229" s="14"/>
      <c r="SM229" s="14"/>
      <c r="SN229" s="14"/>
      <c r="SO229" s="14"/>
      <c r="SP229" s="14"/>
      <c r="SQ229" s="14"/>
      <c r="SR229" s="14"/>
      <c r="SS229" s="14"/>
      <c r="ST229" s="14"/>
      <c r="SU229" s="14"/>
      <c r="SV229" s="14"/>
      <c r="SW229" s="14"/>
      <c r="SX229" s="14"/>
      <c r="SY229" s="14"/>
      <c r="SZ229" s="14"/>
      <c r="TA229" s="14"/>
      <c r="TB229" s="14"/>
      <c r="TC229" s="14"/>
      <c r="TD229" s="14"/>
      <c r="TE229" s="14"/>
      <c r="TF229" s="14"/>
      <c r="TG229" s="14"/>
      <c r="TH229" s="14"/>
      <c r="TI229" s="14"/>
      <c r="TJ229" s="14"/>
      <c r="TK229" s="14"/>
      <c r="TL229" s="14"/>
      <c r="TM229" s="14"/>
      <c r="TN229" s="14"/>
      <c r="TO229" s="14"/>
      <c r="TP229" s="14"/>
      <c r="TQ229" s="14"/>
      <c r="TR229" s="14"/>
      <c r="TS229" s="14"/>
      <c r="TT229" s="14"/>
      <c r="TU229" s="14"/>
      <c r="TV229" s="14"/>
      <c r="TW229" s="14"/>
      <c r="TX229" s="14"/>
      <c r="TY229" s="14"/>
      <c r="TZ229" s="14"/>
      <c r="UA229" s="14"/>
      <c r="UB229" s="14"/>
      <c r="UC229" s="14"/>
      <c r="UD229" s="14"/>
      <c r="UE229" s="14"/>
      <c r="UF229" s="14"/>
      <c r="UG229" s="14"/>
      <c r="UH229" s="14"/>
      <c r="UI229" s="14"/>
      <c r="UJ229" s="14"/>
      <c r="UK229" s="14"/>
      <c r="UL229" s="14"/>
      <c r="UM229" s="14"/>
      <c r="UN229" s="14"/>
      <c r="UO229" s="14"/>
      <c r="UP229" s="14"/>
      <c r="UQ229" s="14"/>
      <c r="UR229" s="14"/>
      <c r="US229" s="14"/>
      <c r="UT229" s="14"/>
      <c r="UU229" s="14"/>
      <c r="UV229" s="14"/>
      <c r="UW229" s="14"/>
      <c r="UX229" s="14"/>
      <c r="UY229" s="14"/>
      <c r="UZ229" s="14"/>
      <c r="VA229" s="14"/>
      <c r="VB229" s="14"/>
      <c r="VC229" s="14"/>
      <c r="VD229" s="14"/>
      <c r="VE229" s="14"/>
      <c r="VF229" s="14"/>
      <c r="VG229" s="14"/>
      <c r="VH229" s="14"/>
      <c r="VI229" s="14"/>
      <c r="VJ229" s="14"/>
      <c r="VK229" s="14"/>
      <c r="VL229" s="14"/>
      <c r="VM229" s="14"/>
      <c r="VN229" s="14"/>
      <c r="VO229" s="14"/>
      <c r="VP229" s="14"/>
      <c r="VQ229" s="14"/>
      <c r="VR229" s="14"/>
      <c r="VS229" s="14"/>
      <c r="VT229" s="14"/>
      <c r="VU229" s="14"/>
      <c r="VV229" s="14"/>
      <c r="VW229" s="14"/>
      <c r="VX229" s="14"/>
      <c r="VY229" s="14"/>
      <c r="VZ229" s="14"/>
      <c r="WA229" s="14"/>
      <c r="WB229" s="14"/>
      <c r="WC229" s="14"/>
      <c r="WD229" s="14"/>
      <c r="WE229" s="14"/>
      <c r="WF229" s="14"/>
      <c r="WG229" s="14"/>
      <c r="WH229" s="14"/>
      <c r="WI229" s="14"/>
      <c r="WJ229" s="14"/>
      <c r="WK229" s="14"/>
      <c r="WL229" s="14"/>
      <c r="WM229" s="14"/>
      <c r="WN229" s="14"/>
      <c r="WO229" s="14"/>
      <c r="WP229" s="14"/>
      <c r="WQ229" s="14"/>
      <c r="WR229" s="14"/>
      <c r="WS229" s="14"/>
      <c r="WT229" s="14"/>
      <c r="WU229" s="14"/>
      <c r="WV229" s="14"/>
      <c r="WW229" s="14"/>
      <c r="WX229" s="14"/>
      <c r="WY229" s="14"/>
      <c r="WZ229" s="14"/>
      <c r="XA229" s="14"/>
      <c r="XB229" s="14"/>
      <c r="XC229" s="14"/>
      <c r="XD229" s="14"/>
      <c r="XE229" s="14"/>
      <c r="XF229" s="14"/>
      <c r="XG229" s="14"/>
      <c r="XH229" s="14"/>
      <c r="XI229" s="14"/>
      <c r="XJ229" s="14"/>
      <c r="XK229" s="14"/>
      <c r="XL229" s="14"/>
      <c r="XM229" s="14"/>
      <c r="XN229" s="14"/>
      <c r="XO229" s="14"/>
      <c r="XP229" s="14"/>
      <c r="XQ229" s="14"/>
      <c r="XR229" s="14"/>
      <c r="XS229" s="14"/>
      <c r="XT229" s="14"/>
      <c r="XU229" s="14"/>
      <c r="XV229" s="14"/>
      <c r="XW229" s="14"/>
      <c r="XX229" s="14"/>
      <c r="XY229" s="14"/>
      <c r="XZ229" s="14"/>
      <c r="YA229" s="14"/>
      <c r="YB229" s="14"/>
      <c r="YC229" s="14"/>
      <c r="YD229" s="14"/>
      <c r="YE229" s="14"/>
      <c r="YF229" s="14"/>
      <c r="YG229" s="14"/>
      <c r="YH229" s="14"/>
      <c r="YI229" s="14"/>
      <c r="YJ229" s="14"/>
      <c r="YK229" s="14"/>
      <c r="YL229" s="14"/>
      <c r="YM229" s="14"/>
      <c r="YN229" s="14"/>
      <c r="YO229" s="14"/>
      <c r="YP229" s="14"/>
      <c r="YQ229" s="14"/>
      <c r="YR229" s="14"/>
      <c r="YS229" s="14"/>
      <c r="YT229" s="14"/>
      <c r="YU229" s="14"/>
      <c r="YV229" s="14"/>
      <c r="YW229" s="14"/>
      <c r="YX229" s="14"/>
      <c r="YY229" s="14"/>
      <c r="YZ229" s="14"/>
      <c r="ZA229" s="14"/>
      <c r="ZB229" s="14"/>
      <c r="ZC229" s="14"/>
      <c r="ZD229" s="14"/>
      <c r="ZE229" s="14"/>
      <c r="ZF229" s="14"/>
      <c r="ZG229" s="14"/>
      <c r="ZH229" s="14"/>
      <c r="ZI229" s="14"/>
      <c r="ZJ229" s="14"/>
      <c r="ZK229" s="14"/>
      <c r="ZL229" s="14"/>
      <c r="ZM229" s="14"/>
      <c r="ZN229" s="14"/>
      <c r="ZO229" s="14"/>
      <c r="ZP229" s="14"/>
      <c r="ZQ229" s="14"/>
      <c r="ZR229" s="14"/>
      <c r="ZS229" s="14"/>
      <c r="ZT229" s="14"/>
      <c r="ZU229" s="14"/>
      <c r="ZV229" s="14"/>
      <c r="ZW229" s="14"/>
      <c r="ZX229" s="14"/>
      <c r="ZY229" s="14"/>
      <c r="ZZ229" s="14"/>
      <c r="AAA229" s="14"/>
      <c r="AAB229" s="14"/>
      <c r="AAC229" s="14"/>
      <c r="AAD229" s="14"/>
      <c r="AAE229" s="14"/>
      <c r="AAF229" s="14"/>
      <c r="AAG229" s="14"/>
      <c r="AAH229" s="14"/>
      <c r="AAI229" s="14"/>
      <c r="AAJ229" s="14"/>
      <c r="AAK229" s="14"/>
      <c r="AAL229" s="14"/>
      <c r="AAM229" s="14"/>
      <c r="AAN229" s="14"/>
      <c r="AAO229" s="14"/>
      <c r="AAP229" s="14"/>
      <c r="AAQ229" s="14"/>
      <c r="AAR229" s="14"/>
      <c r="AAS229" s="14"/>
      <c r="AAT229" s="14"/>
      <c r="AAU229" s="14"/>
      <c r="AAV229" s="14"/>
      <c r="AAW229" s="14"/>
      <c r="AAX229" s="14"/>
      <c r="AAY229" s="14"/>
      <c r="AAZ229" s="14"/>
      <c r="ABA229" s="14"/>
      <c r="ABB229" s="14"/>
      <c r="ABC229" s="14"/>
      <c r="ABD229" s="14"/>
      <c r="ABE229" s="14"/>
      <c r="ABF229" s="14"/>
      <c r="ABG229" s="14"/>
      <c r="ABH229" s="14"/>
      <c r="ABI229" s="14"/>
      <c r="ABJ229" s="14"/>
      <c r="ABK229" s="14"/>
      <c r="ABL229" s="14"/>
      <c r="ABM229" s="14"/>
      <c r="ABN229" s="14"/>
      <c r="ABO229" s="14"/>
      <c r="ABP229" s="14"/>
      <c r="ABQ229" s="14"/>
      <c r="ABR229" s="14"/>
      <c r="ABS229" s="14"/>
      <c r="ABT229" s="14"/>
      <c r="ABU229" s="14"/>
      <c r="ABV229" s="14"/>
      <c r="ABW229" s="14"/>
      <c r="ABX229" s="14"/>
      <c r="ABY229" s="14"/>
      <c r="ABZ229" s="14"/>
      <c r="ACA229" s="14"/>
      <c r="ACB229" s="14"/>
      <c r="ACC229" s="14"/>
      <c r="ACD229" s="14"/>
      <c r="ACE229" s="14"/>
      <c r="ACF229" s="14"/>
      <c r="ACG229" s="14"/>
      <c r="ACH229" s="14"/>
      <c r="ACI229" s="14"/>
      <c r="ACJ229" s="14"/>
      <c r="ACK229" s="14"/>
      <c r="ACL229" s="14"/>
      <c r="ACM229" s="14"/>
      <c r="ACN229" s="14"/>
      <c r="ACO229" s="14"/>
      <c r="ACP229" s="14"/>
    </row>
    <row r="230" spans="1:770" s="267" customFormat="1" x14ac:dyDescent="0.25">
      <c r="A230" s="1042" t="s">
        <v>801</v>
      </c>
      <c r="B230" s="1042" t="s">
        <v>802</v>
      </c>
      <c r="C230" s="1042" t="s">
        <v>803</v>
      </c>
      <c r="D230" s="269" t="s">
        <v>804</v>
      </c>
      <c r="E230" s="268">
        <v>44517</v>
      </c>
      <c r="F230" s="1042" t="s">
        <v>880</v>
      </c>
      <c r="IW230" s="270"/>
      <c r="IX230" s="270"/>
      <c r="IY230" s="270"/>
      <c r="IZ230" s="270"/>
      <c r="JA230" s="270"/>
      <c r="JB230" s="270"/>
      <c r="JC230" s="270"/>
      <c r="JD230" s="270"/>
      <c r="JE230" s="270"/>
      <c r="JF230" s="270"/>
      <c r="JG230" s="270"/>
      <c r="JH230" s="270"/>
      <c r="JI230" s="270"/>
      <c r="JJ230" s="270"/>
      <c r="JK230" s="270"/>
      <c r="JL230" s="270"/>
      <c r="JM230" s="270"/>
      <c r="JN230" s="270"/>
      <c r="JO230" s="270"/>
      <c r="JP230" s="270"/>
      <c r="JQ230" s="270"/>
      <c r="JR230" s="270"/>
      <c r="JS230" s="270"/>
      <c r="JT230" s="270"/>
      <c r="JU230" s="270"/>
      <c r="JV230" s="270"/>
      <c r="JW230" s="270"/>
      <c r="JX230" s="270"/>
      <c r="JY230" s="270"/>
      <c r="JZ230" s="270"/>
      <c r="KA230" s="270"/>
      <c r="KB230" s="270"/>
      <c r="KC230" s="270"/>
      <c r="KD230" s="270"/>
      <c r="KE230" s="270"/>
      <c r="KF230" s="270"/>
      <c r="KG230" s="270"/>
      <c r="KH230" s="270"/>
      <c r="KI230" s="270"/>
      <c r="KJ230" s="270"/>
      <c r="KK230" s="270"/>
      <c r="KL230" s="270"/>
      <c r="KM230" s="270"/>
      <c r="KN230" s="270"/>
      <c r="KO230" s="270"/>
      <c r="KP230" s="270"/>
      <c r="KQ230" s="270"/>
      <c r="KR230" s="270"/>
      <c r="KS230" s="270"/>
      <c r="KT230" s="270"/>
      <c r="KU230" s="270"/>
      <c r="KV230" s="270"/>
      <c r="KW230" s="270"/>
      <c r="KX230" s="270"/>
      <c r="KY230" s="270"/>
      <c r="KZ230" s="270"/>
      <c r="LA230" s="270"/>
      <c r="LB230" s="270"/>
      <c r="LC230" s="270"/>
      <c r="LD230" s="270"/>
      <c r="LE230" s="270"/>
      <c r="LF230" s="270"/>
      <c r="LG230" s="270"/>
      <c r="LH230" s="270"/>
      <c r="LI230" s="270"/>
      <c r="LJ230" s="270"/>
      <c r="LK230" s="270"/>
      <c r="LL230" s="270"/>
      <c r="LM230" s="270"/>
      <c r="LN230" s="270"/>
      <c r="LO230" s="270"/>
      <c r="LP230" s="270"/>
      <c r="LQ230" s="270"/>
      <c r="LR230" s="270"/>
      <c r="LS230" s="270"/>
      <c r="LT230" s="270"/>
      <c r="LU230" s="270"/>
      <c r="LV230" s="270"/>
      <c r="LW230" s="270"/>
      <c r="LX230" s="270"/>
      <c r="LY230" s="270"/>
      <c r="LZ230" s="270"/>
      <c r="MA230" s="270"/>
      <c r="MB230" s="270"/>
      <c r="MC230" s="270"/>
      <c r="MD230" s="270"/>
      <c r="ME230" s="270"/>
      <c r="MF230" s="270"/>
      <c r="MG230" s="270"/>
      <c r="MH230" s="270"/>
      <c r="MI230" s="270"/>
      <c r="MJ230" s="270"/>
      <c r="MK230" s="270"/>
      <c r="ML230" s="270"/>
      <c r="MM230" s="270"/>
      <c r="MN230" s="270"/>
      <c r="MO230" s="270"/>
      <c r="MP230" s="270"/>
      <c r="MQ230" s="270"/>
      <c r="MR230" s="270"/>
      <c r="MS230" s="270"/>
      <c r="MT230" s="270"/>
      <c r="MU230" s="270"/>
      <c r="MV230" s="270"/>
      <c r="MW230" s="270"/>
      <c r="MX230" s="270"/>
      <c r="MY230" s="270"/>
      <c r="MZ230" s="270"/>
      <c r="NA230" s="270"/>
      <c r="NB230" s="270"/>
      <c r="NC230" s="270"/>
      <c r="ND230" s="270"/>
      <c r="NE230" s="270"/>
      <c r="NF230" s="270"/>
      <c r="NG230" s="270"/>
      <c r="NH230" s="270"/>
      <c r="NI230" s="270"/>
      <c r="NJ230" s="270"/>
      <c r="NK230" s="270"/>
      <c r="NL230" s="270"/>
      <c r="NM230" s="270"/>
      <c r="NN230" s="270"/>
      <c r="NO230" s="270"/>
      <c r="NP230" s="270"/>
      <c r="NQ230" s="270"/>
      <c r="NR230" s="270"/>
      <c r="NS230" s="270"/>
      <c r="NT230" s="270"/>
      <c r="NU230" s="270"/>
      <c r="NV230" s="270"/>
      <c r="NW230" s="270"/>
      <c r="NX230" s="270"/>
      <c r="NY230" s="270"/>
      <c r="NZ230" s="270"/>
      <c r="OA230" s="270"/>
      <c r="OB230" s="270"/>
      <c r="OC230" s="270"/>
      <c r="OD230" s="270"/>
      <c r="OE230" s="270"/>
      <c r="OF230" s="270"/>
      <c r="OG230" s="270"/>
      <c r="OH230" s="270"/>
      <c r="OI230" s="270"/>
      <c r="OJ230" s="270"/>
      <c r="OK230" s="270"/>
      <c r="OL230" s="270"/>
      <c r="OM230" s="270"/>
      <c r="ON230" s="270"/>
      <c r="OO230" s="270"/>
      <c r="OP230" s="270"/>
      <c r="OQ230" s="270"/>
      <c r="OR230" s="270"/>
      <c r="OS230" s="270"/>
      <c r="OT230" s="270"/>
      <c r="OU230" s="270"/>
      <c r="OV230" s="270"/>
      <c r="OW230" s="270"/>
      <c r="OX230" s="270"/>
      <c r="OY230" s="270"/>
      <c r="OZ230" s="270"/>
      <c r="PA230" s="270"/>
      <c r="PB230" s="270"/>
      <c r="PC230" s="270"/>
      <c r="PD230" s="270"/>
      <c r="PE230" s="270"/>
      <c r="PF230" s="270"/>
      <c r="PG230" s="270"/>
      <c r="PH230" s="270"/>
      <c r="PI230" s="270"/>
      <c r="PJ230" s="270"/>
      <c r="PK230" s="270"/>
      <c r="PL230" s="270"/>
      <c r="PM230" s="270"/>
      <c r="PN230" s="270"/>
      <c r="PO230" s="270"/>
      <c r="PP230" s="270"/>
      <c r="PQ230" s="270"/>
      <c r="PR230" s="270"/>
      <c r="PS230" s="270"/>
      <c r="PT230" s="270"/>
      <c r="PU230" s="270"/>
      <c r="PV230" s="270"/>
      <c r="PW230" s="270"/>
      <c r="PX230" s="270"/>
      <c r="PY230" s="270"/>
      <c r="PZ230" s="270"/>
      <c r="QA230" s="270"/>
      <c r="QB230" s="270"/>
      <c r="QC230" s="270"/>
      <c r="QD230" s="270"/>
      <c r="QE230" s="270"/>
      <c r="QF230" s="270"/>
      <c r="QG230" s="270"/>
      <c r="QH230" s="270"/>
      <c r="QI230" s="270"/>
      <c r="QJ230" s="270"/>
      <c r="QK230" s="270"/>
      <c r="QL230" s="270"/>
      <c r="QM230" s="270"/>
      <c r="QN230" s="270"/>
      <c r="QO230" s="270"/>
      <c r="QP230" s="270"/>
      <c r="QQ230" s="270"/>
      <c r="QR230" s="270"/>
      <c r="QS230" s="270"/>
      <c r="QT230" s="270"/>
      <c r="QU230" s="270"/>
      <c r="QV230" s="270"/>
      <c r="QW230" s="270"/>
      <c r="QX230" s="270"/>
      <c r="QY230" s="270"/>
      <c r="QZ230" s="270"/>
      <c r="RA230" s="270"/>
      <c r="RB230" s="270"/>
      <c r="RC230" s="270"/>
      <c r="RD230" s="270"/>
      <c r="RE230" s="270"/>
      <c r="RF230" s="270"/>
      <c r="RG230" s="270"/>
      <c r="RH230" s="270"/>
      <c r="RI230" s="270"/>
      <c r="RJ230" s="270"/>
      <c r="RK230" s="270"/>
      <c r="RL230" s="270"/>
      <c r="RM230" s="270"/>
      <c r="RN230" s="270"/>
      <c r="RO230" s="270"/>
      <c r="RP230" s="270"/>
      <c r="RQ230" s="270"/>
      <c r="RR230" s="270"/>
      <c r="RS230" s="270"/>
      <c r="RT230" s="270"/>
      <c r="RU230" s="270"/>
      <c r="RV230" s="270"/>
      <c r="RW230" s="270"/>
      <c r="RX230" s="270"/>
      <c r="RY230" s="270"/>
      <c r="RZ230" s="270"/>
      <c r="SA230" s="270"/>
      <c r="SB230" s="270"/>
      <c r="SC230" s="270"/>
      <c r="SD230" s="270"/>
      <c r="SE230" s="270"/>
      <c r="SF230" s="270"/>
      <c r="SG230" s="270"/>
      <c r="SH230" s="270"/>
      <c r="SI230" s="270"/>
      <c r="SJ230" s="270"/>
      <c r="SK230" s="270"/>
      <c r="SL230" s="270"/>
      <c r="SM230" s="270"/>
      <c r="SN230" s="270"/>
      <c r="SO230" s="270"/>
      <c r="SP230" s="270"/>
      <c r="SQ230" s="270"/>
      <c r="SR230" s="270"/>
      <c r="SS230" s="270"/>
      <c r="ST230" s="270"/>
      <c r="SU230" s="270"/>
      <c r="SV230" s="270"/>
      <c r="SW230" s="270"/>
      <c r="SX230" s="270"/>
      <c r="SY230" s="270"/>
      <c r="SZ230" s="270"/>
      <c r="TA230" s="270"/>
      <c r="TB230" s="270"/>
      <c r="TC230" s="270"/>
      <c r="TD230" s="270"/>
      <c r="TE230" s="270"/>
      <c r="TF230" s="270"/>
      <c r="TG230" s="270"/>
      <c r="TH230" s="270"/>
      <c r="TI230" s="270"/>
      <c r="TJ230" s="270"/>
      <c r="TK230" s="270"/>
      <c r="TL230" s="270"/>
      <c r="TM230" s="270"/>
      <c r="TN230" s="270"/>
      <c r="TO230" s="270"/>
      <c r="TP230" s="270"/>
      <c r="TQ230" s="270"/>
      <c r="TR230" s="270"/>
      <c r="TS230" s="270"/>
      <c r="TT230" s="270"/>
      <c r="TU230" s="270"/>
      <c r="TV230" s="270"/>
      <c r="TW230" s="270"/>
      <c r="TX230" s="270"/>
      <c r="TY230" s="270"/>
      <c r="TZ230" s="270"/>
      <c r="UA230" s="270"/>
      <c r="UB230" s="270"/>
      <c r="UC230" s="270"/>
      <c r="UD230" s="270"/>
      <c r="UE230" s="270"/>
      <c r="UF230" s="270"/>
      <c r="UG230" s="270"/>
      <c r="UH230" s="270"/>
      <c r="UI230" s="270"/>
      <c r="UJ230" s="270"/>
      <c r="UK230" s="270"/>
      <c r="UL230" s="270"/>
      <c r="UM230" s="270"/>
      <c r="UN230" s="270"/>
      <c r="UO230" s="270"/>
      <c r="UP230" s="270"/>
      <c r="UQ230" s="270"/>
      <c r="UR230" s="270"/>
      <c r="US230" s="270"/>
      <c r="UT230" s="270"/>
      <c r="UU230" s="270"/>
      <c r="UV230" s="270"/>
      <c r="UW230" s="270"/>
      <c r="UX230" s="270"/>
      <c r="UY230" s="270"/>
      <c r="UZ230" s="270"/>
      <c r="VA230" s="270"/>
      <c r="VB230" s="270"/>
      <c r="VC230" s="270"/>
      <c r="VD230" s="270"/>
      <c r="VE230" s="270"/>
      <c r="VF230" s="270"/>
      <c r="VG230" s="270"/>
      <c r="VH230" s="270"/>
      <c r="VI230" s="270"/>
      <c r="VJ230" s="270"/>
      <c r="VK230" s="270"/>
      <c r="VL230" s="270"/>
      <c r="VM230" s="270"/>
      <c r="VN230" s="270"/>
      <c r="VO230" s="270"/>
      <c r="VP230" s="270"/>
      <c r="VQ230" s="270"/>
      <c r="VR230" s="270"/>
      <c r="VS230" s="270"/>
      <c r="VT230" s="270"/>
      <c r="VU230" s="270"/>
      <c r="VV230" s="270"/>
      <c r="VW230" s="270"/>
      <c r="VX230" s="270"/>
      <c r="VY230" s="270"/>
      <c r="VZ230" s="270"/>
      <c r="WA230" s="270"/>
      <c r="WB230" s="270"/>
      <c r="WC230" s="270"/>
      <c r="WD230" s="270"/>
      <c r="WE230" s="270"/>
      <c r="WF230" s="270"/>
      <c r="WG230" s="270"/>
      <c r="WH230" s="270"/>
      <c r="WI230" s="270"/>
      <c r="WJ230" s="270"/>
      <c r="WK230" s="270"/>
      <c r="WL230" s="270"/>
      <c r="WM230" s="270"/>
      <c r="WN230" s="270"/>
      <c r="WO230" s="270"/>
      <c r="WP230" s="270"/>
      <c r="WQ230" s="270"/>
      <c r="WR230" s="270"/>
      <c r="WS230" s="270"/>
      <c r="WT230" s="270"/>
      <c r="WU230" s="270"/>
      <c r="WV230" s="270"/>
      <c r="WW230" s="270"/>
      <c r="WX230" s="270"/>
      <c r="WY230" s="270"/>
      <c r="WZ230" s="270"/>
      <c r="XA230" s="270"/>
      <c r="XB230" s="270"/>
      <c r="XC230" s="270"/>
      <c r="XD230" s="270"/>
      <c r="XE230" s="270"/>
      <c r="XF230" s="270"/>
      <c r="XG230" s="270"/>
      <c r="XH230" s="270"/>
      <c r="XI230" s="270"/>
      <c r="XJ230" s="270"/>
      <c r="XK230" s="270"/>
      <c r="XL230" s="270"/>
      <c r="XM230" s="270"/>
      <c r="XN230" s="270"/>
      <c r="XO230" s="270"/>
      <c r="XP230" s="270"/>
      <c r="XQ230" s="270"/>
      <c r="XR230" s="270"/>
      <c r="XS230" s="270"/>
      <c r="XT230" s="270"/>
      <c r="XU230" s="270"/>
      <c r="XV230" s="270"/>
      <c r="XW230" s="270"/>
      <c r="XX230" s="270"/>
      <c r="XY230" s="270"/>
      <c r="XZ230" s="270"/>
      <c r="YA230" s="270"/>
      <c r="YB230" s="270"/>
      <c r="YC230" s="270"/>
      <c r="YD230" s="270"/>
      <c r="YE230" s="270"/>
      <c r="YF230" s="270"/>
      <c r="YG230" s="270"/>
      <c r="YH230" s="270"/>
      <c r="YI230" s="270"/>
      <c r="YJ230" s="270"/>
      <c r="YK230" s="270"/>
      <c r="YL230" s="270"/>
      <c r="YM230" s="270"/>
      <c r="YN230" s="270"/>
      <c r="YO230" s="270"/>
      <c r="YP230" s="270"/>
      <c r="YQ230" s="270"/>
      <c r="YR230" s="270"/>
      <c r="YS230" s="270"/>
      <c r="YT230" s="270"/>
      <c r="YU230" s="270"/>
      <c r="YV230" s="270"/>
      <c r="YW230" s="270"/>
      <c r="YX230" s="270"/>
      <c r="YY230" s="270"/>
      <c r="YZ230" s="270"/>
      <c r="ZA230" s="270"/>
      <c r="ZB230" s="270"/>
      <c r="ZC230" s="270"/>
      <c r="ZD230" s="270"/>
      <c r="ZE230" s="270"/>
      <c r="ZF230" s="270"/>
      <c r="ZG230" s="270"/>
      <c r="ZH230" s="270"/>
      <c r="ZI230" s="270"/>
      <c r="ZJ230" s="270"/>
      <c r="ZK230" s="270"/>
      <c r="ZL230" s="270"/>
      <c r="ZM230" s="270"/>
      <c r="ZN230" s="270"/>
      <c r="ZO230" s="270"/>
      <c r="ZP230" s="270"/>
      <c r="ZQ230" s="270"/>
      <c r="ZR230" s="270"/>
      <c r="ZS230" s="270"/>
      <c r="ZT230" s="270"/>
      <c r="ZU230" s="270"/>
      <c r="ZV230" s="270"/>
      <c r="ZW230" s="270"/>
      <c r="ZX230" s="270"/>
      <c r="ZY230" s="270"/>
      <c r="ZZ230" s="270"/>
      <c r="AAA230" s="270"/>
      <c r="AAB230" s="270"/>
      <c r="AAC230" s="270"/>
      <c r="AAD230" s="270"/>
      <c r="AAE230" s="270"/>
      <c r="AAF230" s="270"/>
      <c r="AAG230" s="270"/>
      <c r="AAH230" s="270"/>
      <c r="AAI230" s="270"/>
      <c r="AAJ230" s="270"/>
      <c r="AAK230" s="270"/>
      <c r="AAL230" s="270"/>
      <c r="AAM230" s="270"/>
      <c r="AAN230" s="270"/>
      <c r="AAO230" s="270"/>
      <c r="AAP230" s="270"/>
      <c r="AAQ230" s="270"/>
      <c r="AAR230" s="270"/>
      <c r="AAS230" s="270"/>
      <c r="AAT230" s="270"/>
      <c r="AAU230" s="270"/>
      <c r="AAV230" s="270"/>
      <c r="AAW230" s="270"/>
      <c r="AAX230" s="270"/>
      <c r="AAY230" s="270"/>
      <c r="AAZ230" s="270"/>
      <c r="ABA230" s="270"/>
      <c r="ABB230" s="270"/>
      <c r="ABC230" s="270"/>
      <c r="ABD230" s="270"/>
      <c r="ABE230" s="270"/>
      <c r="ABF230" s="270"/>
      <c r="ABG230" s="270"/>
      <c r="ABH230" s="270"/>
      <c r="ABI230" s="270"/>
      <c r="ABJ230" s="270"/>
      <c r="ABK230" s="270"/>
      <c r="ABL230" s="270"/>
      <c r="ABM230" s="270"/>
      <c r="ABN230" s="270"/>
      <c r="ABO230" s="270"/>
      <c r="ABP230" s="270"/>
      <c r="ABQ230" s="270"/>
      <c r="ABR230" s="270"/>
      <c r="ABS230" s="270"/>
      <c r="ABT230" s="270"/>
      <c r="ABU230" s="270"/>
      <c r="ABV230" s="270"/>
      <c r="ABW230" s="270"/>
      <c r="ABX230" s="270"/>
      <c r="ABY230" s="270"/>
      <c r="ABZ230" s="270"/>
      <c r="ACA230" s="270"/>
      <c r="ACB230" s="270"/>
      <c r="ACC230" s="270"/>
      <c r="ACD230" s="270"/>
      <c r="ACE230" s="270"/>
      <c r="ACF230" s="270"/>
      <c r="ACG230" s="270"/>
      <c r="ACH230" s="270"/>
      <c r="ACI230" s="270"/>
      <c r="ACJ230" s="270"/>
      <c r="ACK230" s="270"/>
      <c r="ACL230" s="270"/>
      <c r="ACM230" s="270"/>
      <c r="ACN230" s="270"/>
      <c r="ACO230" s="270"/>
      <c r="ACP230" s="270"/>
    </row>
    <row r="231" spans="1:770" s="267" customFormat="1" x14ac:dyDescent="0.25">
      <c r="A231" s="1525" t="s">
        <v>834</v>
      </c>
      <c r="B231" s="1042" t="s">
        <v>1749</v>
      </c>
      <c r="C231" s="1042" t="s">
        <v>835</v>
      </c>
      <c r="D231" s="269" t="s">
        <v>836</v>
      </c>
      <c r="E231" s="268">
        <v>45154</v>
      </c>
      <c r="F231" s="1042" t="s">
        <v>880</v>
      </c>
      <c r="IW231" s="14"/>
      <c r="IX231" s="14"/>
      <c r="IY231" s="14"/>
      <c r="IZ231" s="14"/>
      <c r="JA231" s="14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L231" s="14"/>
      <c r="JM231" s="14"/>
      <c r="JN231" s="14"/>
      <c r="JO231" s="14"/>
      <c r="JP231" s="14"/>
      <c r="JQ231" s="14"/>
      <c r="JR231" s="14"/>
      <c r="JS231" s="14"/>
      <c r="JT231" s="14"/>
      <c r="JU231" s="14"/>
      <c r="JV231" s="14"/>
      <c r="JW231" s="14"/>
      <c r="JX231" s="14"/>
      <c r="JY231" s="14"/>
      <c r="JZ231" s="14"/>
      <c r="KA231" s="14"/>
      <c r="KB231" s="14"/>
      <c r="KC231" s="14"/>
      <c r="KD231" s="14"/>
      <c r="KE231" s="14"/>
      <c r="KF231" s="14"/>
      <c r="KG231" s="14"/>
      <c r="KH231" s="14"/>
      <c r="KI231" s="14"/>
      <c r="KJ231" s="14"/>
      <c r="KK231" s="14"/>
      <c r="KL231" s="14"/>
      <c r="KM231" s="14"/>
      <c r="KN231" s="14"/>
      <c r="KO231" s="14"/>
      <c r="KP231" s="14"/>
      <c r="KQ231" s="14"/>
      <c r="KR231" s="14"/>
      <c r="KS231" s="14"/>
      <c r="KT231" s="14"/>
      <c r="KU231" s="14"/>
      <c r="KV231" s="14"/>
      <c r="KW231" s="14"/>
      <c r="KX231" s="14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LZ231" s="14"/>
      <c r="MA231" s="14"/>
      <c r="MB231" s="14"/>
      <c r="MC231" s="14"/>
      <c r="MD231" s="14"/>
      <c r="ME231" s="14"/>
      <c r="MF231" s="14"/>
      <c r="MG231" s="14"/>
      <c r="MH231" s="14"/>
      <c r="MI231" s="14"/>
      <c r="MJ231" s="14"/>
      <c r="MK231" s="14"/>
      <c r="ML231" s="14"/>
      <c r="MM231" s="14"/>
      <c r="MN231" s="14"/>
      <c r="MO231" s="14"/>
      <c r="MP231" s="14"/>
      <c r="MQ231" s="14"/>
      <c r="MR231" s="14"/>
      <c r="MS231" s="14"/>
      <c r="MT231" s="14"/>
      <c r="MU231" s="14"/>
      <c r="MV231" s="14"/>
      <c r="MW231" s="14"/>
      <c r="MX231" s="14"/>
      <c r="MY231" s="14"/>
      <c r="MZ231" s="14"/>
      <c r="NA231" s="14"/>
      <c r="NB231" s="14"/>
      <c r="NC231" s="14"/>
      <c r="ND231" s="14"/>
      <c r="NE231" s="14"/>
      <c r="NF231" s="14"/>
      <c r="NG231" s="14"/>
      <c r="NH231" s="14"/>
      <c r="NI231" s="14"/>
      <c r="NJ231" s="14"/>
      <c r="NK231" s="14"/>
      <c r="NL231" s="14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  <c r="OU231" s="14"/>
      <c r="OV231" s="14"/>
      <c r="OW231" s="14"/>
      <c r="OX231" s="14"/>
      <c r="OY231" s="14"/>
      <c r="OZ231" s="14"/>
      <c r="PA231" s="14"/>
      <c r="PB231" s="14"/>
      <c r="PC231" s="14"/>
      <c r="PD231" s="14"/>
      <c r="PE231" s="14"/>
      <c r="PF231" s="14"/>
      <c r="PG231" s="14"/>
      <c r="PH231" s="14"/>
      <c r="PI231" s="14"/>
      <c r="PJ231" s="14"/>
      <c r="PK231" s="14"/>
      <c r="PL231" s="14"/>
      <c r="PM231" s="14"/>
      <c r="PN231" s="14"/>
      <c r="PO231" s="14"/>
      <c r="PP231" s="14"/>
      <c r="PQ231" s="14"/>
      <c r="PR231" s="14"/>
      <c r="PS231" s="14"/>
      <c r="PT231" s="14"/>
      <c r="PU231" s="14"/>
      <c r="PV231" s="14"/>
      <c r="PW231" s="14"/>
      <c r="PX231" s="14"/>
      <c r="PY231" s="14"/>
      <c r="PZ231" s="14"/>
      <c r="QA231" s="14"/>
      <c r="QB231" s="14"/>
      <c r="QC231" s="14"/>
      <c r="QD231" s="14"/>
      <c r="QE231" s="14"/>
      <c r="QF231" s="14"/>
      <c r="QG231" s="14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  <c r="RP231" s="14"/>
      <c r="RQ231" s="14"/>
      <c r="RR231" s="14"/>
      <c r="RS231" s="14"/>
      <c r="RT231" s="14"/>
      <c r="RU231" s="14"/>
      <c r="RV231" s="14"/>
      <c r="RW231" s="14"/>
      <c r="RX231" s="14"/>
      <c r="RY231" s="14"/>
      <c r="RZ231" s="14"/>
      <c r="SA231" s="14"/>
      <c r="SB231" s="14"/>
      <c r="SC231" s="14"/>
      <c r="SD231" s="14"/>
      <c r="SE231" s="14"/>
      <c r="SF231" s="14"/>
      <c r="SG231" s="14"/>
      <c r="SH231" s="14"/>
      <c r="SI231" s="14"/>
      <c r="SJ231" s="14"/>
      <c r="SK231" s="14"/>
      <c r="SL231" s="14"/>
      <c r="SM231" s="14"/>
      <c r="SN231" s="14"/>
      <c r="SO231" s="14"/>
      <c r="SP231" s="14"/>
      <c r="SQ231" s="14"/>
      <c r="SR231" s="14"/>
      <c r="SS231" s="14"/>
      <c r="ST231" s="14"/>
      <c r="SU231" s="14"/>
      <c r="SV231" s="14"/>
      <c r="SW231" s="14"/>
      <c r="SX231" s="14"/>
      <c r="SY231" s="14"/>
      <c r="SZ231" s="14"/>
      <c r="TA231" s="14"/>
      <c r="TB231" s="14"/>
      <c r="TC231" s="14"/>
      <c r="TD231" s="14"/>
      <c r="TE231" s="14"/>
      <c r="TF231" s="14"/>
      <c r="TG231" s="14"/>
      <c r="TH231" s="14"/>
      <c r="TI231" s="14"/>
      <c r="TJ231" s="14"/>
      <c r="TK231" s="14"/>
      <c r="TL231" s="14"/>
      <c r="TM231" s="14"/>
      <c r="TN231" s="14"/>
      <c r="TO231" s="14"/>
      <c r="TP231" s="14"/>
      <c r="TQ231" s="14"/>
      <c r="TR231" s="14"/>
      <c r="TS231" s="14"/>
      <c r="TT231" s="14"/>
      <c r="TU231" s="14"/>
      <c r="TV231" s="14"/>
      <c r="TW231" s="14"/>
      <c r="TX231" s="14"/>
      <c r="TY231" s="14"/>
      <c r="TZ231" s="14"/>
      <c r="UA231" s="14"/>
      <c r="UB231" s="14"/>
      <c r="UC231" s="14"/>
      <c r="UD231" s="14"/>
      <c r="UE231" s="14"/>
      <c r="UF231" s="14"/>
      <c r="UG231" s="14"/>
      <c r="UH231" s="14"/>
      <c r="UI231" s="14"/>
      <c r="UJ231" s="14"/>
      <c r="UK231" s="14"/>
      <c r="UL231" s="14"/>
      <c r="UM231" s="14"/>
      <c r="UN231" s="14"/>
      <c r="UO231" s="14"/>
      <c r="UP231" s="14"/>
      <c r="UQ231" s="14"/>
      <c r="UR231" s="14"/>
      <c r="US231" s="14"/>
      <c r="UT231" s="14"/>
      <c r="UU231" s="14"/>
      <c r="UV231" s="14"/>
      <c r="UW231" s="14"/>
      <c r="UX231" s="14"/>
      <c r="UY231" s="14"/>
      <c r="UZ231" s="14"/>
      <c r="VA231" s="14"/>
      <c r="VB231" s="14"/>
      <c r="VC231" s="14"/>
      <c r="VD231" s="14"/>
      <c r="VE231" s="14"/>
      <c r="VF231" s="14"/>
      <c r="VG231" s="14"/>
      <c r="VH231" s="14"/>
      <c r="VI231" s="14"/>
      <c r="VJ231" s="14"/>
      <c r="VK231" s="14"/>
      <c r="VL231" s="14"/>
      <c r="VM231" s="14"/>
      <c r="VN231" s="14"/>
      <c r="VO231" s="14"/>
      <c r="VP231" s="14"/>
      <c r="VQ231" s="14"/>
      <c r="VR231" s="14"/>
      <c r="VS231" s="14"/>
      <c r="VT231" s="14"/>
      <c r="VU231" s="14"/>
      <c r="VV231" s="14"/>
      <c r="VW231" s="14"/>
      <c r="VX231" s="14"/>
      <c r="VY231" s="14"/>
      <c r="VZ231" s="14"/>
      <c r="WA231" s="14"/>
      <c r="WB231" s="14"/>
      <c r="WC231" s="14"/>
      <c r="WD231" s="14"/>
      <c r="WE231" s="14"/>
      <c r="WF231" s="14"/>
      <c r="WG231" s="14"/>
      <c r="WH231" s="14"/>
      <c r="WI231" s="14"/>
      <c r="WJ231" s="14"/>
      <c r="WK231" s="14"/>
      <c r="WL231" s="14"/>
      <c r="WM231" s="14"/>
      <c r="WN231" s="14"/>
      <c r="WO231" s="14"/>
      <c r="WP231" s="14"/>
      <c r="WQ231" s="14"/>
      <c r="WR231" s="14"/>
      <c r="WS231" s="14"/>
      <c r="WT231" s="14"/>
      <c r="WU231" s="14"/>
      <c r="WV231" s="14"/>
      <c r="WW231" s="14"/>
      <c r="WX231" s="14"/>
      <c r="WY231" s="14"/>
      <c r="WZ231" s="14"/>
      <c r="XA231" s="14"/>
      <c r="XB231" s="14"/>
      <c r="XC231" s="14"/>
      <c r="XD231" s="14"/>
      <c r="XE231" s="14"/>
      <c r="XF231" s="14"/>
      <c r="XG231" s="14"/>
      <c r="XH231" s="14"/>
      <c r="XI231" s="14"/>
      <c r="XJ231" s="14"/>
      <c r="XK231" s="14"/>
      <c r="XL231" s="14"/>
      <c r="XM231" s="14"/>
      <c r="XN231" s="14"/>
      <c r="XO231" s="14"/>
      <c r="XP231" s="14"/>
      <c r="XQ231" s="14"/>
      <c r="XR231" s="14"/>
      <c r="XS231" s="14"/>
      <c r="XT231" s="14"/>
      <c r="XU231" s="14"/>
      <c r="XV231" s="14"/>
      <c r="XW231" s="14"/>
      <c r="XX231" s="14"/>
      <c r="XY231" s="14"/>
      <c r="XZ231" s="14"/>
      <c r="YA231" s="14"/>
      <c r="YB231" s="14"/>
      <c r="YC231" s="14"/>
      <c r="YD231" s="14"/>
      <c r="YE231" s="14"/>
      <c r="YF231" s="14"/>
      <c r="YG231" s="14"/>
      <c r="YH231" s="14"/>
      <c r="YI231" s="14"/>
      <c r="YJ231" s="14"/>
      <c r="YK231" s="14"/>
      <c r="YL231" s="14"/>
      <c r="YM231" s="14"/>
      <c r="YN231" s="14"/>
      <c r="YO231" s="14"/>
      <c r="YP231" s="14"/>
      <c r="YQ231" s="14"/>
      <c r="YR231" s="14"/>
      <c r="YS231" s="14"/>
      <c r="YT231" s="14"/>
      <c r="YU231" s="14"/>
      <c r="YV231" s="14"/>
      <c r="YW231" s="14"/>
      <c r="YX231" s="14"/>
      <c r="YY231" s="14"/>
      <c r="YZ231" s="14"/>
      <c r="ZA231" s="14"/>
      <c r="ZB231" s="14"/>
      <c r="ZC231" s="14"/>
      <c r="ZD231" s="14"/>
      <c r="ZE231" s="14"/>
      <c r="ZF231" s="14"/>
      <c r="ZG231" s="14"/>
      <c r="ZH231" s="14"/>
      <c r="ZI231" s="14"/>
      <c r="ZJ231" s="14"/>
      <c r="ZK231" s="14"/>
      <c r="ZL231" s="14"/>
      <c r="ZM231" s="14"/>
      <c r="ZN231" s="14"/>
      <c r="ZO231" s="14"/>
      <c r="ZP231" s="14"/>
      <c r="ZQ231" s="14"/>
      <c r="ZR231" s="14"/>
      <c r="ZS231" s="14"/>
      <c r="ZT231" s="14"/>
      <c r="ZU231" s="14"/>
      <c r="ZV231" s="14"/>
      <c r="ZW231" s="14"/>
      <c r="ZX231" s="14"/>
      <c r="ZY231" s="14"/>
      <c r="ZZ231" s="14"/>
      <c r="AAA231" s="14"/>
      <c r="AAB231" s="14"/>
      <c r="AAC231" s="14"/>
      <c r="AAD231" s="14"/>
      <c r="AAE231" s="14"/>
      <c r="AAF231" s="14"/>
      <c r="AAG231" s="14"/>
      <c r="AAH231" s="14"/>
      <c r="AAI231" s="14"/>
      <c r="AAJ231" s="14"/>
      <c r="AAK231" s="14"/>
      <c r="AAL231" s="14"/>
      <c r="AAM231" s="14"/>
      <c r="AAN231" s="14"/>
      <c r="AAO231" s="14"/>
      <c r="AAP231" s="14"/>
      <c r="AAQ231" s="14"/>
      <c r="AAR231" s="14"/>
      <c r="AAS231" s="14"/>
      <c r="AAT231" s="14"/>
      <c r="AAU231" s="14"/>
      <c r="AAV231" s="14"/>
      <c r="AAW231" s="14"/>
      <c r="AAX231" s="14"/>
      <c r="AAY231" s="14"/>
      <c r="AAZ231" s="14"/>
      <c r="ABA231" s="14"/>
      <c r="ABB231" s="14"/>
      <c r="ABC231" s="14"/>
      <c r="ABD231" s="14"/>
      <c r="ABE231" s="14"/>
      <c r="ABF231" s="14"/>
      <c r="ABG231" s="14"/>
      <c r="ABH231" s="14"/>
      <c r="ABI231" s="14"/>
      <c r="ABJ231" s="14"/>
      <c r="ABK231" s="14"/>
      <c r="ABL231" s="14"/>
      <c r="ABM231" s="14"/>
      <c r="ABN231" s="14"/>
      <c r="ABO231" s="14"/>
      <c r="ABP231" s="14"/>
      <c r="ABQ231" s="14"/>
      <c r="ABR231" s="14"/>
      <c r="ABS231" s="14"/>
      <c r="ABT231" s="14"/>
      <c r="ABU231" s="14"/>
      <c r="ABV231" s="14"/>
      <c r="ABW231" s="14"/>
      <c r="ABX231" s="14"/>
      <c r="ABY231" s="14"/>
      <c r="ABZ231" s="14"/>
      <c r="ACA231" s="14"/>
      <c r="ACB231" s="14"/>
      <c r="ACC231" s="14"/>
      <c r="ACD231" s="14"/>
      <c r="ACE231" s="14"/>
      <c r="ACF231" s="14"/>
      <c r="ACG231" s="14"/>
      <c r="ACH231" s="14"/>
      <c r="ACI231" s="14"/>
      <c r="ACJ231" s="14"/>
      <c r="ACK231" s="14"/>
      <c r="ACL231" s="14"/>
      <c r="ACM231" s="14"/>
      <c r="ACN231" s="14"/>
      <c r="ACO231" s="14"/>
      <c r="ACP231" s="14"/>
    </row>
    <row r="232" spans="1:770" s="267" customFormat="1" x14ac:dyDescent="0.25">
      <c r="A232" s="1525" t="s">
        <v>834</v>
      </c>
      <c r="B232" s="1042" t="s">
        <v>1750</v>
      </c>
      <c r="C232" s="1042" t="s">
        <v>837</v>
      </c>
      <c r="D232" s="269" t="s">
        <v>838</v>
      </c>
      <c r="E232" s="268">
        <v>45518</v>
      </c>
      <c r="F232" s="1042" t="s">
        <v>880</v>
      </c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L232" s="14"/>
      <c r="JM232" s="14"/>
      <c r="JN232" s="14"/>
      <c r="JO232" s="14"/>
      <c r="JP232" s="14"/>
      <c r="JQ232" s="14"/>
      <c r="JR232" s="14"/>
      <c r="JS232" s="14"/>
      <c r="JT232" s="14"/>
      <c r="JU232" s="14"/>
      <c r="JV232" s="14"/>
      <c r="JW232" s="14"/>
      <c r="JX232" s="14"/>
      <c r="JY232" s="14"/>
      <c r="JZ232" s="14"/>
      <c r="KA232" s="14"/>
      <c r="KB232" s="14"/>
      <c r="KC232" s="14"/>
      <c r="KD232" s="14"/>
      <c r="KE232" s="14"/>
      <c r="KF232" s="14"/>
      <c r="KG232" s="14"/>
      <c r="KH232" s="14"/>
      <c r="KI232" s="14"/>
      <c r="KJ232" s="14"/>
      <c r="KK232" s="14"/>
      <c r="KL232" s="14"/>
      <c r="KM232" s="14"/>
      <c r="KN232" s="14"/>
      <c r="KO232" s="14"/>
      <c r="KP232" s="14"/>
      <c r="KQ232" s="14"/>
      <c r="KR232" s="14"/>
      <c r="KS232" s="14"/>
      <c r="KT232" s="14"/>
      <c r="KU232" s="14"/>
      <c r="KV232" s="14"/>
      <c r="KW232" s="14"/>
      <c r="KX232" s="14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LZ232" s="14"/>
      <c r="MA232" s="14"/>
      <c r="MB232" s="14"/>
      <c r="MC232" s="14"/>
      <c r="MD232" s="14"/>
      <c r="ME232" s="14"/>
      <c r="MF232" s="14"/>
      <c r="MG232" s="14"/>
      <c r="MH232" s="14"/>
      <c r="MI232" s="14"/>
      <c r="MJ232" s="14"/>
      <c r="MK232" s="14"/>
      <c r="ML232" s="14"/>
      <c r="MM232" s="14"/>
      <c r="MN232" s="14"/>
      <c r="MO232" s="14"/>
      <c r="MP232" s="14"/>
      <c r="MQ232" s="14"/>
      <c r="MR232" s="14"/>
      <c r="MS232" s="14"/>
      <c r="MT232" s="14"/>
      <c r="MU232" s="14"/>
      <c r="MV232" s="14"/>
      <c r="MW232" s="14"/>
      <c r="MX232" s="14"/>
      <c r="MY232" s="14"/>
      <c r="MZ232" s="14"/>
      <c r="NA232" s="14"/>
      <c r="NB232" s="14"/>
      <c r="NC232" s="14"/>
      <c r="ND232" s="14"/>
      <c r="NE232" s="14"/>
      <c r="NF232" s="14"/>
      <c r="NG232" s="14"/>
      <c r="NH232" s="14"/>
      <c r="NI232" s="14"/>
      <c r="NJ232" s="14"/>
      <c r="NK232" s="14"/>
      <c r="NL232" s="14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U232" s="14"/>
      <c r="OV232" s="14"/>
      <c r="OW232" s="14"/>
      <c r="OX232" s="14"/>
      <c r="OY232" s="14"/>
      <c r="OZ232" s="14"/>
      <c r="PA232" s="14"/>
      <c r="PB232" s="14"/>
      <c r="PC232" s="14"/>
      <c r="PD232" s="14"/>
      <c r="PE232" s="14"/>
      <c r="PF232" s="14"/>
      <c r="PG232" s="14"/>
      <c r="PH232" s="14"/>
      <c r="PI232" s="14"/>
      <c r="PJ232" s="14"/>
      <c r="PK232" s="14"/>
      <c r="PL232" s="14"/>
      <c r="PM232" s="14"/>
      <c r="PN232" s="14"/>
      <c r="PO232" s="14"/>
      <c r="PP232" s="14"/>
      <c r="PQ232" s="14"/>
      <c r="PR232" s="14"/>
      <c r="PS232" s="14"/>
      <c r="PT232" s="14"/>
      <c r="PU232" s="14"/>
      <c r="PV232" s="14"/>
      <c r="PW232" s="14"/>
      <c r="PX232" s="14"/>
      <c r="PY232" s="14"/>
      <c r="PZ232" s="14"/>
      <c r="QA232" s="14"/>
      <c r="QB232" s="14"/>
      <c r="QC232" s="14"/>
      <c r="QD232" s="14"/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14"/>
      <c r="SJ232" s="14"/>
      <c r="SK232" s="14"/>
      <c r="SL232" s="14"/>
      <c r="SM232" s="14"/>
      <c r="SN232" s="14"/>
      <c r="SO232" s="14"/>
      <c r="SP232" s="14"/>
      <c r="SQ232" s="14"/>
      <c r="SR232" s="14"/>
      <c r="SS232" s="14"/>
      <c r="ST232" s="14"/>
      <c r="SU232" s="14"/>
      <c r="SV232" s="14"/>
      <c r="SW232" s="14"/>
      <c r="SX232" s="14"/>
      <c r="SY232" s="14"/>
      <c r="SZ232" s="14"/>
      <c r="TA232" s="14"/>
      <c r="TB232" s="14"/>
      <c r="TC232" s="14"/>
      <c r="TD232" s="14"/>
      <c r="TE232" s="14"/>
      <c r="TF232" s="14"/>
      <c r="TG232" s="14"/>
      <c r="TH232" s="14"/>
      <c r="TI232" s="14"/>
      <c r="TJ232" s="14"/>
      <c r="TK232" s="14"/>
      <c r="TL232" s="14"/>
      <c r="TM232" s="14"/>
      <c r="TN232" s="14"/>
      <c r="TO232" s="14"/>
      <c r="TP232" s="14"/>
      <c r="TQ232" s="14"/>
      <c r="TR232" s="14"/>
      <c r="TS232" s="14"/>
      <c r="TT232" s="14"/>
      <c r="TU232" s="14"/>
      <c r="TV232" s="14"/>
      <c r="TW232" s="14"/>
      <c r="TX232" s="14"/>
      <c r="TY232" s="14"/>
      <c r="TZ232" s="14"/>
      <c r="UA232" s="14"/>
      <c r="UB232" s="14"/>
      <c r="UC232" s="14"/>
      <c r="UD232" s="14"/>
      <c r="UE232" s="14"/>
      <c r="UF232" s="14"/>
      <c r="UG232" s="14"/>
      <c r="UH232" s="14"/>
      <c r="UI232" s="14"/>
      <c r="UJ232" s="14"/>
      <c r="UK232" s="14"/>
      <c r="UL232" s="14"/>
      <c r="UM232" s="14"/>
      <c r="UN232" s="14"/>
      <c r="UO232" s="14"/>
      <c r="UP232" s="14"/>
      <c r="UQ232" s="14"/>
      <c r="UR232" s="14"/>
      <c r="US232" s="14"/>
      <c r="UT232" s="14"/>
      <c r="UU232" s="14"/>
      <c r="UV232" s="14"/>
      <c r="UW232" s="14"/>
      <c r="UX232" s="14"/>
      <c r="UY232" s="14"/>
      <c r="UZ232" s="14"/>
      <c r="VA232" s="14"/>
      <c r="VB232" s="14"/>
      <c r="VC232" s="14"/>
      <c r="VD232" s="14"/>
      <c r="VE232" s="14"/>
      <c r="VF232" s="14"/>
      <c r="VG232" s="14"/>
      <c r="VH232" s="14"/>
      <c r="VI232" s="14"/>
      <c r="VJ232" s="14"/>
      <c r="VK232" s="14"/>
      <c r="VL232" s="14"/>
      <c r="VM232" s="14"/>
      <c r="VN232" s="14"/>
      <c r="VO232" s="14"/>
      <c r="VP232" s="14"/>
      <c r="VQ232" s="14"/>
      <c r="VR232" s="14"/>
      <c r="VS232" s="14"/>
      <c r="VT232" s="14"/>
      <c r="VU232" s="14"/>
      <c r="VV232" s="14"/>
      <c r="VW232" s="14"/>
      <c r="VX232" s="14"/>
      <c r="VY232" s="14"/>
      <c r="VZ232" s="14"/>
      <c r="WA232" s="14"/>
      <c r="WB232" s="14"/>
      <c r="WC232" s="14"/>
      <c r="WD232" s="14"/>
      <c r="WE232" s="14"/>
      <c r="WF232" s="14"/>
      <c r="WG232" s="14"/>
      <c r="WH232" s="14"/>
      <c r="WI232" s="14"/>
      <c r="WJ232" s="14"/>
      <c r="WK232" s="14"/>
      <c r="WL232" s="14"/>
      <c r="WM232" s="14"/>
      <c r="WN232" s="14"/>
      <c r="WO232" s="14"/>
      <c r="WP232" s="14"/>
      <c r="WQ232" s="14"/>
      <c r="WR232" s="14"/>
      <c r="WS232" s="14"/>
      <c r="WT232" s="14"/>
      <c r="WU232" s="14"/>
      <c r="WV232" s="14"/>
      <c r="WW232" s="14"/>
      <c r="WX232" s="14"/>
      <c r="WY232" s="14"/>
      <c r="WZ232" s="14"/>
      <c r="XA232" s="14"/>
      <c r="XB232" s="14"/>
      <c r="XC232" s="14"/>
      <c r="XD232" s="14"/>
      <c r="XE232" s="14"/>
      <c r="XF232" s="14"/>
      <c r="XG232" s="14"/>
      <c r="XH232" s="14"/>
      <c r="XI232" s="14"/>
      <c r="XJ232" s="14"/>
      <c r="XK232" s="14"/>
      <c r="XL232" s="14"/>
      <c r="XM232" s="14"/>
      <c r="XN232" s="14"/>
      <c r="XO232" s="14"/>
      <c r="XP232" s="14"/>
      <c r="XQ232" s="14"/>
      <c r="XR232" s="14"/>
      <c r="XS232" s="14"/>
      <c r="XT232" s="14"/>
      <c r="XU232" s="14"/>
      <c r="XV232" s="14"/>
      <c r="XW232" s="14"/>
      <c r="XX232" s="14"/>
      <c r="XY232" s="14"/>
      <c r="XZ232" s="14"/>
      <c r="YA232" s="14"/>
      <c r="YB232" s="14"/>
      <c r="YC232" s="14"/>
      <c r="YD232" s="14"/>
      <c r="YE232" s="14"/>
      <c r="YF232" s="14"/>
      <c r="YG232" s="14"/>
      <c r="YH232" s="14"/>
      <c r="YI232" s="14"/>
      <c r="YJ232" s="14"/>
      <c r="YK232" s="14"/>
      <c r="YL232" s="14"/>
      <c r="YM232" s="14"/>
      <c r="YN232" s="14"/>
      <c r="YO232" s="14"/>
      <c r="YP232" s="14"/>
      <c r="YQ232" s="14"/>
      <c r="YR232" s="14"/>
      <c r="YS232" s="14"/>
      <c r="YT232" s="14"/>
      <c r="YU232" s="14"/>
      <c r="YV232" s="14"/>
      <c r="YW232" s="14"/>
      <c r="YX232" s="14"/>
      <c r="YY232" s="14"/>
      <c r="YZ232" s="14"/>
      <c r="ZA232" s="14"/>
      <c r="ZB232" s="14"/>
      <c r="ZC232" s="14"/>
      <c r="ZD232" s="14"/>
      <c r="ZE232" s="14"/>
      <c r="ZF232" s="14"/>
      <c r="ZG232" s="14"/>
      <c r="ZH232" s="14"/>
      <c r="ZI232" s="14"/>
      <c r="ZJ232" s="14"/>
      <c r="ZK232" s="14"/>
      <c r="ZL232" s="14"/>
      <c r="ZM232" s="14"/>
      <c r="ZN232" s="14"/>
      <c r="ZO232" s="14"/>
      <c r="ZP232" s="14"/>
      <c r="ZQ232" s="14"/>
      <c r="ZR232" s="14"/>
      <c r="ZS232" s="14"/>
      <c r="ZT232" s="14"/>
      <c r="ZU232" s="14"/>
      <c r="ZV232" s="14"/>
      <c r="ZW232" s="14"/>
      <c r="ZX232" s="14"/>
      <c r="ZY232" s="14"/>
      <c r="ZZ232" s="14"/>
      <c r="AAA232" s="14"/>
      <c r="AAB232" s="14"/>
      <c r="AAC232" s="14"/>
      <c r="AAD232" s="14"/>
      <c r="AAE232" s="14"/>
      <c r="AAF232" s="14"/>
      <c r="AAG232" s="14"/>
      <c r="AAH232" s="14"/>
      <c r="AAI232" s="14"/>
      <c r="AAJ232" s="14"/>
      <c r="AAK232" s="14"/>
      <c r="AAL232" s="14"/>
      <c r="AAM232" s="14"/>
      <c r="AAN232" s="14"/>
      <c r="AAO232" s="14"/>
      <c r="AAP232" s="14"/>
      <c r="AAQ232" s="14"/>
      <c r="AAR232" s="14"/>
      <c r="AAS232" s="14"/>
      <c r="AAT232" s="14"/>
      <c r="AAU232" s="14"/>
      <c r="AAV232" s="14"/>
      <c r="AAW232" s="14"/>
      <c r="AAX232" s="14"/>
      <c r="AAY232" s="14"/>
      <c r="AAZ232" s="14"/>
      <c r="ABA232" s="14"/>
      <c r="ABB232" s="14"/>
      <c r="ABC232" s="14"/>
      <c r="ABD232" s="14"/>
      <c r="ABE232" s="14"/>
      <c r="ABF232" s="14"/>
      <c r="ABG232" s="14"/>
      <c r="ABH232" s="14"/>
      <c r="ABI232" s="14"/>
      <c r="ABJ232" s="14"/>
      <c r="ABK232" s="14"/>
      <c r="ABL232" s="14"/>
      <c r="ABM232" s="14"/>
      <c r="ABN232" s="14"/>
      <c r="ABO232" s="14"/>
      <c r="ABP232" s="14"/>
      <c r="ABQ232" s="14"/>
      <c r="ABR232" s="14"/>
      <c r="ABS232" s="14"/>
      <c r="ABT232" s="14"/>
      <c r="ABU232" s="14"/>
      <c r="ABV232" s="14"/>
      <c r="ABW232" s="14"/>
      <c r="ABX232" s="14"/>
      <c r="ABY232" s="14"/>
      <c r="ABZ232" s="14"/>
      <c r="ACA232" s="14"/>
      <c r="ACB232" s="14"/>
      <c r="ACC232" s="14"/>
      <c r="ACD232" s="14"/>
      <c r="ACE232" s="14"/>
      <c r="ACF232" s="14"/>
      <c r="ACG232" s="14"/>
      <c r="ACH232" s="14"/>
      <c r="ACI232" s="14"/>
      <c r="ACJ232" s="14"/>
      <c r="ACK232" s="14"/>
      <c r="ACL232" s="14"/>
      <c r="ACM232" s="14"/>
      <c r="ACN232" s="14"/>
      <c r="ACO232" s="14"/>
      <c r="ACP232" s="14"/>
    </row>
    <row r="233" spans="1:770" s="267" customFormat="1" x14ac:dyDescent="0.25">
      <c r="A233" s="1525" t="s">
        <v>834</v>
      </c>
      <c r="B233" s="1042" t="s">
        <v>1751</v>
      </c>
      <c r="C233" s="1042" t="s">
        <v>839</v>
      </c>
      <c r="D233" s="269" t="s">
        <v>840</v>
      </c>
      <c r="E233" s="268">
        <v>45744</v>
      </c>
      <c r="F233" s="1042" t="s">
        <v>880</v>
      </c>
      <c r="IW233" s="270"/>
      <c r="IX233" s="270"/>
      <c r="IY233" s="270"/>
      <c r="IZ233" s="270"/>
      <c r="JA233" s="270"/>
      <c r="JB233" s="270"/>
      <c r="JC233" s="270"/>
      <c r="JD233" s="270"/>
      <c r="JE233" s="270"/>
      <c r="JF233" s="270"/>
      <c r="JG233" s="270"/>
      <c r="JH233" s="270"/>
      <c r="JI233" s="270"/>
      <c r="JJ233" s="270"/>
      <c r="JK233" s="270"/>
      <c r="JL233" s="270"/>
      <c r="JM233" s="270"/>
      <c r="JN233" s="270"/>
      <c r="JO233" s="270"/>
      <c r="JP233" s="270"/>
      <c r="JQ233" s="270"/>
      <c r="JR233" s="270"/>
      <c r="JS233" s="270"/>
      <c r="JT233" s="270"/>
      <c r="JU233" s="270"/>
      <c r="JV233" s="270"/>
      <c r="JW233" s="270"/>
      <c r="JX233" s="270"/>
      <c r="JY233" s="270"/>
      <c r="JZ233" s="270"/>
      <c r="KA233" s="270"/>
      <c r="KB233" s="270"/>
      <c r="KC233" s="270"/>
      <c r="KD233" s="270"/>
      <c r="KE233" s="270"/>
      <c r="KF233" s="270"/>
      <c r="KG233" s="270"/>
      <c r="KH233" s="270"/>
      <c r="KI233" s="270"/>
      <c r="KJ233" s="270"/>
      <c r="KK233" s="270"/>
      <c r="KL233" s="270"/>
      <c r="KM233" s="270"/>
      <c r="KN233" s="270"/>
      <c r="KO233" s="270"/>
      <c r="KP233" s="270"/>
      <c r="KQ233" s="270"/>
      <c r="KR233" s="270"/>
      <c r="KS233" s="270"/>
      <c r="KT233" s="270"/>
      <c r="KU233" s="270"/>
      <c r="KV233" s="270"/>
      <c r="KW233" s="270"/>
      <c r="KX233" s="270"/>
      <c r="KY233" s="270"/>
      <c r="KZ233" s="270"/>
      <c r="LA233" s="270"/>
      <c r="LB233" s="270"/>
      <c r="LC233" s="270"/>
      <c r="LD233" s="270"/>
      <c r="LE233" s="270"/>
      <c r="LF233" s="270"/>
      <c r="LG233" s="270"/>
      <c r="LH233" s="270"/>
      <c r="LI233" s="270"/>
      <c r="LJ233" s="270"/>
      <c r="LK233" s="270"/>
      <c r="LL233" s="270"/>
      <c r="LM233" s="270"/>
      <c r="LN233" s="270"/>
      <c r="LO233" s="270"/>
      <c r="LP233" s="270"/>
      <c r="LQ233" s="270"/>
      <c r="LR233" s="270"/>
      <c r="LS233" s="270"/>
      <c r="LT233" s="270"/>
      <c r="LU233" s="270"/>
      <c r="LV233" s="270"/>
      <c r="LW233" s="270"/>
      <c r="LX233" s="270"/>
      <c r="LY233" s="270"/>
      <c r="LZ233" s="270"/>
      <c r="MA233" s="270"/>
      <c r="MB233" s="270"/>
      <c r="MC233" s="270"/>
      <c r="MD233" s="270"/>
      <c r="ME233" s="270"/>
      <c r="MF233" s="270"/>
      <c r="MG233" s="270"/>
      <c r="MH233" s="270"/>
      <c r="MI233" s="270"/>
      <c r="MJ233" s="270"/>
      <c r="MK233" s="270"/>
      <c r="ML233" s="270"/>
      <c r="MM233" s="270"/>
      <c r="MN233" s="270"/>
      <c r="MO233" s="270"/>
      <c r="MP233" s="270"/>
      <c r="MQ233" s="270"/>
      <c r="MR233" s="270"/>
      <c r="MS233" s="270"/>
      <c r="MT233" s="270"/>
      <c r="MU233" s="270"/>
      <c r="MV233" s="270"/>
      <c r="MW233" s="270"/>
      <c r="MX233" s="270"/>
      <c r="MY233" s="270"/>
      <c r="MZ233" s="270"/>
      <c r="NA233" s="270"/>
      <c r="NB233" s="270"/>
      <c r="NC233" s="270"/>
      <c r="ND233" s="270"/>
      <c r="NE233" s="270"/>
      <c r="NF233" s="270"/>
      <c r="NG233" s="270"/>
      <c r="NH233" s="270"/>
      <c r="NI233" s="270"/>
      <c r="NJ233" s="270"/>
      <c r="NK233" s="270"/>
      <c r="NL233" s="270"/>
      <c r="NM233" s="270"/>
      <c r="NN233" s="270"/>
      <c r="NO233" s="270"/>
      <c r="NP233" s="270"/>
      <c r="NQ233" s="270"/>
      <c r="NR233" s="270"/>
      <c r="NS233" s="270"/>
      <c r="NT233" s="270"/>
      <c r="NU233" s="270"/>
      <c r="NV233" s="270"/>
      <c r="NW233" s="270"/>
      <c r="NX233" s="270"/>
      <c r="NY233" s="270"/>
      <c r="NZ233" s="270"/>
      <c r="OA233" s="270"/>
      <c r="OB233" s="270"/>
      <c r="OC233" s="270"/>
      <c r="OD233" s="270"/>
      <c r="OE233" s="270"/>
      <c r="OF233" s="270"/>
      <c r="OG233" s="270"/>
      <c r="OH233" s="270"/>
      <c r="OI233" s="270"/>
      <c r="OJ233" s="270"/>
      <c r="OK233" s="270"/>
      <c r="OL233" s="270"/>
      <c r="OM233" s="270"/>
      <c r="ON233" s="270"/>
      <c r="OO233" s="270"/>
      <c r="OP233" s="270"/>
      <c r="OQ233" s="270"/>
      <c r="OR233" s="270"/>
      <c r="OS233" s="270"/>
      <c r="OT233" s="270"/>
      <c r="OU233" s="270"/>
      <c r="OV233" s="270"/>
      <c r="OW233" s="270"/>
      <c r="OX233" s="270"/>
      <c r="OY233" s="270"/>
      <c r="OZ233" s="270"/>
      <c r="PA233" s="270"/>
      <c r="PB233" s="270"/>
      <c r="PC233" s="270"/>
      <c r="PD233" s="270"/>
      <c r="PE233" s="270"/>
      <c r="PF233" s="270"/>
      <c r="PG233" s="270"/>
      <c r="PH233" s="270"/>
      <c r="PI233" s="270"/>
      <c r="PJ233" s="270"/>
      <c r="PK233" s="270"/>
      <c r="PL233" s="270"/>
      <c r="PM233" s="270"/>
      <c r="PN233" s="270"/>
      <c r="PO233" s="270"/>
      <c r="PP233" s="270"/>
      <c r="PQ233" s="270"/>
      <c r="PR233" s="270"/>
      <c r="PS233" s="270"/>
      <c r="PT233" s="270"/>
      <c r="PU233" s="270"/>
      <c r="PV233" s="270"/>
      <c r="PW233" s="270"/>
      <c r="PX233" s="270"/>
      <c r="PY233" s="270"/>
      <c r="PZ233" s="270"/>
      <c r="QA233" s="270"/>
      <c r="QB233" s="270"/>
      <c r="QC233" s="270"/>
      <c r="QD233" s="270"/>
      <c r="QE233" s="270"/>
      <c r="QF233" s="270"/>
      <c r="QG233" s="270"/>
      <c r="QH233" s="270"/>
      <c r="QI233" s="270"/>
      <c r="QJ233" s="270"/>
      <c r="QK233" s="270"/>
      <c r="QL233" s="270"/>
      <c r="QM233" s="270"/>
      <c r="QN233" s="270"/>
      <c r="QO233" s="270"/>
      <c r="QP233" s="270"/>
      <c r="QQ233" s="270"/>
      <c r="QR233" s="270"/>
      <c r="QS233" s="270"/>
      <c r="QT233" s="270"/>
      <c r="QU233" s="270"/>
      <c r="QV233" s="270"/>
      <c r="QW233" s="270"/>
      <c r="QX233" s="270"/>
      <c r="QY233" s="270"/>
      <c r="QZ233" s="270"/>
      <c r="RA233" s="270"/>
      <c r="RB233" s="270"/>
      <c r="RC233" s="270"/>
      <c r="RD233" s="270"/>
      <c r="RE233" s="270"/>
      <c r="RF233" s="270"/>
      <c r="RG233" s="270"/>
      <c r="RH233" s="270"/>
      <c r="RI233" s="270"/>
      <c r="RJ233" s="270"/>
      <c r="RK233" s="270"/>
      <c r="RL233" s="270"/>
      <c r="RM233" s="270"/>
      <c r="RN233" s="270"/>
      <c r="RO233" s="270"/>
      <c r="RP233" s="270"/>
      <c r="RQ233" s="270"/>
      <c r="RR233" s="270"/>
      <c r="RS233" s="270"/>
      <c r="RT233" s="270"/>
      <c r="RU233" s="270"/>
      <c r="RV233" s="270"/>
      <c r="RW233" s="270"/>
      <c r="RX233" s="270"/>
      <c r="RY233" s="270"/>
      <c r="RZ233" s="270"/>
      <c r="SA233" s="270"/>
      <c r="SB233" s="270"/>
      <c r="SC233" s="270"/>
      <c r="SD233" s="270"/>
      <c r="SE233" s="270"/>
      <c r="SF233" s="270"/>
      <c r="SG233" s="270"/>
      <c r="SH233" s="270"/>
      <c r="SI233" s="270"/>
      <c r="SJ233" s="270"/>
      <c r="SK233" s="270"/>
      <c r="SL233" s="270"/>
      <c r="SM233" s="270"/>
      <c r="SN233" s="270"/>
      <c r="SO233" s="270"/>
      <c r="SP233" s="270"/>
      <c r="SQ233" s="270"/>
      <c r="SR233" s="270"/>
      <c r="SS233" s="270"/>
      <c r="ST233" s="270"/>
      <c r="SU233" s="270"/>
      <c r="SV233" s="270"/>
      <c r="SW233" s="270"/>
      <c r="SX233" s="270"/>
      <c r="SY233" s="270"/>
      <c r="SZ233" s="270"/>
      <c r="TA233" s="270"/>
      <c r="TB233" s="270"/>
      <c r="TC233" s="270"/>
      <c r="TD233" s="270"/>
      <c r="TE233" s="270"/>
      <c r="TF233" s="270"/>
      <c r="TG233" s="270"/>
      <c r="TH233" s="270"/>
      <c r="TI233" s="270"/>
      <c r="TJ233" s="270"/>
      <c r="TK233" s="270"/>
      <c r="TL233" s="270"/>
      <c r="TM233" s="270"/>
      <c r="TN233" s="270"/>
      <c r="TO233" s="270"/>
      <c r="TP233" s="270"/>
      <c r="TQ233" s="270"/>
      <c r="TR233" s="270"/>
      <c r="TS233" s="270"/>
      <c r="TT233" s="270"/>
      <c r="TU233" s="270"/>
      <c r="TV233" s="270"/>
      <c r="TW233" s="270"/>
      <c r="TX233" s="270"/>
      <c r="TY233" s="270"/>
      <c r="TZ233" s="270"/>
      <c r="UA233" s="270"/>
      <c r="UB233" s="270"/>
      <c r="UC233" s="270"/>
      <c r="UD233" s="270"/>
      <c r="UE233" s="270"/>
      <c r="UF233" s="270"/>
      <c r="UG233" s="270"/>
      <c r="UH233" s="270"/>
      <c r="UI233" s="270"/>
      <c r="UJ233" s="270"/>
      <c r="UK233" s="270"/>
      <c r="UL233" s="270"/>
      <c r="UM233" s="270"/>
      <c r="UN233" s="270"/>
      <c r="UO233" s="270"/>
      <c r="UP233" s="270"/>
      <c r="UQ233" s="270"/>
      <c r="UR233" s="270"/>
      <c r="US233" s="270"/>
      <c r="UT233" s="270"/>
      <c r="UU233" s="270"/>
      <c r="UV233" s="270"/>
      <c r="UW233" s="270"/>
      <c r="UX233" s="270"/>
      <c r="UY233" s="270"/>
      <c r="UZ233" s="270"/>
      <c r="VA233" s="270"/>
      <c r="VB233" s="270"/>
      <c r="VC233" s="270"/>
      <c r="VD233" s="270"/>
      <c r="VE233" s="270"/>
      <c r="VF233" s="270"/>
      <c r="VG233" s="270"/>
      <c r="VH233" s="270"/>
      <c r="VI233" s="270"/>
      <c r="VJ233" s="270"/>
      <c r="VK233" s="270"/>
      <c r="VL233" s="270"/>
      <c r="VM233" s="270"/>
      <c r="VN233" s="270"/>
      <c r="VO233" s="270"/>
      <c r="VP233" s="270"/>
      <c r="VQ233" s="270"/>
      <c r="VR233" s="270"/>
      <c r="VS233" s="270"/>
      <c r="VT233" s="270"/>
      <c r="VU233" s="270"/>
      <c r="VV233" s="270"/>
      <c r="VW233" s="270"/>
      <c r="VX233" s="270"/>
      <c r="VY233" s="270"/>
      <c r="VZ233" s="270"/>
      <c r="WA233" s="270"/>
      <c r="WB233" s="270"/>
      <c r="WC233" s="270"/>
      <c r="WD233" s="270"/>
      <c r="WE233" s="270"/>
      <c r="WF233" s="270"/>
      <c r="WG233" s="270"/>
      <c r="WH233" s="270"/>
      <c r="WI233" s="270"/>
      <c r="WJ233" s="270"/>
      <c r="WK233" s="270"/>
      <c r="WL233" s="270"/>
      <c r="WM233" s="270"/>
      <c r="WN233" s="270"/>
      <c r="WO233" s="270"/>
      <c r="WP233" s="270"/>
      <c r="WQ233" s="270"/>
      <c r="WR233" s="270"/>
      <c r="WS233" s="270"/>
      <c r="WT233" s="270"/>
      <c r="WU233" s="270"/>
      <c r="WV233" s="270"/>
      <c r="WW233" s="270"/>
      <c r="WX233" s="270"/>
      <c r="WY233" s="270"/>
      <c r="WZ233" s="270"/>
      <c r="XA233" s="270"/>
      <c r="XB233" s="270"/>
      <c r="XC233" s="270"/>
      <c r="XD233" s="270"/>
      <c r="XE233" s="270"/>
      <c r="XF233" s="270"/>
      <c r="XG233" s="270"/>
      <c r="XH233" s="270"/>
      <c r="XI233" s="270"/>
      <c r="XJ233" s="270"/>
      <c r="XK233" s="270"/>
      <c r="XL233" s="270"/>
      <c r="XM233" s="270"/>
      <c r="XN233" s="270"/>
      <c r="XO233" s="270"/>
      <c r="XP233" s="270"/>
      <c r="XQ233" s="270"/>
      <c r="XR233" s="270"/>
      <c r="XS233" s="270"/>
      <c r="XT233" s="270"/>
      <c r="XU233" s="270"/>
      <c r="XV233" s="270"/>
      <c r="XW233" s="270"/>
      <c r="XX233" s="270"/>
      <c r="XY233" s="270"/>
      <c r="XZ233" s="270"/>
      <c r="YA233" s="270"/>
      <c r="YB233" s="270"/>
      <c r="YC233" s="270"/>
      <c r="YD233" s="270"/>
      <c r="YE233" s="270"/>
      <c r="YF233" s="270"/>
      <c r="YG233" s="270"/>
      <c r="YH233" s="270"/>
      <c r="YI233" s="270"/>
      <c r="YJ233" s="270"/>
      <c r="YK233" s="270"/>
      <c r="YL233" s="270"/>
      <c r="YM233" s="270"/>
      <c r="YN233" s="270"/>
      <c r="YO233" s="270"/>
      <c r="YP233" s="270"/>
      <c r="YQ233" s="270"/>
      <c r="YR233" s="270"/>
      <c r="YS233" s="270"/>
      <c r="YT233" s="270"/>
      <c r="YU233" s="270"/>
      <c r="YV233" s="270"/>
      <c r="YW233" s="270"/>
      <c r="YX233" s="270"/>
      <c r="YY233" s="270"/>
      <c r="YZ233" s="270"/>
      <c r="ZA233" s="270"/>
      <c r="ZB233" s="270"/>
      <c r="ZC233" s="270"/>
      <c r="ZD233" s="270"/>
      <c r="ZE233" s="270"/>
      <c r="ZF233" s="270"/>
      <c r="ZG233" s="270"/>
      <c r="ZH233" s="270"/>
      <c r="ZI233" s="270"/>
      <c r="ZJ233" s="270"/>
      <c r="ZK233" s="270"/>
      <c r="ZL233" s="270"/>
      <c r="ZM233" s="270"/>
      <c r="ZN233" s="270"/>
      <c r="ZO233" s="270"/>
      <c r="ZP233" s="270"/>
      <c r="ZQ233" s="270"/>
      <c r="ZR233" s="270"/>
      <c r="ZS233" s="270"/>
      <c r="ZT233" s="270"/>
      <c r="ZU233" s="270"/>
      <c r="ZV233" s="270"/>
      <c r="ZW233" s="270"/>
      <c r="ZX233" s="270"/>
      <c r="ZY233" s="270"/>
      <c r="ZZ233" s="270"/>
      <c r="AAA233" s="270"/>
      <c r="AAB233" s="270"/>
      <c r="AAC233" s="270"/>
      <c r="AAD233" s="270"/>
      <c r="AAE233" s="270"/>
      <c r="AAF233" s="270"/>
      <c r="AAG233" s="270"/>
      <c r="AAH233" s="270"/>
      <c r="AAI233" s="270"/>
      <c r="AAJ233" s="270"/>
      <c r="AAK233" s="270"/>
      <c r="AAL233" s="270"/>
      <c r="AAM233" s="270"/>
      <c r="AAN233" s="270"/>
      <c r="AAO233" s="270"/>
      <c r="AAP233" s="270"/>
      <c r="AAQ233" s="270"/>
      <c r="AAR233" s="270"/>
      <c r="AAS233" s="270"/>
      <c r="AAT233" s="270"/>
      <c r="AAU233" s="270"/>
      <c r="AAV233" s="270"/>
      <c r="AAW233" s="270"/>
      <c r="AAX233" s="270"/>
      <c r="AAY233" s="270"/>
      <c r="AAZ233" s="270"/>
      <c r="ABA233" s="270"/>
      <c r="ABB233" s="270"/>
      <c r="ABC233" s="270"/>
      <c r="ABD233" s="270"/>
      <c r="ABE233" s="270"/>
      <c r="ABF233" s="270"/>
      <c r="ABG233" s="270"/>
      <c r="ABH233" s="270"/>
      <c r="ABI233" s="270"/>
      <c r="ABJ233" s="270"/>
      <c r="ABK233" s="270"/>
      <c r="ABL233" s="270"/>
      <c r="ABM233" s="270"/>
      <c r="ABN233" s="270"/>
      <c r="ABO233" s="270"/>
      <c r="ABP233" s="270"/>
      <c r="ABQ233" s="270"/>
      <c r="ABR233" s="270"/>
      <c r="ABS233" s="270"/>
      <c r="ABT233" s="270"/>
      <c r="ABU233" s="270"/>
      <c r="ABV233" s="270"/>
      <c r="ABW233" s="270"/>
      <c r="ABX233" s="270"/>
      <c r="ABY233" s="270"/>
      <c r="ABZ233" s="270"/>
      <c r="ACA233" s="270"/>
      <c r="ACB233" s="270"/>
      <c r="ACC233" s="270"/>
      <c r="ACD233" s="270"/>
      <c r="ACE233" s="270"/>
      <c r="ACF233" s="270"/>
      <c r="ACG233" s="270"/>
      <c r="ACH233" s="270"/>
      <c r="ACI233" s="270"/>
      <c r="ACJ233" s="270"/>
      <c r="ACK233" s="270"/>
      <c r="ACL233" s="270"/>
      <c r="ACM233" s="270"/>
      <c r="ACN233" s="270"/>
      <c r="ACO233" s="270"/>
      <c r="ACP233" s="270"/>
    </row>
    <row r="234" spans="1:770" s="267" customFormat="1" x14ac:dyDescent="0.25">
      <c r="A234" s="1525" t="s">
        <v>659</v>
      </c>
      <c r="B234" s="1042" t="s">
        <v>770</v>
      </c>
      <c r="C234" s="1042" t="s">
        <v>771</v>
      </c>
      <c r="D234" s="269" t="s">
        <v>772</v>
      </c>
      <c r="E234" s="268">
        <v>44422</v>
      </c>
      <c r="F234" s="1042" t="s">
        <v>880</v>
      </c>
      <c r="IW234" s="14"/>
      <c r="IX234" s="14"/>
      <c r="IY234" s="14"/>
      <c r="IZ234" s="14"/>
      <c r="JA234" s="14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14"/>
      <c r="KR234" s="14"/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M234" s="14"/>
      <c r="MN234" s="14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  <c r="SS234" s="14"/>
      <c r="ST234" s="14"/>
      <c r="SU234" s="14"/>
      <c r="SV234" s="14"/>
      <c r="SW234" s="14"/>
      <c r="SX234" s="14"/>
      <c r="SY234" s="14"/>
      <c r="SZ234" s="14"/>
      <c r="TA234" s="14"/>
      <c r="TB234" s="14"/>
      <c r="TC234" s="14"/>
      <c r="TD234" s="14"/>
      <c r="TE234" s="14"/>
      <c r="TF234" s="14"/>
      <c r="TG234" s="14"/>
      <c r="TH234" s="14"/>
      <c r="TI234" s="14"/>
      <c r="TJ234" s="14"/>
      <c r="TK234" s="14"/>
      <c r="TL234" s="14"/>
      <c r="TM234" s="14"/>
      <c r="TN234" s="14"/>
      <c r="TO234" s="14"/>
      <c r="TP234" s="14"/>
      <c r="TQ234" s="14"/>
      <c r="TR234" s="14"/>
      <c r="TS234" s="14"/>
      <c r="TT234" s="14"/>
      <c r="TU234" s="14"/>
      <c r="TV234" s="14"/>
      <c r="TW234" s="14"/>
      <c r="TX234" s="14"/>
      <c r="TY234" s="14"/>
      <c r="TZ234" s="14"/>
      <c r="UA234" s="14"/>
      <c r="UB234" s="14"/>
      <c r="UC234" s="14"/>
      <c r="UD234" s="14"/>
      <c r="UE234" s="14"/>
      <c r="UF234" s="14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  <c r="ACD234" s="14"/>
      <c r="ACE234" s="14"/>
      <c r="ACF234" s="14"/>
      <c r="ACG234" s="14"/>
      <c r="ACH234" s="14"/>
      <c r="ACI234" s="14"/>
      <c r="ACJ234" s="14"/>
      <c r="ACK234" s="14"/>
      <c r="ACL234" s="14"/>
      <c r="ACM234" s="14"/>
      <c r="ACN234" s="14"/>
      <c r="ACO234" s="14"/>
      <c r="ACP234" s="14"/>
    </row>
    <row r="235" spans="1:770" s="267" customFormat="1" x14ac:dyDescent="0.25">
      <c r="A235" s="1525" t="s">
        <v>659</v>
      </c>
      <c r="B235" s="1042" t="s">
        <v>1752</v>
      </c>
      <c r="C235" s="1042" t="s">
        <v>773</v>
      </c>
      <c r="D235" s="269" t="s">
        <v>774</v>
      </c>
      <c r="E235" s="268">
        <v>44424</v>
      </c>
      <c r="F235" s="1042" t="s">
        <v>880</v>
      </c>
      <c r="IW235" s="14"/>
      <c r="IX235" s="14"/>
      <c r="IY235" s="14"/>
      <c r="IZ235" s="14"/>
      <c r="JA235" s="14"/>
      <c r="JB235" s="14"/>
      <c r="JC235" s="14"/>
      <c r="JD235" s="14"/>
      <c r="JE235" s="14"/>
      <c r="JF235" s="14"/>
      <c r="JG235" s="14"/>
      <c r="JH235" s="14"/>
      <c r="JI235" s="14"/>
      <c r="JJ235" s="14"/>
      <c r="JK235" s="14"/>
      <c r="JL235" s="14"/>
      <c r="JM235" s="14"/>
      <c r="JN235" s="14"/>
      <c r="JO235" s="14"/>
      <c r="JP235" s="14"/>
      <c r="JQ235" s="14"/>
      <c r="JR235" s="14"/>
      <c r="JS235" s="14"/>
      <c r="JT235" s="14"/>
      <c r="JU235" s="14"/>
      <c r="JV235" s="14"/>
      <c r="JW235" s="14"/>
      <c r="JX235" s="14"/>
      <c r="JY235" s="14"/>
      <c r="JZ235" s="14"/>
      <c r="KA235" s="14"/>
      <c r="KB235" s="14"/>
      <c r="KC235" s="14"/>
      <c r="KD235" s="14"/>
      <c r="KE235" s="14"/>
      <c r="KF235" s="14"/>
      <c r="KG235" s="14"/>
      <c r="KH235" s="14"/>
      <c r="KI235" s="14"/>
      <c r="KJ235" s="14"/>
      <c r="KK235" s="14"/>
      <c r="KL235" s="14"/>
      <c r="KM235" s="14"/>
      <c r="KN235" s="14"/>
      <c r="KO235" s="14"/>
      <c r="KP235" s="14"/>
      <c r="KQ235" s="14"/>
      <c r="KR235" s="14"/>
      <c r="KS235" s="14"/>
      <c r="KT235" s="14"/>
      <c r="KU235" s="14"/>
      <c r="KV235" s="14"/>
      <c r="KW235" s="14"/>
      <c r="KX235" s="14"/>
      <c r="KY235" s="14"/>
      <c r="KZ235" s="14"/>
      <c r="LA235" s="14"/>
      <c r="LB235" s="14"/>
      <c r="LC235" s="14"/>
      <c r="LD235" s="14"/>
      <c r="LE235" s="14"/>
      <c r="LF235" s="14"/>
      <c r="LG235" s="14"/>
      <c r="LH235" s="14"/>
      <c r="LI235" s="14"/>
      <c r="LJ235" s="14"/>
      <c r="LK235" s="14"/>
      <c r="LL235" s="14"/>
      <c r="LM235" s="14"/>
      <c r="LN235" s="14"/>
      <c r="LO235" s="14"/>
      <c r="LP235" s="14"/>
      <c r="LQ235" s="14"/>
      <c r="LR235" s="14"/>
      <c r="LS235" s="14"/>
      <c r="LT235" s="14"/>
      <c r="LU235" s="14"/>
      <c r="LV235" s="14"/>
      <c r="LW235" s="14"/>
      <c r="LX235" s="14"/>
      <c r="LY235" s="14"/>
      <c r="LZ235" s="14"/>
      <c r="MA235" s="14"/>
      <c r="MB235" s="14"/>
      <c r="MC235" s="14"/>
      <c r="MD235" s="14"/>
      <c r="ME235" s="14"/>
      <c r="MF235" s="14"/>
      <c r="MG235" s="14"/>
      <c r="MH235" s="14"/>
      <c r="MI235" s="14"/>
      <c r="MJ235" s="14"/>
      <c r="MK235" s="14"/>
      <c r="ML235" s="14"/>
      <c r="MM235" s="14"/>
      <c r="MN235" s="14"/>
      <c r="MO235" s="14"/>
      <c r="MP235" s="14"/>
      <c r="MQ235" s="14"/>
      <c r="MR235" s="14"/>
      <c r="MS235" s="14"/>
      <c r="MT235" s="14"/>
      <c r="MU235" s="14"/>
      <c r="MV235" s="14"/>
      <c r="MW235" s="14"/>
      <c r="MX235" s="14"/>
      <c r="MY235" s="14"/>
      <c r="MZ235" s="14"/>
      <c r="NA235" s="14"/>
      <c r="NB235" s="14"/>
      <c r="NC235" s="14"/>
      <c r="ND235" s="14"/>
      <c r="NE235" s="14"/>
      <c r="NF235" s="14"/>
      <c r="NG235" s="14"/>
      <c r="NH235" s="14"/>
      <c r="NI235" s="14"/>
      <c r="NJ235" s="14"/>
      <c r="NK235" s="14"/>
      <c r="NL235" s="14"/>
      <c r="NM235" s="14"/>
      <c r="NN235" s="14"/>
      <c r="NO235" s="14"/>
      <c r="NP235" s="14"/>
      <c r="NQ235" s="14"/>
      <c r="NR235" s="14"/>
      <c r="NS235" s="14"/>
      <c r="NT235" s="14"/>
      <c r="NU235" s="14"/>
      <c r="NV235" s="14"/>
      <c r="NW235" s="14"/>
      <c r="NX235" s="14"/>
      <c r="NY235" s="14"/>
      <c r="NZ235" s="14"/>
      <c r="OA235" s="14"/>
      <c r="OB235" s="14"/>
      <c r="OC235" s="14"/>
      <c r="OD235" s="14"/>
      <c r="OE235" s="14"/>
      <c r="OF235" s="14"/>
      <c r="OG235" s="14"/>
      <c r="OH235" s="14"/>
      <c r="OI235" s="14"/>
      <c r="OJ235" s="14"/>
      <c r="OK235" s="14"/>
      <c r="OL235" s="14"/>
      <c r="OM235" s="14"/>
      <c r="ON235" s="14"/>
      <c r="OO235" s="14"/>
      <c r="OP235" s="14"/>
      <c r="OQ235" s="14"/>
      <c r="OR235" s="14"/>
      <c r="OS235" s="14"/>
      <c r="OT235" s="14"/>
      <c r="OU235" s="14"/>
      <c r="OV235" s="14"/>
      <c r="OW235" s="14"/>
      <c r="OX235" s="14"/>
      <c r="OY235" s="14"/>
      <c r="OZ235" s="14"/>
      <c r="PA235" s="14"/>
      <c r="PB235" s="14"/>
      <c r="PC235" s="14"/>
      <c r="PD235" s="14"/>
      <c r="PE235" s="14"/>
      <c r="PF235" s="14"/>
      <c r="PG235" s="14"/>
      <c r="PH235" s="14"/>
      <c r="PI235" s="14"/>
      <c r="PJ235" s="14"/>
      <c r="PK235" s="14"/>
      <c r="PL235" s="14"/>
      <c r="PM235" s="14"/>
      <c r="PN235" s="14"/>
      <c r="PO235" s="14"/>
      <c r="PP235" s="14"/>
      <c r="PQ235" s="14"/>
      <c r="PR235" s="14"/>
      <c r="PS235" s="14"/>
      <c r="PT235" s="14"/>
      <c r="PU235" s="14"/>
      <c r="PV235" s="14"/>
      <c r="PW235" s="14"/>
      <c r="PX235" s="14"/>
      <c r="PY235" s="14"/>
      <c r="PZ235" s="14"/>
      <c r="QA235" s="14"/>
      <c r="QB235" s="14"/>
      <c r="QC235" s="14"/>
      <c r="QD235" s="14"/>
      <c r="QE235" s="14"/>
      <c r="QF235" s="14"/>
      <c r="QG235" s="14"/>
      <c r="QH235" s="14"/>
      <c r="QI235" s="14"/>
      <c r="QJ235" s="14"/>
      <c r="QK235" s="14"/>
      <c r="QL235" s="14"/>
      <c r="QM235" s="14"/>
      <c r="QN235" s="14"/>
      <c r="QO235" s="14"/>
      <c r="QP235" s="14"/>
      <c r="QQ235" s="14"/>
      <c r="QR235" s="14"/>
      <c r="QS235" s="14"/>
      <c r="QT235" s="14"/>
      <c r="QU235" s="14"/>
      <c r="QV235" s="14"/>
      <c r="QW235" s="14"/>
      <c r="QX235" s="14"/>
      <c r="QY235" s="14"/>
      <c r="QZ235" s="14"/>
      <c r="RA235" s="14"/>
      <c r="RB235" s="14"/>
      <c r="RC235" s="14"/>
      <c r="RD235" s="14"/>
      <c r="RE235" s="14"/>
      <c r="RF235" s="14"/>
      <c r="RG235" s="14"/>
      <c r="RH235" s="14"/>
      <c r="RI235" s="14"/>
      <c r="RJ235" s="14"/>
      <c r="RK235" s="14"/>
      <c r="RL235" s="14"/>
      <c r="RM235" s="14"/>
      <c r="RN235" s="14"/>
      <c r="RO235" s="14"/>
      <c r="RP235" s="14"/>
      <c r="RQ235" s="14"/>
      <c r="RR235" s="14"/>
      <c r="RS235" s="14"/>
      <c r="RT235" s="14"/>
      <c r="RU235" s="14"/>
      <c r="RV235" s="14"/>
      <c r="RW235" s="14"/>
      <c r="RX235" s="14"/>
      <c r="RY235" s="14"/>
      <c r="RZ235" s="14"/>
      <c r="SA235" s="14"/>
      <c r="SB235" s="14"/>
      <c r="SC235" s="14"/>
      <c r="SD235" s="14"/>
      <c r="SE235" s="14"/>
      <c r="SF235" s="14"/>
      <c r="SG235" s="14"/>
      <c r="SH235" s="14"/>
      <c r="SI235" s="14"/>
      <c r="SJ235" s="14"/>
      <c r="SK235" s="14"/>
      <c r="SL235" s="14"/>
      <c r="SM235" s="14"/>
      <c r="SN235" s="14"/>
      <c r="SO235" s="14"/>
      <c r="SP235" s="14"/>
      <c r="SQ235" s="14"/>
      <c r="SR235" s="14"/>
      <c r="SS235" s="14"/>
      <c r="ST235" s="14"/>
      <c r="SU235" s="14"/>
      <c r="SV235" s="14"/>
      <c r="SW235" s="14"/>
      <c r="SX235" s="14"/>
      <c r="SY235" s="14"/>
      <c r="SZ235" s="14"/>
      <c r="TA235" s="14"/>
      <c r="TB235" s="14"/>
      <c r="TC235" s="14"/>
      <c r="TD235" s="14"/>
      <c r="TE235" s="14"/>
      <c r="TF235" s="14"/>
      <c r="TG235" s="14"/>
      <c r="TH235" s="14"/>
      <c r="TI235" s="14"/>
      <c r="TJ235" s="14"/>
      <c r="TK235" s="14"/>
      <c r="TL235" s="14"/>
      <c r="TM235" s="14"/>
      <c r="TN235" s="14"/>
      <c r="TO235" s="14"/>
      <c r="TP235" s="14"/>
      <c r="TQ235" s="14"/>
      <c r="TR235" s="14"/>
      <c r="TS235" s="14"/>
      <c r="TT235" s="14"/>
      <c r="TU235" s="14"/>
      <c r="TV235" s="14"/>
      <c r="TW235" s="14"/>
      <c r="TX235" s="14"/>
      <c r="TY235" s="14"/>
      <c r="TZ235" s="14"/>
      <c r="UA235" s="14"/>
      <c r="UB235" s="14"/>
      <c r="UC235" s="14"/>
      <c r="UD235" s="14"/>
      <c r="UE235" s="14"/>
      <c r="UF235" s="14"/>
      <c r="UG235" s="14"/>
      <c r="UH235" s="14"/>
      <c r="UI235" s="14"/>
      <c r="UJ235" s="14"/>
      <c r="UK235" s="14"/>
      <c r="UL235" s="14"/>
      <c r="UM235" s="14"/>
      <c r="UN235" s="14"/>
      <c r="UO235" s="14"/>
      <c r="UP235" s="14"/>
      <c r="UQ235" s="14"/>
      <c r="UR235" s="14"/>
      <c r="US235" s="14"/>
      <c r="UT235" s="14"/>
      <c r="UU235" s="14"/>
      <c r="UV235" s="14"/>
      <c r="UW235" s="14"/>
      <c r="UX235" s="14"/>
      <c r="UY235" s="14"/>
      <c r="UZ235" s="14"/>
      <c r="VA235" s="14"/>
      <c r="VB235" s="14"/>
      <c r="VC235" s="14"/>
      <c r="VD235" s="14"/>
      <c r="VE235" s="14"/>
      <c r="VF235" s="14"/>
      <c r="VG235" s="14"/>
      <c r="VH235" s="14"/>
      <c r="VI235" s="14"/>
      <c r="VJ235" s="14"/>
      <c r="VK235" s="14"/>
      <c r="VL235" s="14"/>
      <c r="VM235" s="14"/>
      <c r="VN235" s="14"/>
      <c r="VO235" s="14"/>
      <c r="VP235" s="14"/>
      <c r="VQ235" s="14"/>
      <c r="VR235" s="14"/>
      <c r="VS235" s="14"/>
      <c r="VT235" s="14"/>
      <c r="VU235" s="14"/>
      <c r="VV235" s="14"/>
      <c r="VW235" s="14"/>
      <c r="VX235" s="14"/>
      <c r="VY235" s="14"/>
      <c r="VZ235" s="14"/>
      <c r="WA235" s="14"/>
      <c r="WB235" s="14"/>
      <c r="WC235" s="14"/>
      <c r="WD235" s="14"/>
      <c r="WE235" s="14"/>
      <c r="WF235" s="14"/>
      <c r="WG235" s="14"/>
      <c r="WH235" s="14"/>
      <c r="WI235" s="14"/>
      <c r="WJ235" s="14"/>
      <c r="WK235" s="14"/>
      <c r="WL235" s="14"/>
      <c r="WM235" s="14"/>
      <c r="WN235" s="14"/>
      <c r="WO235" s="14"/>
      <c r="WP235" s="14"/>
      <c r="WQ235" s="14"/>
      <c r="WR235" s="14"/>
      <c r="WS235" s="14"/>
      <c r="WT235" s="14"/>
      <c r="WU235" s="14"/>
      <c r="WV235" s="14"/>
      <c r="WW235" s="14"/>
      <c r="WX235" s="14"/>
      <c r="WY235" s="14"/>
      <c r="WZ235" s="14"/>
      <c r="XA235" s="14"/>
      <c r="XB235" s="14"/>
      <c r="XC235" s="14"/>
      <c r="XD235" s="14"/>
      <c r="XE235" s="14"/>
      <c r="XF235" s="14"/>
      <c r="XG235" s="14"/>
      <c r="XH235" s="14"/>
      <c r="XI235" s="14"/>
      <c r="XJ235" s="14"/>
      <c r="XK235" s="14"/>
      <c r="XL235" s="14"/>
      <c r="XM235" s="14"/>
      <c r="XN235" s="14"/>
      <c r="XO235" s="14"/>
      <c r="XP235" s="14"/>
      <c r="XQ235" s="14"/>
      <c r="XR235" s="14"/>
      <c r="XS235" s="14"/>
      <c r="XT235" s="14"/>
      <c r="XU235" s="14"/>
      <c r="XV235" s="14"/>
      <c r="XW235" s="14"/>
      <c r="XX235" s="14"/>
      <c r="XY235" s="14"/>
      <c r="XZ235" s="14"/>
      <c r="YA235" s="14"/>
      <c r="YB235" s="14"/>
      <c r="YC235" s="14"/>
      <c r="YD235" s="14"/>
      <c r="YE235" s="14"/>
      <c r="YF235" s="14"/>
      <c r="YG235" s="14"/>
      <c r="YH235" s="14"/>
      <c r="YI235" s="14"/>
      <c r="YJ235" s="14"/>
      <c r="YK235" s="14"/>
      <c r="YL235" s="14"/>
      <c r="YM235" s="14"/>
      <c r="YN235" s="14"/>
      <c r="YO235" s="14"/>
      <c r="YP235" s="14"/>
      <c r="YQ235" s="14"/>
      <c r="YR235" s="14"/>
      <c r="YS235" s="14"/>
      <c r="YT235" s="14"/>
      <c r="YU235" s="14"/>
      <c r="YV235" s="14"/>
      <c r="YW235" s="14"/>
      <c r="YX235" s="14"/>
      <c r="YY235" s="14"/>
      <c r="YZ235" s="14"/>
      <c r="ZA235" s="14"/>
      <c r="ZB235" s="14"/>
      <c r="ZC235" s="14"/>
      <c r="ZD235" s="14"/>
      <c r="ZE235" s="14"/>
      <c r="ZF235" s="14"/>
      <c r="ZG235" s="14"/>
      <c r="ZH235" s="14"/>
      <c r="ZI235" s="14"/>
      <c r="ZJ235" s="14"/>
      <c r="ZK235" s="14"/>
      <c r="ZL235" s="14"/>
      <c r="ZM235" s="14"/>
      <c r="ZN235" s="14"/>
      <c r="ZO235" s="14"/>
      <c r="ZP235" s="14"/>
      <c r="ZQ235" s="14"/>
      <c r="ZR235" s="14"/>
      <c r="ZS235" s="14"/>
      <c r="ZT235" s="14"/>
      <c r="ZU235" s="14"/>
      <c r="ZV235" s="14"/>
      <c r="ZW235" s="14"/>
      <c r="ZX235" s="14"/>
      <c r="ZY235" s="14"/>
      <c r="ZZ235" s="14"/>
      <c r="AAA235" s="14"/>
      <c r="AAB235" s="14"/>
      <c r="AAC235" s="14"/>
      <c r="AAD235" s="14"/>
      <c r="AAE235" s="14"/>
      <c r="AAF235" s="14"/>
      <c r="AAG235" s="14"/>
      <c r="AAH235" s="14"/>
      <c r="AAI235" s="14"/>
      <c r="AAJ235" s="14"/>
      <c r="AAK235" s="14"/>
      <c r="AAL235" s="14"/>
      <c r="AAM235" s="14"/>
      <c r="AAN235" s="14"/>
      <c r="AAO235" s="14"/>
      <c r="AAP235" s="14"/>
      <c r="AAQ235" s="14"/>
      <c r="AAR235" s="14"/>
      <c r="AAS235" s="14"/>
      <c r="AAT235" s="14"/>
      <c r="AAU235" s="14"/>
      <c r="AAV235" s="14"/>
      <c r="AAW235" s="14"/>
      <c r="AAX235" s="14"/>
      <c r="AAY235" s="14"/>
      <c r="AAZ235" s="14"/>
      <c r="ABA235" s="14"/>
      <c r="ABB235" s="14"/>
      <c r="ABC235" s="14"/>
      <c r="ABD235" s="14"/>
      <c r="ABE235" s="14"/>
      <c r="ABF235" s="14"/>
      <c r="ABG235" s="14"/>
      <c r="ABH235" s="14"/>
      <c r="ABI235" s="14"/>
      <c r="ABJ235" s="14"/>
      <c r="ABK235" s="14"/>
      <c r="ABL235" s="14"/>
      <c r="ABM235" s="14"/>
      <c r="ABN235" s="14"/>
      <c r="ABO235" s="14"/>
      <c r="ABP235" s="14"/>
      <c r="ABQ235" s="14"/>
      <c r="ABR235" s="14"/>
      <c r="ABS235" s="14"/>
      <c r="ABT235" s="14"/>
      <c r="ABU235" s="14"/>
      <c r="ABV235" s="14"/>
      <c r="ABW235" s="14"/>
      <c r="ABX235" s="14"/>
      <c r="ABY235" s="14"/>
      <c r="ABZ235" s="14"/>
      <c r="ACA235" s="14"/>
      <c r="ACB235" s="14"/>
      <c r="ACC235" s="14"/>
      <c r="ACD235" s="14"/>
      <c r="ACE235" s="14"/>
      <c r="ACF235" s="14"/>
      <c r="ACG235" s="14"/>
      <c r="ACH235" s="14"/>
      <c r="ACI235" s="14"/>
      <c r="ACJ235" s="14"/>
      <c r="ACK235" s="14"/>
      <c r="ACL235" s="14"/>
      <c r="ACM235" s="14"/>
      <c r="ACN235" s="14"/>
      <c r="ACO235" s="14"/>
      <c r="ACP235" s="14"/>
    </row>
    <row r="236" spans="1:770" s="267" customFormat="1" x14ac:dyDescent="0.25">
      <c r="A236" s="1525" t="s">
        <v>659</v>
      </c>
      <c r="B236" s="1042" t="s">
        <v>1753</v>
      </c>
      <c r="C236" s="1042" t="s">
        <v>921</v>
      </c>
      <c r="D236" s="269" t="s">
        <v>922</v>
      </c>
      <c r="E236" s="268">
        <v>44681</v>
      </c>
      <c r="F236" s="1042" t="s">
        <v>880</v>
      </c>
      <c r="IW236" s="270"/>
      <c r="IX236" s="270"/>
      <c r="IY236" s="270"/>
      <c r="IZ236" s="270"/>
      <c r="JA236" s="270"/>
      <c r="JB236" s="270"/>
      <c r="JC236" s="270"/>
      <c r="JD236" s="270"/>
      <c r="JE236" s="270"/>
      <c r="JF236" s="270"/>
      <c r="JG236" s="270"/>
      <c r="JH236" s="270"/>
      <c r="JI236" s="270"/>
      <c r="JJ236" s="270"/>
      <c r="JK236" s="270"/>
      <c r="JL236" s="270"/>
      <c r="JM236" s="270"/>
      <c r="JN236" s="270"/>
      <c r="JO236" s="270"/>
      <c r="JP236" s="270"/>
      <c r="JQ236" s="270"/>
      <c r="JR236" s="270"/>
      <c r="JS236" s="270"/>
      <c r="JT236" s="270"/>
      <c r="JU236" s="270"/>
      <c r="JV236" s="270"/>
      <c r="JW236" s="270"/>
      <c r="JX236" s="270"/>
      <c r="JY236" s="270"/>
      <c r="JZ236" s="270"/>
      <c r="KA236" s="270"/>
      <c r="KB236" s="270"/>
      <c r="KC236" s="270"/>
      <c r="KD236" s="270"/>
      <c r="KE236" s="270"/>
      <c r="KF236" s="270"/>
      <c r="KG236" s="270"/>
      <c r="KH236" s="270"/>
      <c r="KI236" s="270"/>
      <c r="KJ236" s="270"/>
      <c r="KK236" s="270"/>
      <c r="KL236" s="270"/>
      <c r="KM236" s="270"/>
      <c r="KN236" s="270"/>
      <c r="KO236" s="270"/>
      <c r="KP236" s="270"/>
      <c r="KQ236" s="270"/>
      <c r="KR236" s="270"/>
      <c r="KS236" s="270"/>
      <c r="KT236" s="270"/>
      <c r="KU236" s="270"/>
      <c r="KV236" s="270"/>
      <c r="KW236" s="270"/>
      <c r="KX236" s="270"/>
      <c r="KY236" s="270"/>
      <c r="KZ236" s="270"/>
      <c r="LA236" s="270"/>
      <c r="LB236" s="270"/>
      <c r="LC236" s="270"/>
      <c r="LD236" s="270"/>
      <c r="LE236" s="270"/>
      <c r="LF236" s="270"/>
      <c r="LG236" s="270"/>
      <c r="LH236" s="270"/>
      <c r="LI236" s="270"/>
      <c r="LJ236" s="270"/>
      <c r="LK236" s="270"/>
      <c r="LL236" s="270"/>
      <c r="LM236" s="270"/>
      <c r="LN236" s="270"/>
      <c r="LO236" s="270"/>
      <c r="LP236" s="270"/>
      <c r="LQ236" s="270"/>
      <c r="LR236" s="270"/>
      <c r="LS236" s="270"/>
      <c r="LT236" s="270"/>
      <c r="LU236" s="270"/>
      <c r="LV236" s="270"/>
      <c r="LW236" s="270"/>
      <c r="LX236" s="270"/>
      <c r="LY236" s="270"/>
      <c r="LZ236" s="270"/>
      <c r="MA236" s="270"/>
      <c r="MB236" s="270"/>
      <c r="MC236" s="270"/>
      <c r="MD236" s="270"/>
      <c r="ME236" s="270"/>
      <c r="MF236" s="270"/>
      <c r="MG236" s="270"/>
      <c r="MH236" s="270"/>
      <c r="MI236" s="270"/>
      <c r="MJ236" s="270"/>
      <c r="MK236" s="270"/>
      <c r="ML236" s="270"/>
      <c r="MM236" s="270"/>
      <c r="MN236" s="270"/>
      <c r="MO236" s="270"/>
      <c r="MP236" s="270"/>
      <c r="MQ236" s="270"/>
      <c r="MR236" s="270"/>
      <c r="MS236" s="270"/>
      <c r="MT236" s="270"/>
      <c r="MU236" s="270"/>
      <c r="MV236" s="270"/>
      <c r="MW236" s="270"/>
      <c r="MX236" s="270"/>
      <c r="MY236" s="270"/>
      <c r="MZ236" s="270"/>
      <c r="NA236" s="270"/>
      <c r="NB236" s="270"/>
      <c r="NC236" s="270"/>
      <c r="ND236" s="270"/>
      <c r="NE236" s="270"/>
      <c r="NF236" s="270"/>
      <c r="NG236" s="270"/>
      <c r="NH236" s="270"/>
      <c r="NI236" s="270"/>
      <c r="NJ236" s="270"/>
      <c r="NK236" s="270"/>
      <c r="NL236" s="270"/>
      <c r="NM236" s="270"/>
      <c r="NN236" s="270"/>
      <c r="NO236" s="270"/>
      <c r="NP236" s="270"/>
      <c r="NQ236" s="270"/>
      <c r="NR236" s="270"/>
      <c r="NS236" s="270"/>
      <c r="NT236" s="270"/>
      <c r="NU236" s="270"/>
      <c r="NV236" s="270"/>
      <c r="NW236" s="270"/>
      <c r="NX236" s="270"/>
      <c r="NY236" s="270"/>
      <c r="NZ236" s="270"/>
      <c r="OA236" s="270"/>
      <c r="OB236" s="270"/>
      <c r="OC236" s="270"/>
      <c r="OD236" s="270"/>
      <c r="OE236" s="270"/>
      <c r="OF236" s="270"/>
      <c r="OG236" s="270"/>
      <c r="OH236" s="270"/>
      <c r="OI236" s="270"/>
      <c r="OJ236" s="270"/>
      <c r="OK236" s="270"/>
      <c r="OL236" s="270"/>
      <c r="OM236" s="270"/>
      <c r="ON236" s="270"/>
      <c r="OO236" s="270"/>
      <c r="OP236" s="270"/>
      <c r="OQ236" s="270"/>
      <c r="OR236" s="270"/>
      <c r="OS236" s="270"/>
      <c r="OT236" s="270"/>
      <c r="OU236" s="270"/>
      <c r="OV236" s="270"/>
      <c r="OW236" s="270"/>
      <c r="OX236" s="270"/>
      <c r="OY236" s="270"/>
      <c r="OZ236" s="270"/>
      <c r="PA236" s="270"/>
      <c r="PB236" s="270"/>
      <c r="PC236" s="270"/>
      <c r="PD236" s="270"/>
      <c r="PE236" s="270"/>
      <c r="PF236" s="270"/>
      <c r="PG236" s="270"/>
      <c r="PH236" s="270"/>
      <c r="PI236" s="270"/>
      <c r="PJ236" s="270"/>
      <c r="PK236" s="270"/>
      <c r="PL236" s="270"/>
      <c r="PM236" s="270"/>
      <c r="PN236" s="270"/>
      <c r="PO236" s="270"/>
      <c r="PP236" s="270"/>
      <c r="PQ236" s="270"/>
      <c r="PR236" s="270"/>
      <c r="PS236" s="270"/>
      <c r="PT236" s="270"/>
      <c r="PU236" s="270"/>
      <c r="PV236" s="270"/>
      <c r="PW236" s="270"/>
      <c r="PX236" s="270"/>
      <c r="PY236" s="270"/>
      <c r="PZ236" s="270"/>
      <c r="QA236" s="270"/>
      <c r="QB236" s="270"/>
      <c r="QC236" s="270"/>
      <c r="QD236" s="270"/>
      <c r="QE236" s="270"/>
      <c r="QF236" s="270"/>
      <c r="QG236" s="270"/>
      <c r="QH236" s="270"/>
      <c r="QI236" s="270"/>
      <c r="QJ236" s="270"/>
      <c r="QK236" s="270"/>
      <c r="QL236" s="270"/>
      <c r="QM236" s="270"/>
      <c r="QN236" s="270"/>
      <c r="QO236" s="270"/>
      <c r="QP236" s="270"/>
      <c r="QQ236" s="270"/>
      <c r="QR236" s="270"/>
      <c r="QS236" s="270"/>
      <c r="QT236" s="270"/>
      <c r="QU236" s="270"/>
      <c r="QV236" s="270"/>
      <c r="QW236" s="270"/>
      <c r="QX236" s="270"/>
      <c r="QY236" s="270"/>
      <c r="QZ236" s="270"/>
      <c r="RA236" s="270"/>
      <c r="RB236" s="270"/>
      <c r="RC236" s="270"/>
      <c r="RD236" s="270"/>
      <c r="RE236" s="270"/>
      <c r="RF236" s="270"/>
      <c r="RG236" s="270"/>
      <c r="RH236" s="270"/>
      <c r="RI236" s="270"/>
      <c r="RJ236" s="270"/>
      <c r="RK236" s="270"/>
      <c r="RL236" s="270"/>
      <c r="RM236" s="270"/>
      <c r="RN236" s="270"/>
      <c r="RO236" s="270"/>
      <c r="RP236" s="270"/>
      <c r="RQ236" s="270"/>
      <c r="RR236" s="270"/>
      <c r="RS236" s="270"/>
      <c r="RT236" s="270"/>
      <c r="RU236" s="270"/>
      <c r="RV236" s="270"/>
      <c r="RW236" s="270"/>
      <c r="RX236" s="270"/>
      <c r="RY236" s="270"/>
      <c r="RZ236" s="270"/>
      <c r="SA236" s="270"/>
      <c r="SB236" s="270"/>
      <c r="SC236" s="270"/>
      <c r="SD236" s="270"/>
      <c r="SE236" s="270"/>
      <c r="SF236" s="270"/>
      <c r="SG236" s="270"/>
      <c r="SH236" s="270"/>
      <c r="SI236" s="270"/>
      <c r="SJ236" s="270"/>
      <c r="SK236" s="270"/>
      <c r="SL236" s="270"/>
      <c r="SM236" s="270"/>
      <c r="SN236" s="270"/>
      <c r="SO236" s="270"/>
      <c r="SP236" s="270"/>
      <c r="SQ236" s="270"/>
      <c r="SR236" s="270"/>
      <c r="SS236" s="270"/>
      <c r="ST236" s="270"/>
      <c r="SU236" s="270"/>
      <c r="SV236" s="270"/>
      <c r="SW236" s="270"/>
      <c r="SX236" s="270"/>
      <c r="SY236" s="270"/>
      <c r="SZ236" s="270"/>
      <c r="TA236" s="270"/>
      <c r="TB236" s="270"/>
      <c r="TC236" s="270"/>
      <c r="TD236" s="270"/>
      <c r="TE236" s="270"/>
      <c r="TF236" s="270"/>
      <c r="TG236" s="270"/>
      <c r="TH236" s="270"/>
      <c r="TI236" s="270"/>
      <c r="TJ236" s="270"/>
      <c r="TK236" s="270"/>
      <c r="TL236" s="270"/>
      <c r="TM236" s="270"/>
      <c r="TN236" s="270"/>
      <c r="TO236" s="270"/>
      <c r="TP236" s="270"/>
      <c r="TQ236" s="270"/>
      <c r="TR236" s="270"/>
      <c r="TS236" s="270"/>
      <c r="TT236" s="270"/>
      <c r="TU236" s="270"/>
      <c r="TV236" s="270"/>
      <c r="TW236" s="270"/>
      <c r="TX236" s="270"/>
      <c r="TY236" s="270"/>
      <c r="TZ236" s="270"/>
      <c r="UA236" s="270"/>
      <c r="UB236" s="270"/>
      <c r="UC236" s="270"/>
      <c r="UD236" s="270"/>
      <c r="UE236" s="270"/>
      <c r="UF236" s="270"/>
      <c r="UG236" s="270"/>
      <c r="UH236" s="270"/>
      <c r="UI236" s="270"/>
      <c r="UJ236" s="270"/>
      <c r="UK236" s="270"/>
      <c r="UL236" s="270"/>
      <c r="UM236" s="270"/>
      <c r="UN236" s="270"/>
      <c r="UO236" s="270"/>
      <c r="UP236" s="270"/>
      <c r="UQ236" s="270"/>
      <c r="UR236" s="270"/>
      <c r="US236" s="270"/>
      <c r="UT236" s="270"/>
      <c r="UU236" s="270"/>
      <c r="UV236" s="270"/>
      <c r="UW236" s="270"/>
      <c r="UX236" s="270"/>
      <c r="UY236" s="270"/>
      <c r="UZ236" s="270"/>
      <c r="VA236" s="270"/>
      <c r="VB236" s="270"/>
      <c r="VC236" s="270"/>
      <c r="VD236" s="270"/>
      <c r="VE236" s="270"/>
      <c r="VF236" s="270"/>
      <c r="VG236" s="270"/>
      <c r="VH236" s="270"/>
      <c r="VI236" s="270"/>
      <c r="VJ236" s="270"/>
      <c r="VK236" s="270"/>
      <c r="VL236" s="270"/>
      <c r="VM236" s="270"/>
      <c r="VN236" s="270"/>
      <c r="VO236" s="270"/>
      <c r="VP236" s="270"/>
      <c r="VQ236" s="270"/>
      <c r="VR236" s="270"/>
      <c r="VS236" s="270"/>
      <c r="VT236" s="270"/>
      <c r="VU236" s="270"/>
      <c r="VV236" s="270"/>
      <c r="VW236" s="270"/>
      <c r="VX236" s="270"/>
      <c r="VY236" s="270"/>
      <c r="VZ236" s="270"/>
      <c r="WA236" s="270"/>
      <c r="WB236" s="270"/>
      <c r="WC236" s="270"/>
      <c r="WD236" s="270"/>
      <c r="WE236" s="270"/>
      <c r="WF236" s="270"/>
      <c r="WG236" s="270"/>
      <c r="WH236" s="270"/>
      <c r="WI236" s="270"/>
      <c r="WJ236" s="270"/>
      <c r="WK236" s="270"/>
      <c r="WL236" s="270"/>
      <c r="WM236" s="270"/>
      <c r="WN236" s="270"/>
      <c r="WO236" s="270"/>
      <c r="WP236" s="270"/>
      <c r="WQ236" s="270"/>
      <c r="WR236" s="270"/>
      <c r="WS236" s="270"/>
      <c r="WT236" s="270"/>
      <c r="WU236" s="270"/>
      <c r="WV236" s="270"/>
      <c r="WW236" s="270"/>
      <c r="WX236" s="270"/>
      <c r="WY236" s="270"/>
      <c r="WZ236" s="270"/>
      <c r="XA236" s="270"/>
      <c r="XB236" s="270"/>
      <c r="XC236" s="270"/>
      <c r="XD236" s="270"/>
      <c r="XE236" s="270"/>
      <c r="XF236" s="270"/>
      <c r="XG236" s="270"/>
      <c r="XH236" s="270"/>
      <c r="XI236" s="270"/>
      <c r="XJ236" s="270"/>
      <c r="XK236" s="270"/>
      <c r="XL236" s="270"/>
      <c r="XM236" s="270"/>
      <c r="XN236" s="270"/>
      <c r="XO236" s="270"/>
      <c r="XP236" s="270"/>
      <c r="XQ236" s="270"/>
      <c r="XR236" s="270"/>
      <c r="XS236" s="270"/>
      <c r="XT236" s="270"/>
      <c r="XU236" s="270"/>
      <c r="XV236" s="270"/>
      <c r="XW236" s="270"/>
      <c r="XX236" s="270"/>
      <c r="XY236" s="270"/>
      <c r="XZ236" s="270"/>
      <c r="YA236" s="270"/>
      <c r="YB236" s="270"/>
      <c r="YC236" s="270"/>
      <c r="YD236" s="270"/>
      <c r="YE236" s="270"/>
      <c r="YF236" s="270"/>
      <c r="YG236" s="270"/>
      <c r="YH236" s="270"/>
      <c r="YI236" s="270"/>
      <c r="YJ236" s="270"/>
      <c r="YK236" s="270"/>
      <c r="YL236" s="270"/>
      <c r="YM236" s="270"/>
      <c r="YN236" s="270"/>
      <c r="YO236" s="270"/>
      <c r="YP236" s="270"/>
      <c r="YQ236" s="270"/>
      <c r="YR236" s="270"/>
      <c r="YS236" s="270"/>
      <c r="YT236" s="270"/>
      <c r="YU236" s="270"/>
      <c r="YV236" s="270"/>
      <c r="YW236" s="270"/>
      <c r="YX236" s="270"/>
      <c r="YY236" s="270"/>
      <c r="YZ236" s="270"/>
      <c r="ZA236" s="270"/>
      <c r="ZB236" s="270"/>
      <c r="ZC236" s="270"/>
      <c r="ZD236" s="270"/>
      <c r="ZE236" s="270"/>
      <c r="ZF236" s="270"/>
      <c r="ZG236" s="270"/>
      <c r="ZH236" s="270"/>
      <c r="ZI236" s="270"/>
      <c r="ZJ236" s="270"/>
      <c r="ZK236" s="270"/>
      <c r="ZL236" s="270"/>
      <c r="ZM236" s="270"/>
      <c r="ZN236" s="270"/>
      <c r="ZO236" s="270"/>
      <c r="ZP236" s="270"/>
      <c r="ZQ236" s="270"/>
      <c r="ZR236" s="270"/>
      <c r="ZS236" s="270"/>
      <c r="ZT236" s="270"/>
      <c r="ZU236" s="270"/>
      <c r="ZV236" s="270"/>
      <c r="ZW236" s="270"/>
      <c r="ZX236" s="270"/>
      <c r="ZY236" s="270"/>
      <c r="ZZ236" s="270"/>
      <c r="AAA236" s="270"/>
      <c r="AAB236" s="270"/>
      <c r="AAC236" s="270"/>
      <c r="AAD236" s="270"/>
      <c r="AAE236" s="270"/>
      <c r="AAF236" s="270"/>
      <c r="AAG236" s="270"/>
      <c r="AAH236" s="270"/>
      <c r="AAI236" s="270"/>
      <c r="AAJ236" s="270"/>
      <c r="AAK236" s="270"/>
      <c r="AAL236" s="270"/>
      <c r="AAM236" s="270"/>
      <c r="AAN236" s="270"/>
      <c r="AAO236" s="270"/>
      <c r="AAP236" s="270"/>
      <c r="AAQ236" s="270"/>
      <c r="AAR236" s="270"/>
      <c r="AAS236" s="270"/>
      <c r="AAT236" s="270"/>
      <c r="AAU236" s="270"/>
      <c r="AAV236" s="270"/>
      <c r="AAW236" s="270"/>
      <c r="AAX236" s="270"/>
      <c r="AAY236" s="270"/>
      <c r="AAZ236" s="270"/>
      <c r="ABA236" s="270"/>
      <c r="ABB236" s="270"/>
      <c r="ABC236" s="270"/>
      <c r="ABD236" s="270"/>
      <c r="ABE236" s="270"/>
      <c r="ABF236" s="270"/>
      <c r="ABG236" s="270"/>
      <c r="ABH236" s="270"/>
      <c r="ABI236" s="270"/>
      <c r="ABJ236" s="270"/>
      <c r="ABK236" s="270"/>
      <c r="ABL236" s="270"/>
      <c r="ABM236" s="270"/>
      <c r="ABN236" s="270"/>
      <c r="ABO236" s="270"/>
      <c r="ABP236" s="270"/>
      <c r="ABQ236" s="270"/>
      <c r="ABR236" s="270"/>
      <c r="ABS236" s="270"/>
      <c r="ABT236" s="270"/>
      <c r="ABU236" s="270"/>
      <c r="ABV236" s="270"/>
      <c r="ABW236" s="270"/>
      <c r="ABX236" s="270"/>
      <c r="ABY236" s="270"/>
      <c r="ABZ236" s="270"/>
      <c r="ACA236" s="270"/>
      <c r="ACB236" s="270"/>
      <c r="ACC236" s="270"/>
      <c r="ACD236" s="270"/>
      <c r="ACE236" s="270"/>
      <c r="ACF236" s="270"/>
      <c r="ACG236" s="270"/>
      <c r="ACH236" s="270"/>
      <c r="ACI236" s="270"/>
      <c r="ACJ236" s="270"/>
      <c r="ACK236" s="270"/>
      <c r="ACL236" s="270"/>
      <c r="ACM236" s="270"/>
      <c r="ACN236" s="270"/>
      <c r="ACO236" s="270"/>
      <c r="ACP236" s="270"/>
    </row>
    <row r="237" spans="1:770" s="267" customFormat="1" x14ac:dyDescent="0.25">
      <c r="A237" s="1525" t="s">
        <v>659</v>
      </c>
      <c r="B237" s="1042" t="s">
        <v>1754</v>
      </c>
      <c r="C237" s="1042" t="s">
        <v>1003</v>
      </c>
      <c r="D237" s="269" t="s">
        <v>1004</v>
      </c>
      <c r="E237" s="268">
        <v>46333</v>
      </c>
      <c r="F237" s="1042" t="s">
        <v>880</v>
      </c>
      <c r="IW237" s="14"/>
      <c r="IX237" s="14"/>
      <c r="IY237" s="14"/>
      <c r="IZ237" s="14"/>
      <c r="JA237" s="14"/>
      <c r="JB237" s="14"/>
      <c r="JC237" s="14"/>
      <c r="JD237" s="14"/>
      <c r="JE237" s="14"/>
      <c r="JF237" s="14"/>
      <c r="JG237" s="14"/>
      <c r="JH237" s="14"/>
      <c r="JI237" s="14"/>
      <c r="JJ237" s="14"/>
      <c r="JK237" s="14"/>
      <c r="JL237" s="14"/>
      <c r="JM237" s="14"/>
      <c r="JN237" s="14"/>
      <c r="JO237" s="14"/>
      <c r="JP237" s="14"/>
      <c r="JQ237" s="14"/>
      <c r="JR237" s="14"/>
      <c r="JS237" s="14"/>
      <c r="JT237" s="14"/>
      <c r="JU237" s="14"/>
      <c r="JV237" s="14"/>
      <c r="JW237" s="14"/>
      <c r="JX237" s="14"/>
      <c r="JY237" s="14"/>
      <c r="JZ237" s="14"/>
      <c r="KA237" s="14"/>
      <c r="KB237" s="14"/>
      <c r="KC237" s="14"/>
      <c r="KD237" s="14"/>
      <c r="KE237" s="14"/>
      <c r="KF237" s="14"/>
      <c r="KG237" s="14"/>
      <c r="KH237" s="14"/>
      <c r="KI237" s="14"/>
      <c r="KJ237" s="14"/>
      <c r="KK237" s="14"/>
      <c r="KL237" s="14"/>
      <c r="KM237" s="14"/>
      <c r="KN237" s="14"/>
      <c r="KO237" s="14"/>
      <c r="KP237" s="14"/>
      <c r="KQ237" s="14"/>
      <c r="KR237" s="14"/>
      <c r="KS237" s="14"/>
      <c r="KT237" s="14"/>
      <c r="KU237" s="14"/>
      <c r="KV237" s="14"/>
      <c r="KW237" s="14"/>
      <c r="KX237" s="14"/>
      <c r="KY237" s="14"/>
      <c r="KZ237" s="14"/>
      <c r="LA237" s="14"/>
      <c r="LB237" s="14"/>
      <c r="LC237" s="14"/>
      <c r="LD237" s="14"/>
      <c r="LE237" s="14"/>
      <c r="LF237" s="14"/>
      <c r="LG237" s="14"/>
      <c r="LH237" s="14"/>
      <c r="LI237" s="14"/>
      <c r="LJ237" s="14"/>
      <c r="LK237" s="14"/>
      <c r="LL237" s="14"/>
      <c r="LM237" s="14"/>
      <c r="LN237" s="14"/>
      <c r="LO237" s="14"/>
      <c r="LP237" s="14"/>
      <c r="LQ237" s="14"/>
      <c r="LR237" s="14"/>
      <c r="LS237" s="14"/>
      <c r="LT237" s="14"/>
      <c r="LU237" s="14"/>
      <c r="LV237" s="14"/>
      <c r="LW237" s="14"/>
      <c r="LX237" s="14"/>
      <c r="LY237" s="14"/>
      <c r="LZ237" s="14"/>
      <c r="MA237" s="14"/>
      <c r="MB237" s="14"/>
      <c r="MC237" s="14"/>
      <c r="MD237" s="14"/>
      <c r="ME237" s="14"/>
      <c r="MF237" s="14"/>
      <c r="MG237" s="14"/>
      <c r="MH237" s="14"/>
      <c r="MI237" s="14"/>
      <c r="MJ237" s="14"/>
      <c r="MK237" s="14"/>
      <c r="ML237" s="14"/>
      <c r="MM237" s="14"/>
      <c r="MN237" s="14"/>
      <c r="MO237" s="14"/>
      <c r="MP237" s="14"/>
      <c r="MQ237" s="14"/>
      <c r="MR237" s="14"/>
      <c r="MS237" s="14"/>
      <c r="MT237" s="14"/>
      <c r="MU237" s="14"/>
      <c r="MV237" s="14"/>
      <c r="MW237" s="14"/>
      <c r="MX237" s="14"/>
      <c r="MY237" s="14"/>
      <c r="MZ237" s="14"/>
      <c r="NA237" s="14"/>
      <c r="NB237" s="14"/>
      <c r="NC237" s="14"/>
      <c r="ND237" s="14"/>
      <c r="NE237" s="14"/>
      <c r="NF237" s="14"/>
      <c r="NG237" s="14"/>
      <c r="NH237" s="14"/>
      <c r="NI237" s="14"/>
      <c r="NJ237" s="14"/>
      <c r="NK237" s="14"/>
      <c r="NL237" s="14"/>
      <c r="NM237" s="14"/>
      <c r="NN237" s="14"/>
      <c r="NO237" s="14"/>
      <c r="NP237" s="14"/>
      <c r="NQ237" s="14"/>
      <c r="NR237" s="14"/>
      <c r="NS237" s="14"/>
      <c r="NT237" s="14"/>
      <c r="NU237" s="14"/>
      <c r="NV237" s="14"/>
      <c r="NW237" s="14"/>
      <c r="NX237" s="14"/>
      <c r="NY237" s="14"/>
      <c r="NZ237" s="14"/>
      <c r="OA237" s="14"/>
      <c r="OB237" s="14"/>
      <c r="OC237" s="14"/>
      <c r="OD237" s="14"/>
      <c r="OE237" s="14"/>
      <c r="OF237" s="14"/>
      <c r="OG237" s="14"/>
      <c r="OH237" s="14"/>
      <c r="OI237" s="14"/>
      <c r="OJ237" s="14"/>
      <c r="OK237" s="14"/>
      <c r="OL237" s="14"/>
      <c r="OM237" s="14"/>
      <c r="ON237" s="14"/>
      <c r="OO237" s="14"/>
      <c r="OP237" s="14"/>
      <c r="OQ237" s="14"/>
      <c r="OR237" s="14"/>
      <c r="OS237" s="14"/>
      <c r="OT237" s="14"/>
      <c r="OU237" s="14"/>
      <c r="OV237" s="14"/>
      <c r="OW237" s="14"/>
      <c r="OX237" s="14"/>
      <c r="OY237" s="14"/>
      <c r="OZ237" s="14"/>
      <c r="PA237" s="14"/>
      <c r="PB237" s="14"/>
      <c r="PC237" s="14"/>
      <c r="PD237" s="14"/>
      <c r="PE237" s="14"/>
      <c r="PF237" s="14"/>
      <c r="PG237" s="14"/>
      <c r="PH237" s="14"/>
      <c r="PI237" s="14"/>
      <c r="PJ237" s="14"/>
      <c r="PK237" s="14"/>
      <c r="PL237" s="14"/>
      <c r="PM237" s="14"/>
      <c r="PN237" s="14"/>
      <c r="PO237" s="14"/>
      <c r="PP237" s="14"/>
      <c r="PQ237" s="14"/>
      <c r="PR237" s="14"/>
      <c r="PS237" s="14"/>
      <c r="PT237" s="14"/>
      <c r="PU237" s="14"/>
      <c r="PV237" s="14"/>
      <c r="PW237" s="14"/>
      <c r="PX237" s="14"/>
      <c r="PY237" s="14"/>
      <c r="PZ237" s="14"/>
      <c r="QA237" s="14"/>
      <c r="QB237" s="14"/>
      <c r="QC237" s="14"/>
      <c r="QD237" s="14"/>
      <c r="QE237" s="14"/>
      <c r="QF237" s="14"/>
      <c r="QG237" s="14"/>
      <c r="QH237" s="14"/>
      <c r="QI237" s="14"/>
      <c r="QJ237" s="14"/>
      <c r="QK237" s="14"/>
      <c r="QL237" s="14"/>
      <c r="QM237" s="14"/>
      <c r="QN237" s="14"/>
      <c r="QO237" s="14"/>
      <c r="QP237" s="14"/>
      <c r="QQ237" s="14"/>
      <c r="QR237" s="14"/>
      <c r="QS237" s="14"/>
      <c r="QT237" s="14"/>
      <c r="QU237" s="14"/>
      <c r="QV237" s="14"/>
      <c r="QW237" s="14"/>
      <c r="QX237" s="14"/>
      <c r="QY237" s="14"/>
      <c r="QZ237" s="14"/>
      <c r="RA237" s="14"/>
      <c r="RB237" s="14"/>
      <c r="RC237" s="14"/>
      <c r="RD237" s="14"/>
      <c r="RE237" s="14"/>
      <c r="RF237" s="14"/>
      <c r="RG237" s="14"/>
      <c r="RH237" s="14"/>
      <c r="RI237" s="14"/>
      <c r="RJ237" s="14"/>
      <c r="RK237" s="14"/>
      <c r="RL237" s="14"/>
      <c r="RM237" s="14"/>
      <c r="RN237" s="14"/>
      <c r="RO237" s="14"/>
      <c r="RP237" s="14"/>
      <c r="RQ237" s="14"/>
      <c r="RR237" s="14"/>
      <c r="RS237" s="14"/>
      <c r="RT237" s="14"/>
      <c r="RU237" s="14"/>
      <c r="RV237" s="14"/>
      <c r="RW237" s="14"/>
      <c r="RX237" s="14"/>
      <c r="RY237" s="14"/>
      <c r="RZ237" s="14"/>
      <c r="SA237" s="14"/>
      <c r="SB237" s="14"/>
      <c r="SC237" s="14"/>
      <c r="SD237" s="14"/>
      <c r="SE237" s="14"/>
      <c r="SF237" s="14"/>
      <c r="SG237" s="14"/>
      <c r="SH237" s="14"/>
      <c r="SI237" s="14"/>
      <c r="SJ237" s="14"/>
      <c r="SK237" s="14"/>
      <c r="SL237" s="14"/>
      <c r="SM237" s="14"/>
      <c r="SN237" s="14"/>
      <c r="SO237" s="14"/>
      <c r="SP237" s="14"/>
      <c r="SQ237" s="14"/>
      <c r="SR237" s="14"/>
      <c r="SS237" s="14"/>
      <c r="ST237" s="14"/>
      <c r="SU237" s="14"/>
      <c r="SV237" s="14"/>
      <c r="SW237" s="14"/>
      <c r="SX237" s="14"/>
      <c r="SY237" s="14"/>
      <c r="SZ237" s="14"/>
      <c r="TA237" s="14"/>
      <c r="TB237" s="14"/>
      <c r="TC237" s="14"/>
      <c r="TD237" s="14"/>
      <c r="TE237" s="14"/>
      <c r="TF237" s="14"/>
      <c r="TG237" s="14"/>
      <c r="TH237" s="14"/>
      <c r="TI237" s="14"/>
      <c r="TJ237" s="14"/>
      <c r="TK237" s="14"/>
      <c r="TL237" s="14"/>
      <c r="TM237" s="14"/>
      <c r="TN237" s="14"/>
      <c r="TO237" s="14"/>
      <c r="TP237" s="14"/>
      <c r="TQ237" s="14"/>
      <c r="TR237" s="14"/>
      <c r="TS237" s="14"/>
      <c r="TT237" s="14"/>
      <c r="TU237" s="14"/>
      <c r="TV237" s="14"/>
      <c r="TW237" s="14"/>
      <c r="TX237" s="14"/>
      <c r="TY237" s="14"/>
      <c r="TZ237" s="14"/>
      <c r="UA237" s="14"/>
      <c r="UB237" s="14"/>
      <c r="UC237" s="14"/>
      <c r="UD237" s="14"/>
      <c r="UE237" s="14"/>
      <c r="UF237" s="14"/>
      <c r="UG237" s="14"/>
      <c r="UH237" s="14"/>
      <c r="UI237" s="14"/>
      <c r="UJ237" s="14"/>
      <c r="UK237" s="14"/>
      <c r="UL237" s="14"/>
      <c r="UM237" s="14"/>
      <c r="UN237" s="14"/>
      <c r="UO237" s="14"/>
      <c r="UP237" s="14"/>
      <c r="UQ237" s="14"/>
      <c r="UR237" s="14"/>
      <c r="US237" s="14"/>
      <c r="UT237" s="14"/>
      <c r="UU237" s="14"/>
      <c r="UV237" s="14"/>
      <c r="UW237" s="14"/>
      <c r="UX237" s="14"/>
      <c r="UY237" s="14"/>
      <c r="UZ237" s="14"/>
      <c r="VA237" s="14"/>
      <c r="VB237" s="14"/>
      <c r="VC237" s="14"/>
      <c r="VD237" s="14"/>
      <c r="VE237" s="14"/>
      <c r="VF237" s="14"/>
      <c r="VG237" s="14"/>
      <c r="VH237" s="14"/>
      <c r="VI237" s="14"/>
      <c r="VJ237" s="14"/>
      <c r="VK237" s="14"/>
      <c r="VL237" s="14"/>
      <c r="VM237" s="14"/>
      <c r="VN237" s="14"/>
      <c r="VO237" s="14"/>
      <c r="VP237" s="14"/>
      <c r="VQ237" s="14"/>
      <c r="VR237" s="14"/>
      <c r="VS237" s="14"/>
      <c r="VT237" s="14"/>
      <c r="VU237" s="14"/>
      <c r="VV237" s="14"/>
      <c r="VW237" s="14"/>
      <c r="VX237" s="14"/>
      <c r="VY237" s="14"/>
      <c r="VZ237" s="14"/>
      <c r="WA237" s="14"/>
      <c r="WB237" s="14"/>
      <c r="WC237" s="14"/>
      <c r="WD237" s="14"/>
      <c r="WE237" s="14"/>
      <c r="WF237" s="14"/>
      <c r="WG237" s="14"/>
      <c r="WH237" s="14"/>
      <c r="WI237" s="14"/>
      <c r="WJ237" s="14"/>
      <c r="WK237" s="14"/>
      <c r="WL237" s="14"/>
      <c r="WM237" s="14"/>
      <c r="WN237" s="14"/>
      <c r="WO237" s="14"/>
      <c r="WP237" s="14"/>
      <c r="WQ237" s="14"/>
      <c r="WR237" s="14"/>
      <c r="WS237" s="14"/>
      <c r="WT237" s="14"/>
      <c r="WU237" s="14"/>
      <c r="WV237" s="14"/>
      <c r="WW237" s="14"/>
      <c r="WX237" s="14"/>
      <c r="WY237" s="14"/>
      <c r="WZ237" s="14"/>
      <c r="XA237" s="14"/>
      <c r="XB237" s="14"/>
      <c r="XC237" s="14"/>
      <c r="XD237" s="14"/>
      <c r="XE237" s="14"/>
      <c r="XF237" s="14"/>
      <c r="XG237" s="14"/>
      <c r="XH237" s="14"/>
      <c r="XI237" s="14"/>
      <c r="XJ237" s="14"/>
      <c r="XK237" s="14"/>
      <c r="XL237" s="14"/>
      <c r="XM237" s="14"/>
      <c r="XN237" s="14"/>
      <c r="XO237" s="14"/>
      <c r="XP237" s="14"/>
      <c r="XQ237" s="14"/>
      <c r="XR237" s="14"/>
      <c r="XS237" s="14"/>
      <c r="XT237" s="14"/>
      <c r="XU237" s="14"/>
      <c r="XV237" s="14"/>
      <c r="XW237" s="14"/>
      <c r="XX237" s="14"/>
      <c r="XY237" s="14"/>
      <c r="XZ237" s="14"/>
      <c r="YA237" s="14"/>
      <c r="YB237" s="14"/>
      <c r="YC237" s="14"/>
      <c r="YD237" s="14"/>
      <c r="YE237" s="14"/>
      <c r="YF237" s="14"/>
      <c r="YG237" s="14"/>
      <c r="YH237" s="14"/>
      <c r="YI237" s="14"/>
      <c r="YJ237" s="14"/>
      <c r="YK237" s="14"/>
      <c r="YL237" s="14"/>
      <c r="YM237" s="14"/>
      <c r="YN237" s="14"/>
      <c r="YO237" s="14"/>
      <c r="YP237" s="14"/>
      <c r="YQ237" s="14"/>
      <c r="YR237" s="14"/>
      <c r="YS237" s="14"/>
      <c r="YT237" s="14"/>
      <c r="YU237" s="14"/>
      <c r="YV237" s="14"/>
      <c r="YW237" s="14"/>
      <c r="YX237" s="14"/>
      <c r="YY237" s="14"/>
      <c r="YZ237" s="14"/>
      <c r="ZA237" s="14"/>
      <c r="ZB237" s="14"/>
      <c r="ZC237" s="14"/>
      <c r="ZD237" s="14"/>
      <c r="ZE237" s="14"/>
      <c r="ZF237" s="14"/>
      <c r="ZG237" s="14"/>
      <c r="ZH237" s="14"/>
      <c r="ZI237" s="14"/>
      <c r="ZJ237" s="14"/>
      <c r="ZK237" s="14"/>
      <c r="ZL237" s="14"/>
      <c r="ZM237" s="14"/>
      <c r="ZN237" s="14"/>
      <c r="ZO237" s="14"/>
      <c r="ZP237" s="14"/>
      <c r="ZQ237" s="14"/>
      <c r="ZR237" s="14"/>
      <c r="ZS237" s="14"/>
      <c r="ZT237" s="14"/>
      <c r="ZU237" s="14"/>
      <c r="ZV237" s="14"/>
      <c r="ZW237" s="14"/>
      <c r="ZX237" s="14"/>
      <c r="ZY237" s="14"/>
      <c r="ZZ237" s="14"/>
      <c r="AAA237" s="14"/>
      <c r="AAB237" s="14"/>
      <c r="AAC237" s="14"/>
      <c r="AAD237" s="14"/>
      <c r="AAE237" s="14"/>
      <c r="AAF237" s="14"/>
      <c r="AAG237" s="14"/>
      <c r="AAH237" s="14"/>
      <c r="AAI237" s="14"/>
      <c r="AAJ237" s="14"/>
      <c r="AAK237" s="14"/>
      <c r="AAL237" s="14"/>
      <c r="AAM237" s="14"/>
      <c r="AAN237" s="14"/>
      <c r="AAO237" s="14"/>
      <c r="AAP237" s="14"/>
      <c r="AAQ237" s="14"/>
      <c r="AAR237" s="14"/>
      <c r="AAS237" s="14"/>
      <c r="AAT237" s="14"/>
      <c r="AAU237" s="14"/>
      <c r="AAV237" s="14"/>
      <c r="AAW237" s="14"/>
      <c r="AAX237" s="14"/>
      <c r="AAY237" s="14"/>
      <c r="AAZ237" s="14"/>
      <c r="ABA237" s="14"/>
      <c r="ABB237" s="14"/>
      <c r="ABC237" s="14"/>
      <c r="ABD237" s="14"/>
      <c r="ABE237" s="14"/>
      <c r="ABF237" s="14"/>
      <c r="ABG237" s="14"/>
      <c r="ABH237" s="14"/>
      <c r="ABI237" s="14"/>
      <c r="ABJ237" s="14"/>
      <c r="ABK237" s="14"/>
      <c r="ABL237" s="14"/>
      <c r="ABM237" s="14"/>
      <c r="ABN237" s="14"/>
      <c r="ABO237" s="14"/>
      <c r="ABP237" s="14"/>
      <c r="ABQ237" s="14"/>
      <c r="ABR237" s="14"/>
      <c r="ABS237" s="14"/>
      <c r="ABT237" s="14"/>
      <c r="ABU237" s="14"/>
      <c r="ABV237" s="14"/>
      <c r="ABW237" s="14"/>
      <c r="ABX237" s="14"/>
      <c r="ABY237" s="14"/>
      <c r="ABZ237" s="14"/>
      <c r="ACA237" s="14"/>
      <c r="ACB237" s="14"/>
      <c r="ACC237" s="14"/>
      <c r="ACD237" s="14"/>
      <c r="ACE237" s="14"/>
      <c r="ACF237" s="14"/>
      <c r="ACG237" s="14"/>
      <c r="ACH237" s="14"/>
      <c r="ACI237" s="14"/>
      <c r="ACJ237" s="14"/>
      <c r="ACK237" s="14"/>
      <c r="ACL237" s="14"/>
      <c r="ACM237" s="14"/>
      <c r="ACN237" s="14"/>
      <c r="ACO237" s="14"/>
      <c r="ACP237" s="14"/>
    </row>
    <row r="238" spans="1:770" s="267" customFormat="1" x14ac:dyDescent="0.25">
      <c r="A238" s="1525" t="s">
        <v>659</v>
      </c>
      <c r="B238" s="1042" t="s">
        <v>660</v>
      </c>
      <c r="C238" s="1042" t="s">
        <v>661</v>
      </c>
      <c r="D238" s="269" t="s">
        <v>662</v>
      </c>
      <c r="E238" s="268">
        <v>43924</v>
      </c>
      <c r="F238" s="1042" t="s">
        <v>880</v>
      </c>
      <c r="IW238" s="14"/>
      <c r="IX238" s="14"/>
      <c r="IY238" s="14"/>
      <c r="IZ238" s="14"/>
      <c r="JA238" s="14"/>
      <c r="JB238" s="14"/>
      <c r="JC238" s="14"/>
      <c r="JD238" s="14"/>
      <c r="JE238" s="14"/>
      <c r="JF238" s="14"/>
      <c r="JG238" s="14"/>
      <c r="JH238" s="14"/>
      <c r="JI238" s="14"/>
      <c r="JJ238" s="14"/>
      <c r="JK238" s="14"/>
      <c r="JL238" s="14"/>
      <c r="JM238" s="14"/>
      <c r="JN238" s="14"/>
      <c r="JO238" s="14"/>
      <c r="JP238" s="14"/>
      <c r="JQ238" s="14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  <c r="KQ238" s="14"/>
      <c r="KR238" s="14"/>
      <c r="KS238" s="14"/>
      <c r="KT238" s="14"/>
      <c r="KU238" s="14"/>
      <c r="KV238" s="14"/>
      <c r="KW238" s="14"/>
      <c r="KX238" s="14"/>
      <c r="KY238" s="14"/>
      <c r="KZ238" s="14"/>
      <c r="LA238" s="14"/>
      <c r="LB238" s="14"/>
      <c r="LC238" s="14"/>
      <c r="LD238" s="14"/>
      <c r="LE238" s="14"/>
      <c r="LF238" s="14"/>
      <c r="LG238" s="14"/>
      <c r="LH238" s="14"/>
      <c r="LI238" s="14"/>
      <c r="LJ238" s="14"/>
      <c r="LK238" s="14"/>
      <c r="LL238" s="14"/>
      <c r="LM238" s="14"/>
      <c r="LN238" s="14"/>
      <c r="LO238" s="14"/>
      <c r="LP238" s="14"/>
      <c r="LQ238" s="14"/>
      <c r="LR238" s="14"/>
      <c r="LS238" s="14"/>
      <c r="LT238" s="14"/>
      <c r="LU238" s="14"/>
      <c r="LV238" s="14"/>
      <c r="LW238" s="14"/>
      <c r="LX238" s="14"/>
      <c r="LY238" s="14"/>
      <c r="LZ238" s="14"/>
      <c r="MA238" s="14"/>
      <c r="MB238" s="14"/>
      <c r="MC238" s="14"/>
      <c r="MD238" s="14"/>
      <c r="ME238" s="14"/>
      <c r="MF238" s="14"/>
      <c r="MG238" s="14"/>
      <c r="MH238" s="14"/>
      <c r="MI238" s="14"/>
      <c r="MJ238" s="14"/>
      <c r="MK238" s="14"/>
      <c r="ML238" s="14"/>
      <c r="MM238" s="14"/>
      <c r="MN238" s="14"/>
      <c r="MO238" s="14"/>
      <c r="MP238" s="14"/>
      <c r="MQ238" s="14"/>
      <c r="MR238" s="14"/>
      <c r="MS238" s="14"/>
      <c r="MT238" s="14"/>
      <c r="MU238" s="14"/>
      <c r="MV238" s="14"/>
      <c r="MW238" s="14"/>
      <c r="MX238" s="14"/>
      <c r="MY238" s="14"/>
      <c r="MZ238" s="14"/>
      <c r="NA238" s="14"/>
      <c r="NB238" s="14"/>
      <c r="NC238" s="14"/>
      <c r="ND238" s="14"/>
      <c r="NE238" s="14"/>
      <c r="NF238" s="14"/>
      <c r="NG238" s="14"/>
      <c r="NH238" s="14"/>
      <c r="NI238" s="14"/>
      <c r="NJ238" s="14"/>
      <c r="NK238" s="14"/>
      <c r="NL238" s="14"/>
      <c r="NM238" s="14"/>
      <c r="NN238" s="14"/>
      <c r="NO238" s="14"/>
      <c r="NP238" s="14"/>
      <c r="NQ238" s="14"/>
      <c r="NR238" s="14"/>
      <c r="NS238" s="14"/>
      <c r="NT238" s="14"/>
      <c r="NU238" s="14"/>
      <c r="NV238" s="14"/>
      <c r="NW238" s="14"/>
      <c r="NX238" s="14"/>
      <c r="NY238" s="14"/>
      <c r="NZ238" s="14"/>
      <c r="OA238" s="14"/>
      <c r="OB238" s="14"/>
      <c r="OC238" s="14"/>
      <c r="OD238" s="14"/>
      <c r="OE238" s="14"/>
      <c r="OF238" s="14"/>
      <c r="OG238" s="14"/>
      <c r="OH238" s="14"/>
      <c r="OI238" s="14"/>
      <c r="OJ238" s="14"/>
      <c r="OK238" s="14"/>
      <c r="OL238" s="14"/>
      <c r="OM238" s="14"/>
      <c r="ON238" s="14"/>
      <c r="OO238" s="14"/>
      <c r="OP238" s="14"/>
      <c r="OQ238" s="14"/>
      <c r="OR238" s="14"/>
      <c r="OS238" s="14"/>
      <c r="OT238" s="14"/>
      <c r="OU238" s="14"/>
      <c r="OV238" s="14"/>
      <c r="OW238" s="14"/>
      <c r="OX238" s="14"/>
      <c r="OY238" s="14"/>
      <c r="OZ238" s="14"/>
      <c r="PA238" s="14"/>
      <c r="PB238" s="14"/>
      <c r="PC238" s="14"/>
      <c r="PD238" s="14"/>
      <c r="PE238" s="14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14"/>
      <c r="SJ238" s="14"/>
      <c r="SK238" s="14"/>
      <c r="SL238" s="14"/>
      <c r="SM238" s="14"/>
      <c r="SN238" s="14"/>
      <c r="SO238" s="14"/>
      <c r="SP238" s="14"/>
      <c r="SQ238" s="14"/>
      <c r="SR238" s="14"/>
      <c r="SS238" s="14"/>
      <c r="ST238" s="14"/>
      <c r="SU238" s="14"/>
      <c r="SV238" s="14"/>
      <c r="SW238" s="14"/>
      <c r="SX238" s="14"/>
      <c r="SY238" s="14"/>
      <c r="SZ238" s="14"/>
      <c r="TA238" s="14"/>
      <c r="TB238" s="14"/>
      <c r="TC238" s="14"/>
      <c r="TD238" s="14"/>
      <c r="TE238" s="14"/>
      <c r="TF238" s="14"/>
      <c r="TG238" s="14"/>
      <c r="TH238" s="14"/>
      <c r="TI238" s="14"/>
      <c r="TJ238" s="14"/>
      <c r="TK238" s="14"/>
      <c r="TL238" s="14"/>
      <c r="TM238" s="14"/>
      <c r="TN238" s="14"/>
      <c r="TO238" s="14"/>
      <c r="TP238" s="14"/>
      <c r="TQ238" s="14"/>
      <c r="TR238" s="14"/>
      <c r="TS238" s="14"/>
      <c r="TT238" s="14"/>
      <c r="TU238" s="14"/>
      <c r="TV238" s="14"/>
      <c r="TW238" s="14"/>
      <c r="TX238" s="14"/>
      <c r="TY238" s="14"/>
      <c r="TZ238" s="14"/>
      <c r="UA238" s="14"/>
      <c r="UB238" s="14"/>
      <c r="UC238" s="14"/>
      <c r="UD238" s="14"/>
      <c r="UE238" s="14"/>
      <c r="UF238" s="14"/>
      <c r="UG238" s="14"/>
      <c r="UH238" s="14"/>
      <c r="UI238" s="14"/>
      <c r="UJ238" s="14"/>
      <c r="UK238" s="14"/>
      <c r="UL238" s="14"/>
      <c r="UM238" s="14"/>
      <c r="UN238" s="14"/>
      <c r="UO238" s="14"/>
      <c r="UP238" s="14"/>
      <c r="UQ238" s="14"/>
      <c r="UR238" s="14"/>
      <c r="US238" s="14"/>
      <c r="UT238" s="14"/>
      <c r="UU238" s="14"/>
      <c r="UV238" s="14"/>
      <c r="UW238" s="14"/>
      <c r="UX238" s="14"/>
      <c r="UY238" s="14"/>
      <c r="UZ238" s="14"/>
      <c r="VA238" s="14"/>
      <c r="VB238" s="14"/>
      <c r="VC238" s="14"/>
      <c r="VD238" s="14"/>
      <c r="VE238" s="14"/>
      <c r="VF238" s="14"/>
      <c r="VG238" s="14"/>
      <c r="VH238" s="14"/>
      <c r="VI238" s="14"/>
      <c r="VJ238" s="14"/>
      <c r="VK238" s="14"/>
      <c r="VL238" s="14"/>
      <c r="VM238" s="14"/>
      <c r="VN238" s="14"/>
      <c r="VO238" s="14"/>
      <c r="VP238" s="14"/>
      <c r="VQ238" s="14"/>
      <c r="VR238" s="14"/>
      <c r="VS238" s="14"/>
      <c r="VT238" s="14"/>
      <c r="VU238" s="14"/>
      <c r="VV238" s="14"/>
      <c r="VW238" s="14"/>
      <c r="VX238" s="14"/>
      <c r="VY238" s="14"/>
      <c r="VZ238" s="14"/>
      <c r="WA238" s="14"/>
      <c r="WB238" s="14"/>
      <c r="WC238" s="14"/>
      <c r="WD238" s="14"/>
      <c r="WE238" s="14"/>
      <c r="WF238" s="14"/>
      <c r="WG238" s="14"/>
      <c r="WH238" s="14"/>
      <c r="WI238" s="14"/>
      <c r="WJ238" s="14"/>
      <c r="WK238" s="14"/>
      <c r="WL238" s="14"/>
      <c r="WM238" s="14"/>
      <c r="WN238" s="14"/>
      <c r="WO238" s="14"/>
      <c r="WP238" s="14"/>
      <c r="WQ238" s="14"/>
      <c r="WR238" s="14"/>
      <c r="WS238" s="14"/>
      <c r="WT238" s="14"/>
      <c r="WU238" s="14"/>
      <c r="WV238" s="14"/>
      <c r="WW238" s="14"/>
      <c r="WX238" s="14"/>
      <c r="WY238" s="14"/>
      <c r="WZ238" s="14"/>
      <c r="XA238" s="14"/>
      <c r="XB238" s="14"/>
      <c r="XC238" s="14"/>
      <c r="XD238" s="14"/>
      <c r="XE238" s="14"/>
      <c r="XF238" s="14"/>
      <c r="XG238" s="14"/>
      <c r="XH238" s="14"/>
      <c r="XI238" s="14"/>
      <c r="XJ238" s="14"/>
      <c r="XK238" s="14"/>
      <c r="XL238" s="14"/>
      <c r="XM238" s="14"/>
      <c r="XN238" s="14"/>
      <c r="XO238" s="14"/>
      <c r="XP238" s="14"/>
      <c r="XQ238" s="14"/>
      <c r="XR238" s="14"/>
      <c r="XS238" s="14"/>
      <c r="XT238" s="14"/>
      <c r="XU238" s="14"/>
      <c r="XV238" s="14"/>
      <c r="XW238" s="14"/>
      <c r="XX238" s="14"/>
      <c r="XY238" s="14"/>
      <c r="XZ238" s="14"/>
      <c r="YA238" s="14"/>
      <c r="YB238" s="14"/>
      <c r="YC238" s="14"/>
      <c r="YD238" s="14"/>
      <c r="YE238" s="14"/>
      <c r="YF238" s="14"/>
      <c r="YG238" s="14"/>
      <c r="YH238" s="14"/>
      <c r="YI238" s="14"/>
      <c r="YJ238" s="14"/>
      <c r="YK238" s="14"/>
      <c r="YL238" s="14"/>
      <c r="YM238" s="14"/>
      <c r="YN238" s="14"/>
      <c r="YO238" s="14"/>
      <c r="YP238" s="14"/>
      <c r="YQ238" s="14"/>
      <c r="YR238" s="14"/>
      <c r="YS238" s="14"/>
      <c r="YT238" s="14"/>
      <c r="YU238" s="14"/>
      <c r="YV238" s="14"/>
      <c r="YW238" s="14"/>
      <c r="YX238" s="14"/>
      <c r="YY238" s="14"/>
      <c r="YZ238" s="14"/>
      <c r="ZA238" s="14"/>
      <c r="ZB238" s="14"/>
      <c r="ZC238" s="14"/>
      <c r="ZD238" s="14"/>
      <c r="ZE238" s="14"/>
      <c r="ZF238" s="14"/>
      <c r="ZG238" s="14"/>
      <c r="ZH238" s="14"/>
      <c r="ZI238" s="14"/>
      <c r="ZJ238" s="14"/>
      <c r="ZK238" s="14"/>
      <c r="ZL238" s="14"/>
      <c r="ZM238" s="14"/>
      <c r="ZN238" s="14"/>
      <c r="ZO238" s="14"/>
      <c r="ZP238" s="14"/>
      <c r="ZQ238" s="14"/>
      <c r="ZR238" s="14"/>
      <c r="ZS238" s="14"/>
      <c r="ZT238" s="14"/>
      <c r="ZU238" s="14"/>
      <c r="ZV238" s="14"/>
      <c r="ZW238" s="14"/>
      <c r="ZX238" s="14"/>
      <c r="ZY238" s="14"/>
      <c r="ZZ238" s="14"/>
      <c r="AAA238" s="14"/>
      <c r="AAB238" s="14"/>
      <c r="AAC238" s="14"/>
      <c r="AAD238" s="14"/>
      <c r="AAE238" s="14"/>
      <c r="AAF238" s="14"/>
      <c r="AAG238" s="14"/>
      <c r="AAH238" s="14"/>
      <c r="AAI238" s="14"/>
      <c r="AAJ238" s="14"/>
      <c r="AAK238" s="14"/>
      <c r="AAL238" s="14"/>
      <c r="AAM238" s="14"/>
      <c r="AAN238" s="14"/>
      <c r="AAO238" s="14"/>
      <c r="AAP238" s="14"/>
      <c r="AAQ238" s="14"/>
      <c r="AAR238" s="14"/>
      <c r="AAS238" s="14"/>
      <c r="AAT238" s="14"/>
      <c r="AAU238" s="14"/>
      <c r="AAV238" s="14"/>
      <c r="AAW238" s="14"/>
      <c r="AAX238" s="14"/>
      <c r="AAY238" s="14"/>
      <c r="AAZ238" s="14"/>
      <c r="ABA238" s="14"/>
      <c r="ABB238" s="14"/>
      <c r="ABC238" s="14"/>
      <c r="ABD238" s="14"/>
      <c r="ABE238" s="14"/>
      <c r="ABF238" s="14"/>
      <c r="ABG238" s="14"/>
      <c r="ABH238" s="14"/>
      <c r="ABI238" s="14"/>
      <c r="ABJ238" s="14"/>
      <c r="ABK238" s="14"/>
      <c r="ABL238" s="14"/>
      <c r="ABM238" s="14"/>
      <c r="ABN238" s="14"/>
      <c r="ABO238" s="14"/>
      <c r="ABP238" s="14"/>
      <c r="ABQ238" s="14"/>
      <c r="ABR238" s="14"/>
      <c r="ABS238" s="14"/>
      <c r="ABT238" s="14"/>
      <c r="ABU238" s="14"/>
      <c r="ABV238" s="14"/>
      <c r="ABW238" s="14"/>
      <c r="ABX238" s="14"/>
      <c r="ABY238" s="14"/>
      <c r="ABZ238" s="14"/>
      <c r="ACA238" s="14"/>
      <c r="ACB238" s="14"/>
      <c r="ACC238" s="14"/>
      <c r="ACD238" s="14"/>
      <c r="ACE238" s="14"/>
      <c r="ACF238" s="14"/>
      <c r="ACG238" s="14"/>
      <c r="ACH238" s="14"/>
      <c r="ACI238" s="14"/>
      <c r="ACJ238" s="14"/>
      <c r="ACK238" s="14"/>
      <c r="ACL238" s="14"/>
      <c r="ACM238" s="14"/>
      <c r="ACN238" s="14"/>
      <c r="ACO238" s="14"/>
      <c r="ACP238" s="14"/>
    </row>
    <row r="239" spans="1:770" s="267" customFormat="1" x14ac:dyDescent="0.25">
      <c r="A239" s="1525" t="s">
        <v>659</v>
      </c>
      <c r="B239" s="1042" t="s">
        <v>775</v>
      </c>
      <c r="C239" s="1042" t="s">
        <v>663</v>
      </c>
      <c r="D239" s="269" t="s">
        <v>664</v>
      </c>
      <c r="E239" s="268">
        <v>44708</v>
      </c>
      <c r="F239" s="1042" t="s">
        <v>880</v>
      </c>
      <c r="IW239" s="270"/>
      <c r="IX239" s="270"/>
      <c r="IY239" s="270"/>
      <c r="IZ239" s="270"/>
      <c r="JA239" s="270"/>
      <c r="JB239" s="270"/>
      <c r="JC239" s="270"/>
      <c r="JD239" s="270"/>
      <c r="JE239" s="270"/>
      <c r="JF239" s="270"/>
      <c r="JG239" s="270"/>
      <c r="JH239" s="270"/>
      <c r="JI239" s="270"/>
      <c r="JJ239" s="270"/>
      <c r="JK239" s="270"/>
      <c r="JL239" s="270"/>
      <c r="JM239" s="270"/>
      <c r="JN239" s="270"/>
      <c r="JO239" s="270"/>
      <c r="JP239" s="270"/>
      <c r="JQ239" s="270"/>
      <c r="JR239" s="270"/>
      <c r="JS239" s="270"/>
      <c r="JT239" s="270"/>
      <c r="JU239" s="270"/>
      <c r="JV239" s="270"/>
      <c r="JW239" s="270"/>
      <c r="JX239" s="270"/>
      <c r="JY239" s="270"/>
      <c r="JZ239" s="270"/>
      <c r="KA239" s="270"/>
      <c r="KB239" s="270"/>
      <c r="KC239" s="270"/>
      <c r="KD239" s="270"/>
      <c r="KE239" s="270"/>
      <c r="KF239" s="270"/>
      <c r="KG239" s="270"/>
      <c r="KH239" s="270"/>
      <c r="KI239" s="270"/>
      <c r="KJ239" s="270"/>
      <c r="KK239" s="270"/>
      <c r="KL239" s="270"/>
      <c r="KM239" s="270"/>
      <c r="KN239" s="270"/>
      <c r="KO239" s="270"/>
      <c r="KP239" s="270"/>
      <c r="KQ239" s="270"/>
      <c r="KR239" s="270"/>
      <c r="KS239" s="270"/>
      <c r="KT239" s="270"/>
      <c r="KU239" s="270"/>
      <c r="KV239" s="270"/>
      <c r="KW239" s="270"/>
      <c r="KX239" s="270"/>
      <c r="KY239" s="270"/>
      <c r="KZ239" s="270"/>
      <c r="LA239" s="270"/>
      <c r="LB239" s="270"/>
      <c r="LC239" s="270"/>
      <c r="LD239" s="270"/>
      <c r="LE239" s="270"/>
      <c r="LF239" s="270"/>
      <c r="LG239" s="270"/>
      <c r="LH239" s="270"/>
      <c r="LI239" s="270"/>
      <c r="LJ239" s="270"/>
      <c r="LK239" s="270"/>
      <c r="LL239" s="270"/>
      <c r="LM239" s="270"/>
      <c r="LN239" s="270"/>
      <c r="LO239" s="270"/>
      <c r="LP239" s="270"/>
      <c r="LQ239" s="270"/>
      <c r="LR239" s="270"/>
      <c r="LS239" s="270"/>
      <c r="LT239" s="270"/>
      <c r="LU239" s="270"/>
      <c r="LV239" s="270"/>
      <c r="LW239" s="270"/>
      <c r="LX239" s="270"/>
      <c r="LY239" s="270"/>
      <c r="LZ239" s="270"/>
      <c r="MA239" s="270"/>
      <c r="MB239" s="270"/>
      <c r="MC239" s="270"/>
      <c r="MD239" s="270"/>
      <c r="ME239" s="270"/>
      <c r="MF239" s="270"/>
      <c r="MG239" s="270"/>
      <c r="MH239" s="270"/>
      <c r="MI239" s="270"/>
      <c r="MJ239" s="270"/>
      <c r="MK239" s="270"/>
      <c r="ML239" s="270"/>
      <c r="MM239" s="270"/>
      <c r="MN239" s="270"/>
      <c r="MO239" s="270"/>
      <c r="MP239" s="270"/>
      <c r="MQ239" s="270"/>
      <c r="MR239" s="270"/>
      <c r="MS239" s="270"/>
      <c r="MT239" s="270"/>
      <c r="MU239" s="270"/>
      <c r="MV239" s="270"/>
      <c r="MW239" s="270"/>
      <c r="MX239" s="270"/>
      <c r="MY239" s="270"/>
      <c r="MZ239" s="270"/>
      <c r="NA239" s="270"/>
      <c r="NB239" s="270"/>
      <c r="NC239" s="270"/>
      <c r="ND239" s="270"/>
      <c r="NE239" s="270"/>
      <c r="NF239" s="270"/>
      <c r="NG239" s="270"/>
      <c r="NH239" s="270"/>
      <c r="NI239" s="270"/>
      <c r="NJ239" s="270"/>
      <c r="NK239" s="270"/>
      <c r="NL239" s="270"/>
      <c r="NM239" s="270"/>
      <c r="NN239" s="270"/>
      <c r="NO239" s="270"/>
      <c r="NP239" s="270"/>
      <c r="NQ239" s="270"/>
      <c r="NR239" s="270"/>
      <c r="NS239" s="270"/>
      <c r="NT239" s="270"/>
      <c r="NU239" s="270"/>
      <c r="NV239" s="270"/>
      <c r="NW239" s="270"/>
      <c r="NX239" s="270"/>
      <c r="NY239" s="270"/>
      <c r="NZ239" s="270"/>
      <c r="OA239" s="270"/>
      <c r="OB239" s="270"/>
      <c r="OC239" s="270"/>
      <c r="OD239" s="270"/>
      <c r="OE239" s="270"/>
      <c r="OF239" s="270"/>
      <c r="OG239" s="270"/>
      <c r="OH239" s="270"/>
      <c r="OI239" s="270"/>
      <c r="OJ239" s="270"/>
      <c r="OK239" s="270"/>
      <c r="OL239" s="270"/>
      <c r="OM239" s="270"/>
      <c r="ON239" s="270"/>
      <c r="OO239" s="270"/>
      <c r="OP239" s="270"/>
      <c r="OQ239" s="270"/>
      <c r="OR239" s="270"/>
      <c r="OS239" s="270"/>
      <c r="OT239" s="270"/>
      <c r="OU239" s="270"/>
      <c r="OV239" s="270"/>
      <c r="OW239" s="270"/>
      <c r="OX239" s="270"/>
      <c r="OY239" s="270"/>
      <c r="OZ239" s="270"/>
      <c r="PA239" s="270"/>
      <c r="PB239" s="270"/>
      <c r="PC239" s="270"/>
      <c r="PD239" s="270"/>
      <c r="PE239" s="270"/>
      <c r="PF239" s="270"/>
      <c r="PG239" s="270"/>
      <c r="PH239" s="270"/>
      <c r="PI239" s="270"/>
      <c r="PJ239" s="270"/>
      <c r="PK239" s="270"/>
      <c r="PL239" s="270"/>
      <c r="PM239" s="270"/>
      <c r="PN239" s="270"/>
      <c r="PO239" s="270"/>
      <c r="PP239" s="270"/>
      <c r="PQ239" s="270"/>
      <c r="PR239" s="270"/>
      <c r="PS239" s="270"/>
      <c r="PT239" s="270"/>
      <c r="PU239" s="270"/>
      <c r="PV239" s="270"/>
      <c r="PW239" s="270"/>
      <c r="PX239" s="270"/>
      <c r="PY239" s="270"/>
      <c r="PZ239" s="270"/>
      <c r="QA239" s="270"/>
      <c r="QB239" s="270"/>
      <c r="QC239" s="270"/>
      <c r="QD239" s="270"/>
      <c r="QE239" s="270"/>
      <c r="QF239" s="270"/>
      <c r="QG239" s="270"/>
      <c r="QH239" s="270"/>
      <c r="QI239" s="270"/>
      <c r="QJ239" s="270"/>
      <c r="QK239" s="270"/>
      <c r="QL239" s="270"/>
      <c r="QM239" s="270"/>
      <c r="QN239" s="270"/>
      <c r="QO239" s="270"/>
      <c r="QP239" s="270"/>
      <c r="QQ239" s="270"/>
      <c r="QR239" s="270"/>
      <c r="QS239" s="270"/>
      <c r="QT239" s="270"/>
      <c r="QU239" s="270"/>
      <c r="QV239" s="270"/>
      <c r="QW239" s="270"/>
      <c r="QX239" s="270"/>
      <c r="QY239" s="270"/>
      <c r="QZ239" s="270"/>
      <c r="RA239" s="270"/>
      <c r="RB239" s="270"/>
      <c r="RC239" s="270"/>
      <c r="RD239" s="270"/>
      <c r="RE239" s="270"/>
      <c r="RF239" s="270"/>
      <c r="RG239" s="270"/>
      <c r="RH239" s="270"/>
      <c r="RI239" s="270"/>
      <c r="RJ239" s="270"/>
      <c r="RK239" s="270"/>
      <c r="RL239" s="270"/>
      <c r="RM239" s="270"/>
      <c r="RN239" s="270"/>
      <c r="RO239" s="270"/>
      <c r="RP239" s="270"/>
      <c r="RQ239" s="270"/>
      <c r="RR239" s="270"/>
      <c r="RS239" s="270"/>
      <c r="RT239" s="270"/>
      <c r="RU239" s="270"/>
      <c r="RV239" s="270"/>
      <c r="RW239" s="270"/>
      <c r="RX239" s="270"/>
      <c r="RY239" s="270"/>
      <c r="RZ239" s="270"/>
      <c r="SA239" s="270"/>
      <c r="SB239" s="270"/>
      <c r="SC239" s="270"/>
      <c r="SD239" s="270"/>
      <c r="SE239" s="270"/>
      <c r="SF239" s="270"/>
      <c r="SG239" s="270"/>
      <c r="SH239" s="270"/>
      <c r="SI239" s="270"/>
      <c r="SJ239" s="270"/>
      <c r="SK239" s="270"/>
      <c r="SL239" s="270"/>
      <c r="SM239" s="270"/>
      <c r="SN239" s="270"/>
      <c r="SO239" s="270"/>
      <c r="SP239" s="270"/>
      <c r="SQ239" s="270"/>
      <c r="SR239" s="270"/>
      <c r="SS239" s="270"/>
      <c r="ST239" s="270"/>
      <c r="SU239" s="270"/>
      <c r="SV239" s="270"/>
      <c r="SW239" s="270"/>
      <c r="SX239" s="270"/>
      <c r="SY239" s="270"/>
      <c r="SZ239" s="270"/>
      <c r="TA239" s="270"/>
      <c r="TB239" s="270"/>
      <c r="TC239" s="270"/>
      <c r="TD239" s="270"/>
      <c r="TE239" s="270"/>
      <c r="TF239" s="270"/>
      <c r="TG239" s="270"/>
      <c r="TH239" s="270"/>
      <c r="TI239" s="270"/>
      <c r="TJ239" s="270"/>
      <c r="TK239" s="270"/>
      <c r="TL239" s="270"/>
      <c r="TM239" s="270"/>
      <c r="TN239" s="270"/>
      <c r="TO239" s="270"/>
      <c r="TP239" s="270"/>
      <c r="TQ239" s="270"/>
      <c r="TR239" s="270"/>
      <c r="TS239" s="270"/>
      <c r="TT239" s="270"/>
      <c r="TU239" s="270"/>
      <c r="TV239" s="270"/>
      <c r="TW239" s="270"/>
      <c r="TX239" s="270"/>
      <c r="TY239" s="270"/>
      <c r="TZ239" s="270"/>
      <c r="UA239" s="270"/>
      <c r="UB239" s="270"/>
      <c r="UC239" s="270"/>
      <c r="UD239" s="270"/>
      <c r="UE239" s="270"/>
      <c r="UF239" s="270"/>
      <c r="UG239" s="270"/>
      <c r="UH239" s="270"/>
      <c r="UI239" s="270"/>
      <c r="UJ239" s="270"/>
      <c r="UK239" s="270"/>
      <c r="UL239" s="270"/>
      <c r="UM239" s="270"/>
      <c r="UN239" s="270"/>
      <c r="UO239" s="270"/>
      <c r="UP239" s="270"/>
      <c r="UQ239" s="270"/>
      <c r="UR239" s="270"/>
      <c r="US239" s="270"/>
      <c r="UT239" s="270"/>
      <c r="UU239" s="270"/>
      <c r="UV239" s="270"/>
      <c r="UW239" s="270"/>
      <c r="UX239" s="270"/>
      <c r="UY239" s="270"/>
      <c r="UZ239" s="270"/>
      <c r="VA239" s="270"/>
      <c r="VB239" s="270"/>
      <c r="VC239" s="270"/>
      <c r="VD239" s="270"/>
      <c r="VE239" s="270"/>
      <c r="VF239" s="270"/>
      <c r="VG239" s="270"/>
      <c r="VH239" s="270"/>
      <c r="VI239" s="270"/>
      <c r="VJ239" s="270"/>
      <c r="VK239" s="270"/>
      <c r="VL239" s="270"/>
      <c r="VM239" s="270"/>
      <c r="VN239" s="270"/>
      <c r="VO239" s="270"/>
      <c r="VP239" s="270"/>
      <c r="VQ239" s="270"/>
      <c r="VR239" s="270"/>
      <c r="VS239" s="270"/>
      <c r="VT239" s="270"/>
      <c r="VU239" s="270"/>
      <c r="VV239" s="270"/>
      <c r="VW239" s="270"/>
      <c r="VX239" s="270"/>
      <c r="VY239" s="270"/>
      <c r="VZ239" s="270"/>
      <c r="WA239" s="270"/>
      <c r="WB239" s="270"/>
      <c r="WC239" s="270"/>
      <c r="WD239" s="270"/>
      <c r="WE239" s="270"/>
      <c r="WF239" s="270"/>
      <c r="WG239" s="270"/>
      <c r="WH239" s="270"/>
      <c r="WI239" s="270"/>
      <c r="WJ239" s="270"/>
      <c r="WK239" s="270"/>
      <c r="WL239" s="270"/>
      <c r="WM239" s="270"/>
      <c r="WN239" s="270"/>
      <c r="WO239" s="270"/>
      <c r="WP239" s="270"/>
      <c r="WQ239" s="270"/>
      <c r="WR239" s="270"/>
      <c r="WS239" s="270"/>
      <c r="WT239" s="270"/>
      <c r="WU239" s="270"/>
      <c r="WV239" s="270"/>
      <c r="WW239" s="270"/>
      <c r="WX239" s="270"/>
      <c r="WY239" s="270"/>
      <c r="WZ239" s="270"/>
      <c r="XA239" s="270"/>
      <c r="XB239" s="270"/>
      <c r="XC239" s="270"/>
      <c r="XD239" s="270"/>
      <c r="XE239" s="270"/>
      <c r="XF239" s="270"/>
      <c r="XG239" s="270"/>
      <c r="XH239" s="270"/>
      <c r="XI239" s="270"/>
      <c r="XJ239" s="270"/>
      <c r="XK239" s="270"/>
      <c r="XL239" s="270"/>
      <c r="XM239" s="270"/>
      <c r="XN239" s="270"/>
      <c r="XO239" s="270"/>
      <c r="XP239" s="270"/>
      <c r="XQ239" s="270"/>
      <c r="XR239" s="270"/>
      <c r="XS239" s="270"/>
      <c r="XT239" s="270"/>
      <c r="XU239" s="270"/>
      <c r="XV239" s="270"/>
      <c r="XW239" s="270"/>
      <c r="XX239" s="270"/>
      <c r="XY239" s="270"/>
      <c r="XZ239" s="270"/>
      <c r="YA239" s="270"/>
      <c r="YB239" s="270"/>
      <c r="YC239" s="270"/>
      <c r="YD239" s="270"/>
      <c r="YE239" s="270"/>
      <c r="YF239" s="270"/>
      <c r="YG239" s="270"/>
      <c r="YH239" s="270"/>
      <c r="YI239" s="270"/>
      <c r="YJ239" s="270"/>
      <c r="YK239" s="270"/>
      <c r="YL239" s="270"/>
      <c r="YM239" s="270"/>
      <c r="YN239" s="270"/>
      <c r="YO239" s="270"/>
      <c r="YP239" s="270"/>
      <c r="YQ239" s="270"/>
      <c r="YR239" s="270"/>
      <c r="YS239" s="270"/>
      <c r="YT239" s="270"/>
      <c r="YU239" s="270"/>
      <c r="YV239" s="270"/>
      <c r="YW239" s="270"/>
      <c r="YX239" s="270"/>
      <c r="YY239" s="270"/>
      <c r="YZ239" s="270"/>
      <c r="ZA239" s="270"/>
      <c r="ZB239" s="270"/>
      <c r="ZC239" s="270"/>
      <c r="ZD239" s="270"/>
      <c r="ZE239" s="270"/>
      <c r="ZF239" s="270"/>
      <c r="ZG239" s="270"/>
      <c r="ZH239" s="270"/>
      <c r="ZI239" s="270"/>
      <c r="ZJ239" s="270"/>
      <c r="ZK239" s="270"/>
      <c r="ZL239" s="270"/>
      <c r="ZM239" s="270"/>
      <c r="ZN239" s="270"/>
      <c r="ZO239" s="270"/>
      <c r="ZP239" s="270"/>
      <c r="ZQ239" s="270"/>
      <c r="ZR239" s="270"/>
      <c r="ZS239" s="270"/>
      <c r="ZT239" s="270"/>
      <c r="ZU239" s="270"/>
      <c r="ZV239" s="270"/>
      <c r="ZW239" s="270"/>
      <c r="ZX239" s="270"/>
      <c r="ZY239" s="270"/>
      <c r="ZZ239" s="270"/>
      <c r="AAA239" s="270"/>
      <c r="AAB239" s="270"/>
      <c r="AAC239" s="270"/>
      <c r="AAD239" s="270"/>
      <c r="AAE239" s="270"/>
      <c r="AAF239" s="270"/>
      <c r="AAG239" s="270"/>
      <c r="AAH239" s="270"/>
      <c r="AAI239" s="270"/>
      <c r="AAJ239" s="270"/>
      <c r="AAK239" s="270"/>
      <c r="AAL239" s="270"/>
      <c r="AAM239" s="270"/>
      <c r="AAN239" s="270"/>
      <c r="AAO239" s="270"/>
      <c r="AAP239" s="270"/>
      <c r="AAQ239" s="270"/>
      <c r="AAR239" s="270"/>
      <c r="AAS239" s="270"/>
      <c r="AAT239" s="270"/>
      <c r="AAU239" s="270"/>
      <c r="AAV239" s="270"/>
      <c r="AAW239" s="270"/>
      <c r="AAX239" s="270"/>
      <c r="AAY239" s="270"/>
      <c r="AAZ239" s="270"/>
      <c r="ABA239" s="270"/>
      <c r="ABB239" s="270"/>
      <c r="ABC239" s="270"/>
      <c r="ABD239" s="270"/>
      <c r="ABE239" s="270"/>
      <c r="ABF239" s="270"/>
      <c r="ABG239" s="270"/>
      <c r="ABH239" s="270"/>
      <c r="ABI239" s="270"/>
      <c r="ABJ239" s="270"/>
      <c r="ABK239" s="270"/>
      <c r="ABL239" s="270"/>
      <c r="ABM239" s="270"/>
      <c r="ABN239" s="270"/>
      <c r="ABO239" s="270"/>
      <c r="ABP239" s="270"/>
      <c r="ABQ239" s="270"/>
      <c r="ABR239" s="270"/>
      <c r="ABS239" s="270"/>
      <c r="ABT239" s="270"/>
      <c r="ABU239" s="270"/>
      <c r="ABV239" s="270"/>
      <c r="ABW239" s="270"/>
      <c r="ABX239" s="270"/>
      <c r="ABY239" s="270"/>
      <c r="ABZ239" s="270"/>
      <c r="ACA239" s="270"/>
      <c r="ACB239" s="270"/>
      <c r="ACC239" s="270"/>
      <c r="ACD239" s="270"/>
      <c r="ACE239" s="270"/>
      <c r="ACF239" s="270"/>
      <c r="ACG239" s="270"/>
      <c r="ACH239" s="270"/>
      <c r="ACI239" s="270"/>
      <c r="ACJ239" s="270"/>
      <c r="ACK239" s="270"/>
      <c r="ACL239" s="270"/>
      <c r="ACM239" s="270"/>
      <c r="ACN239" s="270"/>
      <c r="ACO239" s="270"/>
      <c r="ACP239" s="270"/>
    </row>
    <row r="240" spans="1:770" s="267" customFormat="1" x14ac:dyDescent="0.25">
      <c r="A240" s="1525" t="s">
        <v>659</v>
      </c>
      <c r="B240" s="1042" t="s">
        <v>1755</v>
      </c>
      <c r="C240" s="1042" t="s">
        <v>1114</v>
      </c>
      <c r="D240" s="269" t="s">
        <v>1115</v>
      </c>
      <c r="E240" s="268">
        <v>46505</v>
      </c>
      <c r="F240" s="1042" t="s">
        <v>880</v>
      </c>
      <c r="IW240" s="14"/>
      <c r="IX240" s="14"/>
      <c r="IY240" s="14"/>
      <c r="IZ240" s="14"/>
      <c r="JA240" s="14"/>
      <c r="JB240" s="14"/>
      <c r="JC240" s="14"/>
      <c r="JD240" s="14"/>
      <c r="JE240" s="14"/>
      <c r="JF240" s="14"/>
      <c r="JG240" s="14"/>
      <c r="JH240" s="14"/>
      <c r="JI240" s="14"/>
      <c r="JJ240" s="14"/>
      <c r="JK240" s="14"/>
      <c r="JL240" s="14"/>
      <c r="JM240" s="14"/>
      <c r="JN240" s="14"/>
      <c r="JO240" s="14"/>
      <c r="JP240" s="14"/>
      <c r="JQ240" s="14"/>
      <c r="JR240" s="14"/>
      <c r="JS240" s="14"/>
      <c r="JT240" s="14"/>
      <c r="JU240" s="14"/>
      <c r="JV240" s="14"/>
      <c r="JW240" s="14"/>
      <c r="JX240" s="14"/>
      <c r="JY240" s="14"/>
      <c r="JZ240" s="14"/>
      <c r="KA240" s="14"/>
      <c r="KB240" s="14"/>
      <c r="KC240" s="14"/>
      <c r="KD240" s="14"/>
      <c r="KE240" s="14"/>
      <c r="KF240" s="14"/>
      <c r="KG240" s="14"/>
      <c r="KH240" s="14"/>
      <c r="KI240" s="14"/>
      <c r="KJ240" s="14"/>
      <c r="KK240" s="14"/>
      <c r="KL240" s="14"/>
      <c r="KM240" s="14"/>
      <c r="KN240" s="14"/>
      <c r="KO240" s="14"/>
      <c r="KP240" s="14"/>
      <c r="KQ240" s="14"/>
      <c r="KR240" s="14"/>
      <c r="KS240" s="14"/>
      <c r="KT240" s="14"/>
      <c r="KU240" s="14"/>
      <c r="KV240" s="14"/>
      <c r="KW240" s="14"/>
      <c r="KX240" s="14"/>
      <c r="KY240" s="14"/>
      <c r="KZ240" s="14"/>
      <c r="LA240" s="14"/>
      <c r="LB240" s="14"/>
      <c r="LC240" s="14"/>
      <c r="LD240" s="14"/>
      <c r="LE240" s="14"/>
      <c r="LF240" s="14"/>
      <c r="LG240" s="14"/>
      <c r="LH240" s="14"/>
      <c r="LI240" s="14"/>
      <c r="LJ240" s="14"/>
      <c r="LK240" s="14"/>
      <c r="LL240" s="14"/>
      <c r="LM240" s="14"/>
      <c r="LN240" s="14"/>
      <c r="LO240" s="14"/>
      <c r="LP240" s="14"/>
      <c r="LQ240" s="14"/>
      <c r="LR240" s="14"/>
      <c r="LS240" s="14"/>
      <c r="LT240" s="14"/>
      <c r="LU240" s="14"/>
      <c r="LV240" s="14"/>
      <c r="LW240" s="14"/>
      <c r="LX240" s="14"/>
      <c r="LY240" s="14"/>
      <c r="LZ240" s="14"/>
      <c r="MA240" s="14"/>
      <c r="MB240" s="14"/>
      <c r="MC240" s="14"/>
      <c r="MD240" s="14"/>
      <c r="ME240" s="14"/>
      <c r="MF240" s="14"/>
      <c r="MG240" s="14"/>
      <c r="MH240" s="14"/>
      <c r="MI240" s="14"/>
      <c r="MJ240" s="14"/>
      <c r="MK240" s="14"/>
      <c r="ML240" s="14"/>
      <c r="MM240" s="14"/>
      <c r="MN240" s="14"/>
      <c r="MO240" s="14"/>
      <c r="MP240" s="14"/>
      <c r="MQ240" s="14"/>
      <c r="MR240" s="14"/>
      <c r="MS240" s="14"/>
      <c r="MT240" s="14"/>
      <c r="MU240" s="14"/>
      <c r="MV240" s="14"/>
      <c r="MW240" s="14"/>
      <c r="MX240" s="14"/>
      <c r="MY240" s="14"/>
      <c r="MZ240" s="14"/>
      <c r="NA240" s="14"/>
      <c r="NB240" s="14"/>
      <c r="NC240" s="14"/>
      <c r="ND240" s="14"/>
      <c r="NE240" s="14"/>
      <c r="NF240" s="14"/>
      <c r="NG240" s="14"/>
      <c r="NH240" s="14"/>
      <c r="NI240" s="14"/>
      <c r="NJ240" s="14"/>
      <c r="NK240" s="14"/>
      <c r="NL240" s="14"/>
      <c r="NM240" s="14"/>
      <c r="NN240" s="14"/>
      <c r="NO240" s="14"/>
      <c r="NP240" s="14"/>
      <c r="NQ240" s="14"/>
      <c r="NR240" s="14"/>
      <c r="NS240" s="14"/>
      <c r="NT240" s="14"/>
      <c r="NU240" s="14"/>
      <c r="NV240" s="14"/>
      <c r="NW240" s="14"/>
      <c r="NX240" s="14"/>
      <c r="NY240" s="14"/>
      <c r="NZ240" s="14"/>
      <c r="OA240" s="14"/>
      <c r="OB240" s="14"/>
      <c r="OC240" s="14"/>
      <c r="OD240" s="14"/>
      <c r="OE240" s="14"/>
      <c r="OF240" s="14"/>
      <c r="OG240" s="14"/>
      <c r="OH240" s="14"/>
      <c r="OI240" s="14"/>
      <c r="OJ240" s="14"/>
      <c r="OK240" s="14"/>
      <c r="OL240" s="14"/>
      <c r="OM240" s="14"/>
      <c r="ON240" s="14"/>
      <c r="OO240" s="14"/>
      <c r="OP240" s="14"/>
      <c r="OQ240" s="14"/>
      <c r="OR240" s="14"/>
      <c r="OS240" s="14"/>
      <c r="OT240" s="14"/>
      <c r="OU240" s="14"/>
      <c r="OV240" s="14"/>
      <c r="OW240" s="14"/>
      <c r="OX240" s="14"/>
      <c r="OY240" s="14"/>
      <c r="OZ240" s="14"/>
      <c r="PA240" s="14"/>
      <c r="PB240" s="14"/>
      <c r="PC240" s="14"/>
      <c r="PD240" s="14"/>
      <c r="PE240" s="14"/>
      <c r="PF240" s="14"/>
      <c r="PG240" s="14"/>
      <c r="PH240" s="14"/>
      <c r="PI240" s="14"/>
      <c r="PJ240" s="14"/>
      <c r="PK240" s="14"/>
      <c r="PL240" s="14"/>
      <c r="PM240" s="14"/>
      <c r="PN240" s="14"/>
      <c r="PO240" s="14"/>
      <c r="PP240" s="14"/>
      <c r="PQ240" s="14"/>
      <c r="PR240" s="14"/>
      <c r="PS240" s="14"/>
      <c r="PT240" s="14"/>
      <c r="PU240" s="14"/>
      <c r="PV240" s="14"/>
      <c r="PW240" s="14"/>
      <c r="PX240" s="14"/>
      <c r="PY240" s="14"/>
      <c r="PZ240" s="14"/>
      <c r="QA240" s="14"/>
      <c r="QB240" s="14"/>
      <c r="QC240" s="14"/>
      <c r="QD240" s="14"/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14"/>
      <c r="SJ240" s="14"/>
      <c r="SK240" s="14"/>
      <c r="SL240" s="14"/>
      <c r="SM240" s="14"/>
      <c r="SN240" s="14"/>
      <c r="SO240" s="14"/>
      <c r="SP240" s="14"/>
      <c r="SQ240" s="14"/>
      <c r="SR240" s="14"/>
      <c r="SS240" s="14"/>
      <c r="ST240" s="14"/>
      <c r="SU240" s="14"/>
      <c r="SV240" s="14"/>
      <c r="SW240" s="14"/>
      <c r="SX240" s="14"/>
      <c r="SY240" s="14"/>
      <c r="SZ240" s="14"/>
      <c r="TA240" s="14"/>
      <c r="TB240" s="14"/>
      <c r="TC240" s="14"/>
      <c r="TD240" s="14"/>
      <c r="TE240" s="14"/>
      <c r="TF240" s="14"/>
      <c r="TG240" s="14"/>
      <c r="TH240" s="14"/>
      <c r="TI240" s="14"/>
      <c r="TJ240" s="14"/>
      <c r="TK240" s="14"/>
      <c r="TL240" s="14"/>
      <c r="TM240" s="14"/>
      <c r="TN240" s="14"/>
      <c r="TO240" s="14"/>
      <c r="TP240" s="14"/>
      <c r="TQ240" s="14"/>
      <c r="TR240" s="14"/>
      <c r="TS240" s="14"/>
      <c r="TT240" s="14"/>
      <c r="TU240" s="14"/>
      <c r="TV240" s="14"/>
      <c r="TW240" s="14"/>
      <c r="TX240" s="14"/>
      <c r="TY240" s="14"/>
      <c r="TZ240" s="14"/>
      <c r="UA240" s="14"/>
      <c r="UB240" s="14"/>
      <c r="UC240" s="14"/>
      <c r="UD240" s="14"/>
      <c r="UE240" s="14"/>
      <c r="UF240" s="14"/>
      <c r="UG240" s="14"/>
      <c r="UH240" s="14"/>
      <c r="UI240" s="14"/>
      <c r="UJ240" s="14"/>
      <c r="UK240" s="14"/>
      <c r="UL240" s="14"/>
      <c r="UM240" s="14"/>
      <c r="UN240" s="14"/>
      <c r="UO240" s="14"/>
      <c r="UP240" s="14"/>
      <c r="UQ240" s="14"/>
      <c r="UR240" s="14"/>
      <c r="US240" s="14"/>
      <c r="UT240" s="14"/>
      <c r="UU240" s="14"/>
      <c r="UV240" s="14"/>
      <c r="UW240" s="14"/>
      <c r="UX240" s="14"/>
      <c r="UY240" s="14"/>
      <c r="UZ240" s="14"/>
      <c r="VA240" s="14"/>
      <c r="VB240" s="14"/>
      <c r="VC240" s="14"/>
      <c r="VD240" s="14"/>
      <c r="VE240" s="14"/>
      <c r="VF240" s="14"/>
      <c r="VG240" s="14"/>
      <c r="VH240" s="14"/>
      <c r="VI240" s="14"/>
      <c r="VJ240" s="14"/>
      <c r="VK240" s="14"/>
      <c r="VL240" s="14"/>
      <c r="VM240" s="14"/>
      <c r="VN240" s="14"/>
      <c r="VO240" s="14"/>
      <c r="VP240" s="14"/>
      <c r="VQ240" s="14"/>
      <c r="VR240" s="14"/>
      <c r="VS240" s="14"/>
      <c r="VT240" s="14"/>
      <c r="VU240" s="14"/>
      <c r="VV240" s="14"/>
      <c r="VW240" s="14"/>
      <c r="VX240" s="14"/>
      <c r="VY240" s="14"/>
      <c r="VZ240" s="14"/>
      <c r="WA240" s="14"/>
      <c r="WB240" s="14"/>
      <c r="WC240" s="14"/>
      <c r="WD240" s="14"/>
      <c r="WE240" s="14"/>
      <c r="WF240" s="14"/>
      <c r="WG240" s="14"/>
      <c r="WH240" s="14"/>
      <c r="WI240" s="14"/>
      <c r="WJ240" s="14"/>
      <c r="WK240" s="14"/>
      <c r="WL240" s="14"/>
      <c r="WM240" s="14"/>
      <c r="WN240" s="14"/>
      <c r="WO240" s="14"/>
      <c r="WP240" s="14"/>
      <c r="WQ240" s="14"/>
      <c r="WR240" s="14"/>
      <c r="WS240" s="14"/>
      <c r="WT240" s="14"/>
      <c r="WU240" s="14"/>
      <c r="WV240" s="14"/>
      <c r="WW240" s="14"/>
      <c r="WX240" s="14"/>
      <c r="WY240" s="14"/>
      <c r="WZ240" s="14"/>
      <c r="XA240" s="14"/>
      <c r="XB240" s="14"/>
      <c r="XC240" s="14"/>
      <c r="XD240" s="14"/>
      <c r="XE240" s="14"/>
      <c r="XF240" s="14"/>
      <c r="XG240" s="14"/>
      <c r="XH240" s="14"/>
      <c r="XI240" s="14"/>
      <c r="XJ240" s="14"/>
      <c r="XK240" s="14"/>
      <c r="XL240" s="14"/>
      <c r="XM240" s="14"/>
      <c r="XN240" s="14"/>
      <c r="XO240" s="14"/>
      <c r="XP240" s="14"/>
      <c r="XQ240" s="14"/>
      <c r="XR240" s="14"/>
      <c r="XS240" s="14"/>
      <c r="XT240" s="14"/>
      <c r="XU240" s="14"/>
      <c r="XV240" s="14"/>
      <c r="XW240" s="14"/>
      <c r="XX240" s="14"/>
      <c r="XY240" s="14"/>
      <c r="XZ240" s="14"/>
      <c r="YA240" s="14"/>
      <c r="YB240" s="14"/>
      <c r="YC240" s="14"/>
      <c r="YD240" s="14"/>
      <c r="YE240" s="14"/>
      <c r="YF240" s="14"/>
      <c r="YG240" s="14"/>
      <c r="YH240" s="14"/>
      <c r="YI240" s="14"/>
      <c r="YJ240" s="14"/>
      <c r="YK240" s="14"/>
      <c r="YL240" s="14"/>
      <c r="YM240" s="14"/>
      <c r="YN240" s="14"/>
      <c r="YO240" s="14"/>
      <c r="YP240" s="14"/>
      <c r="YQ240" s="14"/>
      <c r="YR240" s="14"/>
      <c r="YS240" s="14"/>
      <c r="YT240" s="14"/>
      <c r="YU240" s="14"/>
      <c r="YV240" s="14"/>
      <c r="YW240" s="14"/>
      <c r="YX240" s="14"/>
      <c r="YY240" s="14"/>
      <c r="YZ240" s="14"/>
      <c r="ZA240" s="14"/>
      <c r="ZB240" s="14"/>
      <c r="ZC240" s="14"/>
      <c r="ZD240" s="14"/>
      <c r="ZE240" s="14"/>
      <c r="ZF240" s="14"/>
      <c r="ZG240" s="14"/>
      <c r="ZH240" s="14"/>
      <c r="ZI240" s="14"/>
      <c r="ZJ240" s="14"/>
      <c r="ZK240" s="14"/>
      <c r="ZL240" s="14"/>
      <c r="ZM240" s="14"/>
      <c r="ZN240" s="14"/>
      <c r="ZO240" s="14"/>
      <c r="ZP240" s="14"/>
      <c r="ZQ240" s="14"/>
      <c r="ZR240" s="14"/>
      <c r="ZS240" s="14"/>
      <c r="ZT240" s="14"/>
      <c r="ZU240" s="14"/>
      <c r="ZV240" s="14"/>
      <c r="ZW240" s="14"/>
      <c r="ZX240" s="14"/>
      <c r="ZY240" s="14"/>
      <c r="ZZ240" s="14"/>
      <c r="AAA240" s="14"/>
      <c r="AAB240" s="14"/>
      <c r="AAC240" s="14"/>
      <c r="AAD240" s="14"/>
      <c r="AAE240" s="14"/>
      <c r="AAF240" s="14"/>
      <c r="AAG240" s="14"/>
      <c r="AAH240" s="14"/>
      <c r="AAI240" s="14"/>
      <c r="AAJ240" s="14"/>
      <c r="AAK240" s="14"/>
      <c r="AAL240" s="14"/>
      <c r="AAM240" s="14"/>
      <c r="AAN240" s="14"/>
      <c r="AAO240" s="14"/>
      <c r="AAP240" s="14"/>
      <c r="AAQ240" s="14"/>
      <c r="AAR240" s="14"/>
      <c r="AAS240" s="14"/>
      <c r="AAT240" s="14"/>
      <c r="AAU240" s="14"/>
      <c r="AAV240" s="14"/>
      <c r="AAW240" s="14"/>
      <c r="AAX240" s="14"/>
      <c r="AAY240" s="14"/>
      <c r="AAZ240" s="14"/>
      <c r="ABA240" s="14"/>
      <c r="ABB240" s="14"/>
      <c r="ABC240" s="14"/>
      <c r="ABD240" s="14"/>
      <c r="ABE240" s="14"/>
      <c r="ABF240" s="14"/>
      <c r="ABG240" s="14"/>
      <c r="ABH240" s="14"/>
      <c r="ABI240" s="14"/>
      <c r="ABJ240" s="14"/>
      <c r="ABK240" s="14"/>
      <c r="ABL240" s="14"/>
      <c r="ABM240" s="14"/>
      <c r="ABN240" s="14"/>
      <c r="ABO240" s="14"/>
      <c r="ABP240" s="14"/>
      <c r="ABQ240" s="14"/>
      <c r="ABR240" s="14"/>
      <c r="ABS240" s="14"/>
      <c r="ABT240" s="14"/>
      <c r="ABU240" s="14"/>
      <c r="ABV240" s="14"/>
      <c r="ABW240" s="14"/>
      <c r="ABX240" s="14"/>
      <c r="ABY240" s="14"/>
      <c r="ABZ240" s="14"/>
      <c r="ACA240" s="14"/>
      <c r="ACB240" s="14"/>
      <c r="ACC240" s="14"/>
      <c r="ACD240" s="14"/>
      <c r="ACE240" s="14"/>
      <c r="ACF240" s="14"/>
      <c r="ACG240" s="14"/>
      <c r="ACH240" s="14"/>
      <c r="ACI240" s="14"/>
      <c r="ACJ240" s="14"/>
      <c r="ACK240" s="14"/>
      <c r="ACL240" s="14"/>
      <c r="ACM240" s="14"/>
      <c r="ACN240" s="14"/>
      <c r="ACO240" s="14"/>
      <c r="ACP240" s="14"/>
    </row>
    <row r="241" spans="1:770" s="267" customFormat="1" x14ac:dyDescent="0.25">
      <c r="A241" s="1525" t="s">
        <v>659</v>
      </c>
      <c r="B241" s="1042" t="s">
        <v>1756</v>
      </c>
      <c r="C241" s="1042" t="s">
        <v>1184</v>
      </c>
      <c r="D241" s="269" t="s">
        <v>1185</v>
      </c>
      <c r="E241" s="268">
        <v>44113</v>
      </c>
      <c r="F241" s="1042" t="s">
        <v>880</v>
      </c>
      <c r="IW241" s="14"/>
      <c r="IX241" s="14"/>
      <c r="IY241" s="14"/>
      <c r="IZ241" s="14"/>
      <c r="JA241" s="14"/>
      <c r="JB241" s="14"/>
      <c r="JC241" s="14"/>
      <c r="JD241" s="14"/>
      <c r="JE241" s="14"/>
      <c r="JF241" s="14"/>
      <c r="JG241" s="14"/>
      <c r="JH241" s="14"/>
      <c r="JI241" s="14"/>
      <c r="JJ241" s="14"/>
      <c r="JK241" s="14"/>
      <c r="JL241" s="14"/>
      <c r="JM241" s="14"/>
      <c r="JN241" s="14"/>
      <c r="JO241" s="14"/>
      <c r="JP241" s="14"/>
      <c r="JQ241" s="14"/>
      <c r="JR241" s="14"/>
      <c r="JS241" s="14"/>
      <c r="JT241" s="14"/>
      <c r="JU241" s="14"/>
      <c r="JV241" s="14"/>
      <c r="JW241" s="14"/>
      <c r="JX241" s="14"/>
      <c r="JY241" s="14"/>
      <c r="JZ241" s="14"/>
      <c r="KA241" s="14"/>
      <c r="KB241" s="14"/>
      <c r="KC241" s="14"/>
      <c r="KD241" s="14"/>
      <c r="KE241" s="14"/>
      <c r="KF241" s="14"/>
      <c r="KG241" s="14"/>
      <c r="KH241" s="14"/>
      <c r="KI241" s="14"/>
      <c r="KJ241" s="14"/>
      <c r="KK241" s="14"/>
      <c r="KL241" s="14"/>
      <c r="KM241" s="14"/>
      <c r="KN241" s="14"/>
      <c r="KO241" s="14"/>
      <c r="KP241" s="14"/>
      <c r="KQ241" s="14"/>
      <c r="KR241" s="14"/>
      <c r="KS241" s="14"/>
      <c r="KT241" s="14"/>
      <c r="KU241" s="14"/>
      <c r="KV241" s="14"/>
      <c r="KW241" s="14"/>
      <c r="KX241" s="14"/>
      <c r="KY241" s="14"/>
      <c r="KZ241" s="14"/>
      <c r="LA241" s="14"/>
      <c r="LB241" s="14"/>
      <c r="LC241" s="14"/>
      <c r="LD241" s="14"/>
      <c r="LE241" s="14"/>
      <c r="LF241" s="14"/>
      <c r="LG241" s="14"/>
      <c r="LH241" s="14"/>
      <c r="LI241" s="14"/>
      <c r="LJ241" s="14"/>
      <c r="LK241" s="14"/>
      <c r="LL241" s="14"/>
      <c r="LM241" s="14"/>
      <c r="LN241" s="14"/>
      <c r="LO241" s="14"/>
      <c r="LP241" s="14"/>
      <c r="LQ241" s="14"/>
      <c r="LR241" s="14"/>
      <c r="LS241" s="14"/>
      <c r="LT241" s="14"/>
      <c r="LU241" s="14"/>
      <c r="LV241" s="14"/>
      <c r="LW241" s="14"/>
      <c r="LX241" s="14"/>
      <c r="LY241" s="14"/>
      <c r="LZ241" s="14"/>
      <c r="MA241" s="14"/>
      <c r="MB241" s="14"/>
      <c r="MC241" s="14"/>
      <c r="MD241" s="14"/>
      <c r="ME241" s="14"/>
      <c r="MF241" s="14"/>
      <c r="MG241" s="14"/>
      <c r="MH241" s="14"/>
      <c r="MI241" s="14"/>
      <c r="MJ241" s="14"/>
      <c r="MK241" s="14"/>
      <c r="ML241" s="14"/>
      <c r="MM241" s="14"/>
      <c r="MN241" s="14"/>
      <c r="MO241" s="14"/>
      <c r="MP241" s="14"/>
      <c r="MQ241" s="14"/>
      <c r="MR241" s="14"/>
      <c r="MS241" s="14"/>
      <c r="MT241" s="14"/>
      <c r="MU241" s="14"/>
      <c r="MV241" s="14"/>
      <c r="MW241" s="14"/>
      <c r="MX241" s="14"/>
      <c r="MY241" s="14"/>
      <c r="MZ241" s="14"/>
      <c r="NA241" s="14"/>
      <c r="NB241" s="14"/>
      <c r="NC241" s="14"/>
      <c r="ND241" s="14"/>
      <c r="NE241" s="14"/>
      <c r="NF241" s="14"/>
      <c r="NG241" s="14"/>
      <c r="NH241" s="14"/>
      <c r="NI241" s="14"/>
      <c r="NJ241" s="14"/>
      <c r="NK241" s="14"/>
      <c r="NL241" s="14"/>
      <c r="NM241" s="14"/>
      <c r="NN241" s="14"/>
      <c r="NO241" s="14"/>
      <c r="NP241" s="14"/>
      <c r="NQ241" s="14"/>
      <c r="NR241" s="14"/>
      <c r="NS241" s="14"/>
      <c r="NT241" s="14"/>
      <c r="NU241" s="14"/>
      <c r="NV241" s="14"/>
      <c r="NW241" s="14"/>
      <c r="NX241" s="14"/>
      <c r="NY241" s="14"/>
      <c r="NZ241" s="14"/>
      <c r="OA241" s="14"/>
      <c r="OB241" s="14"/>
      <c r="OC241" s="14"/>
      <c r="OD241" s="14"/>
      <c r="OE241" s="14"/>
      <c r="OF241" s="14"/>
      <c r="OG241" s="14"/>
      <c r="OH241" s="14"/>
      <c r="OI241" s="14"/>
      <c r="OJ241" s="14"/>
      <c r="OK241" s="14"/>
      <c r="OL241" s="14"/>
      <c r="OM241" s="14"/>
      <c r="ON241" s="14"/>
      <c r="OO241" s="14"/>
      <c r="OP241" s="14"/>
      <c r="OQ241" s="14"/>
      <c r="OR241" s="14"/>
      <c r="OS241" s="14"/>
      <c r="OT241" s="14"/>
      <c r="OU241" s="14"/>
      <c r="OV241" s="14"/>
      <c r="OW241" s="14"/>
      <c r="OX241" s="14"/>
      <c r="OY241" s="14"/>
      <c r="OZ241" s="14"/>
      <c r="PA241" s="14"/>
      <c r="PB241" s="14"/>
      <c r="PC241" s="14"/>
      <c r="PD241" s="14"/>
      <c r="PE241" s="14"/>
      <c r="PF241" s="14"/>
      <c r="PG241" s="14"/>
      <c r="PH241" s="14"/>
      <c r="PI241" s="14"/>
      <c r="PJ241" s="14"/>
      <c r="PK241" s="14"/>
      <c r="PL241" s="14"/>
      <c r="PM241" s="14"/>
      <c r="PN241" s="14"/>
      <c r="PO241" s="14"/>
      <c r="PP241" s="14"/>
      <c r="PQ241" s="14"/>
      <c r="PR241" s="14"/>
      <c r="PS241" s="14"/>
      <c r="PT241" s="14"/>
      <c r="PU241" s="14"/>
      <c r="PV241" s="14"/>
      <c r="PW241" s="14"/>
      <c r="PX241" s="14"/>
      <c r="PY241" s="14"/>
      <c r="PZ241" s="14"/>
      <c r="QA241" s="14"/>
      <c r="QB241" s="14"/>
      <c r="QC241" s="14"/>
      <c r="QD241" s="14"/>
      <c r="QE241" s="14"/>
      <c r="QF241" s="14"/>
      <c r="QG241" s="14"/>
      <c r="QH241" s="14"/>
      <c r="QI241" s="14"/>
      <c r="QJ241" s="14"/>
      <c r="QK241" s="14"/>
      <c r="QL241" s="14"/>
      <c r="QM241" s="14"/>
      <c r="QN241" s="14"/>
      <c r="QO241" s="14"/>
      <c r="QP241" s="14"/>
      <c r="QQ241" s="14"/>
      <c r="QR241" s="14"/>
      <c r="QS241" s="14"/>
      <c r="QT241" s="14"/>
      <c r="QU241" s="14"/>
      <c r="QV241" s="14"/>
      <c r="QW241" s="14"/>
      <c r="QX241" s="14"/>
      <c r="QY241" s="14"/>
      <c r="QZ241" s="14"/>
      <c r="RA241" s="14"/>
      <c r="RB241" s="14"/>
      <c r="RC241" s="14"/>
      <c r="RD241" s="14"/>
      <c r="RE241" s="14"/>
      <c r="RF241" s="14"/>
      <c r="RG241" s="14"/>
      <c r="RH241" s="14"/>
      <c r="RI241" s="14"/>
      <c r="RJ241" s="14"/>
      <c r="RK241" s="14"/>
      <c r="RL241" s="14"/>
      <c r="RM241" s="14"/>
      <c r="RN241" s="14"/>
      <c r="RO241" s="14"/>
      <c r="RP241" s="14"/>
      <c r="RQ241" s="14"/>
      <c r="RR241" s="14"/>
      <c r="RS241" s="14"/>
      <c r="RT241" s="14"/>
      <c r="RU241" s="14"/>
      <c r="RV241" s="14"/>
      <c r="RW241" s="14"/>
      <c r="RX241" s="14"/>
      <c r="RY241" s="14"/>
      <c r="RZ241" s="14"/>
      <c r="SA241" s="14"/>
      <c r="SB241" s="14"/>
      <c r="SC241" s="14"/>
      <c r="SD241" s="14"/>
      <c r="SE241" s="14"/>
      <c r="SF241" s="14"/>
      <c r="SG241" s="14"/>
      <c r="SH241" s="14"/>
      <c r="SI241" s="14"/>
      <c r="SJ241" s="14"/>
      <c r="SK241" s="14"/>
      <c r="SL241" s="14"/>
      <c r="SM241" s="14"/>
      <c r="SN241" s="14"/>
      <c r="SO241" s="14"/>
      <c r="SP241" s="14"/>
      <c r="SQ241" s="14"/>
      <c r="SR241" s="14"/>
      <c r="SS241" s="14"/>
      <c r="ST241" s="14"/>
      <c r="SU241" s="14"/>
      <c r="SV241" s="14"/>
      <c r="SW241" s="14"/>
      <c r="SX241" s="14"/>
      <c r="SY241" s="14"/>
      <c r="SZ241" s="14"/>
      <c r="TA241" s="14"/>
      <c r="TB241" s="14"/>
      <c r="TC241" s="14"/>
      <c r="TD241" s="14"/>
      <c r="TE241" s="14"/>
      <c r="TF241" s="14"/>
      <c r="TG241" s="14"/>
      <c r="TH241" s="14"/>
      <c r="TI241" s="14"/>
      <c r="TJ241" s="14"/>
      <c r="TK241" s="14"/>
      <c r="TL241" s="14"/>
      <c r="TM241" s="14"/>
      <c r="TN241" s="14"/>
      <c r="TO241" s="14"/>
      <c r="TP241" s="14"/>
      <c r="TQ241" s="14"/>
      <c r="TR241" s="14"/>
      <c r="TS241" s="14"/>
      <c r="TT241" s="14"/>
      <c r="TU241" s="14"/>
      <c r="TV241" s="14"/>
      <c r="TW241" s="14"/>
      <c r="TX241" s="14"/>
      <c r="TY241" s="14"/>
      <c r="TZ241" s="14"/>
      <c r="UA241" s="14"/>
      <c r="UB241" s="14"/>
      <c r="UC241" s="14"/>
      <c r="UD241" s="14"/>
      <c r="UE241" s="14"/>
      <c r="UF241" s="14"/>
      <c r="UG241" s="14"/>
      <c r="UH241" s="14"/>
      <c r="UI241" s="14"/>
      <c r="UJ241" s="14"/>
      <c r="UK241" s="14"/>
      <c r="UL241" s="14"/>
      <c r="UM241" s="14"/>
      <c r="UN241" s="14"/>
      <c r="UO241" s="14"/>
      <c r="UP241" s="14"/>
      <c r="UQ241" s="14"/>
      <c r="UR241" s="14"/>
      <c r="US241" s="14"/>
      <c r="UT241" s="14"/>
      <c r="UU241" s="14"/>
      <c r="UV241" s="14"/>
      <c r="UW241" s="14"/>
      <c r="UX241" s="14"/>
      <c r="UY241" s="14"/>
      <c r="UZ241" s="14"/>
      <c r="VA241" s="14"/>
      <c r="VB241" s="14"/>
      <c r="VC241" s="14"/>
      <c r="VD241" s="14"/>
      <c r="VE241" s="14"/>
      <c r="VF241" s="14"/>
      <c r="VG241" s="14"/>
      <c r="VH241" s="14"/>
      <c r="VI241" s="14"/>
      <c r="VJ241" s="14"/>
      <c r="VK241" s="14"/>
      <c r="VL241" s="14"/>
      <c r="VM241" s="14"/>
      <c r="VN241" s="14"/>
      <c r="VO241" s="14"/>
      <c r="VP241" s="14"/>
      <c r="VQ241" s="14"/>
      <c r="VR241" s="14"/>
      <c r="VS241" s="14"/>
      <c r="VT241" s="14"/>
      <c r="VU241" s="14"/>
      <c r="VV241" s="14"/>
      <c r="VW241" s="14"/>
      <c r="VX241" s="14"/>
      <c r="VY241" s="14"/>
      <c r="VZ241" s="14"/>
      <c r="WA241" s="14"/>
      <c r="WB241" s="14"/>
      <c r="WC241" s="14"/>
      <c r="WD241" s="14"/>
      <c r="WE241" s="14"/>
      <c r="WF241" s="14"/>
      <c r="WG241" s="14"/>
      <c r="WH241" s="14"/>
      <c r="WI241" s="14"/>
      <c r="WJ241" s="14"/>
      <c r="WK241" s="14"/>
      <c r="WL241" s="14"/>
      <c r="WM241" s="14"/>
      <c r="WN241" s="14"/>
      <c r="WO241" s="14"/>
      <c r="WP241" s="14"/>
      <c r="WQ241" s="14"/>
      <c r="WR241" s="14"/>
      <c r="WS241" s="14"/>
      <c r="WT241" s="14"/>
      <c r="WU241" s="14"/>
      <c r="WV241" s="14"/>
      <c r="WW241" s="14"/>
      <c r="WX241" s="14"/>
      <c r="WY241" s="14"/>
      <c r="WZ241" s="14"/>
      <c r="XA241" s="14"/>
      <c r="XB241" s="14"/>
      <c r="XC241" s="14"/>
      <c r="XD241" s="14"/>
      <c r="XE241" s="14"/>
      <c r="XF241" s="14"/>
      <c r="XG241" s="14"/>
      <c r="XH241" s="14"/>
      <c r="XI241" s="14"/>
      <c r="XJ241" s="14"/>
      <c r="XK241" s="14"/>
      <c r="XL241" s="14"/>
      <c r="XM241" s="14"/>
      <c r="XN241" s="14"/>
      <c r="XO241" s="14"/>
      <c r="XP241" s="14"/>
      <c r="XQ241" s="14"/>
      <c r="XR241" s="14"/>
      <c r="XS241" s="14"/>
      <c r="XT241" s="14"/>
      <c r="XU241" s="14"/>
      <c r="XV241" s="14"/>
      <c r="XW241" s="14"/>
      <c r="XX241" s="14"/>
      <c r="XY241" s="14"/>
      <c r="XZ241" s="14"/>
      <c r="YA241" s="14"/>
      <c r="YB241" s="14"/>
      <c r="YC241" s="14"/>
      <c r="YD241" s="14"/>
      <c r="YE241" s="14"/>
      <c r="YF241" s="14"/>
      <c r="YG241" s="14"/>
      <c r="YH241" s="14"/>
      <c r="YI241" s="14"/>
      <c r="YJ241" s="14"/>
      <c r="YK241" s="14"/>
      <c r="YL241" s="14"/>
      <c r="YM241" s="14"/>
      <c r="YN241" s="14"/>
      <c r="YO241" s="14"/>
      <c r="YP241" s="14"/>
      <c r="YQ241" s="14"/>
      <c r="YR241" s="14"/>
      <c r="YS241" s="14"/>
      <c r="YT241" s="14"/>
      <c r="YU241" s="14"/>
      <c r="YV241" s="14"/>
      <c r="YW241" s="14"/>
      <c r="YX241" s="14"/>
      <c r="YY241" s="14"/>
      <c r="YZ241" s="14"/>
      <c r="ZA241" s="14"/>
      <c r="ZB241" s="14"/>
      <c r="ZC241" s="14"/>
      <c r="ZD241" s="14"/>
      <c r="ZE241" s="14"/>
      <c r="ZF241" s="14"/>
      <c r="ZG241" s="14"/>
      <c r="ZH241" s="14"/>
      <c r="ZI241" s="14"/>
      <c r="ZJ241" s="14"/>
      <c r="ZK241" s="14"/>
      <c r="ZL241" s="14"/>
      <c r="ZM241" s="14"/>
      <c r="ZN241" s="14"/>
      <c r="ZO241" s="14"/>
      <c r="ZP241" s="14"/>
      <c r="ZQ241" s="14"/>
      <c r="ZR241" s="14"/>
      <c r="ZS241" s="14"/>
      <c r="ZT241" s="14"/>
      <c r="ZU241" s="14"/>
      <c r="ZV241" s="14"/>
      <c r="ZW241" s="14"/>
      <c r="ZX241" s="14"/>
      <c r="ZY241" s="14"/>
      <c r="ZZ241" s="14"/>
      <c r="AAA241" s="14"/>
      <c r="AAB241" s="14"/>
      <c r="AAC241" s="14"/>
      <c r="AAD241" s="14"/>
      <c r="AAE241" s="14"/>
      <c r="AAF241" s="14"/>
      <c r="AAG241" s="14"/>
      <c r="AAH241" s="14"/>
      <c r="AAI241" s="14"/>
      <c r="AAJ241" s="14"/>
      <c r="AAK241" s="14"/>
      <c r="AAL241" s="14"/>
      <c r="AAM241" s="14"/>
      <c r="AAN241" s="14"/>
      <c r="AAO241" s="14"/>
      <c r="AAP241" s="14"/>
      <c r="AAQ241" s="14"/>
      <c r="AAR241" s="14"/>
      <c r="AAS241" s="14"/>
      <c r="AAT241" s="14"/>
      <c r="AAU241" s="14"/>
      <c r="AAV241" s="14"/>
      <c r="AAW241" s="14"/>
      <c r="AAX241" s="14"/>
      <c r="AAY241" s="14"/>
      <c r="AAZ241" s="14"/>
      <c r="ABA241" s="14"/>
      <c r="ABB241" s="14"/>
      <c r="ABC241" s="14"/>
      <c r="ABD241" s="14"/>
      <c r="ABE241" s="14"/>
      <c r="ABF241" s="14"/>
      <c r="ABG241" s="14"/>
      <c r="ABH241" s="14"/>
      <c r="ABI241" s="14"/>
      <c r="ABJ241" s="14"/>
      <c r="ABK241" s="14"/>
      <c r="ABL241" s="14"/>
      <c r="ABM241" s="14"/>
      <c r="ABN241" s="14"/>
      <c r="ABO241" s="14"/>
      <c r="ABP241" s="14"/>
      <c r="ABQ241" s="14"/>
      <c r="ABR241" s="14"/>
      <c r="ABS241" s="14"/>
      <c r="ABT241" s="14"/>
      <c r="ABU241" s="14"/>
      <c r="ABV241" s="14"/>
      <c r="ABW241" s="14"/>
      <c r="ABX241" s="14"/>
      <c r="ABY241" s="14"/>
      <c r="ABZ241" s="14"/>
      <c r="ACA241" s="14"/>
      <c r="ACB241" s="14"/>
      <c r="ACC241" s="14"/>
      <c r="ACD241" s="14"/>
      <c r="ACE241" s="14"/>
      <c r="ACF241" s="14"/>
      <c r="ACG241" s="14"/>
      <c r="ACH241" s="14"/>
      <c r="ACI241" s="14"/>
      <c r="ACJ241" s="14"/>
      <c r="ACK241" s="14"/>
      <c r="ACL241" s="14"/>
      <c r="ACM241" s="14"/>
      <c r="ACN241" s="14"/>
      <c r="ACO241" s="14"/>
      <c r="ACP241" s="14"/>
    </row>
    <row r="242" spans="1:770" s="267" customFormat="1" x14ac:dyDescent="0.25">
      <c r="A242" s="1525" t="s">
        <v>659</v>
      </c>
      <c r="B242" s="1042" t="s">
        <v>1757</v>
      </c>
      <c r="C242" s="1042" t="s">
        <v>1435</v>
      </c>
      <c r="D242" s="269" t="s">
        <v>1436</v>
      </c>
      <c r="E242" s="268">
        <v>47018</v>
      </c>
      <c r="F242" s="1042" t="s">
        <v>880</v>
      </c>
      <c r="IW242" s="270"/>
      <c r="IX242" s="270"/>
      <c r="IY242" s="270"/>
      <c r="IZ242" s="270"/>
      <c r="JA242" s="270"/>
      <c r="JB242" s="270"/>
      <c r="JC242" s="270"/>
      <c r="JD242" s="270"/>
      <c r="JE242" s="270"/>
      <c r="JF242" s="270"/>
      <c r="JG242" s="270"/>
      <c r="JH242" s="270"/>
      <c r="JI242" s="270"/>
      <c r="JJ242" s="270"/>
      <c r="JK242" s="270"/>
      <c r="JL242" s="270"/>
      <c r="JM242" s="270"/>
      <c r="JN242" s="270"/>
      <c r="JO242" s="270"/>
      <c r="JP242" s="270"/>
      <c r="JQ242" s="270"/>
      <c r="JR242" s="270"/>
      <c r="JS242" s="270"/>
      <c r="JT242" s="270"/>
      <c r="JU242" s="270"/>
      <c r="JV242" s="270"/>
      <c r="JW242" s="270"/>
      <c r="JX242" s="270"/>
      <c r="JY242" s="270"/>
      <c r="JZ242" s="270"/>
      <c r="KA242" s="270"/>
      <c r="KB242" s="270"/>
      <c r="KC242" s="270"/>
      <c r="KD242" s="270"/>
      <c r="KE242" s="270"/>
      <c r="KF242" s="270"/>
      <c r="KG242" s="270"/>
      <c r="KH242" s="270"/>
      <c r="KI242" s="270"/>
      <c r="KJ242" s="270"/>
      <c r="KK242" s="270"/>
      <c r="KL242" s="270"/>
      <c r="KM242" s="270"/>
      <c r="KN242" s="270"/>
      <c r="KO242" s="270"/>
      <c r="KP242" s="270"/>
      <c r="KQ242" s="270"/>
      <c r="KR242" s="270"/>
      <c r="KS242" s="270"/>
      <c r="KT242" s="270"/>
      <c r="KU242" s="270"/>
      <c r="KV242" s="270"/>
      <c r="KW242" s="270"/>
      <c r="KX242" s="270"/>
      <c r="KY242" s="270"/>
      <c r="KZ242" s="270"/>
      <c r="LA242" s="270"/>
      <c r="LB242" s="270"/>
      <c r="LC242" s="270"/>
      <c r="LD242" s="270"/>
      <c r="LE242" s="270"/>
      <c r="LF242" s="270"/>
      <c r="LG242" s="270"/>
      <c r="LH242" s="270"/>
      <c r="LI242" s="270"/>
      <c r="LJ242" s="270"/>
      <c r="LK242" s="270"/>
      <c r="LL242" s="270"/>
      <c r="LM242" s="270"/>
      <c r="LN242" s="270"/>
      <c r="LO242" s="270"/>
      <c r="LP242" s="270"/>
      <c r="LQ242" s="270"/>
      <c r="LR242" s="270"/>
      <c r="LS242" s="270"/>
      <c r="LT242" s="270"/>
      <c r="LU242" s="270"/>
      <c r="LV242" s="270"/>
      <c r="LW242" s="270"/>
      <c r="LX242" s="270"/>
      <c r="LY242" s="270"/>
      <c r="LZ242" s="270"/>
      <c r="MA242" s="270"/>
      <c r="MB242" s="270"/>
      <c r="MC242" s="270"/>
      <c r="MD242" s="270"/>
      <c r="ME242" s="270"/>
      <c r="MF242" s="270"/>
      <c r="MG242" s="270"/>
      <c r="MH242" s="270"/>
      <c r="MI242" s="270"/>
      <c r="MJ242" s="270"/>
      <c r="MK242" s="270"/>
      <c r="ML242" s="270"/>
      <c r="MM242" s="270"/>
      <c r="MN242" s="270"/>
      <c r="MO242" s="270"/>
      <c r="MP242" s="270"/>
      <c r="MQ242" s="270"/>
      <c r="MR242" s="270"/>
      <c r="MS242" s="270"/>
      <c r="MT242" s="270"/>
      <c r="MU242" s="270"/>
      <c r="MV242" s="270"/>
      <c r="MW242" s="270"/>
      <c r="MX242" s="270"/>
      <c r="MY242" s="270"/>
      <c r="MZ242" s="270"/>
      <c r="NA242" s="270"/>
      <c r="NB242" s="270"/>
      <c r="NC242" s="270"/>
      <c r="ND242" s="270"/>
      <c r="NE242" s="270"/>
      <c r="NF242" s="270"/>
      <c r="NG242" s="270"/>
      <c r="NH242" s="270"/>
      <c r="NI242" s="270"/>
      <c r="NJ242" s="270"/>
      <c r="NK242" s="270"/>
      <c r="NL242" s="270"/>
      <c r="NM242" s="270"/>
      <c r="NN242" s="270"/>
      <c r="NO242" s="270"/>
      <c r="NP242" s="270"/>
      <c r="NQ242" s="270"/>
      <c r="NR242" s="270"/>
      <c r="NS242" s="270"/>
      <c r="NT242" s="270"/>
      <c r="NU242" s="270"/>
      <c r="NV242" s="270"/>
      <c r="NW242" s="270"/>
      <c r="NX242" s="270"/>
      <c r="NY242" s="270"/>
      <c r="NZ242" s="270"/>
      <c r="OA242" s="270"/>
      <c r="OB242" s="270"/>
      <c r="OC242" s="270"/>
      <c r="OD242" s="270"/>
      <c r="OE242" s="270"/>
      <c r="OF242" s="270"/>
      <c r="OG242" s="270"/>
      <c r="OH242" s="270"/>
      <c r="OI242" s="270"/>
      <c r="OJ242" s="270"/>
      <c r="OK242" s="270"/>
      <c r="OL242" s="270"/>
      <c r="OM242" s="270"/>
      <c r="ON242" s="270"/>
      <c r="OO242" s="270"/>
      <c r="OP242" s="270"/>
      <c r="OQ242" s="270"/>
      <c r="OR242" s="270"/>
      <c r="OS242" s="270"/>
      <c r="OT242" s="270"/>
      <c r="OU242" s="270"/>
      <c r="OV242" s="270"/>
      <c r="OW242" s="270"/>
      <c r="OX242" s="270"/>
      <c r="OY242" s="270"/>
      <c r="OZ242" s="270"/>
      <c r="PA242" s="270"/>
      <c r="PB242" s="270"/>
      <c r="PC242" s="270"/>
      <c r="PD242" s="270"/>
      <c r="PE242" s="270"/>
      <c r="PF242" s="270"/>
      <c r="PG242" s="270"/>
      <c r="PH242" s="270"/>
      <c r="PI242" s="270"/>
      <c r="PJ242" s="270"/>
      <c r="PK242" s="270"/>
      <c r="PL242" s="270"/>
      <c r="PM242" s="270"/>
      <c r="PN242" s="270"/>
      <c r="PO242" s="270"/>
      <c r="PP242" s="270"/>
      <c r="PQ242" s="270"/>
      <c r="PR242" s="270"/>
      <c r="PS242" s="270"/>
      <c r="PT242" s="270"/>
      <c r="PU242" s="270"/>
      <c r="PV242" s="270"/>
      <c r="PW242" s="270"/>
      <c r="PX242" s="270"/>
      <c r="PY242" s="270"/>
      <c r="PZ242" s="270"/>
      <c r="QA242" s="270"/>
      <c r="QB242" s="270"/>
      <c r="QC242" s="270"/>
      <c r="QD242" s="270"/>
      <c r="QE242" s="270"/>
      <c r="QF242" s="270"/>
      <c r="QG242" s="270"/>
      <c r="QH242" s="270"/>
      <c r="QI242" s="270"/>
      <c r="QJ242" s="270"/>
      <c r="QK242" s="270"/>
      <c r="QL242" s="270"/>
      <c r="QM242" s="270"/>
      <c r="QN242" s="270"/>
      <c r="QO242" s="270"/>
      <c r="QP242" s="270"/>
      <c r="QQ242" s="270"/>
      <c r="QR242" s="270"/>
      <c r="QS242" s="270"/>
      <c r="QT242" s="270"/>
      <c r="QU242" s="270"/>
      <c r="QV242" s="270"/>
      <c r="QW242" s="270"/>
      <c r="QX242" s="270"/>
      <c r="QY242" s="270"/>
      <c r="QZ242" s="270"/>
      <c r="RA242" s="270"/>
      <c r="RB242" s="270"/>
      <c r="RC242" s="270"/>
      <c r="RD242" s="270"/>
      <c r="RE242" s="270"/>
      <c r="RF242" s="270"/>
      <c r="RG242" s="270"/>
      <c r="RH242" s="270"/>
      <c r="RI242" s="270"/>
      <c r="RJ242" s="270"/>
      <c r="RK242" s="270"/>
      <c r="RL242" s="270"/>
      <c r="RM242" s="270"/>
      <c r="RN242" s="270"/>
      <c r="RO242" s="270"/>
      <c r="RP242" s="270"/>
      <c r="RQ242" s="270"/>
      <c r="RR242" s="270"/>
      <c r="RS242" s="270"/>
      <c r="RT242" s="270"/>
      <c r="RU242" s="270"/>
      <c r="RV242" s="270"/>
      <c r="RW242" s="270"/>
      <c r="RX242" s="270"/>
      <c r="RY242" s="270"/>
      <c r="RZ242" s="270"/>
      <c r="SA242" s="270"/>
      <c r="SB242" s="270"/>
      <c r="SC242" s="270"/>
      <c r="SD242" s="270"/>
      <c r="SE242" s="270"/>
      <c r="SF242" s="270"/>
      <c r="SG242" s="270"/>
      <c r="SH242" s="270"/>
      <c r="SI242" s="270"/>
      <c r="SJ242" s="270"/>
      <c r="SK242" s="270"/>
      <c r="SL242" s="270"/>
      <c r="SM242" s="270"/>
      <c r="SN242" s="270"/>
      <c r="SO242" s="270"/>
      <c r="SP242" s="270"/>
      <c r="SQ242" s="270"/>
      <c r="SR242" s="270"/>
      <c r="SS242" s="270"/>
      <c r="ST242" s="270"/>
      <c r="SU242" s="270"/>
      <c r="SV242" s="270"/>
      <c r="SW242" s="270"/>
      <c r="SX242" s="270"/>
      <c r="SY242" s="270"/>
      <c r="SZ242" s="270"/>
      <c r="TA242" s="270"/>
      <c r="TB242" s="270"/>
      <c r="TC242" s="270"/>
      <c r="TD242" s="270"/>
      <c r="TE242" s="270"/>
      <c r="TF242" s="270"/>
      <c r="TG242" s="270"/>
      <c r="TH242" s="270"/>
      <c r="TI242" s="270"/>
      <c r="TJ242" s="270"/>
      <c r="TK242" s="270"/>
      <c r="TL242" s="270"/>
      <c r="TM242" s="270"/>
      <c r="TN242" s="270"/>
      <c r="TO242" s="270"/>
      <c r="TP242" s="270"/>
      <c r="TQ242" s="270"/>
      <c r="TR242" s="270"/>
      <c r="TS242" s="270"/>
      <c r="TT242" s="270"/>
      <c r="TU242" s="270"/>
      <c r="TV242" s="270"/>
      <c r="TW242" s="270"/>
      <c r="TX242" s="270"/>
      <c r="TY242" s="270"/>
      <c r="TZ242" s="270"/>
      <c r="UA242" s="270"/>
      <c r="UB242" s="270"/>
      <c r="UC242" s="270"/>
      <c r="UD242" s="270"/>
      <c r="UE242" s="270"/>
      <c r="UF242" s="270"/>
      <c r="UG242" s="270"/>
      <c r="UH242" s="270"/>
      <c r="UI242" s="270"/>
      <c r="UJ242" s="270"/>
      <c r="UK242" s="270"/>
      <c r="UL242" s="270"/>
      <c r="UM242" s="270"/>
      <c r="UN242" s="270"/>
      <c r="UO242" s="270"/>
      <c r="UP242" s="270"/>
      <c r="UQ242" s="270"/>
      <c r="UR242" s="270"/>
      <c r="US242" s="270"/>
      <c r="UT242" s="270"/>
      <c r="UU242" s="270"/>
      <c r="UV242" s="270"/>
      <c r="UW242" s="270"/>
      <c r="UX242" s="270"/>
      <c r="UY242" s="270"/>
      <c r="UZ242" s="270"/>
      <c r="VA242" s="270"/>
      <c r="VB242" s="270"/>
      <c r="VC242" s="270"/>
      <c r="VD242" s="270"/>
      <c r="VE242" s="270"/>
      <c r="VF242" s="270"/>
      <c r="VG242" s="270"/>
      <c r="VH242" s="270"/>
      <c r="VI242" s="270"/>
      <c r="VJ242" s="270"/>
      <c r="VK242" s="270"/>
      <c r="VL242" s="270"/>
      <c r="VM242" s="270"/>
      <c r="VN242" s="270"/>
      <c r="VO242" s="270"/>
      <c r="VP242" s="270"/>
      <c r="VQ242" s="270"/>
      <c r="VR242" s="270"/>
      <c r="VS242" s="270"/>
      <c r="VT242" s="270"/>
      <c r="VU242" s="270"/>
      <c r="VV242" s="270"/>
      <c r="VW242" s="270"/>
      <c r="VX242" s="270"/>
      <c r="VY242" s="270"/>
      <c r="VZ242" s="270"/>
      <c r="WA242" s="270"/>
      <c r="WB242" s="270"/>
      <c r="WC242" s="270"/>
      <c r="WD242" s="270"/>
      <c r="WE242" s="270"/>
      <c r="WF242" s="270"/>
      <c r="WG242" s="270"/>
      <c r="WH242" s="270"/>
      <c r="WI242" s="270"/>
      <c r="WJ242" s="270"/>
      <c r="WK242" s="270"/>
      <c r="WL242" s="270"/>
      <c r="WM242" s="270"/>
      <c r="WN242" s="270"/>
      <c r="WO242" s="270"/>
      <c r="WP242" s="270"/>
      <c r="WQ242" s="270"/>
      <c r="WR242" s="270"/>
      <c r="WS242" s="270"/>
      <c r="WT242" s="270"/>
      <c r="WU242" s="270"/>
      <c r="WV242" s="270"/>
      <c r="WW242" s="270"/>
      <c r="WX242" s="270"/>
      <c r="WY242" s="270"/>
      <c r="WZ242" s="270"/>
      <c r="XA242" s="270"/>
      <c r="XB242" s="270"/>
      <c r="XC242" s="270"/>
      <c r="XD242" s="270"/>
      <c r="XE242" s="270"/>
      <c r="XF242" s="270"/>
      <c r="XG242" s="270"/>
      <c r="XH242" s="270"/>
      <c r="XI242" s="270"/>
      <c r="XJ242" s="270"/>
      <c r="XK242" s="270"/>
      <c r="XL242" s="270"/>
      <c r="XM242" s="270"/>
      <c r="XN242" s="270"/>
      <c r="XO242" s="270"/>
      <c r="XP242" s="270"/>
      <c r="XQ242" s="270"/>
      <c r="XR242" s="270"/>
      <c r="XS242" s="270"/>
      <c r="XT242" s="270"/>
      <c r="XU242" s="270"/>
      <c r="XV242" s="270"/>
      <c r="XW242" s="270"/>
      <c r="XX242" s="270"/>
      <c r="XY242" s="270"/>
      <c r="XZ242" s="270"/>
      <c r="YA242" s="270"/>
      <c r="YB242" s="270"/>
      <c r="YC242" s="270"/>
      <c r="YD242" s="270"/>
      <c r="YE242" s="270"/>
      <c r="YF242" s="270"/>
      <c r="YG242" s="270"/>
      <c r="YH242" s="270"/>
      <c r="YI242" s="270"/>
      <c r="YJ242" s="270"/>
      <c r="YK242" s="270"/>
      <c r="YL242" s="270"/>
      <c r="YM242" s="270"/>
      <c r="YN242" s="270"/>
      <c r="YO242" s="270"/>
      <c r="YP242" s="270"/>
      <c r="YQ242" s="270"/>
      <c r="YR242" s="270"/>
      <c r="YS242" s="270"/>
      <c r="YT242" s="270"/>
      <c r="YU242" s="270"/>
      <c r="YV242" s="270"/>
      <c r="YW242" s="270"/>
      <c r="YX242" s="270"/>
      <c r="YY242" s="270"/>
      <c r="YZ242" s="270"/>
      <c r="ZA242" s="270"/>
      <c r="ZB242" s="270"/>
      <c r="ZC242" s="270"/>
      <c r="ZD242" s="270"/>
      <c r="ZE242" s="270"/>
      <c r="ZF242" s="270"/>
      <c r="ZG242" s="270"/>
      <c r="ZH242" s="270"/>
      <c r="ZI242" s="270"/>
      <c r="ZJ242" s="270"/>
      <c r="ZK242" s="270"/>
      <c r="ZL242" s="270"/>
      <c r="ZM242" s="270"/>
      <c r="ZN242" s="270"/>
      <c r="ZO242" s="270"/>
      <c r="ZP242" s="270"/>
      <c r="ZQ242" s="270"/>
      <c r="ZR242" s="270"/>
      <c r="ZS242" s="270"/>
      <c r="ZT242" s="270"/>
      <c r="ZU242" s="270"/>
      <c r="ZV242" s="270"/>
      <c r="ZW242" s="270"/>
      <c r="ZX242" s="270"/>
      <c r="ZY242" s="270"/>
      <c r="ZZ242" s="270"/>
      <c r="AAA242" s="270"/>
      <c r="AAB242" s="270"/>
      <c r="AAC242" s="270"/>
      <c r="AAD242" s="270"/>
      <c r="AAE242" s="270"/>
      <c r="AAF242" s="270"/>
      <c r="AAG242" s="270"/>
      <c r="AAH242" s="270"/>
      <c r="AAI242" s="270"/>
      <c r="AAJ242" s="270"/>
      <c r="AAK242" s="270"/>
      <c r="AAL242" s="270"/>
      <c r="AAM242" s="270"/>
      <c r="AAN242" s="270"/>
      <c r="AAO242" s="270"/>
      <c r="AAP242" s="270"/>
      <c r="AAQ242" s="270"/>
      <c r="AAR242" s="270"/>
      <c r="AAS242" s="270"/>
      <c r="AAT242" s="270"/>
      <c r="AAU242" s="270"/>
      <c r="AAV242" s="270"/>
      <c r="AAW242" s="270"/>
      <c r="AAX242" s="270"/>
      <c r="AAY242" s="270"/>
      <c r="AAZ242" s="270"/>
      <c r="ABA242" s="270"/>
      <c r="ABB242" s="270"/>
      <c r="ABC242" s="270"/>
      <c r="ABD242" s="270"/>
      <c r="ABE242" s="270"/>
      <c r="ABF242" s="270"/>
      <c r="ABG242" s="270"/>
      <c r="ABH242" s="270"/>
      <c r="ABI242" s="270"/>
      <c r="ABJ242" s="270"/>
      <c r="ABK242" s="270"/>
      <c r="ABL242" s="270"/>
      <c r="ABM242" s="270"/>
      <c r="ABN242" s="270"/>
      <c r="ABO242" s="270"/>
      <c r="ABP242" s="270"/>
      <c r="ABQ242" s="270"/>
      <c r="ABR242" s="270"/>
      <c r="ABS242" s="270"/>
      <c r="ABT242" s="270"/>
      <c r="ABU242" s="270"/>
      <c r="ABV242" s="270"/>
      <c r="ABW242" s="270"/>
      <c r="ABX242" s="270"/>
      <c r="ABY242" s="270"/>
      <c r="ABZ242" s="270"/>
      <c r="ACA242" s="270"/>
      <c r="ACB242" s="270"/>
      <c r="ACC242" s="270"/>
      <c r="ACD242" s="270"/>
      <c r="ACE242" s="270"/>
      <c r="ACF242" s="270"/>
      <c r="ACG242" s="270"/>
      <c r="ACH242" s="270"/>
      <c r="ACI242" s="270"/>
      <c r="ACJ242" s="270"/>
      <c r="ACK242" s="270"/>
      <c r="ACL242" s="270"/>
      <c r="ACM242" s="270"/>
      <c r="ACN242" s="270"/>
      <c r="ACO242" s="270"/>
      <c r="ACP242" s="270"/>
    </row>
    <row r="243" spans="1:770" s="267" customFormat="1" x14ac:dyDescent="0.25">
      <c r="A243" s="1525" t="s">
        <v>659</v>
      </c>
      <c r="B243" s="1042" t="s">
        <v>1758</v>
      </c>
      <c r="C243" s="1042" t="s">
        <v>1145</v>
      </c>
      <c r="D243" s="269" t="s">
        <v>1146</v>
      </c>
      <c r="E243" s="268">
        <v>45527</v>
      </c>
      <c r="F243" s="1042" t="s">
        <v>880</v>
      </c>
      <c r="IW243" s="14"/>
      <c r="IX243" s="14"/>
      <c r="IY243" s="14"/>
      <c r="IZ243" s="14"/>
      <c r="JA243" s="14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14"/>
      <c r="KR243" s="14"/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M243" s="14"/>
      <c r="MN243" s="14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  <c r="SS243" s="14"/>
      <c r="ST243" s="14"/>
      <c r="SU243" s="14"/>
      <c r="SV243" s="14"/>
      <c r="SW243" s="14"/>
      <c r="SX243" s="14"/>
      <c r="SY243" s="14"/>
      <c r="SZ243" s="14"/>
      <c r="TA243" s="14"/>
      <c r="TB243" s="14"/>
      <c r="TC243" s="14"/>
      <c r="TD243" s="14"/>
      <c r="TE243" s="14"/>
      <c r="TF243" s="14"/>
      <c r="TG243" s="14"/>
      <c r="TH243" s="14"/>
      <c r="TI243" s="14"/>
      <c r="TJ243" s="14"/>
      <c r="TK243" s="14"/>
      <c r="TL243" s="14"/>
      <c r="TM243" s="14"/>
      <c r="TN243" s="14"/>
      <c r="TO243" s="14"/>
      <c r="TP243" s="14"/>
      <c r="TQ243" s="14"/>
      <c r="TR243" s="14"/>
      <c r="TS243" s="14"/>
      <c r="TT243" s="14"/>
      <c r="TU243" s="14"/>
      <c r="TV243" s="14"/>
      <c r="TW243" s="14"/>
      <c r="TX243" s="14"/>
      <c r="TY243" s="14"/>
      <c r="TZ243" s="14"/>
      <c r="UA243" s="14"/>
      <c r="UB243" s="14"/>
      <c r="UC243" s="14"/>
      <c r="UD243" s="14"/>
      <c r="UE243" s="14"/>
      <c r="UF243" s="14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  <c r="ACD243" s="14"/>
      <c r="ACE243" s="14"/>
      <c r="ACF243" s="14"/>
      <c r="ACG243" s="14"/>
      <c r="ACH243" s="14"/>
      <c r="ACI243" s="14"/>
      <c r="ACJ243" s="14"/>
      <c r="ACK243" s="14"/>
      <c r="ACL243" s="14"/>
      <c r="ACM243" s="14"/>
      <c r="ACN243" s="14"/>
      <c r="ACO243" s="14"/>
      <c r="ACP243" s="14"/>
    </row>
    <row r="244" spans="1:770" s="267" customFormat="1" x14ac:dyDescent="0.25">
      <c r="A244" s="1525" t="s">
        <v>1060</v>
      </c>
      <c r="B244" s="1042" t="s">
        <v>1759</v>
      </c>
      <c r="C244" s="1042" t="s">
        <v>1061</v>
      </c>
      <c r="D244" s="269" t="s">
        <v>1062</v>
      </c>
      <c r="E244" s="268">
        <v>45492</v>
      </c>
      <c r="F244" s="1042" t="s">
        <v>883</v>
      </c>
      <c r="IW244" s="14"/>
      <c r="IX244" s="14"/>
      <c r="IY244" s="14"/>
      <c r="IZ244" s="14"/>
      <c r="JA244" s="14"/>
      <c r="JB244" s="14"/>
      <c r="JC244" s="14"/>
      <c r="JD244" s="14"/>
      <c r="JE244" s="14"/>
      <c r="JF244" s="14"/>
      <c r="JG244" s="14"/>
      <c r="JH244" s="14"/>
      <c r="JI244" s="14"/>
      <c r="JJ244" s="14"/>
      <c r="JK244" s="14"/>
      <c r="JL244" s="14"/>
      <c r="JM244" s="14"/>
      <c r="JN244" s="14"/>
      <c r="JO244" s="14"/>
      <c r="JP244" s="14"/>
      <c r="JQ244" s="14"/>
      <c r="JR244" s="14"/>
      <c r="JS244" s="14"/>
      <c r="JT244" s="14"/>
      <c r="JU244" s="14"/>
      <c r="JV244" s="14"/>
      <c r="JW244" s="14"/>
      <c r="JX244" s="14"/>
      <c r="JY244" s="14"/>
      <c r="JZ244" s="14"/>
      <c r="KA244" s="14"/>
      <c r="KB244" s="14"/>
      <c r="KC244" s="14"/>
      <c r="KD244" s="14"/>
      <c r="KE244" s="14"/>
      <c r="KF244" s="14"/>
      <c r="KG244" s="14"/>
      <c r="KH244" s="14"/>
      <c r="KI244" s="14"/>
      <c r="KJ244" s="14"/>
      <c r="KK244" s="14"/>
      <c r="KL244" s="14"/>
      <c r="KM244" s="14"/>
      <c r="KN244" s="14"/>
      <c r="KO244" s="14"/>
      <c r="KP244" s="14"/>
      <c r="KQ244" s="14"/>
      <c r="KR244" s="14"/>
      <c r="KS244" s="14"/>
      <c r="KT244" s="14"/>
      <c r="KU244" s="14"/>
      <c r="KV244" s="14"/>
      <c r="KW244" s="14"/>
      <c r="KX244" s="14"/>
      <c r="KY244" s="14"/>
      <c r="KZ244" s="14"/>
      <c r="LA244" s="14"/>
      <c r="LB244" s="14"/>
      <c r="LC244" s="14"/>
      <c r="LD244" s="14"/>
      <c r="LE244" s="14"/>
      <c r="LF244" s="14"/>
      <c r="LG244" s="14"/>
      <c r="LH244" s="14"/>
      <c r="LI244" s="14"/>
      <c r="LJ244" s="14"/>
      <c r="LK244" s="14"/>
      <c r="LL244" s="14"/>
      <c r="LM244" s="14"/>
      <c r="LN244" s="14"/>
      <c r="LO244" s="14"/>
      <c r="LP244" s="14"/>
      <c r="LQ244" s="14"/>
      <c r="LR244" s="14"/>
      <c r="LS244" s="14"/>
      <c r="LT244" s="14"/>
      <c r="LU244" s="14"/>
      <c r="LV244" s="14"/>
      <c r="LW244" s="14"/>
      <c r="LX244" s="14"/>
      <c r="LY244" s="14"/>
      <c r="LZ244" s="14"/>
      <c r="MA244" s="14"/>
      <c r="MB244" s="14"/>
      <c r="MC244" s="14"/>
      <c r="MD244" s="14"/>
      <c r="ME244" s="14"/>
      <c r="MF244" s="14"/>
      <c r="MG244" s="14"/>
      <c r="MH244" s="14"/>
      <c r="MI244" s="14"/>
      <c r="MJ244" s="14"/>
      <c r="MK244" s="14"/>
      <c r="ML244" s="14"/>
      <c r="MM244" s="14"/>
      <c r="MN244" s="14"/>
      <c r="MO244" s="14"/>
      <c r="MP244" s="14"/>
      <c r="MQ244" s="14"/>
      <c r="MR244" s="14"/>
      <c r="MS244" s="14"/>
      <c r="MT244" s="14"/>
      <c r="MU244" s="14"/>
      <c r="MV244" s="14"/>
      <c r="MW244" s="14"/>
      <c r="MX244" s="14"/>
      <c r="MY244" s="14"/>
      <c r="MZ244" s="14"/>
      <c r="NA244" s="14"/>
      <c r="NB244" s="14"/>
      <c r="NC244" s="14"/>
      <c r="ND244" s="14"/>
      <c r="NE244" s="14"/>
      <c r="NF244" s="14"/>
      <c r="NG244" s="14"/>
      <c r="NH244" s="14"/>
      <c r="NI244" s="14"/>
      <c r="NJ244" s="14"/>
      <c r="NK244" s="14"/>
      <c r="NL244" s="14"/>
      <c r="NM244" s="14"/>
      <c r="NN244" s="14"/>
      <c r="NO244" s="14"/>
      <c r="NP244" s="14"/>
      <c r="NQ244" s="14"/>
      <c r="NR244" s="14"/>
      <c r="NS244" s="14"/>
      <c r="NT244" s="14"/>
      <c r="NU244" s="14"/>
      <c r="NV244" s="14"/>
      <c r="NW244" s="14"/>
      <c r="NX244" s="14"/>
      <c r="NY244" s="14"/>
      <c r="NZ244" s="14"/>
      <c r="OA244" s="14"/>
      <c r="OB244" s="14"/>
      <c r="OC244" s="14"/>
      <c r="OD244" s="14"/>
      <c r="OE244" s="14"/>
      <c r="OF244" s="14"/>
      <c r="OG244" s="14"/>
      <c r="OH244" s="14"/>
      <c r="OI244" s="14"/>
      <c r="OJ244" s="14"/>
      <c r="OK244" s="14"/>
      <c r="OL244" s="14"/>
      <c r="OM244" s="14"/>
      <c r="ON244" s="14"/>
      <c r="OO244" s="14"/>
      <c r="OP244" s="14"/>
      <c r="OQ244" s="14"/>
      <c r="OR244" s="14"/>
      <c r="OS244" s="14"/>
      <c r="OT244" s="14"/>
      <c r="OU244" s="14"/>
      <c r="OV244" s="14"/>
      <c r="OW244" s="14"/>
      <c r="OX244" s="14"/>
      <c r="OY244" s="14"/>
      <c r="OZ244" s="14"/>
      <c r="PA244" s="14"/>
      <c r="PB244" s="14"/>
      <c r="PC244" s="14"/>
      <c r="PD244" s="14"/>
      <c r="PE244" s="14"/>
      <c r="PF244" s="14"/>
      <c r="PG244" s="14"/>
      <c r="PH244" s="14"/>
      <c r="PI244" s="14"/>
      <c r="PJ244" s="14"/>
      <c r="PK244" s="14"/>
      <c r="PL244" s="14"/>
      <c r="PM244" s="14"/>
      <c r="PN244" s="14"/>
      <c r="PO244" s="14"/>
      <c r="PP244" s="14"/>
      <c r="PQ244" s="14"/>
      <c r="PR244" s="14"/>
      <c r="PS244" s="14"/>
      <c r="PT244" s="14"/>
      <c r="PU244" s="14"/>
      <c r="PV244" s="14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14"/>
      <c r="SJ244" s="14"/>
      <c r="SK244" s="14"/>
      <c r="SL244" s="14"/>
      <c r="SM244" s="14"/>
      <c r="SN244" s="14"/>
      <c r="SO244" s="14"/>
      <c r="SP244" s="14"/>
      <c r="SQ244" s="14"/>
      <c r="SR244" s="14"/>
      <c r="SS244" s="14"/>
      <c r="ST244" s="14"/>
      <c r="SU244" s="14"/>
      <c r="SV244" s="14"/>
      <c r="SW244" s="14"/>
      <c r="SX244" s="14"/>
      <c r="SY244" s="14"/>
      <c r="SZ244" s="14"/>
      <c r="TA244" s="14"/>
      <c r="TB244" s="14"/>
      <c r="TC244" s="14"/>
      <c r="TD244" s="14"/>
      <c r="TE244" s="14"/>
      <c r="TF244" s="14"/>
      <c r="TG244" s="14"/>
      <c r="TH244" s="14"/>
      <c r="TI244" s="14"/>
      <c r="TJ244" s="14"/>
      <c r="TK244" s="14"/>
      <c r="TL244" s="14"/>
      <c r="TM244" s="14"/>
      <c r="TN244" s="14"/>
      <c r="TO244" s="14"/>
      <c r="TP244" s="14"/>
      <c r="TQ244" s="14"/>
      <c r="TR244" s="14"/>
      <c r="TS244" s="14"/>
      <c r="TT244" s="14"/>
      <c r="TU244" s="14"/>
      <c r="TV244" s="14"/>
      <c r="TW244" s="14"/>
      <c r="TX244" s="14"/>
      <c r="TY244" s="14"/>
      <c r="TZ244" s="14"/>
      <c r="UA244" s="14"/>
      <c r="UB244" s="14"/>
      <c r="UC244" s="14"/>
      <c r="UD244" s="14"/>
      <c r="UE244" s="14"/>
      <c r="UF244" s="14"/>
      <c r="UG244" s="14"/>
      <c r="UH244" s="14"/>
      <c r="UI244" s="14"/>
      <c r="UJ244" s="14"/>
      <c r="UK244" s="14"/>
      <c r="UL244" s="14"/>
      <c r="UM244" s="14"/>
      <c r="UN244" s="14"/>
      <c r="UO244" s="14"/>
      <c r="UP244" s="14"/>
      <c r="UQ244" s="14"/>
      <c r="UR244" s="14"/>
      <c r="US244" s="14"/>
      <c r="UT244" s="14"/>
      <c r="UU244" s="14"/>
      <c r="UV244" s="14"/>
      <c r="UW244" s="14"/>
      <c r="UX244" s="14"/>
      <c r="UY244" s="14"/>
      <c r="UZ244" s="14"/>
      <c r="VA244" s="14"/>
      <c r="VB244" s="14"/>
      <c r="VC244" s="14"/>
      <c r="VD244" s="14"/>
      <c r="VE244" s="14"/>
      <c r="VF244" s="14"/>
      <c r="VG244" s="14"/>
      <c r="VH244" s="14"/>
      <c r="VI244" s="14"/>
      <c r="VJ244" s="14"/>
      <c r="VK244" s="14"/>
      <c r="VL244" s="14"/>
      <c r="VM244" s="14"/>
      <c r="VN244" s="14"/>
      <c r="VO244" s="14"/>
      <c r="VP244" s="14"/>
      <c r="VQ244" s="14"/>
      <c r="VR244" s="14"/>
      <c r="VS244" s="14"/>
      <c r="VT244" s="14"/>
      <c r="VU244" s="14"/>
      <c r="VV244" s="14"/>
      <c r="VW244" s="14"/>
      <c r="VX244" s="14"/>
      <c r="VY244" s="14"/>
      <c r="VZ244" s="14"/>
      <c r="WA244" s="14"/>
      <c r="WB244" s="14"/>
      <c r="WC244" s="14"/>
      <c r="WD244" s="14"/>
      <c r="WE244" s="14"/>
      <c r="WF244" s="14"/>
      <c r="WG244" s="14"/>
      <c r="WH244" s="14"/>
      <c r="WI244" s="14"/>
      <c r="WJ244" s="14"/>
      <c r="WK244" s="14"/>
      <c r="WL244" s="14"/>
      <c r="WM244" s="14"/>
      <c r="WN244" s="14"/>
      <c r="WO244" s="14"/>
      <c r="WP244" s="14"/>
      <c r="WQ244" s="14"/>
      <c r="WR244" s="14"/>
      <c r="WS244" s="14"/>
      <c r="WT244" s="14"/>
      <c r="WU244" s="14"/>
      <c r="WV244" s="14"/>
      <c r="WW244" s="14"/>
      <c r="WX244" s="14"/>
      <c r="WY244" s="14"/>
      <c r="WZ244" s="14"/>
      <c r="XA244" s="14"/>
      <c r="XB244" s="14"/>
      <c r="XC244" s="14"/>
      <c r="XD244" s="14"/>
      <c r="XE244" s="14"/>
      <c r="XF244" s="14"/>
      <c r="XG244" s="14"/>
      <c r="XH244" s="14"/>
      <c r="XI244" s="14"/>
      <c r="XJ244" s="14"/>
      <c r="XK244" s="14"/>
      <c r="XL244" s="14"/>
      <c r="XM244" s="14"/>
      <c r="XN244" s="14"/>
      <c r="XO244" s="14"/>
      <c r="XP244" s="14"/>
      <c r="XQ244" s="14"/>
      <c r="XR244" s="14"/>
      <c r="XS244" s="14"/>
      <c r="XT244" s="14"/>
      <c r="XU244" s="14"/>
      <c r="XV244" s="14"/>
      <c r="XW244" s="14"/>
      <c r="XX244" s="14"/>
      <c r="XY244" s="14"/>
      <c r="XZ244" s="14"/>
      <c r="YA244" s="14"/>
      <c r="YB244" s="14"/>
      <c r="YC244" s="14"/>
      <c r="YD244" s="14"/>
      <c r="YE244" s="14"/>
      <c r="YF244" s="14"/>
      <c r="YG244" s="14"/>
      <c r="YH244" s="14"/>
      <c r="YI244" s="14"/>
      <c r="YJ244" s="14"/>
      <c r="YK244" s="14"/>
      <c r="YL244" s="14"/>
      <c r="YM244" s="14"/>
      <c r="YN244" s="14"/>
      <c r="YO244" s="14"/>
      <c r="YP244" s="14"/>
      <c r="YQ244" s="14"/>
      <c r="YR244" s="14"/>
      <c r="YS244" s="14"/>
      <c r="YT244" s="14"/>
      <c r="YU244" s="14"/>
      <c r="YV244" s="14"/>
      <c r="YW244" s="14"/>
      <c r="YX244" s="14"/>
      <c r="YY244" s="14"/>
      <c r="YZ244" s="14"/>
      <c r="ZA244" s="14"/>
      <c r="ZB244" s="14"/>
      <c r="ZC244" s="14"/>
      <c r="ZD244" s="14"/>
      <c r="ZE244" s="14"/>
      <c r="ZF244" s="14"/>
      <c r="ZG244" s="14"/>
      <c r="ZH244" s="14"/>
      <c r="ZI244" s="14"/>
      <c r="ZJ244" s="14"/>
      <c r="ZK244" s="14"/>
      <c r="ZL244" s="14"/>
      <c r="ZM244" s="14"/>
      <c r="ZN244" s="14"/>
      <c r="ZO244" s="14"/>
      <c r="ZP244" s="14"/>
      <c r="ZQ244" s="14"/>
      <c r="ZR244" s="14"/>
      <c r="ZS244" s="14"/>
      <c r="ZT244" s="14"/>
      <c r="ZU244" s="14"/>
      <c r="ZV244" s="14"/>
      <c r="ZW244" s="14"/>
      <c r="ZX244" s="14"/>
      <c r="ZY244" s="14"/>
      <c r="ZZ244" s="14"/>
      <c r="AAA244" s="14"/>
      <c r="AAB244" s="14"/>
      <c r="AAC244" s="14"/>
      <c r="AAD244" s="14"/>
      <c r="AAE244" s="14"/>
      <c r="AAF244" s="14"/>
      <c r="AAG244" s="14"/>
      <c r="AAH244" s="14"/>
      <c r="AAI244" s="14"/>
      <c r="AAJ244" s="14"/>
      <c r="AAK244" s="14"/>
      <c r="AAL244" s="14"/>
      <c r="AAM244" s="14"/>
      <c r="AAN244" s="14"/>
      <c r="AAO244" s="14"/>
      <c r="AAP244" s="14"/>
      <c r="AAQ244" s="14"/>
      <c r="AAR244" s="14"/>
      <c r="AAS244" s="14"/>
      <c r="AAT244" s="14"/>
      <c r="AAU244" s="14"/>
      <c r="AAV244" s="14"/>
      <c r="AAW244" s="14"/>
      <c r="AAX244" s="14"/>
      <c r="AAY244" s="14"/>
      <c r="AAZ244" s="14"/>
      <c r="ABA244" s="14"/>
      <c r="ABB244" s="14"/>
      <c r="ABC244" s="14"/>
      <c r="ABD244" s="14"/>
      <c r="ABE244" s="14"/>
      <c r="ABF244" s="14"/>
      <c r="ABG244" s="14"/>
      <c r="ABH244" s="14"/>
      <c r="ABI244" s="14"/>
      <c r="ABJ244" s="14"/>
      <c r="ABK244" s="14"/>
      <c r="ABL244" s="14"/>
      <c r="ABM244" s="14"/>
      <c r="ABN244" s="14"/>
      <c r="ABO244" s="14"/>
      <c r="ABP244" s="14"/>
      <c r="ABQ244" s="14"/>
      <c r="ABR244" s="14"/>
      <c r="ABS244" s="14"/>
      <c r="ABT244" s="14"/>
      <c r="ABU244" s="14"/>
      <c r="ABV244" s="14"/>
      <c r="ABW244" s="14"/>
      <c r="ABX244" s="14"/>
      <c r="ABY244" s="14"/>
      <c r="ABZ244" s="14"/>
      <c r="ACA244" s="14"/>
      <c r="ACB244" s="14"/>
      <c r="ACC244" s="14"/>
      <c r="ACD244" s="14"/>
      <c r="ACE244" s="14"/>
      <c r="ACF244" s="14"/>
      <c r="ACG244" s="14"/>
      <c r="ACH244" s="14"/>
      <c r="ACI244" s="14"/>
      <c r="ACJ244" s="14"/>
      <c r="ACK244" s="14"/>
      <c r="ACL244" s="14"/>
      <c r="ACM244" s="14"/>
      <c r="ACN244" s="14"/>
      <c r="ACO244" s="14"/>
      <c r="ACP244" s="14"/>
    </row>
    <row r="245" spans="1:770" s="267" customFormat="1" x14ac:dyDescent="0.25">
      <c r="A245" s="1525" t="s">
        <v>1060</v>
      </c>
      <c r="B245" s="1042" t="s">
        <v>1760</v>
      </c>
      <c r="C245" s="1042" t="s">
        <v>1437</v>
      </c>
      <c r="D245" s="269" t="s">
        <v>1438</v>
      </c>
      <c r="E245" s="268">
        <v>46314</v>
      </c>
      <c r="F245" s="1042" t="s">
        <v>883</v>
      </c>
      <c r="IW245" s="270"/>
      <c r="IX245" s="270"/>
      <c r="IY245" s="270"/>
      <c r="IZ245" s="270"/>
      <c r="JA245" s="270"/>
      <c r="JB245" s="270"/>
      <c r="JC245" s="270"/>
      <c r="JD245" s="270"/>
      <c r="JE245" s="270"/>
      <c r="JF245" s="270"/>
      <c r="JG245" s="270"/>
      <c r="JH245" s="270"/>
      <c r="JI245" s="270"/>
      <c r="JJ245" s="270"/>
      <c r="JK245" s="270"/>
      <c r="JL245" s="270"/>
      <c r="JM245" s="270"/>
      <c r="JN245" s="270"/>
      <c r="JO245" s="270"/>
      <c r="JP245" s="270"/>
      <c r="JQ245" s="270"/>
      <c r="JR245" s="270"/>
      <c r="JS245" s="270"/>
      <c r="JT245" s="270"/>
      <c r="JU245" s="270"/>
      <c r="JV245" s="270"/>
      <c r="JW245" s="270"/>
      <c r="JX245" s="270"/>
      <c r="JY245" s="270"/>
      <c r="JZ245" s="270"/>
      <c r="KA245" s="270"/>
      <c r="KB245" s="270"/>
      <c r="KC245" s="270"/>
      <c r="KD245" s="270"/>
      <c r="KE245" s="270"/>
      <c r="KF245" s="270"/>
      <c r="KG245" s="270"/>
      <c r="KH245" s="270"/>
      <c r="KI245" s="270"/>
      <c r="KJ245" s="270"/>
      <c r="KK245" s="270"/>
      <c r="KL245" s="270"/>
      <c r="KM245" s="270"/>
      <c r="KN245" s="270"/>
      <c r="KO245" s="270"/>
      <c r="KP245" s="270"/>
      <c r="KQ245" s="270"/>
      <c r="KR245" s="270"/>
      <c r="KS245" s="270"/>
      <c r="KT245" s="270"/>
      <c r="KU245" s="270"/>
      <c r="KV245" s="270"/>
      <c r="KW245" s="270"/>
      <c r="KX245" s="270"/>
      <c r="KY245" s="270"/>
      <c r="KZ245" s="270"/>
      <c r="LA245" s="270"/>
      <c r="LB245" s="270"/>
      <c r="LC245" s="270"/>
      <c r="LD245" s="270"/>
      <c r="LE245" s="270"/>
      <c r="LF245" s="270"/>
      <c r="LG245" s="270"/>
      <c r="LH245" s="270"/>
      <c r="LI245" s="270"/>
      <c r="LJ245" s="270"/>
      <c r="LK245" s="270"/>
      <c r="LL245" s="270"/>
      <c r="LM245" s="270"/>
      <c r="LN245" s="270"/>
      <c r="LO245" s="270"/>
      <c r="LP245" s="270"/>
      <c r="LQ245" s="270"/>
      <c r="LR245" s="270"/>
      <c r="LS245" s="270"/>
      <c r="LT245" s="270"/>
      <c r="LU245" s="270"/>
      <c r="LV245" s="270"/>
      <c r="LW245" s="270"/>
      <c r="LX245" s="270"/>
      <c r="LY245" s="270"/>
      <c r="LZ245" s="270"/>
      <c r="MA245" s="270"/>
      <c r="MB245" s="270"/>
      <c r="MC245" s="270"/>
      <c r="MD245" s="270"/>
      <c r="ME245" s="270"/>
      <c r="MF245" s="270"/>
      <c r="MG245" s="270"/>
      <c r="MH245" s="270"/>
      <c r="MI245" s="270"/>
      <c r="MJ245" s="270"/>
      <c r="MK245" s="270"/>
      <c r="ML245" s="270"/>
      <c r="MM245" s="270"/>
      <c r="MN245" s="270"/>
      <c r="MO245" s="270"/>
      <c r="MP245" s="270"/>
      <c r="MQ245" s="270"/>
      <c r="MR245" s="270"/>
      <c r="MS245" s="270"/>
      <c r="MT245" s="270"/>
      <c r="MU245" s="270"/>
      <c r="MV245" s="270"/>
      <c r="MW245" s="270"/>
      <c r="MX245" s="270"/>
      <c r="MY245" s="270"/>
      <c r="MZ245" s="270"/>
      <c r="NA245" s="270"/>
      <c r="NB245" s="270"/>
      <c r="NC245" s="270"/>
      <c r="ND245" s="270"/>
      <c r="NE245" s="270"/>
      <c r="NF245" s="270"/>
      <c r="NG245" s="270"/>
      <c r="NH245" s="270"/>
      <c r="NI245" s="270"/>
      <c r="NJ245" s="270"/>
      <c r="NK245" s="270"/>
      <c r="NL245" s="270"/>
      <c r="NM245" s="270"/>
      <c r="NN245" s="270"/>
      <c r="NO245" s="270"/>
      <c r="NP245" s="270"/>
      <c r="NQ245" s="270"/>
      <c r="NR245" s="270"/>
      <c r="NS245" s="270"/>
      <c r="NT245" s="270"/>
      <c r="NU245" s="270"/>
      <c r="NV245" s="270"/>
      <c r="NW245" s="270"/>
      <c r="NX245" s="270"/>
      <c r="NY245" s="270"/>
      <c r="NZ245" s="270"/>
      <c r="OA245" s="270"/>
      <c r="OB245" s="270"/>
      <c r="OC245" s="270"/>
      <c r="OD245" s="270"/>
      <c r="OE245" s="270"/>
      <c r="OF245" s="270"/>
      <c r="OG245" s="270"/>
      <c r="OH245" s="270"/>
      <c r="OI245" s="270"/>
      <c r="OJ245" s="270"/>
      <c r="OK245" s="270"/>
      <c r="OL245" s="270"/>
      <c r="OM245" s="270"/>
      <c r="ON245" s="270"/>
      <c r="OO245" s="270"/>
      <c r="OP245" s="270"/>
      <c r="OQ245" s="270"/>
      <c r="OR245" s="270"/>
      <c r="OS245" s="270"/>
      <c r="OT245" s="270"/>
      <c r="OU245" s="270"/>
      <c r="OV245" s="270"/>
      <c r="OW245" s="270"/>
      <c r="OX245" s="270"/>
      <c r="OY245" s="270"/>
      <c r="OZ245" s="270"/>
      <c r="PA245" s="270"/>
      <c r="PB245" s="270"/>
      <c r="PC245" s="270"/>
      <c r="PD245" s="270"/>
      <c r="PE245" s="270"/>
      <c r="PF245" s="270"/>
      <c r="PG245" s="270"/>
      <c r="PH245" s="270"/>
      <c r="PI245" s="270"/>
      <c r="PJ245" s="270"/>
      <c r="PK245" s="270"/>
      <c r="PL245" s="270"/>
      <c r="PM245" s="270"/>
      <c r="PN245" s="270"/>
      <c r="PO245" s="270"/>
      <c r="PP245" s="270"/>
      <c r="PQ245" s="270"/>
      <c r="PR245" s="270"/>
      <c r="PS245" s="270"/>
      <c r="PT245" s="270"/>
      <c r="PU245" s="270"/>
      <c r="PV245" s="270"/>
      <c r="PW245" s="270"/>
      <c r="PX245" s="270"/>
      <c r="PY245" s="270"/>
      <c r="PZ245" s="270"/>
      <c r="QA245" s="270"/>
      <c r="QB245" s="270"/>
      <c r="QC245" s="270"/>
      <c r="QD245" s="270"/>
      <c r="QE245" s="270"/>
      <c r="QF245" s="270"/>
      <c r="QG245" s="270"/>
      <c r="QH245" s="270"/>
      <c r="QI245" s="270"/>
      <c r="QJ245" s="270"/>
      <c r="QK245" s="270"/>
      <c r="QL245" s="270"/>
      <c r="QM245" s="270"/>
      <c r="QN245" s="270"/>
      <c r="QO245" s="270"/>
      <c r="QP245" s="270"/>
      <c r="QQ245" s="270"/>
      <c r="QR245" s="270"/>
      <c r="QS245" s="270"/>
      <c r="QT245" s="270"/>
      <c r="QU245" s="270"/>
      <c r="QV245" s="270"/>
      <c r="QW245" s="270"/>
      <c r="QX245" s="270"/>
      <c r="QY245" s="270"/>
      <c r="QZ245" s="270"/>
      <c r="RA245" s="270"/>
      <c r="RB245" s="270"/>
      <c r="RC245" s="270"/>
      <c r="RD245" s="270"/>
      <c r="RE245" s="270"/>
      <c r="RF245" s="270"/>
      <c r="RG245" s="270"/>
      <c r="RH245" s="270"/>
      <c r="RI245" s="270"/>
      <c r="RJ245" s="270"/>
      <c r="RK245" s="270"/>
      <c r="RL245" s="270"/>
      <c r="RM245" s="270"/>
      <c r="RN245" s="270"/>
      <c r="RO245" s="270"/>
      <c r="RP245" s="270"/>
      <c r="RQ245" s="270"/>
      <c r="RR245" s="270"/>
      <c r="RS245" s="270"/>
      <c r="RT245" s="270"/>
      <c r="RU245" s="270"/>
      <c r="RV245" s="270"/>
      <c r="RW245" s="270"/>
      <c r="RX245" s="270"/>
      <c r="RY245" s="270"/>
      <c r="RZ245" s="270"/>
      <c r="SA245" s="270"/>
      <c r="SB245" s="270"/>
      <c r="SC245" s="270"/>
      <c r="SD245" s="270"/>
      <c r="SE245" s="270"/>
      <c r="SF245" s="270"/>
      <c r="SG245" s="270"/>
      <c r="SH245" s="270"/>
      <c r="SI245" s="270"/>
      <c r="SJ245" s="270"/>
      <c r="SK245" s="270"/>
      <c r="SL245" s="270"/>
      <c r="SM245" s="270"/>
      <c r="SN245" s="270"/>
      <c r="SO245" s="270"/>
      <c r="SP245" s="270"/>
      <c r="SQ245" s="270"/>
      <c r="SR245" s="270"/>
      <c r="SS245" s="270"/>
      <c r="ST245" s="270"/>
      <c r="SU245" s="270"/>
      <c r="SV245" s="270"/>
      <c r="SW245" s="270"/>
      <c r="SX245" s="270"/>
      <c r="SY245" s="270"/>
      <c r="SZ245" s="270"/>
      <c r="TA245" s="270"/>
      <c r="TB245" s="270"/>
      <c r="TC245" s="270"/>
      <c r="TD245" s="270"/>
      <c r="TE245" s="270"/>
      <c r="TF245" s="270"/>
      <c r="TG245" s="270"/>
      <c r="TH245" s="270"/>
      <c r="TI245" s="270"/>
      <c r="TJ245" s="270"/>
      <c r="TK245" s="270"/>
      <c r="TL245" s="270"/>
      <c r="TM245" s="270"/>
      <c r="TN245" s="270"/>
      <c r="TO245" s="270"/>
      <c r="TP245" s="270"/>
      <c r="TQ245" s="270"/>
      <c r="TR245" s="270"/>
      <c r="TS245" s="270"/>
      <c r="TT245" s="270"/>
      <c r="TU245" s="270"/>
      <c r="TV245" s="270"/>
      <c r="TW245" s="270"/>
      <c r="TX245" s="270"/>
      <c r="TY245" s="270"/>
      <c r="TZ245" s="270"/>
      <c r="UA245" s="270"/>
      <c r="UB245" s="270"/>
      <c r="UC245" s="270"/>
      <c r="UD245" s="270"/>
      <c r="UE245" s="270"/>
      <c r="UF245" s="270"/>
      <c r="UG245" s="270"/>
      <c r="UH245" s="270"/>
      <c r="UI245" s="270"/>
      <c r="UJ245" s="270"/>
      <c r="UK245" s="270"/>
      <c r="UL245" s="270"/>
      <c r="UM245" s="270"/>
      <c r="UN245" s="270"/>
      <c r="UO245" s="270"/>
      <c r="UP245" s="270"/>
      <c r="UQ245" s="270"/>
      <c r="UR245" s="270"/>
      <c r="US245" s="270"/>
      <c r="UT245" s="270"/>
      <c r="UU245" s="270"/>
      <c r="UV245" s="270"/>
      <c r="UW245" s="270"/>
      <c r="UX245" s="270"/>
      <c r="UY245" s="270"/>
      <c r="UZ245" s="270"/>
      <c r="VA245" s="270"/>
      <c r="VB245" s="270"/>
      <c r="VC245" s="270"/>
      <c r="VD245" s="270"/>
      <c r="VE245" s="270"/>
      <c r="VF245" s="270"/>
      <c r="VG245" s="270"/>
      <c r="VH245" s="270"/>
      <c r="VI245" s="270"/>
      <c r="VJ245" s="270"/>
      <c r="VK245" s="270"/>
      <c r="VL245" s="270"/>
      <c r="VM245" s="270"/>
      <c r="VN245" s="270"/>
      <c r="VO245" s="270"/>
      <c r="VP245" s="270"/>
      <c r="VQ245" s="270"/>
      <c r="VR245" s="270"/>
      <c r="VS245" s="270"/>
      <c r="VT245" s="270"/>
      <c r="VU245" s="270"/>
      <c r="VV245" s="270"/>
      <c r="VW245" s="270"/>
      <c r="VX245" s="270"/>
      <c r="VY245" s="270"/>
      <c r="VZ245" s="270"/>
      <c r="WA245" s="270"/>
      <c r="WB245" s="270"/>
      <c r="WC245" s="270"/>
      <c r="WD245" s="270"/>
      <c r="WE245" s="270"/>
      <c r="WF245" s="270"/>
      <c r="WG245" s="270"/>
      <c r="WH245" s="270"/>
      <c r="WI245" s="270"/>
      <c r="WJ245" s="270"/>
      <c r="WK245" s="270"/>
      <c r="WL245" s="270"/>
      <c r="WM245" s="270"/>
      <c r="WN245" s="270"/>
      <c r="WO245" s="270"/>
      <c r="WP245" s="270"/>
      <c r="WQ245" s="270"/>
      <c r="WR245" s="270"/>
      <c r="WS245" s="270"/>
      <c r="WT245" s="270"/>
      <c r="WU245" s="270"/>
      <c r="WV245" s="270"/>
      <c r="WW245" s="270"/>
      <c r="WX245" s="270"/>
      <c r="WY245" s="270"/>
      <c r="WZ245" s="270"/>
      <c r="XA245" s="270"/>
      <c r="XB245" s="270"/>
      <c r="XC245" s="270"/>
      <c r="XD245" s="270"/>
      <c r="XE245" s="270"/>
      <c r="XF245" s="270"/>
      <c r="XG245" s="270"/>
      <c r="XH245" s="270"/>
      <c r="XI245" s="270"/>
      <c r="XJ245" s="270"/>
      <c r="XK245" s="270"/>
      <c r="XL245" s="270"/>
      <c r="XM245" s="270"/>
      <c r="XN245" s="270"/>
      <c r="XO245" s="270"/>
      <c r="XP245" s="270"/>
      <c r="XQ245" s="270"/>
      <c r="XR245" s="270"/>
      <c r="XS245" s="270"/>
      <c r="XT245" s="270"/>
      <c r="XU245" s="270"/>
      <c r="XV245" s="270"/>
      <c r="XW245" s="270"/>
      <c r="XX245" s="270"/>
      <c r="XY245" s="270"/>
      <c r="XZ245" s="270"/>
      <c r="YA245" s="270"/>
      <c r="YB245" s="270"/>
      <c r="YC245" s="270"/>
      <c r="YD245" s="270"/>
      <c r="YE245" s="270"/>
      <c r="YF245" s="270"/>
      <c r="YG245" s="270"/>
      <c r="YH245" s="270"/>
      <c r="YI245" s="270"/>
      <c r="YJ245" s="270"/>
      <c r="YK245" s="270"/>
      <c r="YL245" s="270"/>
      <c r="YM245" s="270"/>
      <c r="YN245" s="270"/>
      <c r="YO245" s="270"/>
      <c r="YP245" s="270"/>
      <c r="YQ245" s="270"/>
      <c r="YR245" s="270"/>
      <c r="YS245" s="270"/>
      <c r="YT245" s="270"/>
      <c r="YU245" s="270"/>
      <c r="YV245" s="270"/>
      <c r="YW245" s="270"/>
      <c r="YX245" s="270"/>
      <c r="YY245" s="270"/>
      <c r="YZ245" s="270"/>
      <c r="ZA245" s="270"/>
      <c r="ZB245" s="270"/>
      <c r="ZC245" s="270"/>
      <c r="ZD245" s="270"/>
      <c r="ZE245" s="270"/>
      <c r="ZF245" s="270"/>
      <c r="ZG245" s="270"/>
      <c r="ZH245" s="270"/>
      <c r="ZI245" s="270"/>
      <c r="ZJ245" s="270"/>
      <c r="ZK245" s="270"/>
      <c r="ZL245" s="270"/>
      <c r="ZM245" s="270"/>
      <c r="ZN245" s="270"/>
      <c r="ZO245" s="270"/>
      <c r="ZP245" s="270"/>
      <c r="ZQ245" s="270"/>
      <c r="ZR245" s="270"/>
      <c r="ZS245" s="270"/>
      <c r="ZT245" s="270"/>
      <c r="ZU245" s="270"/>
      <c r="ZV245" s="270"/>
      <c r="ZW245" s="270"/>
      <c r="ZX245" s="270"/>
      <c r="ZY245" s="270"/>
      <c r="ZZ245" s="270"/>
      <c r="AAA245" s="270"/>
      <c r="AAB245" s="270"/>
      <c r="AAC245" s="270"/>
      <c r="AAD245" s="270"/>
      <c r="AAE245" s="270"/>
      <c r="AAF245" s="270"/>
      <c r="AAG245" s="270"/>
      <c r="AAH245" s="270"/>
      <c r="AAI245" s="270"/>
      <c r="AAJ245" s="270"/>
      <c r="AAK245" s="270"/>
      <c r="AAL245" s="270"/>
      <c r="AAM245" s="270"/>
      <c r="AAN245" s="270"/>
      <c r="AAO245" s="270"/>
      <c r="AAP245" s="270"/>
      <c r="AAQ245" s="270"/>
      <c r="AAR245" s="270"/>
      <c r="AAS245" s="270"/>
      <c r="AAT245" s="270"/>
      <c r="AAU245" s="270"/>
      <c r="AAV245" s="270"/>
      <c r="AAW245" s="270"/>
      <c r="AAX245" s="270"/>
      <c r="AAY245" s="270"/>
      <c r="AAZ245" s="270"/>
      <c r="ABA245" s="270"/>
      <c r="ABB245" s="270"/>
      <c r="ABC245" s="270"/>
      <c r="ABD245" s="270"/>
      <c r="ABE245" s="270"/>
      <c r="ABF245" s="270"/>
      <c r="ABG245" s="270"/>
      <c r="ABH245" s="270"/>
      <c r="ABI245" s="270"/>
      <c r="ABJ245" s="270"/>
      <c r="ABK245" s="270"/>
      <c r="ABL245" s="270"/>
      <c r="ABM245" s="270"/>
      <c r="ABN245" s="270"/>
      <c r="ABO245" s="270"/>
      <c r="ABP245" s="270"/>
      <c r="ABQ245" s="270"/>
      <c r="ABR245" s="270"/>
      <c r="ABS245" s="270"/>
      <c r="ABT245" s="270"/>
      <c r="ABU245" s="270"/>
      <c r="ABV245" s="270"/>
      <c r="ABW245" s="270"/>
      <c r="ABX245" s="270"/>
      <c r="ABY245" s="270"/>
      <c r="ABZ245" s="270"/>
      <c r="ACA245" s="270"/>
      <c r="ACB245" s="270"/>
      <c r="ACC245" s="270"/>
      <c r="ACD245" s="270"/>
      <c r="ACE245" s="270"/>
      <c r="ACF245" s="270"/>
      <c r="ACG245" s="270"/>
      <c r="ACH245" s="270"/>
      <c r="ACI245" s="270"/>
      <c r="ACJ245" s="270"/>
      <c r="ACK245" s="270"/>
      <c r="ACL245" s="270"/>
      <c r="ACM245" s="270"/>
      <c r="ACN245" s="270"/>
      <c r="ACO245" s="270"/>
      <c r="ACP245" s="270"/>
    </row>
    <row r="246" spans="1:770" s="267" customFormat="1" x14ac:dyDescent="0.25">
      <c r="A246" s="1525" t="s">
        <v>1060</v>
      </c>
      <c r="B246" s="1042" t="s">
        <v>1761</v>
      </c>
      <c r="C246" s="1042" t="s">
        <v>1564</v>
      </c>
      <c r="D246" s="269" t="s">
        <v>1565</v>
      </c>
      <c r="E246" s="268">
        <v>46482</v>
      </c>
      <c r="F246" s="1042" t="s">
        <v>883</v>
      </c>
      <c r="IW246" s="14"/>
      <c r="IX246" s="14"/>
      <c r="IY246" s="14"/>
      <c r="IZ246" s="14"/>
      <c r="JA246" s="14"/>
      <c r="JB246" s="14"/>
      <c r="JC246" s="14"/>
      <c r="JD246" s="14"/>
      <c r="JE246" s="14"/>
      <c r="JF246" s="14"/>
      <c r="JG246" s="14"/>
      <c r="JH246" s="14"/>
      <c r="JI246" s="14"/>
      <c r="JJ246" s="14"/>
      <c r="JK246" s="14"/>
      <c r="JL246" s="14"/>
      <c r="JM246" s="14"/>
      <c r="JN246" s="14"/>
      <c r="JO246" s="14"/>
      <c r="JP246" s="14"/>
      <c r="JQ246" s="14"/>
      <c r="JR246" s="14"/>
      <c r="JS246" s="14"/>
      <c r="JT246" s="14"/>
      <c r="JU246" s="14"/>
      <c r="JV246" s="14"/>
      <c r="JW246" s="14"/>
      <c r="JX246" s="14"/>
      <c r="JY246" s="14"/>
      <c r="JZ246" s="14"/>
      <c r="KA246" s="14"/>
      <c r="KB246" s="14"/>
      <c r="KC246" s="14"/>
      <c r="KD246" s="14"/>
      <c r="KE246" s="14"/>
      <c r="KF246" s="14"/>
      <c r="KG246" s="14"/>
      <c r="KH246" s="14"/>
      <c r="KI246" s="14"/>
      <c r="KJ246" s="14"/>
      <c r="KK246" s="14"/>
      <c r="KL246" s="14"/>
      <c r="KM246" s="14"/>
      <c r="KN246" s="14"/>
      <c r="KO246" s="14"/>
      <c r="KP246" s="14"/>
      <c r="KQ246" s="14"/>
      <c r="KR246" s="14"/>
      <c r="KS246" s="14"/>
      <c r="KT246" s="14"/>
      <c r="KU246" s="14"/>
      <c r="KV246" s="14"/>
      <c r="KW246" s="14"/>
      <c r="KX246" s="14"/>
      <c r="KY246" s="14"/>
      <c r="KZ246" s="14"/>
      <c r="LA246" s="14"/>
      <c r="LB246" s="14"/>
      <c r="LC246" s="14"/>
      <c r="LD246" s="14"/>
      <c r="LE246" s="14"/>
      <c r="LF246" s="14"/>
      <c r="LG246" s="14"/>
      <c r="LH246" s="14"/>
      <c r="LI246" s="14"/>
      <c r="LJ246" s="14"/>
      <c r="LK246" s="14"/>
      <c r="LL246" s="14"/>
      <c r="LM246" s="14"/>
      <c r="LN246" s="14"/>
      <c r="LO246" s="14"/>
      <c r="LP246" s="14"/>
      <c r="LQ246" s="14"/>
      <c r="LR246" s="14"/>
      <c r="LS246" s="14"/>
      <c r="LT246" s="14"/>
      <c r="LU246" s="14"/>
      <c r="LV246" s="14"/>
      <c r="LW246" s="14"/>
      <c r="LX246" s="14"/>
      <c r="LY246" s="14"/>
      <c r="LZ246" s="14"/>
      <c r="MA246" s="14"/>
      <c r="MB246" s="14"/>
      <c r="MC246" s="14"/>
      <c r="MD246" s="14"/>
      <c r="ME246" s="14"/>
      <c r="MF246" s="14"/>
      <c r="MG246" s="14"/>
      <c r="MH246" s="14"/>
      <c r="MI246" s="14"/>
      <c r="MJ246" s="14"/>
      <c r="MK246" s="14"/>
      <c r="ML246" s="14"/>
      <c r="MM246" s="14"/>
      <c r="MN246" s="14"/>
      <c r="MO246" s="14"/>
      <c r="MP246" s="14"/>
      <c r="MQ246" s="14"/>
      <c r="MR246" s="14"/>
      <c r="MS246" s="14"/>
      <c r="MT246" s="14"/>
      <c r="MU246" s="14"/>
      <c r="MV246" s="14"/>
      <c r="MW246" s="14"/>
      <c r="MX246" s="14"/>
      <c r="MY246" s="14"/>
      <c r="MZ246" s="14"/>
      <c r="NA246" s="14"/>
      <c r="NB246" s="14"/>
      <c r="NC246" s="14"/>
      <c r="ND246" s="14"/>
      <c r="NE246" s="14"/>
      <c r="NF246" s="14"/>
      <c r="NG246" s="14"/>
      <c r="NH246" s="14"/>
      <c r="NI246" s="14"/>
      <c r="NJ246" s="14"/>
      <c r="NK246" s="14"/>
      <c r="NL246" s="14"/>
      <c r="NM246" s="14"/>
      <c r="NN246" s="14"/>
      <c r="NO246" s="14"/>
      <c r="NP246" s="14"/>
      <c r="NQ246" s="14"/>
      <c r="NR246" s="14"/>
      <c r="NS246" s="14"/>
      <c r="NT246" s="14"/>
      <c r="NU246" s="14"/>
      <c r="NV246" s="14"/>
      <c r="NW246" s="14"/>
      <c r="NX246" s="14"/>
      <c r="NY246" s="14"/>
      <c r="NZ246" s="14"/>
      <c r="OA246" s="14"/>
      <c r="OB246" s="14"/>
      <c r="OC246" s="14"/>
      <c r="OD246" s="14"/>
      <c r="OE246" s="14"/>
      <c r="OF246" s="14"/>
      <c r="OG246" s="14"/>
      <c r="OH246" s="14"/>
      <c r="OI246" s="14"/>
      <c r="OJ246" s="14"/>
      <c r="OK246" s="14"/>
      <c r="OL246" s="14"/>
      <c r="OM246" s="14"/>
      <c r="ON246" s="14"/>
      <c r="OO246" s="14"/>
      <c r="OP246" s="14"/>
      <c r="OQ246" s="14"/>
      <c r="OR246" s="14"/>
      <c r="OS246" s="14"/>
      <c r="OT246" s="14"/>
      <c r="OU246" s="14"/>
      <c r="OV246" s="14"/>
      <c r="OW246" s="14"/>
      <c r="OX246" s="14"/>
      <c r="OY246" s="14"/>
      <c r="OZ246" s="14"/>
      <c r="PA246" s="14"/>
      <c r="PB246" s="14"/>
      <c r="PC246" s="14"/>
      <c r="PD246" s="14"/>
      <c r="PE246" s="14"/>
      <c r="PF246" s="14"/>
      <c r="PG246" s="14"/>
      <c r="PH246" s="14"/>
      <c r="PI246" s="14"/>
      <c r="PJ246" s="14"/>
      <c r="PK246" s="14"/>
      <c r="PL246" s="14"/>
      <c r="PM246" s="14"/>
      <c r="PN246" s="14"/>
      <c r="PO246" s="14"/>
      <c r="PP246" s="14"/>
      <c r="PQ246" s="14"/>
      <c r="PR246" s="14"/>
      <c r="PS246" s="14"/>
      <c r="PT246" s="14"/>
      <c r="PU246" s="14"/>
      <c r="PV246" s="14"/>
      <c r="PW246" s="14"/>
      <c r="PX246" s="14"/>
      <c r="PY246" s="14"/>
      <c r="PZ246" s="14"/>
      <c r="QA246" s="14"/>
      <c r="QB246" s="14"/>
      <c r="QC246" s="14"/>
      <c r="QD246" s="14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14"/>
      <c r="SJ246" s="14"/>
      <c r="SK246" s="14"/>
      <c r="SL246" s="14"/>
      <c r="SM246" s="14"/>
      <c r="SN246" s="14"/>
      <c r="SO246" s="14"/>
      <c r="SP246" s="14"/>
      <c r="SQ246" s="14"/>
      <c r="SR246" s="14"/>
      <c r="SS246" s="14"/>
      <c r="ST246" s="14"/>
      <c r="SU246" s="14"/>
      <c r="SV246" s="14"/>
      <c r="SW246" s="14"/>
      <c r="SX246" s="14"/>
      <c r="SY246" s="14"/>
      <c r="SZ246" s="14"/>
      <c r="TA246" s="14"/>
      <c r="TB246" s="14"/>
      <c r="TC246" s="14"/>
      <c r="TD246" s="14"/>
      <c r="TE246" s="14"/>
      <c r="TF246" s="14"/>
      <c r="TG246" s="14"/>
      <c r="TH246" s="14"/>
      <c r="TI246" s="14"/>
      <c r="TJ246" s="14"/>
      <c r="TK246" s="14"/>
      <c r="TL246" s="14"/>
      <c r="TM246" s="14"/>
      <c r="TN246" s="14"/>
      <c r="TO246" s="14"/>
      <c r="TP246" s="14"/>
      <c r="TQ246" s="14"/>
      <c r="TR246" s="14"/>
      <c r="TS246" s="14"/>
      <c r="TT246" s="14"/>
      <c r="TU246" s="14"/>
      <c r="TV246" s="14"/>
      <c r="TW246" s="14"/>
      <c r="TX246" s="14"/>
      <c r="TY246" s="14"/>
      <c r="TZ246" s="14"/>
      <c r="UA246" s="14"/>
      <c r="UB246" s="14"/>
      <c r="UC246" s="14"/>
      <c r="UD246" s="14"/>
      <c r="UE246" s="14"/>
      <c r="UF246" s="14"/>
      <c r="UG246" s="14"/>
      <c r="UH246" s="14"/>
      <c r="UI246" s="14"/>
      <c r="UJ246" s="14"/>
      <c r="UK246" s="14"/>
      <c r="UL246" s="14"/>
      <c r="UM246" s="14"/>
      <c r="UN246" s="14"/>
      <c r="UO246" s="14"/>
      <c r="UP246" s="14"/>
      <c r="UQ246" s="14"/>
      <c r="UR246" s="14"/>
      <c r="US246" s="14"/>
      <c r="UT246" s="14"/>
      <c r="UU246" s="14"/>
      <c r="UV246" s="14"/>
      <c r="UW246" s="14"/>
      <c r="UX246" s="14"/>
      <c r="UY246" s="14"/>
      <c r="UZ246" s="14"/>
      <c r="VA246" s="14"/>
      <c r="VB246" s="14"/>
      <c r="VC246" s="14"/>
      <c r="VD246" s="14"/>
      <c r="VE246" s="14"/>
      <c r="VF246" s="14"/>
      <c r="VG246" s="14"/>
      <c r="VH246" s="14"/>
      <c r="VI246" s="14"/>
      <c r="VJ246" s="14"/>
      <c r="VK246" s="14"/>
      <c r="VL246" s="14"/>
      <c r="VM246" s="14"/>
      <c r="VN246" s="14"/>
      <c r="VO246" s="14"/>
      <c r="VP246" s="14"/>
      <c r="VQ246" s="14"/>
      <c r="VR246" s="14"/>
      <c r="VS246" s="14"/>
      <c r="VT246" s="14"/>
      <c r="VU246" s="14"/>
      <c r="VV246" s="14"/>
      <c r="VW246" s="14"/>
      <c r="VX246" s="14"/>
      <c r="VY246" s="14"/>
      <c r="VZ246" s="14"/>
      <c r="WA246" s="14"/>
      <c r="WB246" s="14"/>
      <c r="WC246" s="14"/>
      <c r="WD246" s="14"/>
      <c r="WE246" s="14"/>
      <c r="WF246" s="14"/>
      <c r="WG246" s="14"/>
      <c r="WH246" s="14"/>
      <c r="WI246" s="14"/>
      <c r="WJ246" s="14"/>
      <c r="WK246" s="14"/>
      <c r="WL246" s="14"/>
      <c r="WM246" s="14"/>
      <c r="WN246" s="14"/>
      <c r="WO246" s="14"/>
      <c r="WP246" s="14"/>
      <c r="WQ246" s="14"/>
      <c r="WR246" s="14"/>
      <c r="WS246" s="14"/>
      <c r="WT246" s="14"/>
      <c r="WU246" s="14"/>
      <c r="WV246" s="14"/>
      <c r="WW246" s="14"/>
      <c r="WX246" s="14"/>
      <c r="WY246" s="14"/>
      <c r="WZ246" s="14"/>
      <c r="XA246" s="14"/>
      <c r="XB246" s="14"/>
      <c r="XC246" s="14"/>
      <c r="XD246" s="14"/>
      <c r="XE246" s="14"/>
      <c r="XF246" s="14"/>
      <c r="XG246" s="14"/>
      <c r="XH246" s="14"/>
      <c r="XI246" s="14"/>
      <c r="XJ246" s="14"/>
      <c r="XK246" s="14"/>
      <c r="XL246" s="14"/>
      <c r="XM246" s="14"/>
      <c r="XN246" s="14"/>
      <c r="XO246" s="14"/>
      <c r="XP246" s="14"/>
      <c r="XQ246" s="14"/>
      <c r="XR246" s="14"/>
      <c r="XS246" s="14"/>
      <c r="XT246" s="14"/>
      <c r="XU246" s="14"/>
      <c r="XV246" s="14"/>
      <c r="XW246" s="14"/>
      <c r="XX246" s="14"/>
      <c r="XY246" s="14"/>
      <c r="XZ246" s="14"/>
      <c r="YA246" s="14"/>
      <c r="YB246" s="14"/>
      <c r="YC246" s="14"/>
      <c r="YD246" s="14"/>
      <c r="YE246" s="14"/>
      <c r="YF246" s="14"/>
      <c r="YG246" s="14"/>
      <c r="YH246" s="14"/>
      <c r="YI246" s="14"/>
      <c r="YJ246" s="14"/>
      <c r="YK246" s="14"/>
      <c r="YL246" s="14"/>
      <c r="YM246" s="14"/>
      <c r="YN246" s="14"/>
      <c r="YO246" s="14"/>
      <c r="YP246" s="14"/>
      <c r="YQ246" s="14"/>
      <c r="YR246" s="14"/>
      <c r="YS246" s="14"/>
      <c r="YT246" s="14"/>
      <c r="YU246" s="14"/>
      <c r="YV246" s="14"/>
      <c r="YW246" s="14"/>
      <c r="YX246" s="14"/>
      <c r="YY246" s="14"/>
      <c r="YZ246" s="14"/>
      <c r="ZA246" s="14"/>
      <c r="ZB246" s="14"/>
      <c r="ZC246" s="14"/>
      <c r="ZD246" s="14"/>
      <c r="ZE246" s="14"/>
      <c r="ZF246" s="14"/>
      <c r="ZG246" s="14"/>
      <c r="ZH246" s="14"/>
      <c r="ZI246" s="14"/>
      <c r="ZJ246" s="14"/>
      <c r="ZK246" s="14"/>
      <c r="ZL246" s="14"/>
      <c r="ZM246" s="14"/>
      <c r="ZN246" s="14"/>
      <c r="ZO246" s="14"/>
      <c r="ZP246" s="14"/>
      <c r="ZQ246" s="14"/>
      <c r="ZR246" s="14"/>
      <c r="ZS246" s="14"/>
      <c r="ZT246" s="14"/>
      <c r="ZU246" s="14"/>
      <c r="ZV246" s="14"/>
      <c r="ZW246" s="14"/>
      <c r="ZX246" s="14"/>
      <c r="ZY246" s="14"/>
      <c r="ZZ246" s="14"/>
      <c r="AAA246" s="14"/>
      <c r="AAB246" s="14"/>
      <c r="AAC246" s="14"/>
      <c r="AAD246" s="14"/>
      <c r="AAE246" s="14"/>
      <c r="AAF246" s="14"/>
      <c r="AAG246" s="14"/>
      <c r="AAH246" s="14"/>
      <c r="AAI246" s="14"/>
      <c r="AAJ246" s="14"/>
      <c r="AAK246" s="14"/>
      <c r="AAL246" s="14"/>
      <c r="AAM246" s="14"/>
      <c r="AAN246" s="14"/>
      <c r="AAO246" s="14"/>
      <c r="AAP246" s="14"/>
      <c r="AAQ246" s="14"/>
      <c r="AAR246" s="14"/>
      <c r="AAS246" s="14"/>
      <c r="AAT246" s="14"/>
      <c r="AAU246" s="14"/>
      <c r="AAV246" s="14"/>
      <c r="AAW246" s="14"/>
      <c r="AAX246" s="14"/>
      <c r="AAY246" s="14"/>
      <c r="AAZ246" s="14"/>
      <c r="ABA246" s="14"/>
      <c r="ABB246" s="14"/>
      <c r="ABC246" s="14"/>
      <c r="ABD246" s="14"/>
      <c r="ABE246" s="14"/>
      <c r="ABF246" s="14"/>
      <c r="ABG246" s="14"/>
      <c r="ABH246" s="14"/>
      <c r="ABI246" s="14"/>
      <c r="ABJ246" s="14"/>
      <c r="ABK246" s="14"/>
      <c r="ABL246" s="14"/>
      <c r="ABM246" s="14"/>
      <c r="ABN246" s="14"/>
      <c r="ABO246" s="14"/>
      <c r="ABP246" s="14"/>
      <c r="ABQ246" s="14"/>
      <c r="ABR246" s="14"/>
      <c r="ABS246" s="14"/>
      <c r="ABT246" s="14"/>
      <c r="ABU246" s="14"/>
      <c r="ABV246" s="14"/>
      <c r="ABW246" s="14"/>
      <c r="ABX246" s="14"/>
      <c r="ABY246" s="14"/>
      <c r="ABZ246" s="14"/>
      <c r="ACA246" s="14"/>
      <c r="ACB246" s="14"/>
      <c r="ACC246" s="14"/>
      <c r="ACD246" s="14"/>
      <c r="ACE246" s="14"/>
      <c r="ACF246" s="14"/>
      <c r="ACG246" s="14"/>
      <c r="ACH246" s="14"/>
      <c r="ACI246" s="14"/>
      <c r="ACJ246" s="14"/>
      <c r="ACK246" s="14"/>
      <c r="ACL246" s="14"/>
      <c r="ACM246" s="14"/>
      <c r="ACN246" s="14"/>
      <c r="ACO246" s="14"/>
      <c r="ACP246" s="14"/>
    </row>
    <row r="247" spans="1:770" s="267" customFormat="1" x14ac:dyDescent="0.25">
      <c r="A247" s="1525" t="s">
        <v>1060</v>
      </c>
      <c r="B247" s="1042" t="s">
        <v>1762</v>
      </c>
      <c r="C247" s="1042" t="s">
        <v>1566</v>
      </c>
      <c r="D247" s="269" t="s">
        <v>1567</v>
      </c>
      <c r="E247" s="268">
        <v>46485</v>
      </c>
      <c r="F247" s="1042" t="s">
        <v>883</v>
      </c>
      <c r="IW247" s="14"/>
      <c r="IX247" s="14"/>
      <c r="IY247" s="14"/>
      <c r="IZ247" s="14"/>
      <c r="JA247" s="14"/>
      <c r="JB247" s="14"/>
      <c r="JC247" s="14"/>
      <c r="JD247" s="14"/>
      <c r="JE247" s="14"/>
      <c r="JF247" s="14"/>
      <c r="JG247" s="14"/>
      <c r="JH247" s="14"/>
      <c r="JI247" s="14"/>
      <c r="JJ247" s="14"/>
      <c r="JK247" s="14"/>
      <c r="JL247" s="14"/>
      <c r="JM247" s="14"/>
      <c r="JN247" s="14"/>
      <c r="JO247" s="14"/>
      <c r="JP247" s="14"/>
      <c r="JQ247" s="14"/>
      <c r="JR247" s="14"/>
      <c r="JS247" s="14"/>
      <c r="JT247" s="14"/>
      <c r="JU247" s="14"/>
      <c r="JV247" s="14"/>
      <c r="JW247" s="14"/>
      <c r="JX247" s="14"/>
      <c r="JY247" s="14"/>
      <c r="JZ247" s="14"/>
      <c r="KA247" s="14"/>
      <c r="KB247" s="14"/>
      <c r="KC247" s="14"/>
      <c r="KD247" s="14"/>
      <c r="KE247" s="14"/>
      <c r="KF247" s="14"/>
      <c r="KG247" s="14"/>
      <c r="KH247" s="14"/>
      <c r="KI247" s="14"/>
      <c r="KJ247" s="14"/>
      <c r="KK247" s="14"/>
      <c r="KL247" s="14"/>
      <c r="KM247" s="14"/>
      <c r="KN247" s="14"/>
      <c r="KO247" s="14"/>
      <c r="KP247" s="14"/>
      <c r="KQ247" s="14"/>
      <c r="KR247" s="14"/>
      <c r="KS247" s="14"/>
      <c r="KT247" s="14"/>
      <c r="KU247" s="14"/>
      <c r="KV247" s="14"/>
      <c r="KW247" s="14"/>
      <c r="KX247" s="14"/>
      <c r="KY247" s="14"/>
      <c r="KZ247" s="14"/>
      <c r="LA247" s="14"/>
      <c r="LB247" s="14"/>
      <c r="LC247" s="14"/>
      <c r="LD247" s="14"/>
      <c r="LE247" s="14"/>
      <c r="LF247" s="14"/>
      <c r="LG247" s="14"/>
      <c r="LH247" s="14"/>
      <c r="LI247" s="14"/>
      <c r="LJ247" s="14"/>
      <c r="LK247" s="14"/>
      <c r="LL247" s="14"/>
      <c r="LM247" s="14"/>
      <c r="LN247" s="14"/>
      <c r="LO247" s="14"/>
      <c r="LP247" s="14"/>
      <c r="LQ247" s="14"/>
      <c r="LR247" s="14"/>
      <c r="LS247" s="14"/>
      <c r="LT247" s="14"/>
      <c r="LU247" s="14"/>
      <c r="LV247" s="14"/>
      <c r="LW247" s="14"/>
      <c r="LX247" s="14"/>
      <c r="LY247" s="14"/>
      <c r="LZ247" s="14"/>
      <c r="MA247" s="14"/>
      <c r="MB247" s="14"/>
      <c r="MC247" s="14"/>
      <c r="MD247" s="14"/>
      <c r="ME247" s="14"/>
      <c r="MF247" s="14"/>
      <c r="MG247" s="14"/>
      <c r="MH247" s="14"/>
      <c r="MI247" s="14"/>
      <c r="MJ247" s="14"/>
      <c r="MK247" s="14"/>
      <c r="ML247" s="14"/>
      <c r="MM247" s="14"/>
      <c r="MN247" s="14"/>
      <c r="MO247" s="14"/>
      <c r="MP247" s="14"/>
      <c r="MQ247" s="14"/>
      <c r="MR247" s="14"/>
      <c r="MS247" s="14"/>
      <c r="MT247" s="14"/>
      <c r="MU247" s="14"/>
      <c r="MV247" s="14"/>
      <c r="MW247" s="14"/>
      <c r="MX247" s="14"/>
      <c r="MY247" s="14"/>
      <c r="MZ247" s="14"/>
      <c r="NA247" s="14"/>
      <c r="NB247" s="14"/>
      <c r="NC247" s="14"/>
      <c r="ND247" s="14"/>
      <c r="NE247" s="14"/>
      <c r="NF247" s="14"/>
      <c r="NG247" s="14"/>
      <c r="NH247" s="14"/>
      <c r="NI247" s="14"/>
      <c r="NJ247" s="14"/>
      <c r="NK247" s="14"/>
      <c r="NL247" s="14"/>
      <c r="NM247" s="14"/>
      <c r="NN247" s="14"/>
      <c r="NO247" s="14"/>
      <c r="NP247" s="14"/>
      <c r="NQ247" s="14"/>
      <c r="NR247" s="14"/>
      <c r="NS247" s="14"/>
      <c r="NT247" s="14"/>
      <c r="NU247" s="14"/>
      <c r="NV247" s="14"/>
      <c r="NW247" s="14"/>
      <c r="NX247" s="14"/>
      <c r="NY247" s="14"/>
      <c r="NZ247" s="14"/>
      <c r="OA247" s="14"/>
      <c r="OB247" s="14"/>
      <c r="OC247" s="14"/>
      <c r="OD247" s="14"/>
      <c r="OE247" s="14"/>
      <c r="OF247" s="14"/>
      <c r="OG247" s="14"/>
      <c r="OH247" s="14"/>
      <c r="OI247" s="14"/>
      <c r="OJ247" s="14"/>
      <c r="OK247" s="14"/>
      <c r="OL247" s="14"/>
      <c r="OM247" s="14"/>
      <c r="ON247" s="14"/>
      <c r="OO247" s="14"/>
      <c r="OP247" s="14"/>
      <c r="OQ247" s="14"/>
      <c r="OR247" s="14"/>
      <c r="OS247" s="14"/>
      <c r="OT247" s="14"/>
      <c r="OU247" s="14"/>
      <c r="OV247" s="14"/>
      <c r="OW247" s="14"/>
      <c r="OX247" s="14"/>
      <c r="OY247" s="14"/>
      <c r="OZ247" s="14"/>
      <c r="PA247" s="14"/>
      <c r="PB247" s="14"/>
      <c r="PC247" s="14"/>
      <c r="PD247" s="14"/>
      <c r="PE247" s="14"/>
      <c r="PF247" s="14"/>
      <c r="PG247" s="14"/>
      <c r="PH247" s="14"/>
      <c r="PI247" s="14"/>
      <c r="PJ247" s="14"/>
      <c r="PK247" s="14"/>
      <c r="PL247" s="14"/>
      <c r="PM247" s="14"/>
      <c r="PN247" s="14"/>
      <c r="PO247" s="14"/>
      <c r="PP247" s="14"/>
      <c r="PQ247" s="14"/>
      <c r="PR247" s="14"/>
      <c r="PS247" s="14"/>
      <c r="PT247" s="14"/>
      <c r="PU247" s="14"/>
      <c r="PV247" s="14"/>
      <c r="PW247" s="14"/>
      <c r="PX247" s="14"/>
      <c r="PY247" s="14"/>
      <c r="PZ247" s="14"/>
      <c r="QA247" s="14"/>
      <c r="QB247" s="14"/>
      <c r="QC247" s="14"/>
      <c r="QD247" s="14"/>
      <c r="QE247" s="14"/>
      <c r="QF247" s="14"/>
      <c r="QG247" s="14"/>
      <c r="QH247" s="14"/>
      <c r="QI247" s="14"/>
      <c r="QJ247" s="14"/>
      <c r="QK247" s="14"/>
      <c r="QL247" s="14"/>
      <c r="QM247" s="14"/>
      <c r="QN247" s="14"/>
      <c r="QO247" s="14"/>
      <c r="QP247" s="14"/>
      <c r="QQ247" s="14"/>
      <c r="QR247" s="14"/>
      <c r="QS247" s="14"/>
      <c r="QT247" s="14"/>
      <c r="QU247" s="14"/>
      <c r="QV247" s="14"/>
      <c r="QW247" s="14"/>
      <c r="QX247" s="14"/>
      <c r="QY247" s="14"/>
      <c r="QZ247" s="14"/>
      <c r="RA247" s="14"/>
      <c r="RB247" s="14"/>
      <c r="RC247" s="14"/>
      <c r="RD247" s="14"/>
      <c r="RE247" s="14"/>
      <c r="RF247" s="14"/>
      <c r="RG247" s="14"/>
      <c r="RH247" s="14"/>
      <c r="RI247" s="14"/>
      <c r="RJ247" s="14"/>
      <c r="RK247" s="14"/>
      <c r="RL247" s="14"/>
      <c r="RM247" s="14"/>
      <c r="RN247" s="14"/>
      <c r="RO247" s="14"/>
      <c r="RP247" s="14"/>
      <c r="RQ247" s="14"/>
      <c r="RR247" s="14"/>
      <c r="RS247" s="14"/>
      <c r="RT247" s="14"/>
      <c r="RU247" s="14"/>
      <c r="RV247" s="14"/>
      <c r="RW247" s="14"/>
      <c r="RX247" s="14"/>
      <c r="RY247" s="14"/>
      <c r="RZ247" s="14"/>
      <c r="SA247" s="14"/>
      <c r="SB247" s="14"/>
      <c r="SC247" s="14"/>
      <c r="SD247" s="14"/>
      <c r="SE247" s="14"/>
      <c r="SF247" s="14"/>
      <c r="SG247" s="14"/>
      <c r="SH247" s="14"/>
      <c r="SI247" s="14"/>
      <c r="SJ247" s="14"/>
      <c r="SK247" s="14"/>
      <c r="SL247" s="14"/>
      <c r="SM247" s="14"/>
      <c r="SN247" s="14"/>
      <c r="SO247" s="14"/>
      <c r="SP247" s="14"/>
      <c r="SQ247" s="14"/>
      <c r="SR247" s="14"/>
      <c r="SS247" s="14"/>
      <c r="ST247" s="14"/>
      <c r="SU247" s="14"/>
      <c r="SV247" s="14"/>
      <c r="SW247" s="14"/>
      <c r="SX247" s="14"/>
      <c r="SY247" s="14"/>
      <c r="SZ247" s="14"/>
      <c r="TA247" s="14"/>
      <c r="TB247" s="14"/>
      <c r="TC247" s="14"/>
      <c r="TD247" s="14"/>
      <c r="TE247" s="14"/>
      <c r="TF247" s="14"/>
      <c r="TG247" s="14"/>
      <c r="TH247" s="14"/>
      <c r="TI247" s="14"/>
      <c r="TJ247" s="14"/>
      <c r="TK247" s="14"/>
      <c r="TL247" s="14"/>
      <c r="TM247" s="14"/>
      <c r="TN247" s="14"/>
      <c r="TO247" s="14"/>
      <c r="TP247" s="14"/>
      <c r="TQ247" s="14"/>
      <c r="TR247" s="14"/>
      <c r="TS247" s="14"/>
      <c r="TT247" s="14"/>
      <c r="TU247" s="14"/>
      <c r="TV247" s="14"/>
      <c r="TW247" s="14"/>
      <c r="TX247" s="14"/>
      <c r="TY247" s="14"/>
      <c r="TZ247" s="14"/>
      <c r="UA247" s="14"/>
      <c r="UB247" s="14"/>
      <c r="UC247" s="14"/>
      <c r="UD247" s="14"/>
      <c r="UE247" s="14"/>
      <c r="UF247" s="14"/>
      <c r="UG247" s="14"/>
      <c r="UH247" s="14"/>
      <c r="UI247" s="14"/>
      <c r="UJ247" s="14"/>
      <c r="UK247" s="14"/>
      <c r="UL247" s="14"/>
      <c r="UM247" s="14"/>
      <c r="UN247" s="14"/>
      <c r="UO247" s="14"/>
      <c r="UP247" s="14"/>
      <c r="UQ247" s="14"/>
      <c r="UR247" s="14"/>
      <c r="US247" s="14"/>
      <c r="UT247" s="14"/>
      <c r="UU247" s="14"/>
      <c r="UV247" s="14"/>
      <c r="UW247" s="14"/>
      <c r="UX247" s="14"/>
      <c r="UY247" s="14"/>
      <c r="UZ247" s="14"/>
      <c r="VA247" s="14"/>
      <c r="VB247" s="14"/>
      <c r="VC247" s="14"/>
      <c r="VD247" s="14"/>
      <c r="VE247" s="14"/>
      <c r="VF247" s="14"/>
      <c r="VG247" s="14"/>
      <c r="VH247" s="14"/>
      <c r="VI247" s="14"/>
      <c r="VJ247" s="14"/>
      <c r="VK247" s="14"/>
      <c r="VL247" s="14"/>
      <c r="VM247" s="14"/>
      <c r="VN247" s="14"/>
      <c r="VO247" s="14"/>
      <c r="VP247" s="14"/>
      <c r="VQ247" s="14"/>
      <c r="VR247" s="14"/>
      <c r="VS247" s="14"/>
      <c r="VT247" s="14"/>
      <c r="VU247" s="14"/>
      <c r="VV247" s="14"/>
      <c r="VW247" s="14"/>
      <c r="VX247" s="14"/>
      <c r="VY247" s="14"/>
      <c r="VZ247" s="14"/>
      <c r="WA247" s="14"/>
      <c r="WB247" s="14"/>
      <c r="WC247" s="14"/>
      <c r="WD247" s="14"/>
      <c r="WE247" s="14"/>
      <c r="WF247" s="14"/>
      <c r="WG247" s="14"/>
      <c r="WH247" s="14"/>
      <c r="WI247" s="14"/>
      <c r="WJ247" s="14"/>
      <c r="WK247" s="14"/>
      <c r="WL247" s="14"/>
      <c r="WM247" s="14"/>
      <c r="WN247" s="14"/>
      <c r="WO247" s="14"/>
      <c r="WP247" s="14"/>
      <c r="WQ247" s="14"/>
      <c r="WR247" s="14"/>
      <c r="WS247" s="14"/>
      <c r="WT247" s="14"/>
      <c r="WU247" s="14"/>
      <c r="WV247" s="14"/>
      <c r="WW247" s="14"/>
      <c r="WX247" s="14"/>
      <c r="WY247" s="14"/>
      <c r="WZ247" s="14"/>
      <c r="XA247" s="14"/>
      <c r="XB247" s="14"/>
      <c r="XC247" s="14"/>
      <c r="XD247" s="14"/>
      <c r="XE247" s="14"/>
      <c r="XF247" s="14"/>
      <c r="XG247" s="14"/>
      <c r="XH247" s="14"/>
      <c r="XI247" s="14"/>
      <c r="XJ247" s="14"/>
      <c r="XK247" s="14"/>
      <c r="XL247" s="14"/>
      <c r="XM247" s="14"/>
      <c r="XN247" s="14"/>
      <c r="XO247" s="14"/>
      <c r="XP247" s="14"/>
      <c r="XQ247" s="14"/>
      <c r="XR247" s="14"/>
      <c r="XS247" s="14"/>
      <c r="XT247" s="14"/>
      <c r="XU247" s="14"/>
      <c r="XV247" s="14"/>
      <c r="XW247" s="14"/>
      <c r="XX247" s="14"/>
      <c r="XY247" s="14"/>
      <c r="XZ247" s="14"/>
      <c r="YA247" s="14"/>
      <c r="YB247" s="14"/>
      <c r="YC247" s="14"/>
      <c r="YD247" s="14"/>
      <c r="YE247" s="14"/>
      <c r="YF247" s="14"/>
      <c r="YG247" s="14"/>
      <c r="YH247" s="14"/>
      <c r="YI247" s="14"/>
      <c r="YJ247" s="14"/>
      <c r="YK247" s="14"/>
      <c r="YL247" s="14"/>
      <c r="YM247" s="14"/>
      <c r="YN247" s="14"/>
      <c r="YO247" s="14"/>
      <c r="YP247" s="14"/>
      <c r="YQ247" s="14"/>
      <c r="YR247" s="14"/>
      <c r="YS247" s="14"/>
      <c r="YT247" s="14"/>
      <c r="YU247" s="14"/>
      <c r="YV247" s="14"/>
      <c r="YW247" s="14"/>
      <c r="YX247" s="14"/>
      <c r="YY247" s="14"/>
      <c r="YZ247" s="14"/>
      <c r="ZA247" s="14"/>
      <c r="ZB247" s="14"/>
      <c r="ZC247" s="14"/>
      <c r="ZD247" s="14"/>
      <c r="ZE247" s="14"/>
      <c r="ZF247" s="14"/>
      <c r="ZG247" s="14"/>
      <c r="ZH247" s="14"/>
      <c r="ZI247" s="14"/>
      <c r="ZJ247" s="14"/>
      <c r="ZK247" s="14"/>
      <c r="ZL247" s="14"/>
      <c r="ZM247" s="14"/>
      <c r="ZN247" s="14"/>
      <c r="ZO247" s="14"/>
      <c r="ZP247" s="14"/>
      <c r="ZQ247" s="14"/>
      <c r="ZR247" s="14"/>
      <c r="ZS247" s="14"/>
      <c r="ZT247" s="14"/>
      <c r="ZU247" s="14"/>
      <c r="ZV247" s="14"/>
      <c r="ZW247" s="14"/>
      <c r="ZX247" s="14"/>
      <c r="ZY247" s="14"/>
      <c r="ZZ247" s="14"/>
      <c r="AAA247" s="14"/>
      <c r="AAB247" s="14"/>
      <c r="AAC247" s="14"/>
      <c r="AAD247" s="14"/>
      <c r="AAE247" s="14"/>
      <c r="AAF247" s="14"/>
      <c r="AAG247" s="14"/>
      <c r="AAH247" s="14"/>
      <c r="AAI247" s="14"/>
      <c r="AAJ247" s="14"/>
      <c r="AAK247" s="14"/>
      <c r="AAL247" s="14"/>
      <c r="AAM247" s="14"/>
      <c r="AAN247" s="14"/>
      <c r="AAO247" s="14"/>
      <c r="AAP247" s="14"/>
      <c r="AAQ247" s="14"/>
      <c r="AAR247" s="14"/>
      <c r="AAS247" s="14"/>
      <c r="AAT247" s="14"/>
      <c r="AAU247" s="14"/>
      <c r="AAV247" s="14"/>
      <c r="AAW247" s="14"/>
      <c r="AAX247" s="14"/>
      <c r="AAY247" s="14"/>
      <c r="AAZ247" s="14"/>
      <c r="ABA247" s="14"/>
      <c r="ABB247" s="14"/>
      <c r="ABC247" s="14"/>
      <c r="ABD247" s="14"/>
      <c r="ABE247" s="14"/>
      <c r="ABF247" s="14"/>
      <c r="ABG247" s="14"/>
      <c r="ABH247" s="14"/>
      <c r="ABI247" s="14"/>
      <c r="ABJ247" s="14"/>
      <c r="ABK247" s="14"/>
      <c r="ABL247" s="14"/>
      <c r="ABM247" s="14"/>
      <c r="ABN247" s="14"/>
      <c r="ABO247" s="14"/>
      <c r="ABP247" s="14"/>
      <c r="ABQ247" s="14"/>
      <c r="ABR247" s="14"/>
      <c r="ABS247" s="14"/>
      <c r="ABT247" s="14"/>
      <c r="ABU247" s="14"/>
      <c r="ABV247" s="14"/>
      <c r="ABW247" s="14"/>
      <c r="ABX247" s="14"/>
      <c r="ABY247" s="14"/>
      <c r="ABZ247" s="14"/>
      <c r="ACA247" s="14"/>
      <c r="ACB247" s="14"/>
      <c r="ACC247" s="14"/>
      <c r="ACD247" s="14"/>
      <c r="ACE247" s="14"/>
      <c r="ACF247" s="14"/>
      <c r="ACG247" s="14"/>
      <c r="ACH247" s="14"/>
      <c r="ACI247" s="14"/>
      <c r="ACJ247" s="14"/>
      <c r="ACK247" s="14"/>
      <c r="ACL247" s="14"/>
      <c r="ACM247" s="14"/>
      <c r="ACN247" s="14"/>
      <c r="ACO247" s="14"/>
      <c r="ACP247" s="14"/>
    </row>
    <row r="248" spans="1:770" s="267" customFormat="1" x14ac:dyDescent="0.25">
      <c r="A248" s="1042" t="s">
        <v>1439</v>
      </c>
      <c r="B248" s="1042" t="s">
        <v>1501</v>
      </c>
      <c r="C248" s="1042" t="s">
        <v>1502</v>
      </c>
      <c r="D248" s="269" t="s">
        <v>1503</v>
      </c>
      <c r="E248" s="268">
        <v>43860</v>
      </c>
      <c r="F248" s="1042" t="s">
        <v>1161</v>
      </c>
      <c r="IW248" s="270"/>
      <c r="IX248" s="270"/>
      <c r="IY248" s="270"/>
      <c r="IZ248" s="270"/>
      <c r="JA248" s="270"/>
      <c r="JB248" s="270"/>
      <c r="JC248" s="270"/>
      <c r="JD248" s="270"/>
      <c r="JE248" s="270"/>
      <c r="JF248" s="270"/>
      <c r="JG248" s="270"/>
      <c r="JH248" s="270"/>
      <c r="JI248" s="270"/>
      <c r="JJ248" s="270"/>
      <c r="JK248" s="270"/>
      <c r="JL248" s="270"/>
      <c r="JM248" s="270"/>
      <c r="JN248" s="270"/>
      <c r="JO248" s="270"/>
      <c r="JP248" s="270"/>
      <c r="JQ248" s="270"/>
      <c r="JR248" s="270"/>
      <c r="JS248" s="270"/>
      <c r="JT248" s="270"/>
      <c r="JU248" s="270"/>
      <c r="JV248" s="270"/>
      <c r="JW248" s="270"/>
      <c r="JX248" s="270"/>
      <c r="JY248" s="270"/>
      <c r="JZ248" s="270"/>
      <c r="KA248" s="270"/>
      <c r="KB248" s="270"/>
      <c r="KC248" s="270"/>
      <c r="KD248" s="270"/>
      <c r="KE248" s="270"/>
      <c r="KF248" s="270"/>
      <c r="KG248" s="270"/>
      <c r="KH248" s="270"/>
      <c r="KI248" s="270"/>
      <c r="KJ248" s="270"/>
      <c r="KK248" s="270"/>
      <c r="KL248" s="270"/>
      <c r="KM248" s="270"/>
      <c r="KN248" s="270"/>
      <c r="KO248" s="270"/>
      <c r="KP248" s="270"/>
      <c r="KQ248" s="270"/>
      <c r="KR248" s="270"/>
      <c r="KS248" s="270"/>
      <c r="KT248" s="270"/>
      <c r="KU248" s="270"/>
      <c r="KV248" s="270"/>
      <c r="KW248" s="270"/>
      <c r="KX248" s="270"/>
      <c r="KY248" s="270"/>
      <c r="KZ248" s="270"/>
      <c r="LA248" s="270"/>
      <c r="LB248" s="270"/>
      <c r="LC248" s="270"/>
      <c r="LD248" s="270"/>
      <c r="LE248" s="270"/>
      <c r="LF248" s="270"/>
      <c r="LG248" s="270"/>
      <c r="LH248" s="270"/>
      <c r="LI248" s="270"/>
      <c r="LJ248" s="270"/>
      <c r="LK248" s="270"/>
      <c r="LL248" s="270"/>
      <c r="LM248" s="270"/>
      <c r="LN248" s="270"/>
      <c r="LO248" s="270"/>
      <c r="LP248" s="270"/>
      <c r="LQ248" s="270"/>
      <c r="LR248" s="270"/>
      <c r="LS248" s="270"/>
      <c r="LT248" s="270"/>
      <c r="LU248" s="270"/>
      <c r="LV248" s="270"/>
      <c r="LW248" s="270"/>
      <c r="LX248" s="270"/>
      <c r="LY248" s="270"/>
      <c r="LZ248" s="270"/>
      <c r="MA248" s="270"/>
      <c r="MB248" s="270"/>
      <c r="MC248" s="270"/>
      <c r="MD248" s="270"/>
      <c r="ME248" s="270"/>
      <c r="MF248" s="270"/>
      <c r="MG248" s="270"/>
      <c r="MH248" s="270"/>
      <c r="MI248" s="270"/>
      <c r="MJ248" s="270"/>
      <c r="MK248" s="270"/>
      <c r="ML248" s="270"/>
      <c r="MM248" s="270"/>
      <c r="MN248" s="270"/>
      <c r="MO248" s="270"/>
      <c r="MP248" s="270"/>
      <c r="MQ248" s="270"/>
      <c r="MR248" s="270"/>
      <c r="MS248" s="270"/>
      <c r="MT248" s="270"/>
      <c r="MU248" s="270"/>
      <c r="MV248" s="270"/>
      <c r="MW248" s="270"/>
      <c r="MX248" s="270"/>
      <c r="MY248" s="270"/>
      <c r="MZ248" s="270"/>
      <c r="NA248" s="270"/>
      <c r="NB248" s="270"/>
      <c r="NC248" s="270"/>
      <c r="ND248" s="270"/>
      <c r="NE248" s="270"/>
      <c r="NF248" s="270"/>
      <c r="NG248" s="270"/>
      <c r="NH248" s="270"/>
      <c r="NI248" s="270"/>
      <c r="NJ248" s="270"/>
      <c r="NK248" s="270"/>
      <c r="NL248" s="270"/>
      <c r="NM248" s="270"/>
      <c r="NN248" s="270"/>
      <c r="NO248" s="270"/>
      <c r="NP248" s="270"/>
      <c r="NQ248" s="270"/>
      <c r="NR248" s="270"/>
      <c r="NS248" s="270"/>
      <c r="NT248" s="270"/>
      <c r="NU248" s="270"/>
      <c r="NV248" s="270"/>
      <c r="NW248" s="270"/>
      <c r="NX248" s="270"/>
      <c r="NY248" s="270"/>
      <c r="NZ248" s="270"/>
      <c r="OA248" s="270"/>
      <c r="OB248" s="270"/>
      <c r="OC248" s="270"/>
      <c r="OD248" s="270"/>
      <c r="OE248" s="270"/>
      <c r="OF248" s="270"/>
      <c r="OG248" s="270"/>
      <c r="OH248" s="270"/>
      <c r="OI248" s="270"/>
      <c r="OJ248" s="270"/>
      <c r="OK248" s="270"/>
      <c r="OL248" s="270"/>
      <c r="OM248" s="270"/>
      <c r="ON248" s="270"/>
      <c r="OO248" s="270"/>
      <c r="OP248" s="270"/>
      <c r="OQ248" s="270"/>
      <c r="OR248" s="270"/>
      <c r="OS248" s="270"/>
      <c r="OT248" s="270"/>
      <c r="OU248" s="270"/>
      <c r="OV248" s="270"/>
      <c r="OW248" s="270"/>
      <c r="OX248" s="270"/>
      <c r="OY248" s="270"/>
      <c r="OZ248" s="270"/>
      <c r="PA248" s="270"/>
      <c r="PB248" s="270"/>
      <c r="PC248" s="270"/>
      <c r="PD248" s="270"/>
      <c r="PE248" s="270"/>
      <c r="PF248" s="270"/>
      <c r="PG248" s="270"/>
      <c r="PH248" s="270"/>
      <c r="PI248" s="270"/>
      <c r="PJ248" s="270"/>
      <c r="PK248" s="270"/>
      <c r="PL248" s="270"/>
      <c r="PM248" s="270"/>
      <c r="PN248" s="270"/>
      <c r="PO248" s="270"/>
      <c r="PP248" s="270"/>
      <c r="PQ248" s="270"/>
      <c r="PR248" s="270"/>
      <c r="PS248" s="270"/>
      <c r="PT248" s="270"/>
      <c r="PU248" s="270"/>
      <c r="PV248" s="270"/>
      <c r="PW248" s="270"/>
      <c r="PX248" s="270"/>
      <c r="PY248" s="270"/>
      <c r="PZ248" s="270"/>
      <c r="QA248" s="270"/>
      <c r="QB248" s="270"/>
      <c r="QC248" s="270"/>
      <c r="QD248" s="270"/>
      <c r="QE248" s="270"/>
      <c r="QF248" s="270"/>
      <c r="QG248" s="270"/>
      <c r="QH248" s="270"/>
      <c r="QI248" s="270"/>
      <c r="QJ248" s="270"/>
      <c r="QK248" s="270"/>
      <c r="QL248" s="270"/>
      <c r="QM248" s="270"/>
      <c r="QN248" s="270"/>
      <c r="QO248" s="270"/>
      <c r="QP248" s="270"/>
      <c r="QQ248" s="270"/>
      <c r="QR248" s="270"/>
      <c r="QS248" s="270"/>
      <c r="QT248" s="270"/>
      <c r="QU248" s="270"/>
      <c r="QV248" s="270"/>
      <c r="QW248" s="270"/>
      <c r="QX248" s="270"/>
      <c r="QY248" s="270"/>
      <c r="QZ248" s="270"/>
      <c r="RA248" s="270"/>
      <c r="RB248" s="270"/>
      <c r="RC248" s="270"/>
      <c r="RD248" s="270"/>
      <c r="RE248" s="270"/>
      <c r="RF248" s="270"/>
      <c r="RG248" s="270"/>
      <c r="RH248" s="270"/>
      <c r="RI248" s="270"/>
      <c r="RJ248" s="270"/>
      <c r="RK248" s="270"/>
      <c r="RL248" s="270"/>
      <c r="RM248" s="270"/>
      <c r="RN248" s="270"/>
      <c r="RO248" s="270"/>
      <c r="RP248" s="270"/>
      <c r="RQ248" s="270"/>
      <c r="RR248" s="270"/>
      <c r="RS248" s="270"/>
      <c r="RT248" s="270"/>
      <c r="RU248" s="270"/>
      <c r="RV248" s="270"/>
      <c r="RW248" s="270"/>
      <c r="RX248" s="270"/>
      <c r="RY248" s="270"/>
      <c r="RZ248" s="270"/>
      <c r="SA248" s="270"/>
      <c r="SB248" s="270"/>
      <c r="SC248" s="270"/>
      <c r="SD248" s="270"/>
      <c r="SE248" s="270"/>
      <c r="SF248" s="270"/>
      <c r="SG248" s="270"/>
      <c r="SH248" s="270"/>
      <c r="SI248" s="270"/>
      <c r="SJ248" s="270"/>
      <c r="SK248" s="270"/>
      <c r="SL248" s="270"/>
      <c r="SM248" s="270"/>
      <c r="SN248" s="270"/>
      <c r="SO248" s="270"/>
      <c r="SP248" s="270"/>
      <c r="SQ248" s="270"/>
      <c r="SR248" s="270"/>
      <c r="SS248" s="270"/>
      <c r="ST248" s="270"/>
      <c r="SU248" s="270"/>
      <c r="SV248" s="270"/>
      <c r="SW248" s="270"/>
      <c r="SX248" s="270"/>
      <c r="SY248" s="270"/>
      <c r="SZ248" s="270"/>
      <c r="TA248" s="270"/>
      <c r="TB248" s="270"/>
      <c r="TC248" s="270"/>
      <c r="TD248" s="270"/>
      <c r="TE248" s="270"/>
      <c r="TF248" s="270"/>
      <c r="TG248" s="270"/>
      <c r="TH248" s="270"/>
      <c r="TI248" s="270"/>
      <c r="TJ248" s="270"/>
      <c r="TK248" s="270"/>
      <c r="TL248" s="270"/>
      <c r="TM248" s="270"/>
      <c r="TN248" s="270"/>
      <c r="TO248" s="270"/>
      <c r="TP248" s="270"/>
      <c r="TQ248" s="270"/>
      <c r="TR248" s="270"/>
      <c r="TS248" s="270"/>
      <c r="TT248" s="270"/>
      <c r="TU248" s="270"/>
      <c r="TV248" s="270"/>
      <c r="TW248" s="270"/>
      <c r="TX248" s="270"/>
      <c r="TY248" s="270"/>
      <c r="TZ248" s="270"/>
      <c r="UA248" s="270"/>
      <c r="UB248" s="270"/>
      <c r="UC248" s="270"/>
      <c r="UD248" s="270"/>
      <c r="UE248" s="270"/>
      <c r="UF248" s="270"/>
      <c r="UG248" s="270"/>
      <c r="UH248" s="270"/>
      <c r="UI248" s="270"/>
      <c r="UJ248" s="270"/>
      <c r="UK248" s="270"/>
      <c r="UL248" s="270"/>
      <c r="UM248" s="270"/>
      <c r="UN248" s="270"/>
      <c r="UO248" s="270"/>
      <c r="UP248" s="270"/>
      <c r="UQ248" s="270"/>
      <c r="UR248" s="270"/>
      <c r="US248" s="270"/>
      <c r="UT248" s="270"/>
      <c r="UU248" s="270"/>
      <c r="UV248" s="270"/>
      <c r="UW248" s="270"/>
      <c r="UX248" s="270"/>
      <c r="UY248" s="270"/>
      <c r="UZ248" s="270"/>
      <c r="VA248" s="270"/>
      <c r="VB248" s="270"/>
      <c r="VC248" s="270"/>
      <c r="VD248" s="270"/>
      <c r="VE248" s="270"/>
      <c r="VF248" s="270"/>
      <c r="VG248" s="270"/>
      <c r="VH248" s="270"/>
      <c r="VI248" s="270"/>
      <c r="VJ248" s="270"/>
      <c r="VK248" s="270"/>
      <c r="VL248" s="270"/>
      <c r="VM248" s="270"/>
      <c r="VN248" s="270"/>
      <c r="VO248" s="270"/>
      <c r="VP248" s="270"/>
      <c r="VQ248" s="270"/>
      <c r="VR248" s="270"/>
      <c r="VS248" s="270"/>
      <c r="VT248" s="270"/>
      <c r="VU248" s="270"/>
      <c r="VV248" s="270"/>
      <c r="VW248" s="270"/>
      <c r="VX248" s="270"/>
      <c r="VY248" s="270"/>
      <c r="VZ248" s="270"/>
      <c r="WA248" s="270"/>
      <c r="WB248" s="270"/>
      <c r="WC248" s="270"/>
      <c r="WD248" s="270"/>
      <c r="WE248" s="270"/>
      <c r="WF248" s="270"/>
      <c r="WG248" s="270"/>
      <c r="WH248" s="270"/>
      <c r="WI248" s="270"/>
      <c r="WJ248" s="270"/>
      <c r="WK248" s="270"/>
      <c r="WL248" s="270"/>
      <c r="WM248" s="270"/>
      <c r="WN248" s="270"/>
      <c r="WO248" s="270"/>
      <c r="WP248" s="270"/>
      <c r="WQ248" s="270"/>
      <c r="WR248" s="270"/>
      <c r="WS248" s="270"/>
      <c r="WT248" s="270"/>
      <c r="WU248" s="270"/>
      <c r="WV248" s="270"/>
      <c r="WW248" s="270"/>
      <c r="WX248" s="270"/>
      <c r="WY248" s="270"/>
      <c r="WZ248" s="270"/>
      <c r="XA248" s="270"/>
      <c r="XB248" s="270"/>
      <c r="XC248" s="270"/>
      <c r="XD248" s="270"/>
      <c r="XE248" s="270"/>
      <c r="XF248" s="270"/>
      <c r="XG248" s="270"/>
      <c r="XH248" s="270"/>
      <c r="XI248" s="270"/>
      <c r="XJ248" s="270"/>
      <c r="XK248" s="270"/>
      <c r="XL248" s="270"/>
      <c r="XM248" s="270"/>
      <c r="XN248" s="270"/>
      <c r="XO248" s="270"/>
      <c r="XP248" s="270"/>
      <c r="XQ248" s="270"/>
      <c r="XR248" s="270"/>
      <c r="XS248" s="270"/>
      <c r="XT248" s="270"/>
      <c r="XU248" s="270"/>
      <c r="XV248" s="270"/>
      <c r="XW248" s="270"/>
      <c r="XX248" s="270"/>
      <c r="XY248" s="270"/>
      <c r="XZ248" s="270"/>
      <c r="YA248" s="270"/>
      <c r="YB248" s="270"/>
      <c r="YC248" s="270"/>
      <c r="YD248" s="270"/>
      <c r="YE248" s="270"/>
      <c r="YF248" s="270"/>
      <c r="YG248" s="270"/>
      <c r="YH248" s="270"/>
      <c r="YI248" s="270"/>
      <c r="YJ248" s="270"/>
      <c r="YK248" s="270"/>
      <c r="YL248" s="270"/>
      <c r="YM248" s="270"/>
      <c r="YN248" s="270"/>
      <c r="YO248" s="270"/>
      <c r="YP248" s="270"/>
      <c r="YQ248" s="270"/>
      <c r="YR248" s="270"/>
      <c r="YS248" s="270"/>
      <c r="YT248" s="270"/>
      <c r="YU248" s="270"/>
      <c r="YV248" s="270"/>
      <c r="YW248" s="270"/>
      <c r="YX248" s="270"/>
      <c r="YY248" s="270"/>
      <c r="YZ248" s="270"/>
      <c r="ZA248" s="270"/>
      <c r="ZB248" s="270"/>
      <c r="ZC248" s="270"/>
      <c r="ZD248" s="270"/>
      <c r="ZE248" s="270"/>
      <c r="ZF248" s="270"/>
      <c r="ZG248" s="270"/>
      <c r="ZH248" s="270"/>
      <c r="ZI248" s="270"/>
      <c r="ZJ248" s="270"/>
      <c r="ZK248" s="270"/>
      <c r="ZL248" s="270"/>
      <c r="ZM248" s="270"/>
      <c r="ZN248" s="270"/>
      <c r="ZO248" s="270"/>
      <c r="ZP248" s="270"/>
      <c r="ZQ248" s="270"/>
      <c r="ZR248" s="270"/>
      <c r="ZS248" s="270"/>
      <c r="ZT248" s="270"/>
      <c r="ZU248" s="270"/>
      <c r="ZV248" s="270"/>
      <c r="ZW248" s="270"/>
      <c r="ZX248" s="270"/>
      <c r="ZY248" s="270"/>
      <c r="ZZ248" s="270"/>
      <c r="AAA248" s="270"/>
      <c r="AAB248" s="270"/>
      <c r="AAC248" s="270"/>
      <c r="AAD248" s="270"/>
      <c r="AAE248" s="270"/>
      <c r="AAF248" s="270"/>
      <c r="AAG248" s="270"/>
      <c r="AAH248" s="270"/>
      <c r="AAI248" s="270"/>
      <c r="AAJ248" s="270"/>
      <c r="AAK248" s="270"/>
      <c r="AAL248" s="270"/>
      <c r="AAM248" s="270"/>
      <c r="AAN248" s="270"/>
      <c r="AAO248" s="270"/>
      <c r="AAP248" s="270"/>
      <c r="AAQ248" s="270"/>
      <c r="AAR248" s="270"/>
      <c r="AAS248" s="270"/>
      <c r="AAT248" s="270"/>
      <c r="AAU248" s="270"/>
      <c r="AAV248" s="270"/>
      <c r="AAW248" s="270"/>
      <c r="AAX248" s="270"/>
      <c r="AAY248" s="270"/>
      <c r="AAZ248" s="270"/>
      <c r="ABA248" s="270"/>
      <c r="ABB248" s="270"/>
      <c r="ABC248" s="270"/>
      <c r="ABD248" s="270"/>
      <c r="ABE248" s="270"/>
      <c r="ABF248" s="270"/>
      <c r="ABG248" s="270"/>
      <c r="ABH248" s="270"/>
      <c r="ABI248" s="270"/>
      <c r="ABJ248" s="270"/>
      <c r="ABK248" s="270"/>
      <c r="ABL248" s="270"/>
      <c r="ABM248" s="270"/>
      <c r="ABN248" s="270"/>
      <c r="ABO248" s="270"/>
      <c r="ABP248" s="270"/>
      <c r="ABQ248" s="270"/>
      <c r="ABR248" s="270"/>
      <c r="ABS248" s="270"/>
      <c r="ABT248" s="270"/>
      <c r="ABU248" s="270"/>
      <c r="ABV248" s="270"/>
      <c r="ABW248" s="270"/>
      <c r="ABX248" s="270"/>
      <c r="ABY248" s="270"/>
      <c r="ABZ248" s="270"/>
      <c r="ACA248" s="270"/>
      <c r="ACB248" s="270"/>
      <c r="ACC248" s="270"/>
      <c r="ACD248" s="270"/>
      <c r="ACE248" s="270"/>
      <c r="ACF248" s="270"/>
      <c r="ACG248" s="270"/>
      <c r="ACH248" s="270"/>
      <c r="ACI248" s="270"/>
      <c r="ACJ248" s="270"/>
      <c r="ACK248" s="270"/>
      <c r="ACL248" s="270"/>
      <c r="ACM248" s="270"/>
      <c r="ACN248" s="270"/>
      <c r="ACO248" s="270"/>
      <c r="ACP248" s="270"/>
    </row>
    <row r="249" spans="1:770" s="267" customFormat="1" x14ac:dyDescent="0.25">
      <c r="A249" s="1526" t="s">
        <v>291</v>
      </c>
      <c r="B249" s="1042" t="s">
        <v>1763</v>
      </c>
      <c r="C249" s="1042" t="s">
        <v>805</v>
      </c>
      <c r="D249" s="269" t="s">
        <v>806</v>
      </c>
      <c r="E249" s="268">
        <v>44059</v>
      </c>
      <c r="F249" s="1042" t="s">
        <v>9</v>
      </c>
      <c r="IW249" s="14"/>
      <c r="IX249" s="14"/>
      <c r="IY249" s="14"/>
      <c r="IZ249" s="14"/>
      <c r="JA249" s="14"/>
      <c r="JB249" s="14"/>
      <c r="JC249" s="14"/>
      <c r="JD249" s="14"/>
      <c r="JE249" s="14"/>
      <c r="JF249" s="14"/>
      <c r="JG249" s="14"/>
      <c r="JH249" s="14"/>
      <c r="JI249" s="14"/>
      <c r="JJ249" s="14"/>
      <c r="JK249" s="14"/>
      <c r="JL249" s="14"/>
      <c r="JM249" s="14"/>
      <c r="JN249" s="14"/>
      <c r="JO249" s="14"/>
      <c r="JP249" s="14"/>
      <c r="JQ249" s="14"/>
      <c r="JR249" s="14"/>
      <c r="JS249" s="14"/>
      <c r="JT249" s="14"/>
      <c r="JU249" s="14"/>
      <c r="JV249" s="14"/>
      <c r="JW249" s="14"/>
      <c r="JX249" s="14"/>
      <c r="JY249" s="14"/>
      <c r="JZ249" s="14"/>
      <c r="KA249" s="14"/>
      <c r="KB249" s="14"/>
      <c r="KC249" s="14"/>
      <c r="KD249" s="14"/>
      <c r="KE249" s="14"/>
      <c r="KF249" s="14"/>
      <c r="KG249" s="14"/>
      <c r="KH249" s="14"/>
      <c r="KI249" s="14"/>
      <c r="KJ249" s="14"/>
      <c r="KK249" s="14"/>
      <c r="KL249" s="14"/>
      <c r="KM249" s="14"/>
      <c r="KN249" s="14"/>
      <c r="KO249" s="14"/>
      <c r="KP249" s="14"/>
      <c r="KQ249" s="14"/>
      <c r="KR249" s="14"/>
      <c r="KS249" s="14"/>
      <c r="KT249" s="14"/>
      <c r="KU249" s="14"/>
      <c r="KV249" s="14"/>
      <c r="KW249" s="14"/>
      <c r="KX249" s="14"/>
      <c r="KY249" s="14"/>
      <c r="KZ249" s="14"/>
      <c r="LA249" s="14"/>
      <c r="LB249" s="14"/>
      <c r="LC249" s="14"/>
      <c r="LD249" s="14"/>
      <c r="LE249" s="14"/>
      <c r="LF249" s="14"/>
      <c r="LG249" s="14"/>
      <c r="LH249" s="14"/>
      <c r="LI249" s="14"/>
      <c r="LJ249" s="14"/>
      <c r="LK249" s="14"/>
      <c r="LL249" s="14"/>
      <c r="LM249" s="14"/>
      <c r="LN249" s="14"/>
      <c r="LO249" s="14"/>
      <c r="LP249" s="14"/>
      <c r="LQ249" s="14"/>
      <c r="LR249" s="14"/>
      <c r="LS249" s="14"/>
      <c r="LT249" s="14"/>
      <c r="LU249" s="14"/>
      <c r="LV249" s="14"/>
      <c r="LW249" s="14"/>
      <c r="LX249" s="14"/>
      <c r="LY249" s="14"/>
      <c r="LZ249" s="14"/>
      <c r="MA249" s="14"/>
      <c r="MB249" s="14"/>
      <c r="MC249" s="14"/>
      <c r="MD249" s="14"/>
      <c r="ME249" s="14"/>
      <c r="MF249" s="14"/>
      <c r="MG249" s="14"/>
      <c r="MH249" s="14"/>
      <c r="MI249" s="14"/>
      <c r="MJ249" s="14"/>
      <c r="MK249" s="14"/>
      <c r="ML249" s="14"/>
      <c r="MM249" s="14"/>
      <c r="MN249" s="14"/>
      <c r="MO249" s="14"/>
      <c r="MP249" s="14"/>
      <c r="MQ249" s="14"/>
      <c r="MR249" s="14"/>
      <c r="MS249" s="14"/>
      <c r="MT249" s="14"/>
      <c r="MU249" s="14"/>
      <c r="MV249" s="14"/>
      <c r="MW249" s="14"/>
      <c r="MX249" s="14"/>
      <c r="MY249" s="14"/>
      <c r="MZ249" s="14"/>
      <c r="NA249" s="14"/>
      <c r="NB249" s="14"/>
      <c r="NC249" s="14"/>
      <c r="ND249" s="14"/>
      <c r="NE249" s="14"/>
      <c r="NF249" s="14"/>
      <c r="NG249" s="14"/>
      <c r="NH249" s="14"/>
      <c r="NI249" s="14"/>
      <c r="NJ249" s="14"/>
      <c r="NK249" s="14"/>
      <c r="NL249" s="14"/>
      <c r="NM249" s="14"/>
      <c r="NN249" s="14"/>
      <c r="NO249" s="14"/>
      <c r="NP249" s="14"/>
      <c r="NQ249" s="14"/>
      <c r="NR249" s="14"/>
      <c r="NS249" s="14"/>
      <c r="NT249" s="14"/>
      <c r="NU249" s="14"/>
      <c r="NV249" s="14"/>
      <c r="NW249" s="14"/>
      <c r="NX249" s="14"/>
      <c r="NY249" s="14"/>
      <c r="NZ249" s="14"/>
      <c r="OA249" s="14"/>
      <c r="OB249" s="14"/>
      <c r="OC249" s="14"/>
      <c r="OD249" s="14"/>
      <c r="OE249" s="14"/>
      <c r="OF249" s="14"/>
      <c r="OG249" s="14"/>
      <c r="OH249" s="14"/>
      <c r="OI249" s="14"/>
      <c r="OJ249" s="14"/>
      <c r="OK249" s="14"/>
      <c r="OL249" s="14"/>
      <c r="OM249" s="14"/>
      <c r="ON249" s="14"/>
      <c r="OO249" s="14"/>
      <c r="OP249" s="14"/>
      <c r="OQ249" s="14"/>
      <c r="OR249" s="14"/>
      <c r="OS249" s="14"/>
      <c r="OT249" s="14"/>
      <c r="OU249" s="14"/>
      <c r="OV249" s="14"/>
      <c r="OW249" s="14"/>
      <c r="OX249" s="14"/>
      <c r="OY249" s="14"/>
      <c r="OZ249" s="14"/>
      <c r="PA249" s="14"/>
      <c r="PB249" s="14"/>
      <c r="PC249" s="14"/>
      <c r="PD249" s="14"/>
      <c r="PE249" s="14"/>
      <c r="PF249" s="14"/>
      <c r="PG249" s="14"/>
      <c r="PH249" s="14"/>
      <c r="PI249" s="14"/>
      <c r="PJ249" s="14"/>
      <c r="PK249" s="14"/>
      <c r="PL249" s="14"/>
      <c r="PM249" s="14"/>
      <c r="PN249" s="14"/>
      <c r="PO249" s="14"/>
      <c r="PP249" s="14"/>
      <c r="PQ249" s="14"/>
      <c r="PR249" s="14"/>
      <c r="PS249" s="14"/>
      <c r="PT249" s="14"/>
      <c r="PU249" s="14"/>
      <c r="PV249" s="14"/>
      <c r="PW249" s="14"/>
      <c r="PX249" s="14"/>
      <c r="PY249" s="14"/>
      <c r="PZ249" s="14"/>
      <c r="QA249" s="14"/>
      <c r="QB249" s="14"/>
      <c r="QC249" s="14"/>
      <c r="QD249" s="14"/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14"/>
      <c r="SJ249" s="14"/>
      <c r="SK249" s="14"/>
      <c r="SL249" s="14"/>
      <c r="SM249" s="14"/>
      <c r="SN249" s="14"/>
      <c r="SO249" s="14"/>
      <c r="SP249" s="14"/>
      <c r="SQ249" s="14"/>
      <c r="SR249" s="14"/>
      <c r="SS249" s="14"/>
      <c r="ST249" s="14"/>
      <c r="SU249" s="14"/>
      <c r="SV249" s="14"/>
      <c r="SW249" s="14"/>
      <c r="SX249" s="14"/>
      <c r="SY249" s="14"/>
      <c r="SZ249" s="14"/>
      <c r="TA249" s="14"/>
      <c r="TB249" s="14"/>
      <c r="TC249" s="14"/>
      <c r="TD249" s="14"/>
      <c r="TE249" s="14"/>
      <c r="TF249" s="14"/>
      <c r="TG249" s="14"/>
      <c r="TH249" s="14"/>
      <c r="TI249" s="14"/>
      <c r="TJ249" s="14"/>
      <c r="TK249" s="14"/>
      <c r="TL249" s="14"/>
      <c r="TM249" s="14"/>
      <c r="TN249" s="14"/>
      <c r="TO249" s="14"/>
      <c r="TP249" s="14"/>
      <c r="TQ249" s="14"/>
      <c r="TR249" s="14"/>
      <c r="TS249" s="14"/>
      <c r="TT249" s="14"/>
      <c r="TU249" s="14"/>
      <c r="TV249" s="14"/>
      <c r="TW249" s="14"/>
      <c r="TX249" s="14"/>
      <c r="TY249" s="14"/>
      <c r="TZ249" s="14"/>
      <c r="UA249" s="14"/>
      <c r="UB249" s="14"/>
      <c r="UC249" s="14"/>
      <c r="UD249" s="14"/>
      <c r="UE249" s="14"/>
      <c r="UF249" s="14"/>
      <c r="UG249" s="14"/>
      <c r="UH249" s="14"/>
      <c r="UI249" s="14"/>
      <c r="UJ249" s="14"/>
      <c r="UK249" s="14"/>
      <c r="UL249" s="14"/>
      <c r="UM249" s="14"/>
      <c r="UN249" s="14"/>
      <c r="UO249" s="14"/>
      <c r="UP249" s="14"/>
      <c r="UQ249" s="14"/>
      <c r="UR249" s="14"/>
      <c r="US249" s="14"/>
      <c r="UT249" s="14"/>
      <c r="UU249" s="14"/>
      <c r="UV249" s="14"/>
      <c r="UW249" s="14"/>
      <c r="UX249" s="14"/>
      <c r="UY249" s="14"/>
      <c r="UZ249" s="14"/>
      <c r="VA249" s="14"/>
      <c r="VB249" s="14"/>
      <c r="VC249" s="14"/>
      <c r="VD249" s="14"/>
      <c r="VE249" s="14"/>
      <c r="VF249" s="14"/>
      <c r="VG249" s="14"/>
      <c r="VH249" s="14"/>
      <c r="VI249" s="14"/>
      <c r="VJ249" s="14"/>
      <c r="VK249" s="14"/>
      <c r="VL249" s="14"/>
      <c r="VM249" s="14"/>
      <c r="VN249" s="14"/>
      <c r="VO249" s="14"/>
      <c r="VP249" s="14"/>
      <c r="VQ249" s="14"/>
      <c r="VR249" s="14"/>
      <c r="VS249" s="14"/>
      <c r="VT249" s="14"/>
      <c r="VU249" s="14"/>
      <c r="VV249" s="14"/>
      <c r="VW249" s="14"/>
      <c r="VX249" s="14"/>
      <c r="VY249" s="14"/>
      <c r="VZ249" s="14"/>
      <c r="WA249" s="14"/>
      <c r="WB249" s="14"/>
      <c r="WC249" s="14"/>
      <c r="WD249" s="14"/>
      <c r="WE249" s="14"/>
      <c r="WF249" s="14"/>
      <c r="WG249" s="14"/>
      <c r="WH249" s="14"/>
      <c r="WI249" s="14"/>
      <c r="WJ249" s="14"/>
      <c r="WK249" s="14"/>
      <c r="WL249" s="14"/>
      <c r="WM249" s="14"/>
      <c r="WN249" s="14"/>
      <c r="WO249" s="14"/>
      <c r="WP249" s="14"/>
      <c r="WQ249" s="14"/>
      <c r="WR249" s="14"/>
      <c r="WS249" s="14"/>
      <c r="WT249" s="14"/>
      <c r="WU249" s="14"/>
      <c r="WV249" s="14"/>
      <c r="WW249" s="14"/>
      <c r="WX249" s="14"/>
      <c r="WY249" s="14"/>
      <c r="WZ249" s="14"/>
      <c r="XA249" s="14"/>
      <c r="XB249" s="14"/>
      <c r="XC249" s="14"/>
      <c r="XD249" s="14"/>
      <c r="XE249" s="14"/>
      <c r="XF249" s="14"/>
      <c r="XG249" s="14"/>
      <c r="XH249" s="14"/>
      <c r="XI249" s="14"/>
      <c r="XJ249" s="14"/>
      <c r="XK249" s="14"/>
      <c r="XL249" s="14"/>
      <c r="XM249" s="14"/>
      <c r="XN249" s="14"/>
      <c r="XO249" s="14"/>
      <c r="XP249" s="14"/>
      <c r="XQ249" s="14"/>
      <c r="XR249" s="14"/>
      <c r="XS249" s="14"/>
      <c r="XT249" s="14"/>
      <c r="XU249" s="14"/>
      <c r="XV249" s="14"/>
      <c r="XW249" s="14"/>
      <c r="XX249" s="14"/>
      <c r="XY249" s="14"/>
      <c r="XZ249" s="14"/>
      <c r="YA249" s="14"/>
      <c r="YB249" s="14"/>
      <c r="YC249" s="14"/>
      <c r="YD249" s="14"/>
      <c r="YE249" s="14"/>
      <c r="YF249" s="14"/>
      <c r="YG249" s="14"/>
      <c r="YH249" s="14"/>
      <c r="YI249" s="14"/>
      <c r="YJ249" s="14"/>
      <c r="YK249" s="14"/>
      <c r="YL249" s="14"/>
      <c r="YM249" s="14"/>
      <c r="YN249" s="14"/>
      <c r="YO249" s="14"/>
      <c r="YP249" s="14"/>
      <c r="YQ249" s="14"/>
      <c r="YR249" s="14"/>
      <c r="YS249" s="14"/>
      <c r="YT249" s="14"/>
      <c r="YU249" s="14"/>
      <c r="YV249" s="14"/>
      <c r="YW249" s="14"/>
      <c r="YX249" s="14"/>
      <c r="YY249" s="14"/>
      <c r="YZ249" s="14"/>
      <c r="ZA249" s="14"/>
      <c r="ZB249" s="14"/>
      <c r="ZC249" s="14"/>
      <c r="ZD249" s="14"/>
      <c r="ZE249" s="14"/>
      <c r="ZF249" s="14"/>
      <c r="ZG249" s="14"/>
      <c r="ZH249" s="14"/>
      <c r="ZI249" s="14"/>
      <c r="ZJ249" s="14"/>
      <c r="ZK249" s="14"/>
      <c r="ZL249" s="14"/>
      <c r="ZM249" s="14"/>
      <c r="ZN249" s="14"/>
      <c r="ZO249" s="14"/>
      <c r="ZP249" s="14"/>
      <c r="ZQ249" s="14"/>
      <c r="ZR249" s="14"/>
      <c r="ZS249" s="14"/>
      <c r="ZT249" s="14"/>
      <c r="ZU249" s="14"/>
      <c r="ZV249" s="14"/>
      <c r="ZW249" s="14"/>
      <c r="ZX249" s="14"/>
      <c r="ZY249" s="14"/>
      <c r="ZZ249" s="14"/>
      <c r="AAA249" s="14"/>
      <c r="AAB249" s="14"/>
      <c r="AAC249" s="14"/>
      <c r="AAD249" s="14"/>
      <c r="AAE249" s="14"/>
      <c r="AAF249" s="14"/>
      <c r="AAG249" s="14"/>
      <c r="AAH249" s="14"/>
      <c r="AAI249" s="14"/>
      <c r="AAJ249" s="14"/>
      <c r="AAK249" s="14"/>
      <c r="AAL249" s="14"/>
      <c r="AAM249" s="14"/>
      <c r="AAN249" s="14"/>
      <c r="AAO249" s="14"/>
      <c r="AAP249" s="14"/>
      <c r="AAQ249" s="14"/>
      <c r="AAR249" s="14"/>
      <c r="AAS249" s="14"/>
      <c r="AAT249" s="14"/>
      <c r="AAU249" s="14"/>
      <c r="AAV249" s="14"/>
      <c r="AAW249" s="14"/>
      <c r="AAX249" s="14"/>
      <c r="AAY249" s="14"/>
      <c r="AAZ249" s="14"/>
      <c r="ABA249" s="14"/>
      <c r="ABB249" s="14"/>
      <c r="ABC249" s="14"/>
      <c r="ABD249" s="14"/>
      <c r="ABE249" s="14"/>
      <c r="ABF249" s="14"/>
      <c r="ABG249" s="14"/>
      <c r="ABH249" s="14"/>
      <c r="ABI249" s="14"/>
      <c r="ABJ249" s="14"/>
      <c r="ABK249" s="14"/>
      <c r="ABL249" s="14"/>
      <c r="ABM249" s="14"/>
      <c r="ABN249" s="14"/>
      <c r="ABO249" s="14"/>
      <c r="ABP249" s="14"/>
      <c r="ABQ249" s="14"/>
      <c r="ABR249" s="14"/>
      <c r="ABS249" s="14"/>
      <c r="ABT249" s="14"/>
      <c r="ABU249" s="14"/>
      <c r="ABV249" s="14"/>
      <c r="ABW249" s="14"/>
      <c r="ABX249" s="14"/>
      <c r="ABY249" s="14"/>
      <c r="ABZ249" s="14"/>
      <c r="ACA249" s="14"/>
      <c r="ACB249" s="14"/>
      <c r="ACC249" s="14"/>
      <c r="ACD249" s="14"/>
      <c r="ACE249" s="14"/>
      <c r="ACF249" s="14"/>
      <c r="ACG249" s="14"/>
      <c r="ACH249" s="14"/>
      <c r="ACI249" s="14"/>
      <c r="ACJ249" s="14"/>
      <c r="ACK249" s="14"/>
      <c r="ACL249" s="14"/>
      <c r="ACM249" s="14"/>
      <c r="ACN249" s="14"/>
      <c r="ACO249" s="14"/>
      <c r="ACP249" s="14"/>
    </row>
    <row r="250" spans="1:770" s="267" customFormat="1" x14ac:dyDescent="0.25">
      <c r="A250" s="1527"/>
      <c r="B250" s="1042" t="s">
        <v>1763</v>
      </c>
      <c r="C250" s="1042" t="s">
        <v>805</v>
      </c>
      <c r="D250" s="269" t="s">
        <v>807</v>
      </c>
      <c r="E250" s="268">
        <v>45139</v>
      </c>
      <c r="F250" s="1042" t="s">
        <v>9</v>
      </c>
      <c r="IW250" s="14"/>
      <c r="IX250" s="14"/>
      <c r="IY250" s="14"/>
      <c r="IZ250" s="14"/>
      <c r="JA250" s="14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L250" s="14"/>
      <c r="JM250" s="14"/>
      <c r="JN250" s="14"/>
      <c r="JO250" s="14"/>
      <c r="JP250" s="14"/>
      <c r="JQ250" s="14"/>
      <c r="JR250" s="14"/>
      <c r="JS250" s="14"/>
      <c r="JT250" s="14"/>
      <c r="JU250" s="14"/>
      <c r="JV250" s="14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14"/>
      <c r="KR250" s="14"/>
      <c r="KS250" s="14"/>
      <c r="KT250" s="14"/>
      <c r="KU250" s="14"/>
      <c r="KV250" s="14"/>
      <c r="KW250" s="14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LZ250" s="14"/>
      <c r="MA250" s="14"/>
      <c r="MB250" s="14"/>
      <c r="MC250" s="14"/>
      <c r="MD250" s="14"/>
      <c r="ME250" s="14"/>
      <c r="MF250" s="14"/>
      <c r="MG250" s="14"/>
      <c r="MH250" s="14"/>
      <c r="MI250" s="14"/>
      <c r="MJ250" s="14"/>
      <c r="MK250" s="14"/>
      <c r="ML250" s="14"/>
      <c r="MM250" s="14"/>
      <c r="MN250" s="14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14"/>
      <c r="NK250" s="14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U250" s="14"/>
      <c r="OV250" s="14"/>
      <c r="OW250" s="14"/>
      <c r="OX250" s="14"/>
      <c r="OY250" s="14"/>
      <c r="OZ250" s="14"/>
      <c r="PA250" s="14"/>
      <c r="PB250" s="14"/>
      <c r="PC250" s="14"/>
      <c r="PD250" s="14"/>
      <c r="PE250" s="14"/>
      <c r="PF250" s="14"/>
      <c r="PG250" s="14"/>
      <c r="PH250" s="14"/>
      <c r="PI250" s="14"/>
      <c r="PJ250" s="14"/>
      <c r="PK250" s="14"/>
      <c r="PL250" s="14"/>
      <c r="PM250" s="14"/>
      <c r="PN250" s="14"/>
      <c r="PO250" s="14"/>
      <c r="PP250" s="14"/>
      <c r="PQ250" s="14"/>
      <c r="PR250" s="14"/>
      <c r="PS250" s="14"/>
      <c r="PT250" s="14"/>
      <c r="PU250" s="14"/>
      <c r="PV250" s="14"/>
      <c r="PW250" s="14"/>
      <c r="PX250" s="14"/>
      <c r="PY250" s="14"/>
      <c r="PZ250" s="14"/>
      <c r="QA250" s="14"/>
      <c r="QB250" s="14"/>
      <c r="QC250" s="14"/>
      <c r="QD250" s="14"/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14"/>
      <c r="SJ250" s="14"/>
      <c r="SK250" s="14"/>
      <c r="SL250" s="14"/>
      <c r="SM250" s="14"/>
      <c r="SN250" s="14"/>
      <c r="SO250" s="14"/>
      <c r="SP250" s="14"/>
      <c r="SQ250" s="14"/>
      <c r="SR250" s="14"/>
      <c r="SS250" s="14"/>
      <c r="ST250" s="14"/>
      <c r="SU250" s="14"/>
      <c r="SV250" s="14"/>
      <c r="SW250" s="14"/>
      <c r="SX250" s="14"/>
      <c r="SY250" s="14"/>
      <c r="SZ250" s="14"/>
      <c r="TA250" s="14"/>
      <c r="TB250" s="14"/>
      <c r="TC250" s="14"/>
      <c r="TD250" s="14"/>
      <c r="TE250" s="14"/>
      <c r="TF250" s="14"/>
      <c r="TG250" s="14"/>
      <c r="TH250" s="14"/>
      <c r="TI250" s="14"/>
      <c r="TJ250" s="14"/>
      <c r="TK250" s="14"/>
      <c r="TL250" s="14"/>
      <c r="TM250" s="14"/>
      <c r="TN250" s="14"/>
      <c r="TO250" s="14"/>
      <c r="TP250" s="14"/>
      <c r="TQ250" s="14"/>
      <c r="TR250" s="14"/>
      <c r="TS250" s="14"/>
      <c r="TT250" s="14"/>
      <c r="TU250" s="14"/>
      <c r="TV250" s="14"/>
      <c r="TW250" s="14"/>
      <c r="TX250" s="14"/>
      <c r="TY250" s="14"/>
      <c r="TZ250" s="14"/>
      <c r="UA250" s="14"/>
      <c r="UB250" s="14"/>
      <c r="UC250" s="14"/>
      <c r="UD250" s="14"/>
      <c r="UE250" s="14"/>
      <c r="UF250" s="14"/>
      <c r="UG250" s="14"/>
      <c r="UH250" s="14"/>
      <c r="UI250" s="14"/>
      <c r="UJ250" s="14"/>
      <c r="UK250" s="14"/>
      <c r="UL250" s="14"/>
      <c r="UM250" s="14"/>
      <c r="UN250" s="14"/>
      <c r="UO250" s="14"/>
      <c r="UP250" s="14"/>
      <c r="UQ250" s="14"/>
      <c r="UR250" s="14"/>
      <c r="US250" s="14"/>
      <c r="UT250" s="14"/>
      <c r="UU250" s="14"/>
      <c r="UV250" s="14"/>
      <c r="UW250" s="14"/>
      <c r="UX250" s="14"/>
      <c r="UY250" s="14"/>
      <c r="UZ250" s="14"/>
      <c r="VA250" s="14"/>
      <c r="VB250" s="14"/>
      <c r="VC250" s="14"/>
      <c r="VD250" s="14"/>
      <c r="VE250" s="14"/>
      <c r="VF250" s="14"/>
      <c r="VG250" s="14"/>
      <c r="VH250" s="14"/>
      <c r="VI250" s="14"/>
      <c r="VJ250" s="14"/>
      <c r="VK250" s="14"/>
      <c r="VL250" s="14"/>
      <c r="VM250" s="14"/>
      <c r="VN250" s="14"/>
      <c r="VO250" s="14"/>
      <c r="VP250" s="14"/>
      <c r="VQ250" s="14"/>
      <c r="VR250" s="14"/>
      <c r="VS250" s="14"/>
      <c r="VT250" s="14"/>
      <c r="VU250" s="14"/>
      <c r="VV250" s="14"/>
      <c r="VW250" s="14"/>
      <c r="VX250" s="14"/>
      <c r="VY250" s="14"/>
      <c r="VZ250" s="14"/>
      <c r="WA250" s="14"/>
      <c r="WB250" s="14"/>
      <c r="WC250" s="14"/>
      <c r="WD250" s="14"/>
      <c r="WE250" s="14"/>
      <c r="WF250" s="14"/>
      <c r="WG250" s="14"/>
      <c r="WH250" s="14"/>
      <c r="WI250" s="14"/>
      <c r="WJ250" s="14"/>
      <c r="WK250" s="14"/>
      <c r="WL250" s="14"/>
      <c r="WM250" s="14"/>
      <c r="WN250" s="14"/>
      <c r="WO250" s="14"/>
      <c r="WP250" s="14"/>
      <c r="WQ250" s="14"/>
      <c r="WR250" s="14"/>
      <c r="WS250" s="14"/>
      <c r="WT250" s="14"/>
      <c r="WU250" s="14"/>
      <c r="WV250" s="14"/>
      <c r="WW250" s="14"/>
      <c r="WX250" s="14"/>
      <c r="WY250" s="14"/>
      <c r="WZ250" s="14"/>
      <c r="XA250" s="14"/>
      <c r="XB250" s="14"/>
      <c r="XC250" s="14"/>
      <c r="XD250" s="14"/>
      <c r="XE250" s="14"/>
      <c r="XF250" s="14"/>
      <c r="XG250" s="14"/>
      <c r="XH250" s="14"/>
      <c r="XI250" s="14"/>
      <c r="XJ250" s="14"/>
      <c r="XK250" s="14"/>
      <c r="XL250" s="14"/>
      <c r="XM250" s="14"/>
      <c r="XN250" s="14"/>
      <c r="XO250" s="14"/>
      <c r="XP250" s="14"/>
      <c r="XQ250" s="14"/>
      <c r="XR250" s="14"/>
      <c r="XS250" s="14"/>
      <c r="XT250" s="14"/>
      <c r="XU250" s="14"/>
      <c r="XV250" s="14"/>
      <c r="XW250" s="14"/>
      <c r="XX250" s="14"/>
      <c r="XY250" s="14"/>
      <c r="XZ250" s="14"/>
      <c r="YA250" s="14"/>
      <c r="YB250" s="14"/>
      <c r="YC250" s="14"/>
      <c r="YD250" s="14"/>
      <c r="YE250" s="14"/>
      <c r="YF250" s="14"/>
      <c r="YG250" s="14"/>
      <c r="YH250" s="14"/>
      <c r="YI250" s="14"/>
      <c r="YJ250" s="14"/>
      <c r="YK250" s="14"/>
      <c r="YL250" s="14"/>
      <c r="YM250" s="14"/>
      <c r="YN250" s="14"/>
      <c r="YO250" s="14"/>
      <c r="YP250" s="14"/>
      <c r="YQ250" s="14"/>
      <c r="YR250" s="14"/>
      <c r="YS250" s="14"/>
      <c r="YT250" s="14"/>
      <c r="YU250" s="14"/>
      <c r="YV250" s="14"/>
      <c r="YW250" s="14"/>
      <c r="YX250" s="14"/>
      <c r="YY250" s="14"/>
      <c r="YZ250" s="14"/>
      <c r="ZA250" s="14"/>
      <c r="ZB250" s="14"/>
      <c r="ZC250" s="14"/>
      <c r="ZD250" s="14"/>
      <c r="ZE250" s="14"/>
      <c r="ZF250" s="14"/>
      <c r="ZG250" s="14"/>
      <c r="ZH250" s="14"/>
      <c r="ZI250" s="14"/>
      <c r="ZJ250" s="14"/>
      <c r="ZK250" s="14"/>
      <c r="ZL250" s="14"/>
      <c r="ZM250" s="14"/>
      <c r="ZN250" s="14"/>
      <c r="ZO250" s="14"/>
      <c r="ZP250" s="14"/>
      <c r="ZQ250" s="14"/>
      <c r="ZR250" s="14"/>
      <c r="ZS250" s="14"/>
      <c r="ZT250" s="14"/>
      <c r="ZU250" s="14"/>
      <c r="ZV250" s="14"/>
      <c r="ZW250" s="14"/>
      <c r="ZX250" s="14"/>
      <c r="ZY250" s="14"/>
      <c r="ZZ250" s="14"/>
      <c r="AAA250" s="14"/>
      <c r="AAB250" s="14"/>
      <c r="AAC250" s="14"/>
      <c r="AAD250" s="14"/>
      <c r="AAE250" s="14"/>
      <c r="AAF250" s="14"/>
      <c r="AAG250" s="14"/>
      <c r="AAH250" s="14"/>
      <c r="AAI250" s="14"/>
      <c r="AAJ250" s="14"/>
      <c r="AAK250" s="14"/>
      <c r="AAL250" s="14"/>
      <c r="AAM250" s="14"/>
      <c r="AAN250" s="14"/>
      <c r="AAO250" s="14"/>
      <c r="AAP250" s="14"/>
      <c r="AAQ250" s="14"/>
      <c r="AAR250" s="14"/>
      <c r="AAS250" s="14"/>
      <c r="AAT250" s="14"/>
      <c r="AAU250" s="14"/>
      <c r="AAV250" s="14"/>
      <c r="AAW250" s="14"/>
      <c r="AAX250" s="14"/>
      <c r="AAY250" s="14"/>
      <c r="AAZ250" s="14"/>
      <c r="ABA250" s="14"/>
      <c r="ABB250" s="14"/>
      <c r="ABC250" s="14"/>
      <c r="ABD250" s="14"/>
      <c r="ABE250" s="14"/>
      <c r="ABF250" s="14"/>
      <c r="ABG250" s="14"/>
      <c r="ABH250" s="14"/>
      <c r="ABI250" s="14"/>
      <c r="ABJ250" s="14"/>
      <c r="ABK250" s="14"/>
      <c r="ABL250" s="14"/>
      <c r="ABM250" s="14"/>
      <c r="ABN250" s="14"/>
      <c r="ABO250" s="14"/>
      <c r="ABP250" s="14"/>
      <c r="ABQ250" s="14"/>
      <c r="ABR250" s="14"/>
      <c r="ABS250" s="14"/>
      <c r="ABT250" s="14"/>
      <c r="ABU250" s="14"/>
      <c r="ABV250" s="14"/>
      <c r="ABW250" s="14"/>
      <c r="ABX250" s="14"/>
      <c r="ABY250" s="14"/>
      <c r="ABZ250" s="14"/>
      <c r="ACA250" s="14"/>
      <c r="ACB250" s="14"/>
      <c r="ACC250" s="14"/>
      <c r="ACD250" s="14"/>
      <c r="ACE250" s="14"/>
      <c r="ACF250" s="14"/>
      <c r="ACG250" s="14"/>
      <c r="ACH250" s="14"/>
      <c r="ACI250" s="14"/>
      <c r="ACJ250" s="14"/>
      <c r="ACK250" s="14"/>
      <c r="ACL250" s="14"/>
      <c r="ACM250" s="14"/>
      <c r="ACN250" s="14"/>
      <c r="ACO250" s="14"/>
      <c r="ACP250" s="14"/>
    </row>
    <row r="251" spans="1:770" s="267" customFormat="1" x14ac:dyDescent="0.25">
      <c r="A251" s="1527"/>
      <c r="B251" s="1042" t="s">
        <v>1764</v>
      </c>
      <c r="C251" s="1042" t="s">
        <v>1186</v>
      </c>
      <c r="D251" s="269" t="s">
        <v>1187</v>
      </c>
      <c r="E251" s="268">
        <v>44818</v>
      </c>
      <c r="F251" s="1042" t="s">
        <v>9</v>
      </c>
      <c r="IW251" s="270"/>
      <c r="IX251" s="270"/>
      <c r="IY251" s="270"/>
      <c r="IZ251" s="270"/>
      <c r="JA251" s="270"/>
      <c r="JB251" s="270"/>
      <c r="JC251" s="270"/>
      <c r="JD251" s="270"/>
      <c r="JE251" s="270"/>
      <c r="JF251" s="270"/>
      <c r="JG251" s="270"/>
      <c r="JH251" s="270"/>
      <c r="JI251" s="270"/>
      <c r="JJ251" s="270"/>
      <c r="JK251" s="270"/>
      <c r="JL251" s="270"/>
      <c r="JM251" s="270"/>
      <c r="JN251" s="270"/>
      <c r="JO251" s="270"/>
      <c r="JP251" s="270"/>
      <c r="JQ251" s="270"/>
      <c r="JR251" s="270"/>
      <c r="JS251" s="270"/>
      <c r="JT251" s="270"/>
      <c r="JU251" s="270"/>
      <c r="JV251" s="270"/>
      <c r="JW251" s="270"/>
      <c r="JX251" s="270"/>
      <c r="JY251" s="270"/>
      <c r="JZ251" s="270"/>
      <c r="KA251" s="270"/>
      <c r="KB251" s="270"/>
      <c r="KC251" s="270"/>
      <c r="KD251" s="270"/>
      <c r="KE251" s="270"/>
      <c r="KF251" s="270"/>
      <c r="KG251" s="270"/>
      <c r="KH251" s="270"/>
      <c r="KI251" s="270"/>
      <c r="KJ251" s="270"/>
      <c r="KK251" s="270"/>
      <c r="KL251" s="270"/>
      <c r="KM251" s="270"/>
      <c r="KN251" s="270"/>
      <c r="KO251" s="270"/>
      <c r="KP251" s="270"/>
      <c r="KQ251" s="270"/>
      <c r="KR251" s="270"/>
      <c r="KS251" s="270"/>
      <c r="KT251" s="270"/>
      <c r="KU251" s="270"/>
      <c r="KV251" s="270"/>
      <c r="KW251" s="270"/>
      <c r="KX251" s="270"/>
      <c r="KY251" s="270"/>
      <c r="KZ251" s="270"/>
      <c r="LA251" s="270"/>
      <c r="LB251" s="270"/>
      <c r="LC251" s="270"/>
      <c r="LD251" s="270"/>
      <c r="LE251" s="270"/>
      <c r="LF251" s="270"/>
      <c r="LG251" s="270"/>
      <c r="LH251" s="270"/>
      <c r="LI251" s="270"/>
      <c r="LJ251" s="270"/>
      <c r="LK251" s="270"/>
      <c r="LL251" s="270"/>
      <c r="LM251" s="270"/>
      <c r="LN251" s="270"/>
      <c r="LO251" s="270"/>
      <c r="LP251" s="270"/>
      <c r="LQ251" s="270"/>
      <c r="LR251" s="270"/>
      <c r="LS251" s="270"/>
      <c r="LT251" s="270"/>
      <c r="LU251" s="270"/>
      <c r="LV251" s="270"/>
      <c r="LW251" s="270"/>
      <c r="LX251" s="270"/>
      <c r="LY251" s="270"/>
      <c r="LZ251" s="270"/>
      <c r="MA251" s="270"/>
      <c r="MB251" s="270"/>
      <c r="MC251" s="270"/>
      <c r="MD251" s="270"/>
      <c r="ME251" s="270"/>
      <c r="MF251" s="270"/>
      <c r="MG251" s="270"/>
      <c r="MH251" s="270"/>
      <c r="MI251" s="270"/>
      <c r="MJ251" s="270"/>
      <c r="MK251" s="270"/>
      <c r="ML251" s="270"/>
      <c r="MM251" s="270"/>
      <c r="MN251" s="270"/>
      <c r="MO251" s="270"/>
      <c r="MP251" s="270"/>
      <c r="MQ251" s="270"/>
      <c r="MR251" s="270"/>
      <c r="MS251" s="270"/>
      <c r="MT251" s="270"/>
      <c r="MU251" s="270"/>
      <c r="MV251" s="270"/>
      <c r="MW251" s="270"/>
      <c r="MX251" s="270"/>
      <c r="MY251" s="270"/>
      <c r="MZ251" s="270"/>
      <c r="NA251" s="270"/>
      <c r="NB251" s="270"/>
      <c r="NC251" s="270"/>
      <c r="ND251" s="270"/>
      <c r="NE251" s="270"/>
      <c r="NF251" s="270"/>
      <c r="NG251" s="270"/>
      <c r="NH251" s="270"/>
      <c r="NI251" s="270"/>
      <c r="NJ251" s="270"/>
      <c r="NK251" s="270"/>
      <c r="NL251" s="270"/>
      <c r="NM251" s="270"/>
      <c r="NN251" s="270"/>
      <c r="NO251" s="270"/>
      <c r="NP251" s="270"/>
      <c r="NQ251" s="270"/>
      <c r="NR251" s="270"/>
      <c r="NS251" s="270"/>
      <c r="NT251" s="270"/>
      <c r="NU251" s="270"/>
      <c r="NV251" s="270"/>
      <c r="NW251" s="270"/>
      <c r="NX251" s="270"/>
      <c r="NY251" s="270"/>
      <c r="NZ251" s="270"/>
      <c r="OA251" s="270"/>
      <c r="OB251" s="270"/>
      <c r="OC251" s="270"/>
      <c r="OD251" s="270"/>
      <c r="OE251" s="270"/>
      <c r="OF251" s="270"/>
      <c r="OG251" s="270"/>
      <c r="OH251" s="270"/>
      <c r="OI251" s="270"/>
      <c r="OJ251" s="270"/>
      <c r="OK251" s="270"/>
      <c r="OL251" s="270"/>
      <c r="OM251" s="270"/>
      <c r="ON251" s="270"/>
      <c r="OO251" s="270"/>
      <c r="OP251" s="270"/>
      <c r="OQ251" s="270"/>
      <c r="OR251" s="270"/>
      <c r="OS251" s="270"/>
      <c r="OT251" s="270"/>
      <c r="OU251" s="270"/>
      <c r="OV251" s="270"/>
      <c r="OW251" s="270"/>
      <c r="OX251" s="270"/>
      <c r="OY251" s="270"/>
      <c r="OZ251" s="270"/>
      <c r="PA251" s="270"/>
      <c r="PB251" s="270"/>
      <c r="PC251" s="270"/>
      <c r="PD251" s="270"/>
      <c r="PE251" s="270"/>
      <c r="PF251" s="270"/>
      <c r="PG251" s="270"/>
      <c r="PH251" s="270"/>
      <c r="PI251" s="270"/>
      <c r="PJ251" s="270"/>
      <c r="PK251" s="270"/>
      <c r="PL251" s="270"/>
      <c r="PM251" s="270"/>
      <c r="PN251" s="270"/>
      <c r="PO251" s="270"/>
      <c r="PP251" s="270"/>
      <c r="PQ251" s="270"/>
      <c r="PR251" s="270"/>
      <c r="PS251" s="270"/>
      <c r="PT251" s="270"/>
      <c r="PU251" s="270"/>
      <c r="PV251" s="270"/>
      <c r="PW251" s="270"/>
      <c r="PX251" s="270"/>
      <c r="PY251" s="270"/>
      <c r="PZ251" s="270"/>
      <c r="QA251" s="270"/>
      <c r="QB251" s="270"/>
      <c r="QC251" s="270"/>
      <c r="QD251" s="270"/>
      <c r="QE251" s="270"/>
      <c r="QF251" s="270"/>
      <c r="QG251" s="270"/>
      <c r="QH251" s="270"/>
      <c r="QI251" s="270"/>
      <c r="QJ251" s="270"/>
      <c r="QK251" s="270"/>
      <c r="QL251" s="270"/>
      <c r="QM251" s="270"/>
      <c r="QN251" s="270"/>
      <c r="QO251" s="270"/>
      <c r="QP251" s="270"/>
      <c r="QQ251" s="270"/>
      <c r="QR251" s="270"/>
      <c r="QS251" s="270"/>
      <c r="QT251" s="270"/>
      <c r="QU251" s="270"/>
      <c r="QV251" s="270"/>
      <c r="QW251" s="270"/>
      <c r="QX251" s="270"/>
      <c r="QY251" s="270"/>
      <c r="QZ251" s="270"/>
      <c r="RA251" s="270"/>
      <c r="RB251" s="270"/>
      <c r="RC251" s="270"/>
      <c r="RD251" s="270"/>
      <c r="RE251" s="270"/>
      <c r="RF251" s="270"/>
      <c r="RG251" s="270"/>
      <c r="RH251" s="270"/>
      <c r="RI251" s="270"/>
      <c r="RJ251" s="270"/>
      <c r="RK251" s="270"/>
      <c r="RL251" s="270"/>
      <c r="RM251" s="270"/>
      <c r="RN251" s="270"/>
      <c r="RO251" s="270"/>
      <c r="RP251" s="270"/>
      <c r="RQ251" s="270"/>
      <c r="RR251" s="270"/>
      <c r="RS251" s="270"/>
      <c r="RT251" s="270"/>
      <c r="RU251" s="270"/>
      <c r="RV251" s="270"/>
      <c r="RW251" s="270"/>
      <c r="RX251" s="270"/>
      <c r="RY251" s="270"/>
      <c r="RZ251" s="270"/>
      <c r="SA251" s="270"/>
      <c r="SB251" s="270"/>
      <c r="SC251" s="270"/>
      <c r="SD251" s="270"/>
      <c r="SE251" s="270"/>
      <c r="SF251" s="270"/>
      <c r="SG251" s="270"/>
      <c r="SH251" s="270"/>
      <c r="SI251" s="270"/>
      <c r="SJ251" s="270"/>
      <c r="SK251" s="270"/>
      <c r="SL251" s="270"/>
      <c r="SM251" s="270"/>
      <c r="SN251" s="270"/>
      <c r="SO251" s="270"/>
      <c r="SP251" s="270"/>
      <c r="SQ251" s="270"/>
      <c r="SR251" s="270"/>
      <c r="SS251" s="270"/>
      <c r="ST251" s="270"/>
      <c r="SU251" s="270"/>
      <c r="SV251" s="270"/>
      <c r="SW251" s="270"/>
      <c r="SX251" s="270"/>
      <c r="SY251" s="270"/>
      <c r="SZ251" s="270"/>
      <c r="TA251" s="270"/>
      <c r="TB251" s="270"/>
      <c r="TC251" s="270"/>
      <c r="TD251" s="270"/>
      <c r="TE251" s="270"/>
      <c r="TF251" s="270"/>
      <c r="TG251" s="270"/>
      <c r="TH251" s="270"/>
      <c r="TI251" s="270"/>
      <c r="TJ251" s="270"/>
      <c r="TK251" s="270"/>
      <c r="TL251" s="270"/>
      <c r="TM251" s="270"/>
      <c r="TN251" s="270"/>
      <c r="TO251" s="270"/>
      <c r="TP251" s="270"/>
      <c r="TQ251" s="270"/>
      <c r="TR251" s="270"/>
      <c r="TS251" s="270"/>
      <c r="TT251" s="270"/>
      <c r="TU251" s="270"/>
      <c r="TV251" s="270"/>
      <c r="TW251" s="270"/>
      <c r="TX251" s="270"/>
      <c r="TY251" s="270"/>
      <c r="TZ251" s="270"/>
      <c r="UA251" s="270"/>
      <c r="UB251" s="270"/>
      <c r="UC251" s="270"/>
      <c r="UD251" s="270"/>
      <c r="UE251" s="270"/>
      <c r="UF251" s="270"/>
      <c r="UG251" s="270"/>
      <c r="UH251" s="270"/>
      <c r="UI251" s="270"/>
      <c r="UJ251" s="270"/>
      <c r="UK251" s="270"/>
      <c r="UL251" s="270"/>
      <c r="UM251" s="270"/>
      <c r="UN251" s="270"/>
      <c r="UO251" s="270"/>
      <c r="UP251" s="270"/>
      <c r="UQ251" s="270"/>
      <c r="UR251" s="270"/>
      <c r="US251" s="270"/>
      <c r="UT251" s="270"/>
      <c r="UU251" s="270"/>
      <c r="UV251" s="270"/>
      <c r="UW251" s="270"/>
      <c r="UX251" s="270"/>
      <c r="UY251" s="270"/>
      <c r="UZ251" s="270"/>
      <c r="VA251" s="270"/>
      <c r="VB251" s="270"/>
      <c r="VC251" s="270"/>
      <c r="VD251" s="270"/>
      <c r="VE251" s="270"/>
      <c r="VF251" s="270"/>
      <c r="VG251" s="270"/>
      <c r="VH251" s="270"/>
      <c r="VI251" s="270"/>
      <c r="VJ251" s="270"/>
      <c r="VK251" s="270"/>
      <c r="VL251" s="270"/>
      <c r="VM251" s="270"/>
      <c r="VN251" s="270"/>
      <c r="VO251" s="270"/>
      <c r="VP251" s="270"/>
      <c r="VQ251" s="270"/>
      <c r="VR251" s="270"/>
      <c r="VS251" s="270"/>
      <c r="VT251" s="270"/>
      <c r="VU251" s="270"/>
      <c r="VV251" s="270"/>
      <c r="VW251" s="270"/>
      <c r="VX251" s="270"/>
      <c r="VY251" s="270"/>
      <c r="VZ251" s="270"/>
      <c r="WA251" s="270"/>
      <c r="WB251" s="270"/>
      <c r="WC251" s="270"/>
      <c r="WD251" s="270"/>
      <c r="WE251" s="270"/>
      <c r="WF251" s="270"/>
      <c r="WG251" s="270"/>
      <c r="WH251" s="270"/>
      <c r="WI251" s="270"/>
      <c r="WJ251" s="270"/>
      <c r="WK251" s="270"/>
      <c r="WL251" s="270"/>
      <c r="WM251" s="270"/>
      <c r="WN251" s="270"/>
      <c r="WO251" s="270"/>
      <c r="WP251" s="270"/>
      <c r="WQ251" s="270"/>
      <c r="WR251" s="270"/>
      <c r="WS251" s="270"/>
      <c r="WT251" s="270"/>
      <c r="WU251" s="270"/>
      <c r="WV251" s="270"/>
      <c r="WW251" s="270"/>
      <c r="WX251" s="270"/>
      <c r="WY251" s="270"/>
      <c r="WZ251" s="270"/>
      <c r="XA251" s="270"/>
      <c r="XB251" s="270"/>
      <c r="XC251" s="270"/>
      <c r="XD251" s="270"/>
      <c r="XE251" s="270"/>
      <c r="XF251" s="270"/>
      <c r="XG251" s="270"/>
      <c r="XH251" s="270"/>
      <c r="XI251" s="270"/>
      <c r="XJ251" s="270"/>
      <c r="XK251" s="270"/>
      <c r="XL251" s="270"/>
      <c r="XM251" s="270"/>
      <c r="XN251" s="270"/>
      <c r="XO251" s="270"/>
      <c r="XP251" s="270"/>
      <c r="XQ251" s="270"/>
      <c r="XR251" s="270"/>
      <c r="XS251" s="270"/>
      <c r="XT251" s="270"/>
      <c r="XU251" s="270"/>
      <c r="XV251" s="270"/>
      <c r="XW251" s="270"/>
      <c r="XX251" s="270"/>
      <c r="XY251" s="270"/>
      <c r="XZ251" s="270"/>
      <c r="YA251" s="270"/>
      <c r="YB251" s="270"/>
      <c r="YC251" s="270"/>
      <c r="YD251" s="270"/>
      <c r="YE251" s="270"/>
      <c r="YF251" s="270"/>
      <c r="YG251" s="270"/>
      <c r="YH251" s="270"/>
      <c r="YI251" s="270"/>
      <c r="YJ251" s="270"/>
      <c r="YK251" s="270"/>
      <c r="YL251" s="270"/>
      <c r="YM251" s="270"/>
      <c r="YN251" s="270"/>
      <c r="YO251" s="270"/>
      <c r="YP251" s="270"/>
      <c r="YQ251" s="270"/>
      <c r="YR251" s="270"/>
      <c r="YS251" s="270"/>
      <c r="YT251" s="270"/>
      <c r="YU251" s="270"/>
      <c r="YV251" s="270"/>
      <c r="YW251" s="270"/>
      <c r="YX251" s="270"/>
      <c r="YY251" s="270"/>
      <c r="YZ251" s="270"/>
      <c r="ZA251" s="270"/>
      <c r="ZB251" s="270"/>
      <c r="ZC251" s="270"/>
      <c r="ZD251" s="270"/>
      <c r="ZE251" s="270"/>
      <c r="ZF251" s="270"/>
      <c r="ZG251" s="270"/>
      <c r="ZH251" s="270"/>
      <c r="ZI251" s="270"/>
      <c r="ZJ251" s="270"/>
      <c r="ZK251" s="270"/>
      <c r="ZL251" s="270"/>
      <c r="ZM251" s="270"/>
      <c r="ZN251" s="270"/>
      <c r="ZO251" s="270"/>
      <c r="ZP251" s="270"/>
      <c r="ZQ251" s="270"/>
      <c r="ZR251" s="270"/>
      <c r="ZS251" s="270"/>
      <c r="ZT251" s="270"/>
      <c r="ZU251" s="270"/>
      <c r="ZV251" s="270"/>
      <c r="ZW251" s="270"/>
      <c r="ZX251" s="270"/>
      <c r="ZY251" s="270"/>
      <c r="ZZ251" s="270"/>
      <c r="AAA251" s="270"/>
      <c r="AAB251" s="270"/>
      <c r="AAC251" s="270"/>
      <c r="AAD251" s="270"/>
      <c r="AAE251" s="270"/>
      <c r="AAF251" s="270"/>
      <c r="AAG251" s="270"/>
      <c r="AAH251" s="270"/>
      <c r="AAI251" s="270"/>
      <c r="AAJ251" s="270"/>
      <c r="AAK251" s="270"/>
      <c r="AAL251" s="270"/>
      <c r="AAM251" s="270"/>
      <c r="AAN251" s="270"/>
      <c r="AAO251" s="270"/>
      <c r="AAP251" s="270"/>
      <c r="AAQ251" s="270"/>
      <c r="AAR251" s="270"/>
      <c r="AAS251" s="270"/>
      <c r="AAT251" s="270"/>
      <c r="AAU251" s="270"/>
      <c r="AAV251" s="270"/>
      <c r="AAW251" s="270"/>
      <c r="AAX251" s="270"/>
      <c r="AAY251" s="270"/>
      <c r="AAZ251" s="270"/>
      <c r="ABA251" s="270"/>
      <c r="ABB251" s="270"/>
      <c r="ABC251" s="270"/>
      <c r="ABD251" s="270"/>
      <c r="ABE251" s="270"/>
      <c r="ABF251" s="270"/>
      <c r="ABG251" s="270"/>
      <c r="ABH251" s="270"/>
      <c r="ABI251" s="270"/>
      <c r="ABJ251" s="270"/>
      <c r="ABK251" s="270"/>
      <c r="ABL251" s="270"/>
      <c r="ABM251" s="270"/>
      <c r="ABN251" s="270"/>
      <c r="ABO251" s="270"/>
      <c r="ABP251" s="270"/>
      <c r="ABQ251" s="270"/>
      <c r="ABR251" s="270"/>
      <c r="ABS251" s="270"/>
      <c r="ABT251" s="270"/>
      <c r="ABU251" s="270"/>
      <c r="ABV251" s="270"/>
      <c r="ABW251" s="270"/>
      <c r="ABX251" s="270"/>
      <c r="ABY251" s="270"/>
      <c r="ABZ251" s="270"/>
      <c r="ACA251" s="270"/>
      <c r="ACB251" s="270"/>
      <c r="ACC251" s="270"/>
      <c r="ACD251" s="270"/>
      <c r="ACE251" s="270"/>
      <c r="ACF251" s="270"/>
      <c r="ACG251" s="270"/>
      <c r="ACH251" s="270"/>
      <c r="ACI251" s="270"/>
      <c r="ACJ251" s="270"/>
      <c r="ACK251" s="270"/>
      <c r="ACL251" s="270"/>
      <c r="ACM251" s="270"/>
      <c r="ACN251" s="270"/>
      <c r="ACO251" s="270"/>
      <c r="ACP251" s="270"/>
    </row>
    <row r="252" spans="1:770" s="267" customFormat="1" x14ac:dyDescent="0.25">
      <c r="A252" s="1527"/>
      <c r="B252" s="1042" t="s">
        <v>1764</v>
      </c>
      <c r="C252" s="1042" t="s">
        <v>1186</v>
      </c>
      <c r="D252" s="269" t="s">
        <v>1188</v>
      </c>
      <c r="E252" s="268">
        <v>45538</v>
      </c>
      <c r="F252" s="1042" t="s">
        <v>9</v>
      </c>
      <c r="IW252" s="14"/>
      <c r="IX252" s="14"/>
      <c r="IY252" s="14"/>
      <c r="IZ252" s="14"/>
      <c r="JA252" s="14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14"/>
      <c r="JM252" s="14"/>
      <c r="JN252" s="14"/>
      <c r="JO252" s="14"/>
      <c r="JP252" s="14"/>
      <c r="JQ252" s="14"/>
      <c r="JR252" s="14"/>
      <c r="JS252" s="14"/>
      <c r="JT252" s="14"/>
      <c r="JU252" s="14"/>
      <c r="JV252" s="14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14"/>
      <c r="KR252" s="14"/>
      <c r="KS252" s="14"/>
      <c r="KT252" s="14"/>
      <c r="KU252" s="14"/>
      <c r="KV252" s="14"/>
      <c r="KW252" s="14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14"/>
      <c r="MA252" s="14"/>
      <c r="MB252" s="14"/>
      <c r="MC252" s="14"/>
      <c r="MD252" s="14"/>
      <c r="ME252" s="14"/>
      <c r="MF252" s="14"/>
      <c r="MG252" s="14"/>
      <c r="MH252" s="14"/>
      <c r="MI252" s="14"/>
      <c r="MJ252" s="14"/>
      <c r="MK252" s="14"/>
      <c r="ML252" s="14"/>
      <c r="MM252" s="14"/>
      <c r="MN252" s="14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14"/>
      <c r="NK252" s="14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U252" s="14"/>
      <c r="OV252" s="14"/>
      <c r="OW252" s="14"/>
      <c r="OX252" s="14"/>
      <c r="OY252" s="14"/>
      <c r="OZ252" s="14"/>
      <c r="PA252" s="14"/>
      <c r="PB252" s="14"/>
      <c r="PC252" s="14"/>
      <c r="PD252" s="14"/>
      <c r="PE252" s="14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14"/>
      <c r="SJ252" s="14"/>
      <c r="SK252" s="14"/>
      <c r="SL252" s="14"/>
      <c r="SM252" s="14"/>
      <c r="SN252" s="14"/>
      <c r="SO252" s="14"/>
      <c r="SP252" s="14"/>
      <c r="SQ252" s="14"/>
      <c r="SR252" s="14"/>
      <c r="SS252" s="14"/>
      <c r="ST252" s="14"/>
      <c r="SU252" s="14"/>
      <c r="SV252" s="14"/>
      <c r="SW252" s="14"/>
      <c r="SX252" s="14"/>
      <c r="SY252" s="14"/>
      <c r="SZ252" s="14"/>
      <c r="TA252" s="14"/>
      <c r="TB252" s="14"/>
      <c r="TC252" s="14"/>
      <c r="TD252" s="14"/>
      <c r="TE252" s="14"/>
      <c r="TF252" s="14"/>
      <c r="TG252" s="14"/>
      <c r="TH252" s="14"/>
      <c r="TI252" s="14"/>
      <c r="TJ252" s="14"/>
      <c r="TK252" s="14"/>
      <c r="TL252" s="14"/>
      <c r="TM252" s="14"/>
      <c r="TN252" s="14"/>
      <c r="TO252" s="14"/>
      <c r="TP252" s="14"/>
      <c r="TQ252" s="14"/>
      <c r="TR252" s="14"/>
      <c r="TS252" s="14"/>
      <c r="TT252" s="14"/>
      <c r="TU252" s="14"/>
      <c r="TV252" s="14"/>
      <c r="TW252" s="14"/>
      <c r="TX252" s="14"/>
      <c r="TY252" s="14"/>
      <c r="TZ252" s="14"/>
      <c r="UA252" s="14"/>
      <c r="UB252" s="14"/>
      <c r="UC252" s="14"/>
      <c r="UD252" s="14"/>
      <c r="UE252" s="14"/>
      <c r="UF252" s="14"/>
      <c r="UG252" s="14"/>
      <c r="UH252" s="14"/>
      <c r="UI252" s="14"/>
      <c r="UJ252" s="14"/>
      <c r="UK252" s="14"/>
      <c r="UL252" s="14"/>
      <c r="UM252" s="14"/>
      <c r="UN252" s="14"/>
      <c r="UO252" s="14"/>
      <c r="UP252" s="14"/>
      <c r="UQ252" s="14"/>
      <c r="UR252" s="14"/>
      <c r="US252" s="14"/>
      <c r="UT252" s="14"/>
      <c r="UU252" s="14"/>
      <c r="UV252" s="14"/>
      <c r="UW252" s="14"/>
      <c r="UX252" s="14"/>
      <c r="UY252" s="14"/>
      <c r="UZ252" s="14"/>
      <c r="VA252" s="14"/>
      <c r="VB252" s="14"/>
      <c r="VC252" s="14"/>
      <c r="VD252" s="14"/>
      <c r="VE252" s="14"/>
      <c r="VF252" s="14"/>
      <c r="VG252" s="14"/>
      <c r="VH252" s="14"/>
      <c r="VI252" s="14"/>
      <c r="VJ252" s="14"/>
      <c r="VK252" s="14"/>
      <c r="VL252" s="14"/>
      <c r="VM252" s="14"/>
      <c r="VN252" s="14"/>
      <c r="VO252" s="14"/>
      <c r="VP252" s="14"/>
      <c r="VQ252" s="14"/>
      <c r="VR252" s="14"/>
      <c r="VS252" s="14"/>
      <c r="VT252" s="14"/>
      <c r="VU252" s="14"/>
      <c r="VV252" s="14"/>
      <c r="VW252" s="14"/>
      <c r="VX252" s="14"/>
      <c r="VY252" s="14"/>
      <c r="VZ252" s="14"/>
      <c r="WA252" s="14"/>
      <c r="WB252" s="14"/>
      <c r="WC252" s="14"/>
      <c r="WD252" s="14"/>
      <c r="WE252" s="14"/>
      <c r="WF252" s="14"/>
      <c r="WG252" s="14"/>
      <c r="WH252" s="14"/>
      <c r="WI252" s="14"/>
      <c r="WJ252" s="14"/>
      <c r="WK252" s="14"/>
      <c r="WL252" s="14"/>
      <c r="WM252" s="14"/>
      <c r="WN252" s="14"/>
      <c r="WO252" s="14"/>
      <c r="WP252" s="14"/>
      <c r="WQ252" s="14"/>
      <c r="WR252" s="14"/>
      <c r="WS252" s="14"/>
      <c r="WT252" s="14"/>
      <c r="WU252" s="14"/>
      <c r="WV252" s="14"/>
      <c r="WW252" s="14"/>
      <c r="WX252" s="14"/>
      <c r="WY252" s="14"/>
      <c r="WZ252" s="14"/>
      <c r="XA252" s="14"/>
      <c r="XB252" s="14"/>
      <c r="XC252" s="14"/>
      <c r="XD252" s="14"/>
      <c r="XE252" s="14"/>
      <c r="XF252" s="14"/>
      <c r="XG252" s="14"/>
      <c r="XH252" s="14"/>
      <c r="XI252" s="14"/>
      <c r="XJ252" s="14"/>
      <c r="XK252" s="14"/>
      <c r="XL252" s="14"/>
      <c r="XM252" s="14"/>
      <c r="XN252" s="14"/>
      <c r="XO252" s="14"/>
      <c r="XP252" s="14"/>
      <c r="XQ252" s="14"/>
      <c r="XR252" s="14"/>
      <c r="XS252" s="14"/>
      <c r="XT252" s="14"/>
      <c r="XU252" s="14"/>
      <c r="XV252" s="14"/>
      <c r="XW252" s="14"/>
      <c r="XX252" s="14"/>
      <c r="XY252" s="14"/>
      <c r="XZ252" s="14"/>
      <c r="YA252" s="14"/>
      <c r="YB252" s="14"/>
      <c r="YC252" s="14"/>
      <c r="YD252" s="14"/>
      <c r="YE252" s="14"/>
      <c r="YF252" s="14"/>
      <c r="YG252" s="14"/>
      <c r="YH252" s="14"/>
      <c r="YI252" s="14"/>
      <c r="YJ252" s="14"/>
      <c r="YK252" s="14"/>
      <c r="YL252" s="14"/>
      <c r="YM252" s="14"/>
      <c r="YN252" s="14"/>
      <c r="YO252" s="14"/>
      <c r="YP252" s="14"/>
      <c r="YQ252" s="14"/>
      <c r="YR252" s="14"/>
      <c r="YS252" s="14"/>
      <c r="YT252" s="14"/>
      <c r="YU252" s="14"/>
      <c r="YV252" s="14"/>
      <c r="YW252" s="14"/>
      <c r="YX252" s="14"/>
      <c r="YY252" s="14"/>
      <c r="YZ252" s="14"/>
      <c r="ZA252" s="14"/>
      <c r="ZB252" s="14"/>
      <c r="ZC252" s="14"/>
      <c r="ZD252" s="14"/>
      <c r="ZE252" s="14"/>
      <c r="ZF252" s="14"/>
      <c r="ZG252" s="14"/>
      <c r="ZH252" s="14"/>
      <c r="ZI252" s="14"/>
      <c r="ZJ252" s="14"/>
      <c r="ZK252" s="14"/>
      <c r="ZL252" s="14"/>
      <c r="ZM252" s="14"/>
      <c r="ZN252" s="14"/>
      <c r="ZO252" s="14"/>
      <c r="ZP252" s="14"/>
      <c r="ZQ252" s="14"/>
      <c r="ZR252" s="14"/>
      <c r="ZS252" s="14"/>
      <c r="ZT252" s="14"/>
      <c r="ZU252" s="14"/>
      <c r="ZV252" s="14"/>
      <c r="ZW252" s="14"/>
      <c r="ZX252" s="14"/>
      <c r="ZY252" s="14"/>
      <c r="ZZ252" s="14"/>
      <c r="AAA252" s="14"/>
      <c r="AAB252" s="14"/>
      <c r="AAC252" s="14"/>
      <c r="AAD252" s="14"/>
      <c r="AAE252" s="14"/>
      <c r="AAF252" s="14"/>
      <c r="AAG252" s="14"/>
      <c r="AAH252" s="14"/>
      <c r="AAI252" s="14"/>
      <c r="AAJ252" s="14"/>
      <c r="AAK252" s="14"/>
      <c r="AAL252" s="14"/>
      <c r="AAM252" s="14"/>
      <c r="AAN252" s="14"/>
      <c r="AAO252" s="14"/>
      <c r="AAP252" s="14"/>
      <c r="AAQ252" s="14"/>
      <c r="AAR252" s="14"/>
      <c r="AAS252" s="14"/>
      <c r="AAT252" s="14"/>
      <c r="AAU252" s="14"/>
      <c r="AAV252" s="14"/>
      <c r="AAW252" s="14"/>
      <c r="AAX252" s="14"/>
      <c r="AAY252" s="14"/>
      <c r="AAZ252" s="14"/>
      <c r="ABA252" s="14"/>
      <c r="ABB252" s="14"/>
      <c r="ABC252" s="14"/>
      <c r="ABD252" s="14"/>
      <c r="ABE252" s="14"/>
      <c r="ABF252" s="14"/>
      <c r="ABG252" s="14"/>
      <c r="ABH252" s="14"/>
      <c r="ABI252" s="14"/>
      <c r="ABJ252" s="14"/>
      <c r="ABK252" s="14"/>
      <c r="ABL252" s="14"/>
      <c r="ABM252" s="14"/>
      <c r="ABN252" s="14"/>
      <c r="ABO252" s="14"/>
      <c r="ABP252" s="14"/>
      <c r="ABQ252" s="14"/>
      <c r="ABR252" s="14"/>
      <c r="ABS252" s="14"/>
      <c r="ABT252" s="14"/>
      <c r="ABU252" s="14"/>
      <c r="ABV252" s="14"/>
      <c r="ABW252" s="14"/>
      <c r="ABX252" s="14"/>
      <c r="ABY252" s="14"/>
      <c r="ABZ252" s="14"/>
      <c r="ACA252" s="14"/>
      <c r="ACB252" s="14"/>
      <c r="ACC252" s="14"/>
      <c r="ACD252" s="14"/>
      <c r="ACE252" s="14"/>
      <c r="ACF252" s="14"/>
      <c r="ACG252" s="14"/>
      <c r="ACH252" s="14"/>
      <c r="ACI252" s="14"/>
      <c r="ACJ252" s="14"/>
      <c r="ACK252" s="14"/>
      <c r="ACL252" s="14"/>
      <c r="ACM252" s="14"/>
      <c r="ACN252" s="14"/>
      <c r="ACO252" s="14"/>
      <c r="ACP252" s="14"/>
    </row>
    <row r="253" spans="1:770" s="267" customFormat="1" x14ac:dyDescent="0.25">
      <c r="A253" s="1527"/>
      <c r="B253" s="1042" t="s">
        <v>1764</v>
      </c>
      <c r="C253" s="1042" t="s">
        <v>1186</v>
      </c>
      <c r="D253" s="269" t="s">
        <v>1189</v>
      </c>
      <c r="E253" s="268">
        <v>46258</v>
      </c>
      <c r="F253" s="1042" t="s">
        <v>9</v>
      </c>
      <c r="IW253" s="14"/>
      <c r="IX253" s="14"/>
      <c r="IY253" s="14"/>
      <c r="IZ253" s="14"/>
      <c r="JA253" s="14"/>
      <c r="JB253" s="14"/>
      <c r="JC253" s="14"/>
      <c r="JD253" s="14"/>
      <c r="JE253" s="14"/>
      <c r="JF253" s="14"/>
      <c r="JG253" s="14"/>
      <c r="JH253" s="14"/>
      <c r="JI253" s="14"/>
      <c r="JJ253" s="14"/>
      <c r="JK253" s="14"/>
      <c r="JL253" s="14"/>
      <c r="JM253" s="14"/>
      <c r="JN253" s="14"/>
      <c r="JO253" s="14"/>
      <c r="JP253" s="14"/>
      <c r="JQ253" s="14"/>
      <c r="JR253" s="14"/>
      <c r="JS253" s="14"/>
      <c r="JT253" s="14"/>
      <c r="JU253" s="14"/>
      <c r="JV253" s="14"/>
      <c r="JW253" s="14"/>
      <c r="JX253" s="14"/>
      <c r="JY253" s="14"/>
      <c r="JZ253" s="14"/>
      <c r="KA253" s="14"/>
      <c r="KB253" s="14"/>
      <c r="KC253" s="14"/>
      <c r="KD253" s="14"/>
      <c r="KE253" s="14"/>
      <c r="KF253" s="14"/>
      <c r="KG253" s="14"/>
      <c r="KH253" s="14"/>
      <c r="KI253" s="14"/>
      <c r="KJ253" s="14"/>
      <c r="KK253" s="14"/>
      <c r="KL253" s="14"/>
      <c r="KM253" s="14"/>
      <c r="KN253" s="14"/>
      <c r="KO253" s="14"/>
      <c r="KP253" s="14"/>
      <c r="KQ253" s="14"/>
      <c r="KR253" s="14"/>
      <c r="KS253" s="14"/>
      <c r="KT253" s="14"/>
      <c r="KU253" s="14"/>
      <c r="KV253" s="14"/>
      <c r="KW253" s="14"/>
      <c r="KX253" s="14"/>
      <c r="KY253" s="14"/>
      <c r="KZ253" s="14"/>
      <c r="LA253" s="14"/>
      <c r="LB253" s="14"/>
      <c r="LC253" s="14"/>
      <c r="LD253" s="14"/>
      <c r="LE253" s="14"/>
      <c r="LF253" s="14"/>
      <c r="LG253" s="14"/>
      <c r="LH253" s="14"/>
      <c r="LI253" s="14"/>
      <c r="LJ253" s="14"/>
      <c r="LK253" s="14"/>
      <c r="LL253" s="14"/>
      <c r="LM253" s="14"/>
      <c r="LN253" s="14"/>
      <c r="LO253" s="14"/>
      <c r="LP253" s="14"/>
      <c r="LQ253" s="14"/>
      <c r="LR253" s="14"/>
      <c r="LS253" s="14"/>
      <c r="LT253" s="14"/>
      <c r="LU253" s="14"/>
      <c r="LV253" s="14"/>
      <c r="LW253" s="14"/>
      <c r="LX253" s="14"/>
      <c r="LY253" s="14"/>
      <c r="LZ253" s="14"/>
      <c r="MA253" s="14"/>
      <c r="MB253" s="14"/>
      <c r="MC253" s="14"/>
      <c r="MD253" s="14"/>
      <c r="ME253" s="14"/>
      <c r="MF253" s="14"/>
      <c r="MG253" s="14"/>
      <c r="MH253" s="14"/>
      <c r="MI253" s="14"/>
      <c r="MJ253" s="14"/>
      <c r="MK253" s="14"/>
      <c r="ML253" s="14"/>
      <c r="MM253" s="14"/>
      <c r="MN253" s="14"/>
      <c r="MO253" s="14"/>
      <c r="MP253" s="14"/>
      <c r="MQ253" s="14"/>
      <c r="MR253" s="14"/>
      <c r="MS253" s="14"/>
      <c r="MT253" s="14"/>
      <c r="MU253" s="14"/>
      <c r="MV253" s="14"/>
      <c r="MW253" s="14"/>
      <c r="MX253" s="14"/>
      <c r="MY253" s="14"/>
      <c r="MZ253" s="14"/>
      <c r="NA253" s="14"/>
      <c r="NB253" s="14"/>
      <c r="NC253" s="14"/>
      <c r="ND253" s="14"/>
      <c r="NE253" s="14"/>
      <c r="NF253" s="14"/>
      <c r="NG253" s="14"/>
      <c r="NH253" s="14"/>
      <c r="NI253" s="14"/>
      <c r="NJ253" s="14"/>
      <c r="NK253" s="14"/>
      <c r="NL253" s="14"/>
      <c r="NM253" s="14"/>
      <c r="NN253" s="14"/>
      <c r="NO253" s="14"/>
      <c r="NP253" s="14"/>
      <c r="NQ253" s="14"/>
      <c r="NR253" s="14"/>
      <c r="NS253" s="14"/>
      <c r="NT253" s="14"/>
      <c r="NU253" s="14"/>
      <c r="NV253" s="14"/>
      <c r="NW253" s="14"/>
      <c r="NX253" s="14"/>
      <c r="NY253" s="14"/>
      <c r="NZ253" s="14"/>
      <c r="OA253" s="14"/>
      <c r="OB253" s="14"/>
      <c r="OC253" s="14"/>
      <c r="OD253" s="14"/>
      <c r="OE253" s="14"/>
      <c r="OF253" s="14"/>
      <c r="OG253" s="14"/>
      <c r="OH253" s="14"/>
      <c r="OI253" s="14"/>
      <c r="OJ253" s="14"/>
      <c r="OK253" s="14"/>
      <c r="OL253" s="14"/>
      <c r="OM253" s="14"/>
      <c r="ON253" s="14"/>
      <c r="OO253" s="14"/>
      <c r="OP253" s="14"/>
      <c r="OQ253" s="14"/>
      <c r="OR253" s="14"/>
      <c r="OS253" s="14"/>
      <c r="OT253" s="14"/>
      <c r="OU253" s="14"/>
      <c r="OV253" s="14"/>
      <c r="OW253" s="14"/>
      <c r="OX253" s="14"/>
      <c r="OY253" s="14"/>
      <c r="OZ253" s="14"/>
      <c r="PA253" s="14"/>
      <c r="PB253" s="14"/>
      <c r="PC253" s="14"/>
      <c r="PD253" s="14"/>
      <c r="PE253" s="14"/>
      <c r="PF253" s="14"/>
      <c r="PG253" s="14"/>
      <c r="PH253" s="14"/>
      <c r="PI253" s="14"/>
      <c r="PJ253" s="14"/>
      <c r="PK253" s="14"/>
      <c r="PL253" s="14"/>
      <c r="PM253" s="14"/>
      <c r="PN253" s="14"/>
      <c r="PO253" s="14"/>
      <c r="PP253" s="14"/>
      <c r="PQ253" s="14"/>
      <c r="PR253" s="14"/>
      <c r="PS253" s="14"/>
      <c r="PT253" s="14"/>
      <c r="PU253" s="14"/>
      <c r="PV253" s="14"/>
      <c r="PW253" s="14"/>
      <c r="PX253" s="14"/>
      <c r="PY253" s="14"/>
      <c r="PZ253" s="14"/>
      <c r="QA253" s="14"/>
      <c r="QB253" s="14"/>
      <c r="QC253" s="14"/>
      <c r="QD253" s="14"/>
      <c r="QE253" s="14"/>
      <c r="QF253" s="14"/>
      <c r="QG253" s="14"/>
      <c r="QH253" s="14"/>
      <c r="QI253" s="14"/>
      <c r="QJ253" s="14"/>
      <c r="QK253" s="14"/>
      <c r="QL253" s="14"/>
      <c r="QM253" s="14"/>
      <c r="QN253" s="14"/>
      <c r="QO253" s="14"/>
      <c r="QP253" s="14"/>
      <c r="QQ253" s="14"/>
      <c r="QR253" s="14"/>
      <c r="QS253" s="14"/>
      <c r="QT253" s="14"/>
      <c r="QU253" s="14"/>
      <c r="QV253" s="14"/>
      <c r="QW253" s="14"/>
      <c r="QX253" s="14"/>
      <c r="QY253" s="14"/>
      <c r="QZ253" s="14"/>
      <c r="RA253" s="14"/>
      <c r="RB253" s="14"/>
      <c r="RC253" s="14"/>
      <c r="RD253" s="14"/>
      <c r="RE253" s="14"/>
      <c r="RF253" s="14"/>
      <c r="RG253" s="14"/>
      <c r="RH253" s="14"/>
      <c r="RI253" s="14"/>
      <c r="RJ253" s="14"/>
      <c r="RK253" s="14"/>
      <c r="RL253" s="14"/>
      <c r="RM253" s="14"/>
      <c r="RN253" s="14"/>
      <c r="RO253" s="14"/>
      <c r="RP253" s="14"/>
      <c r="RQ253" s="14"/>
      <c r="RR253" s="14"/>
      <c r="RS253" s="14"/>
      <c r="RT253" s="14"/>
      <c r="RU253" s="14"/>
      <c r="RV253" s="14"/>
      <c r="RW253" s="14"/>
      <c r="RX253" s="14"/>
      <c r="RY253" s="14"/>
      <c r="RZ253" s="14"/>
      <c r="SA253" s="14"/>
      <c r="SB253" s="14"/>
      <c r="SC253" s="14"/>
      <c r="SD253" s="14"/>
      <c r="SE253" s="14"/>
      <c r="SF253" s="14"/>
      <c r="SG253" s="14"/>
      <c r="SH253" s="14"/>
      <c r="SI253" s="14"/>
      <c r="SJ253" s="14"/>
      <c r="SK253" s="14"/>
      <c r="SL253" s="14"/>
      <c r="SM253" s="14"/>
      <c r="SN253" s="14"/>
      <c r="SO253" s="14"/>
      <c r="SP253" s="14"/>
      <c r="SQ253" s="14"/>
      <c r="SR253" s="14"/>
      <c r="SS253" s="14"/>
      <c r="ST253" s="14"/>
      <c r="SU253" s="14"/>
      <c r="SV253" s="14"/>
      <c r="SW253" s="14"/>
      <c r="SX253" s="14"/>
      <c r="SY253" s="14"/>
      <c r="SZ253" s="14"/>
      <c r="TA253" s="14"/>
      <c r="TB253" s="14"/>
      <c r="TC253" s="14"/>
      <c r="TD253" s="14"/>
      <c r="TE253" s="14"/>
      <c r="TF253" s="14"/>
      <c r="TG253" s="14"/>
      <c r="TH253" s="14"/>
      <c r="TI253" s="14"/>
      <c r="TJ253" s="14"/>
      <c r="TK253" s="14"/>
      <c r="TL253" s="14"/>
      <c r="TM253" s="14"/>
      <c r="TN253" s="14"/>
      <c r="TO253" s="14"/>
      <c r="TP253" s="14"/>
      <c r="TQ253" s="14"/>
      <c r="TR253" s="14"/>
      <c r="TS253" s="14"/>
      <c r="TT253" s="14"/>
      <c r="TU253" s="14"/>
      <c r="TV253" s="14"/>
      <c r="TW253" s="14"/>
      <c r="TX253" s="14"/>
      <c r="TY253" s="14"/>
      <c r="TZ253" s="14"/>
      <c r="UA253" s="14"/>
      <c r="UB253" s="14"/>
      <c r="UC253" s="14"/>
      <c r="UD253" s="14"/>
      <c r="UE253" s="14"/>
      <c r="UF253" s="14"/>
      <c r="UG253" s="14"/>
      <c r="UH253" s="14"/>
      <c r="UI253" s="14"/>
      <c r="UJ253" s="14"/>
      <c r="UK253" s="14"/>
      <c r="UL253" s="14"/>
      <c r="UM253" s="14"/>
      <c r="UN253" s="14"/>
      <c r="UO253" s="14"/>
      <c r="UP253" s="14"/>
      <c r="UQ253" s="14"/>
      <c r="UR253" s="14"/>
      <c r="US253" s="14"/>
      <c r="UT253" s="14"/>
      <c r="UU253" s="14"/>
      <c r="UV253" s="14"/>
      <c r="UW253" s="14"/>
      <c r="UX253" s="14"/>
      <c r="UY253" s="14"/>
      <c r="UZ253" s="14"/>
      <c r="VA253" s="14"/>
      <c r="VB253" s="14"/>
      <c r="VC253" s="14"/>
      <c r="VD253" s="14"/>
      <c r="VE253" s="14"/>
      <c r="VF253" s="14"/>
      <c r="VG253" s="14"/>
      <c r="VH253" s="14"/>
      <c r="VI253" s="14"/>
      <c r="VJ253" s="14"/>
      <c r="VK253" s="14"/>
      <c r="VL253" s="14"/>
      <c r="VM253" s="14"/>
      <c r="VN253" s="14"/>
      <c r="VO253" s="14"/>
      <c r="VP253" s="14"/>
      <c r="VQ253" s="14"/>
      <c r="VR253" s="14"/>
      <c r="VS253" s="14"/>
      <c r="VT253" s="14"/>
      <c r="VU253" s="14"/>
      <c r="VV253" s="14"/>
      <c r="VW253" s="14"/>
      <c r="VX253" s="14"/>
      <c r="VY253" s="14"/>
      <c r="VZ253" s="14"/>
      <c r="WA253" s="14"/>
      <c r="WB253" s="14"/>
      <c r="WC253" s="14"/>
      <c r="WD253" s="14"/>
      <c r="WE253" s="14"/>
      <c r="WF253" s="14"/>
      <c r="WG253" s="14"/>
      <c r="WH253" s="14"/>
      <c r="WI253" s="14"/>
      <c r="WJ253" s="14"/>
      <c r="WK253" s="14"/>
      <c r="WL253" s="14"/>
      <c r="WM253" s="14"/>
      <c r="WN253" s="14"/>
      <c r="WO253" s="14"/>
      <c r="WP253" s="14"/>
      <c r="WQ253" s="14"/>
      <c r="WR253" s="14"/>
      <c r="WS253" s="14"/>
      <c r="WT253" s="14"/>
      <c r="WU253" s="14"/>
      <c r="WV253" s="14"/>
      <c r="WW253" s="14"/>
      <c r="WX253" s="14"/>
      <c r="WY253" s="14"/>
      <c r="WZ253" s="14"/>
      <c r="XA253" s="14"/>
      <c r="XB253" s="14"/>
      <c r="XC253" s="14"/>
      <c r="XD253" s="14"/>
      <c r="XE253" s="14"/>
      <c r="XF253" s="14"/>
      <c r="XG253" s="14"/>
      <c r="XH253" s="14"/>
      <c r="XI253" s="14"/>
      <c r="XJ253" s="14"/>
      <c r="XK253" s="14"/>
      <c r="XL253" s="14"/>
      <c r="XM253" s="14"/>
      <c r="XN253" s="14"/>
      <c r="XO253" s="14"/>
      <c r="XP253" s="14"/>
      <c r="XQ253" s="14"/>
      <c r="XR253" s="14"/>
      <c r="XS253" s="14"/>
      <c r="XT253" s="14"/>
      <c r="XU253" s="14"/>
      <c r="XV253" s="14"/>
      <c r="XW253" s="14"/>
      <c r="XX253" s="14"/>
      <c r="XY253" s="14"/>
      <c r="XZ253" s="14"/>
      <c r="YA253" s="14"/>
      <c r="YB253" s="14"/>
      <c r="YC253" s="14"/>
      <c r="YD253" s="14"/>
      <c r="YE253" s="14"/>
      <c r="YF253" s="14"/>
      <c r="YG253" s="14"/>
      <c r="YH253" s="14"/>
      <c r="YI253" s="14"/>
      <c r="YJ253" s="14"/>
      <c r="YK253" s="14"/>
      <c r="YL253" s="14"/>
      <c r="YM253" s="14"/>
      <c r="YN253" s="14"/>
      <c r="YO253" s="14"/>
      <c r="YP253" s="14"/>
      <c r="YQ253" s="14"/>
      <c r="YR253" s="14"/>
      <c r="YS253" s="14"/>
      <c r="YT253" s="14"/>
      <c r="YU253" s="14"/>
      <c r="YV253" s="14"/>
      <c r="YW253" s="14"/>
      <c r="YX253" s="14"/>
      <c r="YY253" s="14"/>
      <c r="YZ253" s="14"/>
      <c r="ZA253" s="14"/>
      <c r="ZB253" s="14"/>
      <c r="ZC253" s="14"/>
      <c r="ZD253" s="14"/>
      <c r="ZE253" s="14"/>
      <c r="ZF253" s="14"/>
      <c r="ZG253" s="14"/>
      <c r="ZH253" s="14"/>
      <c r="ZI253" s="14"/>
      <c r="ZJ253" s="14"/>
      <c r="ZK253" s="14"/>
      <c r="ZL253" s="14"/>
      <c r="ZM253" s="14"/>
      <c r="ZN253" s="14"/>
      <c r="ZO253" s="14"/>
      <c r="ZP253" s="14"/>
      <c r="ZQ253" s="14"/>
      <c r="ZR253" s="14"/>
      <c r="ZS253" s="14"/>
      <c r="ZT253" s="14"/>
      <c r="ZU253" s="14"/>
      <c r="ZV253" s="14"/>
      <c r="ZW253" s="14"/>
      <c r="ZX253" s="14"/>
      <c r="ZY253" s="14"/>
      <c r="ZZ253" s="14"/>
      <c r="AAA253" s="14"/>
      <c r="AAB253" s="14"/>
      <c r="AAC253" s="14"/>
      <c r="AAD253" s="14"/>
      <c r="AAE253" s="14"/>
      <c r="AAF253" s="14"/>
      <c r="AAG253" s="14"/>
      <c r="AAH253" s="14"/>
      <c r="AAI253" s="14"/>
      <c r="AAJ253" s="14"/>
      <c r="AAK253" s="14"/>
      <c r="AAL253" s="14"/>
      <c r="AAM253" s="14"/>
      <c r="AAN253" s="14"/>
      <c r="AAO253" s="14"/>
      <c r="AAP253" s="14"/>
      <c r="AAQ253" s="14"/>
      <c r="AAR253" s="14"/>
      <c r="AAS253" s="14"/>
      <c r="AAT253" s="14"/>
      <c r="AAU253" s="14"/>
      <c r="AAV253" s="14"/>
      <c r="AAW253" s="14"/>
      <c r="AAX253" s="14"/>
      <c r="AAY253" s="14"/>
      <c r="AAZ253" s="14"/>
      <c r="ABA253" s="14"/>
      <c r="ABB253" s="14"/>
      <c r="ABC253" s="14"/>
      <c r="ABD253" s="14"/>
      <c r="ABE253" s="14"/>
      <c r="ABF253" s="14"/>
      <c r="ABG253" s="14"/>
      <c r="ABH253" s="14"/>
      <c r="ABI253" s="14"/>
      <c r="ABJ253" s="14"/>
      <c r="ABK253" s="14"/>
      <c r="ABL253" s="14"/>
      <c r="ABM253" s="14"/>
      <c r="ABN253" s="14"/>
      <c r="ABO253" s="14"/>
      <c r="ABP253" s="14"/>
      <c r="ABQ253" s="14"/>
      <c r="ABR253" s="14"/>
      <c r="ABS253" s="14"/>
      <c r="ABT253" s="14"/>
      <c r="ABU253" s="14"/>
      <c r="ABV253" s="14"/>
      <c r="ABW253" s="14"/>
      <c r="ABX253" s="14"/>
      <c r="ABY253" s="14"/>
      <c r="ABZ253" s="14"/>
      <c r="ACA253" s="14"/>
      <c r="ACB253" s="14"/>
      <c r="ACC253" s="14"/>
      <c r="ACD253" s="14"/>
      <c r="ACE253" s="14"/>
      <c r="ACF253" s="14"/>
      <c r="ACG253" s="14"/>
      <c r="ACH253" s="14"/>
      <c r="ACI253" s="14"/>
      <c r="ACJ253" s="14"/>
      <c r="ACK253" s="14"/>
      <c r="ACL253" s="14"/>
      <c r="ACM253" s="14"/>
      <c r="ACN253" s="14"/>
      <c r="ACO253" s="14"/>
      <c r="ACP253" s="14"/>
    </row>
    <row r="254" spans="1:770" s="267" customFormat="1" x14ac:dyDescent="0.25">
      <c r="A254" s="1527"/>
      <c r="B254" s="1042" t="s">
        <v>1765</v>
      </c>
      <c r="C254" s="1042" t="s">
        <v>963</v>
      </c>
      <c r="D254" s="269" t="s">
        <v>964</v>
      </c>
      <c r="E254" s="268">
        <v>45473</v>
      </c>
      <c r="F254" s="1042" t="s">
        <v>9</v>
      </c>
      <c r="IW254" s="270"/>
      <c r="IX254" s="270"/>
      <c r="IY254" s="270"/>
      <c r="IZ254" s="270"/>
      <c r="JA254" s="270"/>
      <c r="JB254" s="270"/>
      <c r="JC254" s="270"/>
      <c r="JD254" s="270"/>
      <c r="JE254" s="270"/>
      <c r="JF254" s="270"/>
      <c r="JG254" s="270"/>
      <c r="JH254" s="270"/>
      <c r="JI254" s="270"/>
      <c r="JJ254" s="270"/>
      <c r="JK254" s="270"/>
      <c r="JL254" s="270"/>
      <c r="JM254" s="270"/>
      <c r="JN254" s="270"/>
      <c r="JO254" s="270"/>
      <c r="JP254" s="270"/>
      <c r="JQ254" s="270"/>
      <c r="JR254" s="270"/>
      <c r="JS254" s="270"/>
      <c r="JT254" s="270"/>
      <c r="JU254" s="270"/>
      <c r="JV254" s="270"/>
      <c r="JW254" s="270"/>
      <c r="JX254" s="270"/>
      <c r="JY254" s="270"/>
      <c r="JZ254" s="270"/>
      <c r="KA254" s="270"/>
      <c r="KB254" s="270"/>
      <c r="KC254" s="270"/>
      <c r="KD254" s="270"/>
      <c r="KE254" s="270"/>
      <c r="KF254" s="270"/>
      <c r="KG254" s="270"/>
      <c r="KH254" s="270"/>
      <c r="KI254" s="270"/>
      <c r="KJ254" s="270"/>
      <c r="KK254" s="270"/>
      <c r="KL254" s="270"/>
      <c r="KM254" s="270"/>
      <c r="KN254" s="270"/>
      <c r="KO254" s="270"/>
      <c r="KP254" s="270"/>
      <c r="KQ254" s="270"/>
      <c r="KR254" s="270"/>
      <c r="KS254" s="270"/>
      <c r="KT254" s="270"/>
      <c r="KU254" s="270"/>
      <c r="KV254" s="270"/>
      <c r="KW254" s="270"/>
      <c r="KX254" s="270"/>
      <c r="KY254" s="270"/>
      <c r="KZ254" s="270"/>
      <c r="LA254" s="270"/>
      <c r="LB254" s="270"/>
      <c r="LC254" s="270"/>
      <c r="LD254" s="270"/>
      <c r="LE254" s="270"/>
      <c r="LF254" s="270"/>
      <c r="LG254" s="270"/>
      <c r="LH254" s="270"/>
      <c r="LI254" s="270"/>
      <c r="LJ254" s="270"/>
      <c r="LK254" s="270"/>
      <c r="LL254" s="270"/>
      <c r="LM254" s="270"/>
      <c r="LN254" s="270"/>
      <c r="LO254" s="270"/>
      <c r="LP254" s="270"/>
      <c r="LQ254" s="270"/>
      <c r="LR254" s="270"/>
      <c r="LS254" s="270"/>
      <c r="LT254" s="270"/>
      <c r="LU254" s="270"/>
      <c r="LV254" s="270"/>
      <c r="LW254" s="270"/>
      <c r="LX254" s="270"/>
      <c r="LY254" s="270"/>
      <c r="LZ254" s="270"/>
      <c r="MA254" s="270"/>
      <c r="MB254" s="270"/>
      <c r="MC254" s="270"/>
      <c r="MD254" s="270"/>
      <c r="ME254" s="270"/>
      <c r="MF254" s="270"/>
      <c r="MG254" s="270"/>
      <c r="MH254" s="270"/>
      <c r="MI254" s="270"/>
      <c r="MJ254" s="270"/>
      <c r="MK254" s="270"/>
      <c r="ML254" s="270"/>
      <c r="MM254" s="270"/>
      <c r="MN254" s="270"/>
      <c r="MO254" s="270"/>
      <c r="MP254" s="270"/>
      <c r="MQ254" s="270"/>
      <c r="MR254" s="270"/>
      <c r="MS254" s="270"/>
      <c r="MT254" s="270"/>
      <c r="MU254" s="270"/>
      <c r="MV254" s="270"/>
      <c r="MW254" s="270"/>
      <c r="MX254" s="270"/>
      <c r="MY254" s="270"/>
      <c r="MZ254" s="270"/>
      <c r="NA254" s="270"/>
      <c r="NB254" s="270"/>
      <c r="NC254" s="270"/>
      <c r="ND254" s="270"/>
      <c r="NE254" s="270"/>
      <c r="NF254" s="270"/>
      <c r="NG254" s="270"/>
      <c r="NH254" s="270"/>
      <c r="NI254" s="270"/>
      <c r="NJ254" s="270"/>
      <c r="NK254" s="270"/>
      <c r="NL254" s="270"/>
      <c r="NM254" s="270"/>
      <c r="NN254" s="270"/>
      <c r="NO254" s="270"/>
      <c r="NP254" s="270"/>
      <c r="NQ254" s="270"/>
      <c r="NR254" s="270"/>
      <c r="NS254" s="270"/>
      <c r="NT254" s="270"/>
      <c r="NU254" s="270"/>
      <c r="NV254" s="270"/>
      <c r="NW254" s="270"/>
      <c r="NX254" s="270"/>
      <c r="NY254" s="270"/>
      <c r="NZ254" s="270"/>
      <c r="OA254" s="270"/>
      <c r="OB254" s="270"/>
      <c r="OC254" s="270"/>
      <c r="OD254" s="270"/>
      <c r="OE254" s="270"/>
      <c r="OF254" s="270"/>
      <c r="OG254" s="270"/>
      <c r="OH254" s="270"/>
      <c r="OI254" s="270"/>
      <c r="OJ254" s="270"/>
      <c r="OK254" s="270"/>
      <c r="OL254" s="270"/>
      <c r="OM254" s="270"/>
      <c r="ON254" s="270"/>
      <c r="OO254" s="270"/>
      <c r="OP254" s="270"/>
      <c r="OQ254" s="270"/>
      <c r="OR254" s="270"/>
      <c r="OS254" s="270"/>
      <c r="OT254" s="270"/>
      <c r="OU254" s="270"/>
      <c r="OV254" s="270"/>
      <c r="OW254" s="270"/>
      <c r="OX254" s="270"/>
      <c r="OY254" s="270"/>
      <c r="OZ254" s="270"/>
      <c r="PA254" s="270"/>
      <c r="PB254" s="270"/>
      <c r="PC254" s="270"/>
      <c r="PD254" s="270"/>
      <c r="PE254" s="270"/>
      <c r="PF254" s="270"/>
      <c r="PG254" s="270"/>
      <c r="PH254" s="270"/>
      <c r="PI254" s="270"/>
      <c r="PJ254" s="270"/>
      <c r="PK254" s="270"/>
      <c r="PL254" s="270"/>
      <c r="PM254" s="270"/>
      <c r="PN254" s="270"/>
      <c r="PO254" s="270"/>
      <c r="PP254" s="270"/>
      <c r="PQ254" s="270"/>
      <c r="PR254" s="270"/>
      <c r="PS254" s="270"/>
      <c r="PT254" s="270"/>
      <c r="PU254" s="270"/>
      <c r="PV254" s="270"/>
      <c r="PW254" s="270"/>
      <c r="PX254" s="270"/>
      <c r="PY254" s="270"/>
      <c r="PZ254" s="270"/>
      <c r="QA254" s="270"/>
      <c r="QB254" s="270"/>
      <c r="QC254" s="270"/>
      <c r="QD254" s="270"/>
      <c r="QE254" s="270"/>
      <c r="QF254" s="270"/>
      <c r="QG254" s="270"/>
      <c r="QH254" s="270"/>
      <c r="QI254" s="270"/>
      <c r="QJ254" s="270"/>
      <c r="QK254" s="270"/>
      <c r="QL254" s="270"/>
      <c r="QM254" s="270"/>
      <c r="QN254" s="270"/>
      <c r="QO254" s="270"/>
      <c r="QP254" s="270"/>
      <c r="QQ254" s="270"/>
      <c r="QR254" s="270"/>
      <c r="QS254" s="270"/>
      <c r="QT254" s="270"/>
      <c r="QU254" s="270"/>
      <c r="QV254" s="270"/>
      <c r="QW254" s="270"/>
      <c r="QX254" s="270"/>
      <c r="QY254" s="270"/>
      <c r="QZ254" s="270"/>
      <c r="RA254" s="270"/>
      <c r="RB254" s="270"/>
      <c r="RC254" s="270"/>
      <c r="RD254" s="270"/>
      <c r="RE254" s="270"/>
      <c r="RF254" s="270"/>
      <c r="RG254" s="270"/>
      <c r="RH254" s="270"/>
      <c r="RI254" s="270"/>
      <c r="RJ254" s="270"/>
      <c r="RK254" s="270"/>
      <c r="RL254" s="270"/>
      <c r="RM254" s="270"/>
      <c r="RN254" s="270"/>
      <c r="RO254" s="270"/>
      <c r="RP254" s="270"/>
      <c r="RQ254" s="270"/>
      <c r="RR254" s="270"/>
      <c r="RS254" s="270"/>
      <c r="RT254" s="270"/>
      <c r="RU254" s="270"/>
      <c r="RV254" s="270"/>
      <c r="RW254" s="270"/>
      <c r="RX254" s="270"/>
      <c r="RY254" s="270"/>
      <c r="RZ254" s="270"/>
      <c r="SA254" s="270"/>
      <c r="SB254" s="270"/>
      <c r="SC254" s="270"/>
      <c r="SD254" s="270"/>
      <c r="SE254" s="270"/>
      <c r="SF254" s="270"/>
      <c r="SG254" s="270"/>
      <c r="SH254" s="270"/>
      <c r="SI254" s="270"/>
      <c r="SJ254" s="270"/>
      <c r="SK254" s="270"/>
      <c r="SL254" s="270"/>
      <c r="SM254" s="270"/>
      <c r="SN254" s="270"/>
      <c r="SO254" s="270"/>
      <c r="SP254" s="270"/>
      <c r="SQ254" s="270"/>
      <c r="SR254" s="270"/>
      <c r="SS254" s="270"/>
      <c r="ST254" s="270"/>
      <c r="SU254" s="270"/>
      <c r="SV254" s="270"/>
      <c r="SW254" s="270"/>
      <c r="SX254" s="270"/>
      <c r="SY254" s="270"/>
      <c r="SZ254" s="270"/>
      <c r="TA254" s="270"/>
      <c r="TB254" s="270"/>
      <c r="TC254" s="270"/>
      <c r="TD254" s="270"/>
      <c r="TE254" s="270"/>
      <c r="TF254" s="270"/>
      <c r="TG254" s="270"/>
      <c r="TH254" s="270"/>
      <c r="TI254" s="270"/>
      <c r="TJ254" s="270"/>
      <c r="TK254" s="270"/>
      <c r="TL254" s="270"/>
      <c r="TM254" s="270"/>
      <c r="TN254" s="270"/>
      <c r="TO254" s="270"/>
      <c r="TP254" s="270"/>
      <c r="TQ254" s="270"/>
      <c r="TR254" s="270"/>
      <c r="TS254" s="270"/>
      <c r="TT254" s="270"/>
      <c r="TU254" s="270"/>
      <c r="TV254" s="270"/>
      <c r="TW254" s="270"/>
      <c r="TX254" s="270"/>
      <c r="TY254" s="270"/>
      <c r="TZ254" s="270"/>
      <c r="UA254" s="270"/>
      <c r="UB254" s="270"/>
      <c r="UC254" s="270"/>
      <c r="UD254" s="270"/>
      <c r="UE254" s="270"/>
      <c r="UF254" s="270"/>
      <c r="UG254" s="270"/>
      <c r="UH254" s="270"/>
      <c r="UI254" s="270"/>
      <c r="UJ254" s="270"/>
      <c r="UK254" s="270"/>
      <c r="UL254" s="270"/>
      <c r="UM254" s="270"/>
      <c r="UN254" s="270"/>
      <c r="UO254" s="270"/>
      <c r="UP254" s="270"/>
      <c r="UQ254" s="270"/>
      <c r="UR254" s="270"/>
      <c r="US254" s="270"/>
      <c r="UT254" s="270"/>
      <c r="UU254" s="270"/>
      <c r="UV254" s="270"/>
      <c r="UW254" s="270"/>
      <c r="UX254" s="270"/>
      <c r="UY254" s="270"/>
      <c r="UZ254" s="270"/>
      <c r="VA254" s="270"/>
      <c r="VB254" s="270"/>
      <c r="VC254" s="270"/>
      <c r="VD254" s="270"/>
      <c r="VE254" s="270"/>
      <c r="VF254" s="270"/>
      <c r="VG254" s="270"/>
      <c r="VH254" s="270"/>
      <c r="VI254" s="270"/>
      <c r="VJ254" s="270"/>
      <c r="VK254" s="270"/>
      <c r="VL254" s="270"/>
      <c r="VM254" s="270"/>
      <c r="VN254" s="270"/>
      <c r="VO254" s="270"/>
      <c r="VP254" s="270"/>
      <c r="VQ254" s="270"/>
      <c r="VR254" s="270"/>
      <c r="VS254" s="270"/>
      <c r="VT254" s="270"/>
      <c r="VU254" s="270"/>
      <c r="VV254" s="270"/>
      <c r="VW254" s="270"/>
      <c r="VX254" s="270"/>
      <c r="VY254" s="270"/>
      <c r="VZ254" s="270"/>
      <c r="WA254" s="270"/>
      <c r="WB254" s="270"/>
      <c r="WC254" s="270"/>
      <c r="WD254" s="270"/>
      <c r="WE254" s="270"/>
      <c r="WF254" s="270"/>
      <c r="WG254" s="270"/>
      <c r="WH254" s="270"/>
      <c r="WI254" s="270"/>
      <c r="WJ254" s="270"/>
      <c r="WK254" s="270"/>
      <c r="WL254" s="270"/>
      <c r="WM254" s="270"/>
      <c r="WN254" s="270"/>
      <c r="WO254" s="270"/>
      <c r="WP254" s="270"/>
      <c r="WQ254" s="270"/>
      <c r="WR254" s="270"/>
      <c r="WS254" s="270"/>
      <c r="WT254" s="270"/>
      <c r="WU254" s="270"/>
      <c r="WV254" s="270"/>
      <c r="WW254" s="270"/>
      <c r="WX254" s="270"/>
      <c r="WY254" s="270"/>
      <c r="WZ254" s="270"/>
      <c r="XA254" s="270"/>
      <c r="XB254" s="270"/>
      <c r="XC254" s="270"/>
      <c r="XD254" s="270"/>
      <c r="XE254" s="270"/>
      <c r="XF254" s="270"/>
      <c r="XG254" s="270"/>
      <c r="XH254" s="270"/>
      <c r="XI254" s="270"/>
      <c r="XJ254" s="270"/>
      <c r="XK254" s="270"/>
      <c r="XL254" s="270"/>
      <c r="XM254" s="270"/>
      <c r="XN254" s="270"/>
      <c r="XO254" s="270"/>
      <c r="XP254" s="270"/>
      <c r="XQ254" s="270"/>
      <c r="XR254" s="270"/>
      <c r="XS254" s="270"/>
      <c r="XT254" s="270"/>
      <c r="XU254" s="270"/>
      <c r="XV254" s="270"/>
      <c r="XW254" s="270"/>
      <c r="XX254" s="270"/>
      <c r="XY254" s="270"/>
      <c r="XZ254" s="270"/>
      <c r="YA254" s="270"/>
      <c r="YB254" s="270"/>
      <c r="YC254" s="270"/>
      <c r="YD254" s="270"/>
      <c r="YE254" s="270"/>
      <c r="YF254" s="270"/>
      <c r="YG254" s="270"/>
      <c r="YH254" s="270"/>
      <c r="YI254" s="270"/>
      <c r="YJ254" s="270"/>
      <c r="YK254" s="270"/>
      <c r="YL254" s="270"/>
      <c r="YM254" s="270"/>
      <c r="YN254" s="270"/>
      <c r="YO254" s="270"/>
      <c r="YP254" s="270"/>
      <c r="YQ254" s="270"/>
      <c r="YR254" s="270"/>
      <c r="YS254" s="270"/>
      <c r="YT254" s="270"/>
      <c r="YU254" s="270"/>
      <c r="YV254" s="270"/>
      <c r="YW254" s="270"/>
      <c r="YX254" s="270"/>
      <c r="YY254" s="270"/>
      <c r="YZ254" s="270"/>
      <c r="ZA254" s="270"/>
      <c r="ZB254" s="270"/>
      <c r="ZC254" s="270"/>
      <c r="ZD254" s="270"/>
      <c r="ZE254" s="270"/>
      <c r="ZF254" s="270"/>
      <c r="ZG254" s="270"/>
      <c r="ZH254" s="270"/>
      <c r="ZI254" s="270"/>
      <c r="ZJ254" s="270"/>
      <c r="ZK254" s="270"/>
      <c r="ZL254" s="270"/>
      <c r="ZM254" s="270"/>
      <c r="ZN254" s="270"/>
      <c r="ZO254" s="270"/>
      <c r="ZP254" s="270"/>
      <c r="ZQ254" s="270"/>
      <c r="ZR254" s="270"/>
      <c r="ZS254" s="270"/>
      <c r="ZT254" s="270"/>
      <c r="ZU254" s="270"/>
      <c r="ZV254" s="270"/>
      <c r="ZW254" s="270"/>
      <c r="ZX254" s="270"/>
      <c r="ZY254" s="270"/>
      <c r="ZZ254" s="270"/>
      <c r="AAA254" s="270"/>
      <c r="AAB254" s="270"/>
      <c r="AAC254" s="270"/>
      <c r="AAD254" s="270"/>
      <c r="AAE254" s="270"/>
      <c r="AAF254" s="270"/>
      <c r="AAG254" s="270"/>
      <c r="AAH254" s="270"/>
      <c r="AAI254" s="270"/>
      <c r="AAJ254" s="270"/>
      <c r="AAK254" s="270"/>
      <c r="AAL254" s="270"/>
      <c r="AAM254" s="270"/>
      <c r="AAN254" s="270"/>
      <c r="AAO254" s="270"/>
      <c r="AAP254" s="270"/>
      <c r="AAQ254" s="270"/>
      <c r="AAR254" s="270"/>
      <c r="AAS254" s="270"/>
      <c r="AAT254" s="270"/>
      <c r="AAU254" s="270"/>
      <c r="AAV254" s="270"/>
      <c r="AAW254" s="270"/>
      <c r="AAX254" s="270"/>
      <c r="AAY254" s="270"/>
      <c r="AAZ254" s="270"/>
      <c r="ABA254" s="270"/>
      <c r="ABB254" s="270"/>
      <c r="ABC254" s="270"/>
      <c r="ABD254" s="270"/>
      <c r="ABE254" s="270"/>
      <c r="ABF254" s="270"/>
      <c r="ABG254" s="270"/>
      <c r="ABH254" s="270"/>
      <c r="ABI254" s="270"/>
      <c r="ABJ254" s="270"/>
      <c r="ABK254" s="270"/>
      <c r="ABL254" s="270"/>
      <c r="ABM254" s="270"/>
      <c r="ABN254" s="270"/>
      <c r="ABO254" s="270"/>
      <c r="ABP254" s="270"/>
      <c r="ABQ254" s="270"/>
      <c r="ABR254" s="270"/>
      <c r="ABS254" s="270"/>
      <c r="ABT254" s="270"/>
      <c r="ABU254" s="270"/>
      <c r="ABV254" s="270"/>
      <c r="ABW254" s="270"/>
      <c r="ABX254" s="270"/>
      <c r="ABY254" s="270"/>
      <c r="ABZ254" s="270"/>
      <c r="ACA254" s="270"/>
      <c r="ACB254" s="270"/>
      <c r="ACC254" s="270"/>
      <c r="ACD254" s="270"/>
      <c r="ACE254" s="270"/>
      <c r="ACF254" s="270"/>
      <c r="ACG254" s="270"/>
      <c r="ACH254" s="270"/>
      <c r="ACI254" s="270"/>
      <c r="ACJ254" s="270"/>
      <c r="ACK254" s="270"/>
      <c r="ACL254" s="270"/>
      <c r="ACM254" s="270"/>
      <c r="ACN254" s="270"/>
      <c r="ACO254" s="270"/>
      <c r="ACP254" s="270"/>
    </row>
    <row r="255" spans="1:770" s="267" customFormat="1" x14ac:dyDescent="0.25">
      <c r="A255" s="1527"/>
      <c r="B255" s="1042" t="s">
        <v>1765</v>
      </c>
      <c r="C255" s="1042" t="s">
        <v>963</v>
      </c>
      <c r="D255" s="269" t="s">
        <v>965</v>
      </c>
      <c r="E255" s="268">
        <v>47273</v>
      </c>
      <c r="F255" s="1042" t="s">
        <v>9</v>
      </c>
      <c r="IW255" s="14"/>
      <c r="IX255" s="14"/>
      <c r="IY255" s="14"/>
      <c r="IZ255" s="14"/>
      <c r="JA255" s="14"/>
      <c r="JB255" s="14"/>
      <c r="JC255" 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s="14"/>
      <c r="JN255" s="14"/>
      <c r="JO255" s="14"/>
      <c r="JP255" s="14"/>
      <c r="JQ255" s="14"/>
      <c r="JR255" s="14"/>
      <c r="JS255" s="14"/>
      <c r="JT255" s="14"/>
      <c r="JU255" s="14"/>
      <c r="JV255" s="14"/>
      <c r="JW255" s="14"/>
      <c r="JX255" s="14"/>
      <c r="JY255" s="14"/>
      <c r="JZ255" s="14"/>
      <c r="KA255" s="14"/>
      <c r="KB255" s="14"/>
      <c r="KC255" s="14"/>
      <c r="KD255" s="14"/>
      <c r="KE255" s="14"/>
      <c r="KF255" s="14"/>
      <c r="KG255" s="14"/>
      <c r="KH255" s="14"/>
      <c r="KI255" s="14"/>
      <c r="KJ255" s="14"/>
      <c r="KK255" s="14"/>
      <c r="KL255" s="14"/>
      <c r="KM255" s="14"/>
      <c r="KN255" s="14"/>
      <c r="KO255" s="14"/>
      <c r="KP255" s="14"/>
      <c r="KQ255" s="14"/>
      <c r="KR255" s="14"/>
      <c r="KS255" s="14"/>
      <c r="KT255" s="14"/>
      <c r="KU255" s="14"/>
      <c r="KV255" s="14"/>
      <c r="KW255" s="14"/>
      <c r="KX255" s="14"/>
      <c r="KY255" s="14"/>
      <c r="KZ255" s="14"/>
      <c r="LA255" s="14"/>
      <c r="LB255" s="14"/>
      <c r="LC255" s="14"/>
      <c r="LD255" s="14"/>
      <c r="LE255" s="14"/>
      <c r="LF255" s="14"/>
      <c r="LG255" s="14"/>
      <c r="LH255" s="14"/>
      <c r="LI255" s="14"/>
      <c r="LJ255" s="14"/>
      <c r="LK255" s="14"/>
      <c r="LL255" s="14"/>
      <c r="LM255" s="14"/>
      <c r="LN255" s="14"/>
      <c r="LO255" s="14"/>
      <c r="LP255" s="14"/>
      <c r="LQ255" s="14"/>
      <c r="LR255" s="14"/>
      <c r="LS255" s="14"/>
      <c r="LT255" s="14"/>
      <c r="LU255" s="14"/>
      <c r="LV255" s="14"/>
      <c r="LW255" s="14"/>
      <c r="LX255" s="14"/>
      <c r="LY255" s="14"/>
      <c r="LZ255" s="14"/>
      <c r="MA255" s="14"/>
      <c r="MB255" s="14"/>
      <c r="MC255" s="14"/>
      <c r="MD255" s="14"/>
      <c r="ME255" s="14"/>
      <c r="MF255" s="14"/>
      <c r="MG255" s="14"/>
      <c r="MH255" s="14"/>
      <c r="MI255" s="14"/>
      <c r="MJ255" s="14"/>
      <c r="MK255" s="14"/>
      <c r="ML255" s="14"/>
      <c r="MM255" s="14"/>
      <c r="MN255" s="14"/>
      <c r="MO255" s="14"/>
      <c r="MP255" s="14"/>
      <c r="MQ255" s="14"/>
      <c r="MR255" s="14"/>
      <c r="MS255" s="14"/>
      <c r="MT255" s="14"/>
      <c r="MU255" s="14"/>
      <c r="MV255" s="14"/>
      <c r="MW255" s="14"/>
      <c r="MX255" s="14"/>
      <c r="MY255" s="14"/>
      <c r="MZ255" s="14"/>
      <c r="NA255" s="14"/>
      <c r="NB255" s="14"/>
      <c r="NC255" s="14"/>
      <c r="ND255" s="14"/>
      <c r="NE255" s="14"/>
      <c r="NF255" s="14"/>
      <c r="NG255" s="14"/>
      <c r="NH255" s="14"/>
      <c r="NI255" s="14"/>
      <c r="NJ255" s="14"/>
      <c r="NK255" s="14"/>
      <c r="NL255" s="14"/>
      <c r="NM255" s="14"/>
      <c r="NN255" s="14"/>
      <c r="NO255" s="14"/>
      <c r="NP255" s="14"/>
      <c r="NQ255" s="14"/>
      <c r="NR255" s="14"/>
      <c r="NS255" s="14"/>
      <c r="NT255" s="14"/>
      <c r="NU255" s="14"/>
      <c r="NV255" s="14"/>
      <c r="NW255" s="14"/>
      <c r="NX255" s="14"/>
      <c r="NY255" s="14"/>
      <c r="NZ255" s="14"/>
      <c r="OA255" s="14"/>
      <c r="OB255" s="14"/>
      <c r="OC255" s="14"/>
      <c r="OD255" s="14"/>
      <c r="OE255" s="14"/>
      <c r="OF255" s="14"/>
      <c r="OG255" s="14"/>
      <c r="OH255" s="14"/>
      <c r="OI255" s="14"/>
      <c r="OJ255" s="14"/>
      <c r="OK255" s="14"/>
      <c r="OL255" s="14"/>
      <c r="OM255" s="14"/>
      <c r="ON255" s="14"/>
      <c r="OO255" s="14"/>
      <c r="OP255" s="14"/>
      <c r="OQ255" s="14"/>
      <c r="OR255" s="14"/>
      <c r="OS255" s="14"/>
      <c r="OT255" s="14"/>
      <c r="OU255" s="14"/>
      <c r="OV255" s="14"/>
      <c r="OW255" s="14"/>
      <c r="OX255" s="14"/>
      <c r="OY255" s="14"/>
      <c r="OZ255" s="14"/>
      <c r="PA255" s="14"/>
      <c r="PB255" s="14"/>
      <c r="PC255" s="14"/>
      <c r="PD255" s="14"/>
      <c r="PE255" s="14"/>
      <c r="PF255" s="14"/>
      <c r="PG255" s="14"/>
      <c r="PH255" s="14"/>
      <c r="PI255" s="14"/>
      <c r="PJ255" s="14"/>
      <c r="PK255" s="14"/>
      <c r="PL255" s="14"/>
      <c r="PM255" s="14"/>
      <c r="PN255" s="14"/>
      <c r="PO255" s="14"/>
      <c r="PP255" s="14"/>
      <c r="PQ255" s="14"/>
      <c r="PR255" s="14"/>
      <c r="PS255" s="14"/>
      <c r="PT255" s="14"/>
      <c r="PU255" s="14"/>
      <c r="PV255" s="14"/>
      <c r="PW255" s="14"/>
      <c r="PX255" s="14"/>
      <c r="PY255" s="14"/>
      <c r="PZ255" s="14"/>
      <c r="QA255" s="14"/>
      <c r="QB255" s="14"/>
      <c r="QC255" s="14"/>
      <c r="QD255" s="14"/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14"/>
      <c r="SJ255" s="14"/>
      <c r="SK255" s="14"/>
      <c r="SL255" s="14"/>
      <c r="SM255" s="14"/>
      <c r="SN255" s="14"/>
      <c r="SO255" s="14"/>
      <c r="SP255" s="14"/>
      <c r="SQ255" s="14"/>
      <c r="SR255" s="14"/>
      <c r="SS255" s="14"/>
      <c r="ST255" s="14"/>
      <c r="SU255" s="14"/>
      <c r="SV255" s="14"/>
      <c r="SW255" s="14"/>
      <c r="SX255" s="14"/>
      <c r="SY255" s="14"/>
      <c r="SZ255" s="14"/>
      <c r="TA255" s="14"/>
      <c r="TB255" s="14"/>
      <c r="TC255" s="14"/>
      <c r="TD255" s="14"/>
      <c r="TE255" s="14"/>
      <c r="TF255" s="14"/>
      <c r="TG255" s="14"/>
      <c r="TH255" s="14"/>
      <c r="TI255" s="14"/>
      <c r="TJ255" s="14"/>
      <c r="TK255" s="14"/>
      <c r="TL255" s="14"/>
      <c r="TM255" s="14"/>
      <c r="TN255" s="14"/>
      <c r="TO255" s="14"/>
      <c r="TP255" s="14"/>
      <c r="TQ255" s="14"/>
      <c r="TR255" s="14"/>
      <c r="TS255" s="14"/>
      <c r="TT255" s="14"/>
      <c r="TU255" s="14"/>
      <c r="TV255" s="14"/>
      <c r="TW255" s="14"/>
      <c r="TX255" s="14"/>
      <c r="TY255" s="14"/>
      <c r="TZ255" s="14"/>
      <c r="UA255" s="14"/>
      <c r="UB255" s="14"/>
      <c r="UC255" s="14"/>
      <c r="UD255" s="14"/>
      <c r="UE255" s="14"/>
      <c r="UF255" s="14"/>
      <c r="UG255" s="14"/>
      <c r="UH255" s="14"/>
      <c r="UI255" s="14"/>
      <c r="UJ255" s="14"/>
      <c r="UK255" s="14"/>
      <c r="UL255" s="14"/>
      <c r="UM255" s="14"/>
      <c r="UN255" s="14"/>
      <c r="UO255" s="14"/>
      <c r="UP255" s="14"/>
      <c r="UQ255" s="14"/>
      <c r="UR255" s="14"/>
      <c r="US255" s="14"/>
      <c r="UT255" s="14"/>
      <c r="UU255" s="14"/>
      <c r="UV255" s="14"/>
      <c r="UW255" s="14"/>
      <c r="UX255" s="14"/>
      <c r="UY255" s="14"/>
      <c r="UZ255" s="14"/>
      <c r="VA255" s="14"/>
      <c r="VB255" s="14"/>
      <c r="VC255" s="14"/>
      <c r="VD255" s="14"/>
      <c r="VE255" s="14"/>
      <c r="VF255" s="14"/>
      <c r="VG255" s="14"/>
      <c r="VH255" s="14"/>
      <c r="VI255" s="14"/>
      <c r="VJ255" s="14"/>
      <c r="VK255" s="14"/>
      <c r="VL255" s="14"/>
      <c r="VM255" s="14"/>
      <c r="VN255" s="14"/>
      <c r="VO255" s="14"/>
      <c r="VP255" s="14"/>
      <c r="VQ255" s="14"/>
      <c r="VR255" s="14"/>
      <c r="VS255" s="14"/>
      <c r="VT255" s="14"/>
      <c r="VU255" s="14"/>
      <c r="VV255" s="14"/>
      <c r="VW255" s="14"/>
      <c r="VX255" s="14"/>
      <c r="VY255" s="14"/>
      <c r="VZ255" s="14"/>
      <c r="WA255" s="14"/>
      <c r="WB255" s="14"/>
      <c r="WC255" s="14"/>
      <c r="WD255" s="14"/>
      <c r="WE255" s="14"/>
      <c r="WF255" s="14"/>
      <c r="WG255" s="14"/>
      <c r="WH255" s="14"/>
      <c r="WI255" s="14"/>
      <c r="WJ255" s="14"/>
      <c r="WK255" s="14"/>
      <c r="WL255" s="14"/>
      <c r="WM255" s="14"/>
      <c r="WN255" s="14"/>
      <c r="WO255" s="14"/>
      <c r="WP255" s="14"/>
      <c r="WQ255" s="14"/>
      <c r="WR255" s="14"/>
      <c r="WS255" s="14"/>
      <c r="WT255" s="14"/>
      <c r="WU255" s="14"/>
      <c r="WV255" s="14"/>
      <c r="WW255" s="14"/>
      <c r="WX255" s="14"/>
      <c r="WY255" s="14"/>
      <c r="WZ255" s="14"/>
      <c r="XA255" s="14"/>
      <c r="XB255" s="14"/>
      <c r="XC255" s="14"/>
      <c r="XD255" s="14"/>
      <c r="XE255" s="14"/>
      <c r="XF255" s="14"/>
      <c r="XG255" s="14"/>
      <c r="XH255" s="14"/>
      <c r="XI255" s="14"/>
      <c r="XJ255" s="14"/>
      <c r="XK255" s="14"/>
      <c r="XL255" s="14"/>
      <c r="XM255" s="14"/>
      <c r="XN255" s="14"/>
      <c r="XO255" s="14"/>
      <c r="XP255" s="14"/>
      <c r="XQ255" s="14"/>
      <c r="XR255" s="14"/>
      <c r="XS255" s="14"/>
      <c r="XT255" s="14"/>
      <c r="XU255" s="14"/>
      <c r="XV255" s="14"/>
      <c r="XW255" s="14"/>
      <c r="XX255" s="14"/>
      <c r="XY255" s="14"/>
      <c r="XZ255" s="14"/>
      <c r="YA255" s="14"/>
      <c r="YB255" s="14"/>
      <c r="YC255" s="14"/>
      <c r="YD255" s="14"/>
      <c r="YE255" s="14"/>
      <c r="YF255" s="14"/>
      <c r="YG255" s="14"/>
      <c r="YH255" s="14"/>
      <c r="YI255" s="14"/>
      <c r="YJ255" s="14"/>
      <c r="YK255" s="14"/>
      <c r="YL255" s="14"/>
      <c r="YM255" s="14"/>
      <c r="YN255" s="14"/>
      <c r="YO255" s="14"/>
      <c r="YP255" s="14"/>
      <c r="YQ255" s="14"/>
      <c r="YR255" s="14"/>
      <c r="YS255" s="14"/>
      <c r="YT255" s="14"/>
      <c r="YU255" s="14"/>
      <c r="YV255" s="14"/>
      <c r="YW255" s="14"/>
      <c r="YX255" s="14"/>
      <c r="YY255" s="14"/>
      <c r="YZ255" s="14"/>
      <c r="ZA255" s="14"/>
      <c r="ZB255" s="14"/>
      <c r="ZC255" s="14"/>
      <c r="ZD255" s="14"/>
      <c r="ZE255" s="14"/>
      <c r="ZF255" s="14"/>
      <c r="ZG255" s="14"/>
      <c r="ZH255" s="14"/>
      <c r="ZI255" s="14"/>
      <c r="ZJ255" s="14"/>
      <c r="ZK255" s="14"/>
      <c r="ZL255" s="14"/>
      <c r="ZM255" s="14"/>
      <c r="ZN255" s="14"/>
      <c r="ZO255" s="14"/>
      <c r="ZP255" s="14"/>
      <c r="ZQ255" s="14"/>
      <c r="ZR255" s="14"/>
      <c r="ZS255" s="14"/>
      <c r="ZT255" s="14"/>
      <c r="ZU255" s="14"/>
      <c r="ZV255" s="14"/>
      <c r="ZW255" s="14"/>
      <c r="ZX255" s="14"/>
      <c r="ZY255" s="14"/>
      <c r="ZZ255" s="14"/>
      <c r="AAA255" s="14"/>
      <c r="AAB255" s="14"/>
      <c r="AAC255" s="14"/>
      <c r="AAD255" s="14"/>
      <c r="AAE255" s="14"/>
      <c r="AAF255" s="14"/>
      <c r="AAG255" s="14"/>
      <c r="AAH255" s="14"/>
      <c r="AAI255" s="14"/>
      <c r="AAJ255" s="14"/>
      <c r="AAK255" s="14"/>
      <c r="AAL255" s="14"/>
      <c r="AAM255" s="14"/>
      <c r="AAN255" s="14"/>
      <c r="AAO255" s="14"/>
      <c r="AAP255" s="14"/>
      <c r="AAQ255" s="14"/>
      <c r="AAR255" s="14"/>
      <c r="AAS255" s="14"/>
      <c r="AAT255" s="14"/>
      <c r="AAU255" s="14"/>
      <c r="AAV255" s="14"/>
      <c r="AAW255" s="14"/>
      <c r="AAX255" s="14"/>
      <c r="AAY255" s="14"/>
      <c r="AAZ255" s="14"/>
      <c r="ABA255" s="14"/>
      <c r="ABB255" s="14"/>
      <c r="ABC255" s="14"/>
      <c r="ABD255" s="14"/>
      <c r="ABE255" s="14"/>
      <c r="ABF255" s="14"/>
      <c r="ABG255" s="14"/>
      <c r="ABH255" s="14"/>
      <c r="ABI255" s="14"/>
      <c r="ABJ255" s="14"/>
      <c r="ABK255" s="14"/>
      <c r="ABL255" s="14"/>
      <c r="ABM255" s="14"/>
      <c r="ABN255" s="14"/>
      <c r="ABO255" s="14"/>
      <c r="ABP255" s="14"/>
      <c r="ABQ255" s="14"/>
      <c r="ABR255" s="14"/>
      <c r="ABS255" s="14"/>
      <c r="ABT255" s="14"/>
      <c r="ABU255" s="14"/>
      <c r="ABV255" s="14"/>
      <c r="ABW255" s="14"/>
      <c r="ABX255" s="14"/>
      <c r="ABY255" s="14"/>
      <c r="ABZ255" s="14"/>
      <c r="ACA255" s="14"/>
      <c r="ACB255" s="14"/>
      <c r="ACC255" s="14"/>
      <c r="ACD255" s="14"/>
      <c r="ACE255" s="14"/>
      <c r="ACF255" s="14"/>
      <c r="ACG255" s="14"/>
      <c r="ACH255" s="14"/>
      <c r="ACI255" s="14"/>
      <c r="ACJ255" s="14"/>
      <c r="ACK255" s="14"/>
      <c r="ACL255" s="14"/>
      <c r="ACM255" s="14"/>
      <c r="ACN255" s="14"/>
      <c r="ACO255" s="14"/>
      <c r="ACP255" s="14"/>
    </row>
    <row r="256" spans="1:770" s="267" customFormat="1" x14ac:dyDescent="0.25">
      <c r="A256" s="1527"/>
      <c r="B256" s="1042" t="s">
        <v>1568</v>
      </c>
      <c r="C256" s="1042" t="s">
        <v>1569</v>
      </c>
      <c r="D256" s="269" t="s">
        <v>1570</v>
      </c>
      <c r="E256" s="268">
        <v>46243</v>
      </c>
      <c r="F256" s="1042" t="s">
        <v>9</v>
      </c>
      <c r="IW256" s="14"/>
      <c r="IX256" s="14"/>
      <c r="IY256" s="14"/>
      <c r="IZ256" s="14"/>
      <c r="JA256" s="14"/>
      <c r="JB256" s="14"/>
      <c r="JC256" s="14"/>
      <c r="JD256" s="14"/>
      <c r="JE256" s="14"/>
      <c r="JF256" s="14"/>
      <c r="JG256" s="14"/>
      <c r="JH256" s="14"/>
      <c r="JI256" s="14"/>
      <c r="JJ256" s="14"/>
      <c r="JK256" s="14"/>
      <c r="JL256" s="14"/>
      <c r="JM256" s="14"/>
      <c r="JN256" s="14"/>
      <c r="JO256" s="14"/>
      <c r="JP256" s="14"/>
      <c r="JQ256" s="14"/>
      <c r="JR256" s="14"/>
      <c r="JS256" s="14"/>
      <c r="JT256" s="14"/>
      <c r="JU256" s="14"/>
      <c r="JV256" s="14"/>
      <c r="JW256" s="14"/>
      <c r="JX256" s="14"/>
      <c r="JY256" s="14"/>
      <c r="JZ256" s="14"/>
      <c r="KA256" s="14"/>
      <c r="KB256" s="14"/>
      <c r="KC256" s="14"/>
      <c r="KD256" s="14"/>
      <c r="KE256" s="14"/>
      <c r="KF256" s="14"/>
      <c r="KG256" s="14"/>
      <c r="KH256" s="14"/>
      <c r="KI256" s="14"/>
      <c r="KJ256" s="14"/>
      <c r="KK256" s="14"/>
      <c r="KL256" s="14"/>
      <c r="KM256" s="14"/>
      <c r="KN256" s="14"/>
      <c r="KO256" s="14"/>
      <c r="KP256" s="14"/>
      <c r="KQ256" s="14"/>
      <c r="KR256" s="14"/>
      <c r="KS256" s="14"/>
      <c r="KT256" s="14"/>
      <c r="KU256" s="14"/>
      <c r="KV256" s="14"/>
      <c r="KW256" s="14"/>
      <c r="KX256" s="14"/>
      <c r="KY256" s="14"/>
      <c r="KZ256" s="14"/>
      <c r="LA256" s="14"/>
      <c r="LB256" s="14"/>
      <c r="LC256" s="14"/>
      <c r="LD256" s="14"/>
      <c r="LE256" s="14"/>
      <c r="LF256" s="14"/>
      <c r="LG256" s="14"/>
      <c r="LH256" s="14"/>
      <c r="LI256" s="14"/>
      <c r="LJ256" s="14"/>
      <c r="LK256" s="14"/>
      <c r="LL256" s="14"/>
      <c r="LM256" s="14"/>
      <c r="LN256" s="14"/>
      <c r="LO256" s="14"/>
      <c r="LP256" s="14"/>
      <c r="LQ256" s="14"/>
      <c r="LR256" s="14"/>
      <c r="LS256" s="14"/>
      <c r="LT256" s="14"/>
      <c r="LU256" s="14"/>
      <c r="LV256" s="14"/>
      <c r="LW256" s="14"/>
      <c r="LX256" s="14"/>
      <c r="LY256" s="14"/>
      <c r="LZ256" s="14"/>
      <c r="MA256" s="14"/>
      <c r="MB256" s="14"/>
      <c r="MC256" s="14"/>
      <c r="MD256" s="14"/>
      <c r="ME256" s="14"/>
      <c r="MF256" s="14"/>
      <c r="MG256" s="14"/>
      <c r="MH256" s="14"/>
      <c r="MI256" s="14"/>
      <c r="MJ256" s="14"/>
      <c r="MK256" s="14"/>
      <c r="ML256" s="14"/>
      <c r="MM256" s="14"/>
      <c r="MN256" s="14"/>
      <c r="MO256" s="14"/>
      <c r="MP256" s="14"/>
      <c r="MQ256" s="14"/>
      <c r="MR256" s="14"/>
      <c r="MS256" s="14"/>
      <c r="MT256" s="14"/>
      <c r="MU256" s="14"/>
      <c r="MV256" s="14"/>
      <c r="MW256" s="14"/>
      <c r="MX256" s="14"/>
      <c r="MY256" s="14"/>
      <c r="MZ256" s="14"/>
      <c r="NA256" s="14"/>
      <c r="NB256" s="14"/>
      <c r="NC256" s="14"/>
      <c r="ND256" s="14"/>
      <c r="NE256" s="14"/>
      <c r="NF256" s="14"/>
      <c r="NG256" s="14"/>
      <c r="NH256" s="14"/>
      <c r="NI256" s="14"/>
      <c r="NJ256" s="14"/>
      <c r="NK256" s="14"/>
      <c r="NL256" s="14"/>
      <c r="NM256" s="14"/>
      <c r="NN256" s="14"/>
      <c r="NO256" s="14"/>
      <c r="NP256" s="14"/>
      <c r="NQ256" s="14"/>
      <c r="NR256" s="14"/>
      <c r="NS256" s="14"/>
      <c r="NT256" s="14"/>
      <c r="NU256" s="14"/>
      <c r="NV256" s="14"/>
      <c r="NW256" s="14"/>
      <c r="NX256" s="14"/>
      <c r="NY256" s="14"/>
      <c r="NZ256" s="14"/>
      <c r="OA256" s="14"/>
      <c r="OB256" s="14"/>
      <c r="OC256" s="14"/>
      <c r="OD256" s="14"/>
      <c r="OE256" s="14"/>
      <c r="OF256" s="14"/>
      <c r="OG256" s="14"/>
      <c r="OH256" s="14"/>
      <c r="OI256" s="14"/>
      <c r="OJ256" s="14"/>
      <c r="OK256" s="14"/>
      <c r="OL256" s="14"/>
      <c r="OM256" s="14"/>
      <c r="ON256" s="14"/>
      <c r="OO256" s="14"/>
      <c r="OP256" s="14"/>
      <c r="OQ256" s="14"/>
      <c r="OR256" s="14"/>
      <c r="OS256" s="14"/>
      <c r="OT256" s="14"/>
      <c r="OU256" s="14"/>
      <c r="OV256" s="14"/>
      <c r="OW256" s="14"/>
      <c r="OX256" s="14"/>
      <c r="OY256" s="14"/>
      <c r="OZ256" s="14"/>
      <c r="PA256" s="14"/>
      <c r="PB256" s="14"/>
      <c r="PC256" s="14"/>
      <c r="PD256" s="14"/>
      <c r="PE256" s="14"/>
      <c r="PF256" s="14"/>
      <c r="PG256" s="14"/>
      <c r="PH256" s="14"/>
      <c r="PI256" s="14"/>
      <c r="PJ256" s="14"/>
      <c r="PK256" s="14"/>
      <c r="PL256" s="14"/>
      <c r="PM256" s="14"/>
      <c r="PN256" s="14"/>
      <c r="PO256" s="14"/>
      <c r="PP256" s="14"/>
      <c r="PQ256" s="14"/>
      <c r="PR256" s="14"/>
      <c r="PS256" s="14"/>
      <c r="PT256" s="14"/>
      <c r="PU256" s="14"/>
      <c r="PV256" s="14"/>
      <c r="PW256" s="14"/>
      <c r="PX256" s="14"/>
      <c r="PY256" s="14"/>
      <c r="PZ256" s="14"/>
      <c r="QA256" s="14"/>
      <c r="QB256" s="14"/>
      <c r="QC256" s="14"/>
      <c r="QD256" s="14"/>
      <c r="QE256" s="14"/>
      <c r="QF256" s="14"/>
      <c r="QG256" s="14"/>
      <c r="QH256" s="14"/>
      <c r="QI256" s="14"/>
      <c r="QJ256" s="14"/>
      <c r="QK256" s="14"/>
      <c r="QL256" s="14"/>
      <c r="QM256" s="14"/>
      <c r="QN256" s="14"/>
      <c r="QO256" s="14"/>
      <c r="QP256" s="14"/>
      <c r="QQ256" s="14"/>
      <c r="QR256" s="14"/>
      <c r="QS256" s="14"/>
      <c r="QT256" s="14"/>
      <c r="QU256" s="14"/>
      <c r="QV256" s="14"/>
      <c r="QW256" s="14"/>
      <c r="QX256" s="14"/>
      <c r="QY256" s="14"/>
      <c r="QZ256" s="14"/>
      <c r="RA256" s="14"/>
      <c r="RB256" s="14"/>
      <c r="RC256" s="14"/>
      <c r="RD256" s="14"/>
      <c r="RE256" s="14"/>
      <c r="RF256" s="14"/>
      <c r="RG256" s="14"/>
      <c r="RH256" s="14"/>
      <c r="RI256" s="14"/>
      <c r="RJ256" s="14"/>
      <c r="RK256" s="14"/>
      <c r="RL256" s="14"/>
      <c r="RM256" s="14"/>
      <c r="RN256" s="14"/>
      <c r="RO256" s="14"/>
      <c r="RP256" s="14"/>
      <c r="RQ256" s="14"/>
      <c r="RR256" s="14"/>
      <c r="RS256" s="14"/>
      <c r="RT256" s="14"/>
      <c r="RU256" s="14"/>
      <c r="RV256" s="14"/>
      <c r="RW256" s="14"/>
      <c r="RX256" s="14"/>
      <c r="RY256" s="14"/>
      <c r="RZ256" s="14"/>
      <c r="SA256" s="14"/>
      <c r="SB256" s="14"/>
      <c r="SC256" s="14"/>
      <c r="SD256" s="14"/>
      <c r="SE256" s="14"/>
      <c r="SF256" s="14"/>
      <c r="SG256" s="14"/>
      <c r="SH256" s="14"/>
      <c r="SI256" s="14"/>
      <c r="SJ256" s="14"/>
      <c r="SK256" s="14"/>
      <c r="SL256" s="14"/>
      <c r="SM256" s="14"/>
      <c r="SN256" s="14"/>
      <c r="SO256" s="14"/>
      <c r="SP256" s="14"/>
      <c r="SQ256" s="14"/>
      <c r="SR256" s="14"/>
      <c r="SS256" s="14"/>
      <c r="ST256" s="14"/>
      <c r="SU256" s="14"/>
      <c r="SV256" s="14"/>
      <c r="SW256" s="14"/>
      <c r="SX256" s="14"/>
      <c r="SY256" s="14"/>
      <c r="SZ256" s="14"/>
      <c r="TA256" s="14"/>
      <c r="TB256" s="14"/>
      <c r="TC256" s="14"/>
      <c r="TD256" s="14"/>
      <c r="TE256" s="14"/>
      <c r="TF256" s="14"/>
      <c r="TG256" s="14"/>
      <c r="TH256" s="14"/>
      <c r="TI256" s="14"/>
      <c r="TJ256" s="14"/>
      <c r="TK256" s="14"/>
      <c r="TL256" s="14"/>
      <c r="TM256" s="14"/>
      <c r="TN256" s="14"/>
      <c r="TO256" s="14"/>
      <c r="TP256" s="14"/>
      <c r="TQ256" s="14"/>
      <c r="TR256" s="14"/>
      <c r="TS256" s="14"/>
      <c r="TT256" s="14"/>
      <c r="TU256" s="14"/>
      <c r="TV256" s="14"/>
      <c r="TW256" s="14"/>
      <c r="TX256" s="14"/>
      <c r="TY256" s="14"/>
      <c r="TZ256" s="14"/>
      <c r="UA256" s="14"/>
      <c r="UB256" s="14"/>
      <c r="UC256" s="14"/>
      <c r="UD256" s="14"/>
      <c r="UE256" s="14"/>
      <c r="UF256" s="14"/>
      <c r="UG256" s="14"/>
      <c r="UH256" s="14"/>
      <c r="UI256" s="14"/>
      <c r="UJ256" s="14"/>
      <c r="UK256" s="14"/>
      <c r="UL256" s="14"/>
      <c r="UM256" s="14"/>
      <c r="UN256" s="14"/>
      <c r="UO256" s="14"/>
      <c r="UP256" s="14"/>
      <c r="UQ256" s="14"/>
      <c r="UR256" s="14"/>
      <c r="US256" s="14"/>
      <c r="UT256" s="14"/>
      <c r="UU256" s="14"/>
      <c r="UV256" s="14"/>
      <c r="UW256" s="14"/>
      <c r="UX256" s="14"/>
      <c r="UY256" s="14"/>
      <c r="UZ256" s="14"/>
      <c r="VA256" s="14"/>
      <c r="VB256" s="14"/>
      <c r="VC256" s="14"/>
      <c r="VD256" s="14"/>
      <c r="VE256" s="14"/>
      <c r="VF256" s="14"/>
      <c r="VG256" s="14"/>
      <c r="VH256" s="14"/>
      <c r="VI256" s="14"/>
      <c r="VJ256" s="14"/>
      <c r="VK256" s="14"/>
      <c r="VL256" s="14"/>
      <c r="VM256" s="14"/>
      <c r="VN256" s="14"/>
      <c r="VO256" s="14"/>
      <c r="VP256" s="14"/>
      <c r="VQ256" s="14"/>
      <c r="VR256" s="14"/>
      <c r="VS256" s="14"/>
      <c r="VT256" s="14"/>
      <c r="VU256" s="14"/>
      <c r="VV256" s="14"/>
      <c r="VW256" s="14"/>
      <c r="VX256" s="14"/>
      <c r="VY256" s="14"/>
      <c r="VZ256" s="14"/>
      <c r="WA256" s="14"/>
      <c r="WB256" s="14"/>
      <c r="WC256" s="14"/>
      <c r="WD256" s="14"/>
      <c r="WE256" s="14"/>
      <c r="WF256" s="14"/>
      <c r="WG256" s="14"/>
      <c r="WH256" s="14"/>
      <c r="WI256" s="14"/>
      <c r="WJ256" s="14"/>
      <c r="WK256" s="14"/>
      <c r="WL256" s="14"/>
      <c r="WM256" s="14"/>
      <c r="WN256" s="14"/>
      <c r="WO256" s="14"/>
      <c r="WP256" s="14"/>
      <c r="WQ256" s="14"/>
      <c r="WR256" s="14"/>
      <c r="WS256" s="14"/>
      <c r="WT256" s="14"/>
      <c r="WU256" s="14"/>
      <c r="WV256" s="14"/>
      <c r="WW256" s="14"/>
      <c r="WX256" s="14"/>
      <c r="WY256" s="14"/>
      <c r="WZ256" s="14"/>
      <c r="XA256" s="14"/>
      <c r="XB256" s="14"/>
      <c r="XC256" s="14"/>
      <c r="XD256" s="14"/>
      <c r="XE256" s="14"/>
      <c r="XF256" s="14"/>
      <c r="XG256" s="14"/>
      <c r="XH256" s="14"/>
      <c r="XI256" s="14"/>
      <c r="XJ256" s="14"/>
      <c r="XK256" s="14"/>
      <c r="XL256" s="14"/>
      <c r="XM256" s="14"/>
      <c r="XN256" s="14"/>
      <c r="XO256" s="14"/>
      <c r="XP256" s="14"/>
      <c r="XQ256" s="14"/>
      <c r="XR256" s="14"/>
      <c r="XS256" s="14"/>
      <c r="XT256" s="14"/>
      <c r="XU256" s="14"/>
      <c r="XV256" s="14"/>
      <c r="XW256" s="14"/>
      <c r="XX256" s="14"/>
      <c r="XY256" s="14"/>
      <c r="XZ256" s="14"/>
      <c r="YA256" s="14"/>
      <c r="YB256" s="14"/>
      <c r="YC256" s="14"/>
      <c r="YD256" s="14"/>
      <c r="YE256" s="14"/>
      <c r="YF256" s="14"/>
      <c r="YG256" s="14"/>
      <c r="YH256" s="14"/>
      <c r="YI256" s="14"/>
      <c r="YJ256" s="14"/>
      <c r="YK256" s="14"/>
      <c r="YL256" s="14"/>
      <c r="YM256" s="14"/>
      <c r="YN256" s="14"/>
      <c r="YO256" s="14"/>
      <c r="YP256" s="14"/>
      <c r="YQ256" s="14"/>
      <c r="YR256" s="14"/>
      <c r="YS256" s="14"/>
      <c r="YT256" s="14"/>
      <c r="YU256" s="14"/>
      <c r="YV256" s="14"/>
      <c r="YW256" s="14"/>
      <c r="YX256" s="14"/>
      <c r="YY256" s="14"/>
      <c r="YZ256" s="14"/>
      <c r="ZA256" s="14"/>
      <c r="ZB256" s="14"/>
      <c r="ZC256" s="14"/>
      <c r="ZD256" s="14"/>
      <c r="ZE256" s="14"/>
      <c r="ZF256" s="14"/>
      <c r="ZG256" s="14"/>
      <c r="ZH256" s="14"/>
      <c r="ZI256" s="14"/>
      <c r="ZJ256" s="14"/>
      <c r="ZK256" s="14"/>
      <c r="ZL256" s="14"/>
      <c r="ZM256" s="14"/>
      <c r="ZN256" s="14"/>
      <c r="ZO256" s="14"/>
      <c r="ZP256" s="14"/>
      <c r="ZQ256" s="14"/>
      <c r="ZR256" s="14"/>
      <c r="ZS256" s="14"/>
      <c r="ZT256" s="14"/>
      <c r="ZU256" s="14"/>
      <c r="ZV256" s="14"/>
      <c r="ZW256" s="14"/>
      <c r="ZX256" s="14"/>
      <c r="ZY256" s="14"/>
      <c r="ZZ256" s="14"/>
      <c r="AAA256" s="14"/>
      <c r="AAB256" s="14"/>
      <c r="AAC256" s="14"/>
      <c r="AAD256" s="14"/>
      <c r="AAE256" s="14"/>
      <c r="AAF256" s="14"/>
      <c r="AAG256" s="14"/>
      <c r="AAH256" s="14"/>
      <c r="AAI256" s="14"/>
      <c r="AAJ256" s="14"/>
      <c r="AAK256" s="14"/>
      <c r="AAL256" s="14"/>
      <c r="AAM256" s="14"/>
      <c r="AAN256" s="14"/>
      <c r="AAO256" s="14"/>
      <c r="AAP256" s="14"/>
      <c r="AAQ256" s="14"/>
      <c r="AAR256" s="14"/>
      <c r="AAS256" s="14"/>
      <c r="AAT256" s="14"/>
      <c r="AAU256" s="14"/>
      <c r="AAV256" s="14"/>
      <c r="AAW256" s="14"/>
      <c r="AAX256" s="14"/>
      <c r="AAY256" s="14"/>
      <c r="AAZ256" s="14"/>
      <c r="ABA256" s="14"/>
      <c r="ABB256" s="14"/>
      <c r="ABC256" s="14"/>
      <c r="ABD256" s="14"/>
      <c r="ABE256" s="14"/>
      <c r="ABF256" s="14"/>
      <c r="ABG256" s="14"/>
      <c r="ABH256" s="14"/>
      <c r="ABI256" s="14"/>
      <c r="ABJ256" s="14"/>
      <c r="ABK256" s="14"/>
      <c r="ABL256" s="14"/>
      <c r="ABM256" s="14"/>
      <c r="ABN256" s="14"/>
      <c r="ABO256" s="14"/>
      <c r="ABP256" s="14"/>
      <c r="ABQ256" s="14"/>
      <c r="ABR256" s="14"/>
      <c r="ABS256" s="14"/>
      <c r="ABT256" s="14"/>
      <c r="ABU256" s="14"/>
      <c r="ABV256" s="14"/>
      <c r="ABW256" s="14"/>
      <c r="ABX256" s="14"/>
      <c r="ABY256" s="14"/>
      <c r="ABZ256" s="14"/>
      <c r="ACA256" s="14"/>
      <c r="ACB256" s="14"/>
      <c r="ACC256" s="14"/>
      <c r="ACD256" s="14"/>
      <c r="ACE256" s="14"/>
      <c r="ACF256" s="14"/>
      <c r="ACG256" s="14"/>
      <c r="ACH256" s="14"/>
      <c r="ACI256" s="14"/>
      <c r="ACJ256" s="14"/>
      <c r="ACK256" s="14"/>
      <c r="ACL256" s="14"/>
      <c r="ACM256" s="14"/>
      <c r="ACN256" s="14"/>
      <c r="ACO256" s="14"/>
      <c r="ACP256" s="14"/>
    </row>
    <row r="257" spans="1:770" s="267" customFormat="1" x14ac:dyDescent="0.25">
      <c r="A257" s="1527"/>
      <c r="B257" s="1042" t="s">
        <v>1571</v>
      </c>
      <c r="C257" s="1042" t="s">
        <v>1572</v>
      </c>
      <c r="D257" s="269" t="s">
        <v>1573</v>
      </c>
      <c r="E257" s="268">
        <v>45514</v>
      </c>
      <c r="F257" s="1042" t="s">
        <v>9</v>
      </c>
      <c r="IW257" s="270"/>
      <c r="IX257" s="270"/>
      <c r="IY257" s="270"/>
      <c r="IZ257" s="270"/>
      <c r="JA257" s="270"/>
      <c r="JB257" s="270"/>
      <c r="JC257" s="270"/>
      <c r="JD257" s="270"/>
      <c r="JE257" s="270"/>
      <c r="JF257" s="270"/>
      <c r="JG257" s="270"/>
      <c r="JH257" s="270"/>
      <c r="JI257" s="270"/>
      <c r="JJ257" s="270"/>
      <c r="JK257" s="270"/>
      <c r="JL257" s="270"/>
      <c r="JM257" s="270"/>
      <c r="JN257" s="270"/>
      <c r="JO257" s="270"/>
      <c r="JP257" s="270"/>
      <c r="JQ257" s="270"/>
      <c r="JR257" s="270"/>
      <c r="JS257" s="270"/>
      <c r="JT257" s="270"/>
      <c r="JU257" s="270"/>
      <c r="JV257" s="270"/>
      <c r="JW257" s="270"/>
      <c r="JX257" s="270"/>
      <c r="JY257" s="270"/>
      <c r="JZ257" s="270"/>
      <c r="KA257" s="270"/>
      <c r="KB257" s="270"/>
      <c r="KC257" s="270"/>
      <c r="KD257" s="270"/>
      <c r="KE257" s="270"/>
      <c r="KF257" s="270"/>
      <c r="KG257" s="270"/>
      <c r="KH257" s="270"/>
      <c r="KI257" s="270"/>
      <c r="KJ257" s="270"/>
      <c r="KK257" s="270"/>
      <c r="KL257" s="270"/>
      <c r="KM257" s="270"/>
      <c r="KN257" s="270"/>
      <c r="KO257" s="270"/>
      <c r="KP257" s="270"/>
      <c r="KQ257" s="270"/>
      <c r="KR257" s="270"/>
      <c r="KS257" s="270"/>
      <c r="KT257" s="270"/>
      <c r="KU257" s="270"/>
      <c r="KV257" s="270"/>
      <c r="KW257" s="270"/>
      <c r="KX257" s="270"/>
      <c r="KY257" s="270"/>
      <c r="KZ257" s="270"/>
      <c r="LA257" s="270"/>
      <c r="LB257" s="270"/>
      <c r="LC257" s="270"/>
      <c r="LD257" s="270"/>
      <c r="LE257" s="270"/>
      <c r="LF257" s="270"/>
      <c r="LG257" s="270"/>
      <c r="LH257" s="270"/>
      <c r="LI257" s="270"/>
      <c r="LJ257" s="270"/>
      <c r="LK257" s="270"/>
      <c r="LL257" s="270"/>
      <c r="LM257" s="270"/>
      <c r="LN257" s="270"/>
      <c r="LO257" s="270"/>
      <c r="LP257" s="270"/>
      <c r="LQ257" s="270"/>
      <c r="LR257" s="270"/>
      <c r="LS257" s="270"/>
      <c r="LT257" s="270"/>
      <c r="LU257" s="270"/>
      <c r="LV257" s="270"/>
      <c r="LW257" s="270"/>
      <c r="LX257" s="270"/>
      <c r="LY257" s="270"/>
      <c r="LZ257" s="270"/>
      <c r="MA257" s="270"/>
      <c r="MB257" s="270"/>
      <c r="MC257" s="270"/>
      <c r="MD257" s="270"/>
      <c r="ME257" s="270"/>
      <c r="MF257" s="270"/>
      <c r="MG257" s="270"/>
      <c r="MH257" s="270"/>
      <c r="MI257" s="270"/>
      <c r="MJ257" s="270"/>
      <c r="MK257" s="270"/>
      <c r="ML257" s="270"/>
      <c r="MM257" s="270"/>
      <c r="MN257" s="270"/>
      <c r="MO257" s="270"/>
      <c r="MP257" s="270"/>
      <c r="MQ257" s="270"/>
      <c r="MR257" s="270"/>
      <c r="MS257" s="270"/>
      <c r="MT257" s="270"/>
      <c r="MU257" s="270"/>
      <c r="MV257" s="270"/>
      <c r="MW257" s="270"/>
      <c r="MX257" s="270"/>
      <c r="MY257" s="270"/>
      <c r="MZ257" s="270"/>
      <c r="NA257" s="270"/>
      <c r="NB257" s="270"/>
      <c r="NC257" s="270"/>
      <c r="ND257" s="270"/>
      <c r="NE257" s="270"/>
      <c r="NF257" s="270"/>
      <c r="NG257" s="270"/>
      <c r="NH257" s="270"/>
      <c r="NI257" s="270"/>
      <c r="NJ257" s="270"/>
      <c r="NK257" s="270"/>
      <c r="NL257" s="270"/>
      <c r="NM257" s="270"/>
      <c r="NN257" s="270"/>
      <c r="NO257" s="270"/>
      <c r="NP257" s="270"/>
      <c r="NQ257" s="270"/>
      <c r="NR257" s="270"/>
      <c r="NS257" s="270"/>
      <c r="NT257" s="270"/>
      <c r="NU257" s="270"/>
      <c r="NV257" s="270"/>
      <c r="NW257" s="270"/>
      <c r="NX257" s="270"/>
      <c r="NY257" s="270"/>
      <c r="NZ257" s="270"/>
      <c r="OA257" s="270"/>
      <c r="OB257" s="270"/>
      <c r="OC257" s="270"/>
      <c r="OD257" s="270"/>
      <c r="OE257" s="270"/>
      <c r="OF257" s="270"/>
      <c r="OG257" s="270"/>
      <c r="OH257" s="270"/>
      <c r="OI257" s="270"/>
      <c r="OJ257" s="270"/>
      <c r="OK257" s="270"/>
      <c r="OL257" s="270"/>
      <c r="OM257" s="270"/>
      <c r="ON257" s="270"/>
      <c r="OO257" s="270"/>
      <c r="OP257" s="270"/>
      <c r="OQ257" s="270"/>
      <c r="OR257" s="270"/>
      <c r="OS257" s="270"/>
      <c r="OT257" s="270"/>
      <c r="OU257" s="270"/>
      <c r="OV257" s="270"/>
      <c r="OW257" s="270"/>
      <c r="OX257" s="270"/>
      <c r="OY257" s="270"/>
      <c r="OZ257" s="270"/>
      <c r="PA257" s="270"/>
      <c r="PB257" s="270"/>
      <c r="PC257" s="270"/>
      <c r="PD257" s="270"/>
      <c r="PE257" s="270"/>
      <c r="PF257" s="270"/>
      <c r="PG257" s="270"/>
      <c r="PH257" s="270"/>
      <c r="PI257" s="270"/>
      <c r="PJ257" s="270"/>
      <c r="PK257" s="270"/>
      <c r="PL257" s="270"/>
      <c r="PM257" s="270"/>
      <c r="PN257" s="270"/>
      <c r="PO257" s="270"/>
      <c r="PP257" s="270"/>
      <c r="PQ257" s="270"/>
      <c r="PR257" s="270"/>
      <c r="PS257" s="270"/>
      <c r="PT257" s="270"/>
      <c r="PU257" s="270"/>
      <c r="PV257" s="270"/>
      <c r="PW257" s="270"/>
      <c r="PX257" s="270"/>
      <c r="PY257" s="270"/>
      <c r="PZ257" s="270"/>
      <c r="QA257" s="270"/>
      <c r="QB257" s="270"/>
      <c r="QC257" s="270"/>
      <c r="QD257" s="270"/>
      <c r="QE257" s="270"/>
      <c r="QF257" s="270"/>
      <c r="QG257" s="270"/>
      <c r="QH257" s="270"/>
      <c r="QI257" s="270"/>
      <c r="QJ257" s="270"/>
      <c r="QK257" s="270"/>
      <c r="QL257" s="270"/>
      <c r="QM257" s="270"/>
      <c r="QN257" s="270"/>
      <c r="QO257" s="270"/>
      <c r="QP257" s="270"/>
      <c r="QQ257" s="270"/>
      <c r="QR257" s="270"/>
      <c r="QS257" s="270"/>
      <c r="QT257" s="270"/>
      <c r="QU257" s="270"/>
      <c r="QV257" s="270"/>
      <c r="QW257" s="270"/>
      <c r="QX257" s="270"/>
      <c r="QY257" s="270"/>
      <c r="QZ257" s="270"/>
      <c r="RA257" s="270"/>
      <c r="RB257" s="270"/>
      <c r="RC257" s="270"/>
      <c r="RD257" s="270"/>
      <c r="RE257" s="270"/>
      <c r="RF257" s="270"/>
      <c r="RG257" s="270"/>
      <c r="RH257" s="270"/>
      <c r="RI257" s="270"/>
      <c r="RJ257" s="270"/>
      <c r="RK257" s="270"/>
      <c r="RL257" s="270"/>
      <c r="RM257" s="270"/>
      <c r="RN257" s="270"/>
      <c r="RO257" s="270"/>
      <c r="RP257" s="270"/>
      <c r="RQ257" s="270"/>
      <c r="RR257" s="270"/>
      <c r="RS257" s="270"/>
      <c r="RT257" s="270"/>
      <c r="RU257" s="270"/>
      <c r="RV257" s="270"/>
      <c r="RW257" s="270"/>
      <c r="RX257" s="270"/>
      <c r="RY257" s="270"/>
      <c r="RZ257" s="270"/>
      <c r="SA257" s="270"/>
      <c r="SB257" s="270"/>
      <c r="SC257" s="270"/>
      <c r="SD257" s="270"/>
      <c r="SE257" s="270"/>
      <c r="SF257" s="270"/>
      <c r="SG257" s="270"/>
      <c r="SH257" s="270"/>
      <c r="SI257" s="270"/>
      <c r="SJ257" s="270"/>
      <c r="SK257" s="270"/>
      <c r="SL257" s="270"/>
      <c r="SM257" s="270"/>
      <c r="SN257" s="270"/>
      <c r="SO257" s="270"/>
      <c r="SP257" s="270"/>
      <c r="SQ257" s="270"/>
      <c r="SR257" s="270"/>
      <c r="SS257" s="270"/>
      <c r="ST257" s="270"/>
      <c r="SU257" s="270"/>
      <c r="SV257" s="270"/>
      <c r="SW257" s="270"/>
      <c r="SX257" s="270"/>
      <c r="SY257" s="270"/>
      <c r="SZ257" s="270"/>
      <c r="TA257" s="270"/>
      <c r="TB257" s="270"/>
      <c r="TC257" s="270"/>
      <c r="TD257" s="270"/>
      <c r="TE257" s="270"/>
      <c r="TF257" s="270"/>
      <c r="TG257" s="270"/>
      <c r="TH257" s="270"/>
      <c r="TI257" s="270"/>
      <c r="TJ257" s="270"/>
      <c r="TK257" s="270"/>
      <c r="TL257" s="270"/>
      <c r="TM257" s="270"/>
      <c r="TN257" s="270"/>
      <c r="TO257" s="270"/>
      <c r="TP257" s="270"/>
      <c r="TQ257" s="270"/>
      <c r="TR257" s="270"/>
      <c r="TS257" s="270"/>
      <c r="TT257" s="270"/>
      <c r="TU257" s="270"/>
      <c r="TV257" s="270"/>
      <c r="TW257" s="270"/>
      <c r="TX257" s="270"/>
      <c r="TY257" s="270"/>
      <c r="TZ257" s="270"/>
      <c r="UA257" s="270"/>
      <c r="UB257" s="270"/>
      <c r="UC257" s="270"/>
      <c r="UD257" s="270"/>
      <c r="UE257" s="270"/>
      <c r="UF257" s="270"/>
      <c r="UG257" s="270"/>
      <c r="UH257" s="270"/>
      <c r="UI257" s="270"/>
      <c r="UJ257" s="270"/>
      <c r="UK257" s="270"/>
      <c r="UL257" s="270"/>
      <c r="UM257" s="270"/>
      <c r="UN257" s="270"/>
      <c r="UO257" s="270"/>
      <c r="UP257" s="270"/>
      <c r="UQ257" s="270"/>
      <c r="UR257" s="270"/>
      <c r="US257" s="270"/>
      <c r="UT257" s="270"/>
      <c r="UU257" s="270"/>
      <c r="UV257" s="270"/>
      <c r="UW257" s="270"/>
      <c r="UX257" s="270"/>
      <c r="UY257" s="270"/>
      <c r="UZ257" s="270"/>
      <c r="VA257" s="270"/>
      <c r="VB257" s="270"/>
      <c r="VC257" s="270"/>
      <c r="VD257" s="270"/>
      <c r="VE257" s="270"/>
      <c r="VF257" s="270"/>
      <c r="VG257" s="270"/>
      <c r="VH257" s="270"/>
      <c r="VI257" s="270"/>
      <c r="VJ257" s="270"/>
      <c r="VK257" s="270"/>
      <c r="VL257" s="270"/>
      <c r="VM257" s="270"/>
      <c r="VN257" s="270"/>
      <c r="VO257" s="270"/>
      <c r="VP257" s="270"/>
      <c r="VQ257" s="270"/>
      <c r="VR257" s="270"/>
      <c r="VS257" s="270"/>
      <c r="VT257" s="270"/>
      <c r="VU257" s="270"/>
      <c r="VV257" s="270"/>
      <c r="VW257" s="270"/>
      <c r="VX257" s="270"/>
      <c r="VY257" s="270"/>
      <c r="VZ257" s="270"/>
      <c r="WA257" s="270"/>
      <c r="WB257" s="270"/>
      <c r="WC257" s="270"/>
      <c r="WD257" s="270"/>
      <c r="WE257" s="270"/>
      <c r="WF257" s="270"/>
      <c r="WG257" s="270"/>
      <c r="WH257" s="270"/>
      <c r="WI257" s="270"/>
      <c r="WJ257" s="270"/>
      <c r="WK257" s="270"/>
      <c r="WL257" s="270"/>
      <c r="WM257" s="270"/>
      <c r="WN257" s="270"/>
      <c r="WO257" s="270"/>
      <c r="WP257" s="270"/>
      <c r="WQ257" s="270"/>
      <c r="WR257" s="270"/>
      <c r="WS257" s="270"/>
      <c r="WT257" s="270"/>
      <c r="WU257" s="270"/>
      <c r="WV257" s="270"/>
      <c r="WW257" s="270"/>
      <c r="WX257" s="270"/>
      <c r="WY257" s="270"/>
      <c r="WZ257" s="270"/>
      <c r="XA257" s="270"/>
      <c r="XB257" s="270"/>
      <c r="XC257" s="270"/>
      <c r="XD257" s="270"/>
      <c r="XE257" s="270"/>
      <c r="XF257" s="270"/>
      <c r="XG257" s="270"/>
      <c r="XH257" s="270"/>
      <c r="XI257" s="270"/>
      <c r="XJ257" s="270"/>
      <c r="XK257" s="270"/>
      <c r="XL257" s="270"/>
      <c r="XM257" s="270"/>
      <c r="XN257" s="270"/>
      <c r="XO257" s="270"/>
      <c r="XP257" s="270"/>
      <c r="XQ257" s="270"/>
      <c r="XR257" s="270"/>
      <c r="XS257" s="270"/>
      <c r="XT257" s="270"/>
      <c r="XU257" s="270"/>
      <c r="XV257" s="270"/>
      <c r="XW257" s="270"/>
      <c r="XX257" s="270"/>
      <c r="XY257" s="270"/>
      <c r="XZ257" s="270"/>
      <c r="YA257" s="270"/>
      <c r="YB257" s="270"/>
      <c r="YC257" s="270"/>
      <c r="YD257" s="270"/>
      <c r="YE257" s="270"/>
      <c r="YF257" s="270"/>
      <c r="YG257" s="270"/>
      <c r="YH257" s="270"/>
      <c r="YI257" s="270"/>
      <c r="YJ257" s="270"/>
      <c r="YK257" s="270"/>
      <c r="YL257" s="270"/>
      <c r="YM257" s="270"/>
      <c r="YN257" s="270"/>
      <c r="YO257" s="270"/>
      <c r="YP257" s="270"/>
      <c r="YQ257" s="270"/>
      <c r="YR257" s="270"/>
      <c r="YS257" s="270"/>
      <c r="YT257" s="270"/>
      <c r="YU257" s="270"/>
      <c r="YV257" s="270"/>
      <c r="YW257" s="270"/>
      <c r="YX257" s="270"/>
      <c r="YY257" s="270"/>
      <c r="YZ257" s="270"/>
      <c r="ZA257" s="270"/>
      <c r="ZB257" s="270"/>
      <c r="ZC257" s="270"/>
      <c r="ZD257" s="270"/>
      <c r="ZE257" s="270"/>
      <c r="ZF257" s="270"/>
      <c r="ZG257" s="270"/>
      <c r="ZH257" s="270"/>
      <c r="ZI257" s="270"/>
      <c r="ZJ257" s="270"/>
      <c r="ZK257" s="270"/>
      <c r="ZL257" s="270"/>
      <c r="ZM257" s="270"/>
      <c r="ZN257" s="270"/>
      <c r="ZO257" s="270"/>
      <c r="ZP257" s="270"/>
      <c r="ZQ257" s="270"/>
      <c r="ZR257" s="270"/>
      <c r="ZS257" s="270"/>
      <c r="ZT257" s="270"/>
      <c r="ZU257" s="270"/>
      <c r="ZV257" s="270"/>
      <c r="ZW257" s="270"/>
      <c r="ZX257" s="270"/>
      <c r="ZY257" s="270"/>
      <c r="ZZ257" s="270"/>
      <c r="AAA257" s="270"/>
      <c r="AAB257" s="270"/>
      <c r="AAC257" s="270"/>
      <c r="AAD257" s="270"/>
      <c r="AAE257" s="270"/>
      <c r="AAF257" s="270"/>
      <c r="AAG257" s="270"/>
      <c r="AAH257" s="270"/>
      <c r="AAI257" s="270"/>
      <c r="AAJ257" s="270"/>
      <c r="AAK257" s="270"/>
      <c r="AAL257" s="270"/>
      <c r="AAM257" s="270"/>
      <c r="AAN257" s="270"/>
      <c r="AAO257" s="270"/>
      <c r="AAP257" s="270"/>
      <c r="AAQ257" s="270"/>
      <c r="AAR257" s="270"/>
      <c r="AAS257" s="270"/>
      <c r="AAT257" s="270"/>
      <c r="AAU257" s="270"/>
      <c r="AAV257" s="270"/>
      <c r="AAW257" s="270"/>
      <c r="AAX257" s="270"/>
      <c r="AAY257" s="270"/>
      <c r="AAZ257" s="270"/>
      <c r="ABA257" s="270"/>
      <c r="ABB257" s="270"/>
      <c r="ABC257" s="270"/>
      <c r="ABD257" s="270"/>
      <c r="ABE257" s="270"/>
      <c r="ABF257" s="270"/>
      <c r="ABG257" s="270"/>
      <c r="ABH257" s="270"/>
      <c r="ABI257" s="270"/>
      <c r="ABJ257" s="270"/>
      <c r="ABK257" s="270"/>
      <c r="ABL257" s="270"/>
      <c r="ABM257" s="270"/>
      <c r="ABN257" s="270"/>
      <c r="ABO257" s="270"/>
      <c r="ABP257" s="270"/>
      <c r="ABQ257" s="270"/>
      <c r="ABR257" s="270"/>
      <c r="ABS257" s="270"/>
      <c r="ABT257" s="270"/>
      <c r="ABU257" s="270"/>
      <c r="ABV257" s="270"/>
      <c r="ABW257" s="270"/>
      <c r="ABX257" s="270"/>
      <c r="ABY257" s="270"/>
      <c r="ABZ257" s="270"/>
      <c r="ACA257" s="270"/>
      <c r="ACB257" s="270"/>
      <c r="ACC257" s="270"/>
      <c r="ACD257" s="270"/>
      <c r="ACE257" s="270"/>
      <c r="ACF257" s="270"/>
      <c r="ACG257" s="270"/>
      <c r="ACH257" s="270"/>
      <c r="ACI257" s="270"/>
      <c r="ACJ257" s="270"/>
      <c r="ACK257" s="270"/>
      <c r="ACL257" s="270"/>
      <c r="ACM257" s="270"/>
      <c r="ACN257" s="270"/>
      <c r="ACO257" s="270"/>
      <c r="ACP257" s="270"/>
    </row>
    <row r="258" spans="1:770" s="267" customFormat="1" x14ac:dyDescent="0.25">
      <c r="A258" s="1528"/>
      <c r="B258" s="1042" t="s">
        <v>292</v>
      </c>
      <c r="C258" s="1042" t="s">
        <v>293</v>
      </c>
      <c r="D258" s="269" t="s">
        <v>294</v>
      </c>
      <c r="E258" s="268">
        <v>43923</v>
      </c>
      <c r="F258" s="1042" t="s">
        <v>9</v>
      </c>
      <c r="IW258" s="14"/>
      <c r="IX258" s="14"/>
      <c r="IY258" s="14"/>
      <c r="IZ258" s="14"/>
      <c r="JA258" s="14"/>
      <c r="JB258" s="14"/>
      <c r="JC258" s="14"/>
      <c r="JD258" s="14"/>
      <c r="JE258" s="14"/>
      <c r="JF258" s="14"/>
      <c r="JG258" s="14"/>
      <c r="JH258" s="14"/>
      <c r="JI258" s="14"/>
      <c r="JJ258" s="14"/>
      <c r="JK258" s="14"/>
      <c r="JL258" s="14"/>
      <c r="JM258" s="14"/>
      <c r="JN258" s="14"/>
      <c r="JO258" s="14"/>
      <c r="JP258" s="14"/>
      <c r="JQ258" s="14"/>
      <c r="JR258" s="14"/>
      <c r="JS258" s="14"/>
      <c r="JT258" s="14"/>
      <c r="JU258" s="14"/>
      <c r="JV258" s="14"/>
      <c r="JW258" s="14"/>
      <c r="JX258" s="14"/>
      <c r="JY258" s="14"/>
      <c r="JZ258" s="14"/>
      <c r="KA258" s="14"/>
      <c r="KB258" s="14"/>
      <c r="KC258" s="14"/>
      <c r="KD258" s="14"/>
      <c r="KE258" s="14"/>
      <c r="KF258" s="14"/>
      <c r="KG258" s="14"/>
      <c r="KH258" s="14"/>
      <c r="KI258" s="14"/>
      <c r="KJ258" s="14"/>
      <c r="KK258" s="14"/>
      <c r="KL258" s="14"/>
      <c r="KM258" s="14"/>
      <c r="KN258" s="14"/>
      <c r="KO258" s="14"/>
      <c r="KP258" s="14"/>
      <c r="KQ258" s="14"/>
      <c r="KR258" s="14"/>
      <c r="KS258" s="14"/>
      <c r="KT258" s="14"/>
      <c r="KU258" s="14"/>
      <c r="KV258" s="14"/>
      <c r="KW258" s="14"/>
      <c r="KX258" s="14"/>
      <c r="KY258" s="14"/>
      <c r="KZ258" s="14"/>
      <c r="LA258" s="14"/>
      <c r="LB258" s="14"/>
      <c r="LC258" s="14"/>
      <c r="LD258" s="14"/>
      <c r="LE258" s="14"/>
      <c r="LF258" s="14"/>
      <c r="LG258" s="14"/>
      <c r="LH258" s="14"/>
      <c r="LI258" s="14"/>
      <c r="LJ258" s="14"/>
      <c r="LK258" s="14"/>
      <c r="LL258" s="14"/>
      <c r="LM258" s="14"/>
      <c r="LN258" s="14"/>
      <c r="LO258" s="14"/>
      <c r="LP258" s="14"/>
      <c r="LQ258" s="14"/>
      <c r="LR258" s="14"/>
      <c r="LS258" s="14"/>
      <c r="LT258" s="14"/>
      <c r="LU258" s="14"/>
      <c r="LV258" s="14"/>
      <c r="LW258" s="14"/>
      <c r="LX258" s="14"/>
      <c r="LY258" s="14"/>
      <c r="LZ258" s="14"/>
      <c r="MA258" s="14"/>
      <c r="MB258" s="14"/>
      <c r="MC258" s="14"/>
      <c r="MD258" s="14"/>
      <c r="ME258" s="14"/>
      <c r="MF258" s="14"/>
      <c r="MG258" s="14"/>
      <c r="MH258" s="14"/>
      <c r="MI258" s="14"/>
      <c r="MJ258" s="14"/>
      <c r="MK258" s="14"/>
      <c r="ML258" s="14"/>
      <c r="MM258" s="14"/>
      <c r="MN258" s="14"/>
      <c r="MO258" s="14"/>
      <c r="MP258" s="14"/>
      <c r="MQ258" s="14"/>
      <c r="MR258" s="14"/>
      <c r="MS258" s="14"/>
      <c r="MT258" s="14"/>
      <c r="MU258" s="14"/>
      <c r="MV258" s="14"/>
      <c r="MW258" s="14"/>
      <c r="MX258" s="14"/>
      <c r="MY258" s="14"/>
      <c r="MZ258" s="14"/>
      <c r="NA258" s="14"/>
      <c r="NB258" s="14"/>
      <c r="NC258" s="14"/>
      <c r="ND258" s="14"/>
      <c r="NE258" s="14"/>
      <c r="NF258" s="14"/>
      <c r="NG258" s="14"/>
      <c r="NH258" s="14"/>
      <c r="NI258" s="14"/>
      <c r="NJ258" s="14"/>
      <c r="NK258" s="14"/>
      <c r="NL258" s="14"/>
      <c r="NM258" s="14"/>
      <c r="NN258" s="14"/>
      <c r="NO258" s="14"/>
      <c r="NP258" s="14"/>
      <c r="NQ258" s="14"/>
      <c r="NR258" s="14"/>
      <c r="NS258" s="14"/>
      <c r="NT258" s="14"/>
      <c r="NU258" s="14"/>
      <c r="NV258" s="14"/>
      <c r="NW258" s="14"/>
      <c r="NX258" s="14"/>
      <c r="NY258" s="14"/>
      <c r="NZ258" s="14"/>
      <c r="OA258" s="14"/>
      <c r="OB258" s="14"/>
      <c r="OC258" s="14"/>
      <c r="OD258" s="14"/>
      <c r="OE258" s="14"/>
      <c r="OF258" s="14"/>
      <c r="OG258" s="14"/>
      <c r="OH258" s="14"/>
      <c r="OI258" s="14"/>
      <c r="OJ258" s="14"/>
      <c r="OK258" s="14"/>
      <c r="OL258" s="14"/>
      <c r="OM258" s="14"/>
      <c r="ON258" s="14"/>
      <c r="OO258" s="14"/>
      <c r="OP258" s="14"/>
      <c r="OQ258" s="14"/>
      <c r="OR258" s="14"/>
      <c r="OS258" s="14"/>
      <c r="OT258" s="14"/>
      <c r="OU258" s="14"/>
      <c r="OV258" s="14"/>
      <c r="OW258" s="14"/>
      <c r="OX258" s="14"/>
      <c r="OY258" s="14"/>
      <c r="OZ258" s="14"/>
      <c r="PA258" s="14"/>
      <c r="PB258" s="14"/>
      <c r="PC258" s="14"/>
      <c r="PD258" s="14"/>
      <c r="PE258" s="14"/>
      <c r="PF258" s="14"/>
      <c r="PG258" s="14"/>
      <c r="PH258" s="14"/>
      <c r="PI258" s="14"/>
      <c r="PJ258" s="14"/>
      <c r="PK258" s="14"/>
      <c r="PL258" s="14"/>
      <c r="PM258" s="14"/>
      <c r="PN258" s="14"/>
      <c r="PO258" s="14"/>
      <c r="PP258" s="14"/>
      <c r="PQ258" s="14"/>
      <c r="PR258" s="14"/>
      <c r="PS258" s="14"/>
      <c r="PT258" s="14"/>
      <c r="PU258" s="14"/>
      <c r="PV258" s="14"/>
      <c r="PW258" s="14"/>
      <c r="PX258" s="14"/>
      <c r="PY258" s="14"/>
      <c r="PZ258" s="14"/>
      <c r="QA258" s="14"/>
      <c r="QB258" s="14"/>
      <c r="QC258" s="14"/>
      <c r="QD258" s="14"/>
      <c r="QE258" s="14"/>
      <c r="QF258" s="14"/>
      <c r="QG258" s="14"/>
      <c r="QH258" s="14"/>
      <c r="QI258" s="14"/>
      <c r="QJ258" s="14"/>
      <c r="QK258" s="14"/>
      <c r="QL258" s="14"/>
      <c r="QM258" s="14"/>
      <c r="QN258" s="14"/>
      <c r="QO258" s="14"/>
      <c r="QP258" s="14"/>
      <c r="QQ258" s="14"/>
      <c r="QR258" s="14"/>
      <c r="QS258" s="14"/>
      <c r="QT258" s="14"/>
      <c r="QU258" s="14"/>
      <c r="QV258" s="14"/>
      <c r="QW258" s="14"/>
      <c r="QX258" s="14"/>
      <c r="QY258" s="14"/>
      <c r="QZ258" s="14"/>
      <c r="RA258" s="14"/>
      <c r="RB258" s="14"/>
      <c r="RC258" s="14"/>
      <c r="RD258" s="14"/>
      <c r="RE258" s="14"/>
      <c r="RF258" s="14"/>
      <c r="RG258" s="14"/>
      <c r="RH258" s="14"/>
      <c r="RI258" s="14"/>
      <c r="RJ258" s="14"/>
      <c r="RK258" s="14"/>
      <c r="RL258" s="14"/>
      <c r="RM258" s="14"/>
      <c r="RN258" s="14"/>
      <c r="RO258" s="14"/>
      <c r="RP258" s="14"/>
      <c r="RQ258" s="14"/>
      <c r="RR258" s="14"/>
      <c r="RS258" s="14"/>
      <c r="RT258" s="14"/>
      <c r="RU258" s="14"/>
      <c r="RV258" s="14"/>
      <c r="RW258" s="14"/>
      <c r="RX258" s="14"/>
      <c r="RY258" s="14"/>
      <c r="RZ258" s="14"/>
      <c r="SA258" s="14"/>
      <c r="SB258" s="14"/>
      <c r="SC258" s="14"/>
      <c r="SD258" s="14"/>
      <c r="SE258" s="14"/>
      <c r="SF258" s="14"/>
      <c r="SG258" s="14"/>
      <c r="SH258" s="14"/>
      <c r="SI258" s="14"/>
      <c r="SJ258" s="14"/>
      <c r="SK258" s="14"/>
      <c r="SL258" s="14"/>
      <c r="SM258" s="14"/>
      <c r="SN258" s="14"/>
      <c r="SO258" s="14"/>
      <c r="SP258" s="14"/>
      <c r="SQ258" s="14"/>
      <c r="SR258" s="14"/>
      <c r="SS258" s="14"/>
      <c r="ST258" s="14"/>
      <c r="SU258" s="14"/>
      <c r="SV258" s="14"/>
      <c r="SW258" s="14"/>
      <c r="SX258" s="14"/>
      <c r="SY258" s="14"/>
      <c r="SZ258" s="14"/>
      <c r="TA258" s="14"/>
      <c r="TB258" s="14"/>
      <c r="TC258" s="14"/>
      <c r="TD258" s="14"/>
      <c r="TE258" s="14"/>
      <c r="TF258" s="14"/>
      <c r="TG258" s="14"/>
      <c r="TH258" s="14"/>
      <c r="TI258" s="14"/>
      <c r="TJ258" s="14"/>
      <c r="TK258" s="14"/>
      <c r="TL258" s="14"/>
      <c r="TM258" s="14"/>
      <c r="TN258" s="14"/>
      <c r="TO258" s="14"/>
      <c r="TP258" s="14"/>
      <c r="TQ258" s="14"/>
      <c r="TR258" s="14"/>
      <c r="TS258" s="14"/>
      <c r="TT258" s="14"/>
      <c r="TU258" s="14"/>
      <c r="TV258" s="14"/>
      <c r="TW258" s="14"/>
      <c r="TX258" s="14"/>
      <c r="TY258" s="14"/>
      <c r="TZ258" s="14"/>
      <c r="UA258" s="14"/>
      <c r="UB258" s="14"/>
      <c r="UC258" s="14"/>
      <c r="UD258" s="14"/>
      <c r="UE258" s="14"/>
      <c r="UF258" s="14"/>
      <c r="UG258" s="14"/>
      <c r="UH258" s="14"/>
      <c r="UI258" s="14"/>
      <c r="UJ258" s="14"/>
      <c r="UK258" s="14"/>
      <c r="UL258" s="14"/>
      <c r="UM258" s="14"/>
      <c r="UN258" s="14"/>
      <c r="UO258" s="14"/>
      <c r="UP258" s="14"/>
      <c r="UQ258" s="14"/>
      <c r="UR258" s="14"/>
      <c r="US258" s="14"/>
      <c r="UT258" s="14"/>
      <c r="UU258" s="14"/>
      <c r="UV258" s="14"/>
      <c r="UW258" s="14"/>
      <c r="UX258" s="14"/>
      <c r="UY258" s="14"/>
      <c r="UZ258" s="14"/>
      <c r="VA258" s="14"/>
      <c r="VB258" s="14"/>
      <c r="VC258" s="14"/>
      <c r="VD258" s="14"/>
      <c r="VE258" s="14"/>
      <c r="VF258" s="14"/>
      <c r="VG258" s="14"/>
      <c r="VH258" s="14"/>
      <c r="VI258" s="14"/>
      <c r="VJ258" s="14"/>
      <c r="VK258" s="14"/>
      <c r="VL258" s="14"/>
      <c r="VM258" s="14"/>
      <c r="VN258" s="14"/>
      <c r="VO258" s="14"/>
      <c r="VP258" s="14"/>
      <c r="VQ258" s="14"/>
      <c r="VR258" s="14"/>
      <c r="VS258" s="14"/>
      <c r="VT258" s="14"/>
      <c r="VU258" s="14"/>
      <c r="VV258" s="14"/>
      <c r="VW258" s="14"/>
      <c r="VX258" s="14"/>
      <c r="VY258" s="14"/>
      <c r="VZ258" s="14"/>
      <c r="WA258" s="14"/>
      <c r="WB258" s="14"/>
      <c r="WC258" s="14"/>
      <c r="WD258" s="14"/>
      <c r="WE258" s="14"/>
      <c r="WF258" s="14"/>
      <c r="WG258" s="14"/>
      <c r="WH258" s="14"/>
      <c r="WI258" s="14"/>
      <c r="WJ258" s="14"/>
      <c r="WK258" s="14"/>
      <c r="WL258" s="14"/>
      <c r="WM258" s="14"/>
      <c r="WN258" s="14"/>
      <c r="WO258" s="14"/>
      <c r="WP258" s="14"/>
      <c r="WQ258" s="14"/>
      <c r="WR258" s="14"/>
      <c r="WS258" s="14"/>
      <c r="WT258" s="14"/>
      <c r="WU258" s="14"/>
      <c r="WV258" s="14"/>
      <c r="WW258" s="14"/>
      <c r="WX258" s="14"/>
      <c r="WY258" s="14"/>
      <c r="WZ258" s="14"/>
      <c r="XA258" s="14"/>
      <c r="XB258" s="14"/>
      <c r="XC258" s="14"/>
      <c r="XD258" s="14"/>
      <c r="XE258" s="14"/>
      <c r="XF258" s="14"/>
      <c r="XG258" s="14"/>
      <c r="XH258" s="14"/>
      <c r="XI258" s="14"/>
      <c r="XJ258" s="14"/>
      <c r="XK258" s="14"/>
      <c r="XL258" s="14"/>
      <c r="XM258" s="14"/>
      <c r="XN258" s="14"/>
      <c r="XO258" s="14"/>
      <c r="XP258" s="14"/>
      <c r="XQ258" s="14"/>
      <c r="XR258" s="14"/>
      <c r="XS258" s="14"/>
      <c r="XT258" s="14"/>
      <c r="XU258" s="14"/>
      <c r="XV258" s="14"/>
      <c r="XW258" s="14"/>
      <c r="XX258" s="14"/>
      <c r="XY258" s="14"/>
      <c r="XZ258" s="14"/>
      <c r="YA258" s="14"/>
      <c r="YB258" s="14"/>
      <c r="YC258" s="14"/>
      <c r="YD258" s="14"/>
      <c r="YE258" s="14"/>
      <c r="YF258" s="14"/>
      <c r="YG258" s="14"/>
      <c r="YH258" s="14"/>
      <c r="YI258" s="14"/>
      <c r="YJ258" s="14"/>
      <c r="YK258" s="14"/>
      <c r="YL258" s="14"/>
      <c r="YM258" s="14"/>
      <c r="YN258" s="14"/>
      <c r="YO258" s="14"/>
      <c r="YP258" s="14"/>
      <c r="YQ258" s="14"/>
      <c r="YR258" s="14"/>
      <c r="YS258" s="14"/>
      <c r="YT258" s="14"/>
      <c r="YU258" s="14"/>
      <c r="YV258" s="14"/>
      <c r="YW258" s="14"/>
      <c r="YX258" s="14"/>
      <c r="YY258" s="14"/>
      <c r="YZ258" s="14"/>
      <c r="ZA258" s="14"/>
      <c r="ZB258" s="14"/>
      <c r="ZC258" s="14"/>
      <c r="ZD258" s="14"/>
      <c r="ZE258" s="14"/>
      <c r="ZF258" s="14"/>
      <c r="ZG258" s="14"/>
      <c r="ZH258" s="14"/>
      <c r="ZI258" s="14"/>
      <c r="ZJ258" s="14"/>
      <c r="ZK258" s="14"/>
      <c r="ZL258" s="14"/>
      <c r="ZM258" s="14"/>
      <c r="ZN258" s="14"/>
      <c r="ZO258" s="14"/>
      <c r="ZP258" s="14"/>
      <c r="ZQ258" s="14"/>
      <c r="ZR258" s="14"/>
      <c r="ZS258" s="14"/>
      <c r="ZT258" s="14"/>
      <c r="ZU258" s="14"/>
      <c r="ZV258" s="14"/>
      <c r="ZW258" s="14"/>
      <c r="ZX258" s="14"/>
      <c r="ZY258" s="14"/>
      <c r="ZZ258" s="14"/>
      <c r="AAA258" s="14"/>
      <c r="AAB258" s="14"/>
      <c r="AAC258" s="14"/>
      <c r="AAD258" s="14"/>
      <c r="AAE258" s="14"/>
      <c r="AAF258" s="14"/>
      <c r="AAG258" s="14"/>
      <c r="AAH258" s="14"/>
      <c r="AAI258" s="14"/>
      <c r="AAJ258" s="14"/>
      <c r="AAK258" s="14"/>
      <c r="AAL258" s="14"/>
      <c r="AAM258" s="14"/>
      <c r="AAN258" s="14"/>
      <c r="AAO258" s="14"/>
      <c r="AAP258" s="14"/>
      <c r="AAQ258" s="14"/>
      <c r="AAR258" s="14"/>
      <c r="AAS258" s="14"/>
      <c r="AAT258" s="14"/>
      <c r="AAU258" s="14"/>
      <c r="AAV258" s="14"/>
      <c r="AAW258" s="14"/>
      <c r="AAX258" s="14"/>
      <c r="AAY258" s="14"/>
      <c r="AAZ258" s="14"/>
      <c r="ABA258" s="14"/>
      <c r="ABB258" s="14"/>
      <c r="ABC258" s="14"/>
      <c r="ABD258" s="14"/>
      <c r="ABE258" s="14"/>
      <c r="ABF258" s="14"/>
      <c r="ABG258" s="14"/>
      <c r="ABH258" s="14"/>
      <c r="ABI258" s="14"/>
      <c r="ABJ258" s="14"/>
      <c r="ABK258" s="14"/>
      <c r="ABL258" s="14"/>
      <c r="ABM258" s="14"/>
      <c r="ABN258" s="14"/>
      <c r="ABO258" s="14"/>
      <c r="ABP258" s="14"/>
      <c r="ABQ258" s="14"/>
      <c r="ABR258" s="14"/>
      <c r="ABS258" s="14"/>
      <c r="ABT258" s="14"/>
      <c r="ABU258" s="14"/>
      <c r="ABV258" s="14"/>
      <c r="ABW258" s="14"/>
      <c r="ABX258" s="14"/>
      <c r="ABY258" s="14"/>
      <c r="ABZ258" s="14"/>
      <c r="ACA258" s="14"/>
      <c r="ACB258" s="14"/>
      <c r="ACC258" s="14"/>
      <c r="ACD258" s="14"/>
      <c r="ACE258" s="14"/>
      <c r="ACF258" s="14"/>
      <c r="ACG258" s="14"/>
      <c r="ACH258" s="14"/>
      <c r="ACI258" s="14"/>
      <c r="ACJ258" s="14"/>
      <c r="ACK258" s="14"/>
      <c r="ACL258" s="14"/>
      <c r="ACM258" s="14"/>
      <c r="ACN258" s="14"/>
      <c r="ACO258" s="14"/>
      <c r="ACP258" s="14"/>
    </row>
    <row r="259" spans="1:770" s="267" customFormat="1" x14ac:dyDescent="0.25">
      <c r="A259" s="1526" t="s">
        <v>162</v>
      </c>
      <c r="B259" s="1042" t="s">
        <v>1766</v>
      </c>
      <c r="C259" s="1042" t="s">
        <v>665</v>
      </c>
      <c r="D259" s="269" t="s">
        <v>666</v>
      </c>
      <c r="E259" s="268">
        <v>43890</v>
      </c>
      <c r="F259" s="1042" t="s">
        <v>883</v>
      </c>
      <c r="IW259" s="14"/>
      <c r="IX259" s="14"/>
      <c r="IY259" s="14"/>
      <c r="IZ259" s="14"/>
      <c r="JA259" s="14"/>
      <c r="JB259" s="14"/>
      <c r="JC259" s="14"/>
      <c r="JD259" s="14"/>
      <c r="JE259" s="14"/>
      <c r="JF259" s="14"/>
      <c r="JG259" s="14"/>
      <c r="JH259" s="14"/>
      <c r="JI259" s="14"/>
      <c r="JJ259" s="14"/>
      <c r="JK259" s="14"/>
      <c r="JL259" s="14"/>
      <c r="JM259" s="14"/>
      <c r="JN259" s="14"/>
      <c r="JO259" s="14"/>
      <c r="JP259" s="14"/>
      <c r="JQ259" s="14"/>
      <c r="JR259" s="14"/>
      <c r="JS259" s="14"/>
      <c r="JT259" s="14"/>
      <c r="JU259" s="14"/>
      <c r="JV259" s="14"/>
      <c r="JW259" s="14"/>
      <c r="JX259" s="14"/>
      <c r="JY259" s="14"/>
      <c r="JZ259" s="14"/>
      <c r="KA259" s="14"/>
      <c r="KB259" s="14"/>
      <c r="KC259" s="14"/>
      <c r="KD259" s="14"/>
      <c r="KE259" s="14"/>
      <c r="KF259" s="14"/>
      <c r="KG259" s="14"/>
      <c r="KH259" s="14"/>
      <c r="KI259" s="14"/>
      <c r="KJ259" s="14"/>
      <c r="KK259" s="14"/>
      <c r="KL259" s="14"/>
      <c r="KM259" s="14"/>
      <c r="KN259" s="14"/>
      <c r="KO259" s="14"/>
      <c r="KP259" s="14"/>
      <c r="KQ259" s="14"/>
      <c r="KR259" s="14"/>
      <c r="KS259" s="14"/>
      <c r="KT259" s="14"/>
      <c r="KU259" s="14"/>
      <c r="KV259" s="14"/>
      <c r="KW259" s="14"/>
      <c r="KX259" s="14"/>
      <c r="KY259" s="14"/>
      <c r="KZ259" s="14"/>
      <c r="LA259" s="14"/>
      <c r="LB259" s="14"/>
      <c r="LC259" s="14"/>
      <c r="LD259" s="14"/>
      <c r="LE259" s="14"/>
      <c r="LF259" s="14"/>
      <c r="LG259" s="14"/>
      <c r="LH259" s="14"/>
      <c r="LI259" s="14"/>
      <c r="LJ259" s="14"/>
      <c r="LK259" s="14"/>
      <c r="LL259" s="14"/>
      <c r="LM259" s="14"/>
      <c r="LN259" s="14"/>
      <c r="LO259" s="14"/>
      <c r="LP259" s="14"/>
      <c r="LQ259" s="14"/>
      <c r="LR259" s="14"/>
      <c r="LS259" s="14"/>
      <c r="LT259" s="14"/>
      <c r="LU259" s="14"/>
      <c r="LV259" s="14"/>
      <c r="LW259" s="14"/>
      <c r="LX259" s="14"/>
      <c r="LY259" s="14"/>
      <c r="LZ259" s="14"/>
      <c r="MA259" s="14"/>
      <c r="MB259" s="14"/>
      <c r="MC259" s="14"/>
      <c r="MD259" s="14"/>
      <c r="ME259" s="14"/>
      <c r="MF259" s="14"/>
      <c r="MG259" s="14"/>
      <c r="MH259" s="14"/>
      <c r="MI259" s="14"/>
      <c r="MJ259" s="14"/>
      <c r="MK259" s="14"/>
      <c r="ML259" s="14"/>
      <c r="MM259" s="14"/>
      <c r="MN259" s="14"/>
      <c r="MO259" s="14"/>
      <c r="MP259" s="14"/>
      <c r="MQ259" s="14"/>
      <c r="MR259" s="14"/>
      <c r="MS259" s="14"/>
      <c r="MT259" s="14"/>
      <c r="MU259" s="14"/>
      <c r="MV259" s="14"/>
      <c r="MW259" s="14"/>
      <c r="MX259" s="14"/>
      <c r="MY259" s="14"/>
      <c r="MZ259" s="14"/>
      <c r="NA259" s="14"/>
      <c r="NB259" s="14"/>
      <c r="NC259" s="14"/>
      <c r="ND259" s="14"/>
      <c r="NE259" s="14"/>
      <c r="NF259" s="14"/>
      <c r="NG259" s="14"/>
      <c r="NH259" s="14"/>
      <c r="NI259" s="14"/>
      <c r="NJ259" s="14"/>
      <c r="NK259" s="14"/>
      <c r="NL259" s="14"/>
      <c r="NM259" s="14"/>
      <c r="NN259" s="14"/>
      <c r="NO259" s="14"/>
      <c r="NP259" s="14"/>
      <c r="NQ259" s="14"/>
      <c r="NR259" s="14"/>
      <c r="NS259" s="14"/>
      <c r="NT259" s="14"/>
      <c r="NU259" s="14"/>
      <c r="NV259" s="14"/>
      <c r="NW259" s="14"/>
      <c r="NX259" s="14"/>
      <c r="NY259" s="14"/>
      <c r="NZ259" s="14"/>
      <c r="OA259" s="14"/>
      <c r="OB259" s="14"/>
      <c r="OC259" s="14"/>
      <c r="OD259" s="14"/>
      <c r="OE259" s="14"/>
      <c r="OF259" s="14"/>
      <c r="OG259" s="14"/>
      <c r="OH259" s="14"/>
      <c r="OI259" s="14"/>
      <c r="OJ259" s="14"/>
      <c r="OK259" s="14"/>
      <c r="OL259" s="14"/>
      <c r="OM259" s="14"/>
      <c r="ON259" s="14"/>
      <c r="OO259" s="14"/>
      <c r="OP259" s="14"/>
      <c r="OQ259" s="14"/>
      <c r="OR259" s="14"/>
      <c r="OS259" s="14"/>
      <c r="OT259" s="14"/>
      <c r="OU259" s="14"/>
      <c r="OV259" s="14"/>
      <c r="OW259" s="14"/>
      <c r="OX259" s="14"/>
      <c r="OY259" s="14"/>
      <c r="OZ259" s="14"/>
      <c r="PA259" s="14"/>
      <c r="PB259" s="14"/>
      <c r="PC259" s="14"/>
      <c r="PD259" s="14"/>
      <c r="PE259" s="14"/>
      <c r="PF259" s="14"/>
      <c r="PG259" s="14"/>
      <c r="PH259" s="14"/>
      <c r="PI259" s="14"/>
      <c r="PJ259" s="14"/>
      <c r="PK259" s="14"/>
      <c r="PL259" s="14"/>
      <c r="PM259" s="14"/>
      <c r="PN259" s="14"/>
      <c r="PO259" s="14"/>
      <c r="PP259" s="14"/>
      <c r="PQ259" s="14"/>
      <c r="PR259" s="14"/>
      <c r="PS259" s="14"/>
      <c r="PT259" s="14"/>
      <c r="PU259" s="14"/>
      <c r="PV259" s="14"/>
      <c r="PW259" s="14"/>
      <c r="PX259" s="14"/>
      <c r="PY259" s="14"/>
      <c r="PZ259" s="14"/>
      <c r="QA259" s="14"/>
      <c r="QB259" s="14"/>
      <c r="QC259" s="14"/>
      <c r="QD259" s="14"/>
      <c r="QE259" s="14"/>
      <c r="QF259" s="14"/>
      <c r="QG259" s="14"/>
      <c r="QH259" s="14"/>
      <c r="QI259" s="14"/>
      <c r="QJ259" s="14"/>
      <c r="QK259" s="14"/>
      <c r="QL259" s="14"/>
      <c r="QM259" s="14"/>
      <c r="QN259" s="14"/>
      <c r="QO259" s="14"/>
      <c r="QP259" s="14"/>
      <c r="QQ259" s="14"/>
      <c r="QR259" s="14"/>
      <c r="QS259" s="14"/>
      <c r="QT259" s="14"/>
      <c r="QU259" s="14"/>
      <c r="QV259" s="14"/>
      <c r="QW259" s="14"/>
      <c r="QX259" s="14"/>
      <c r="QY259" s="14"/>
      <c r="QZ259" s="14"/>
      <c r="RA259" s="14"/>
      <c r="RB259" s="14"/>
      <c r="RC259" s="14"/>
      <c r="RD259" s="14"/>
      <c r="RE259" s="14"/>
      <c r="RF259" s="14"/>
      <c r="RG259" s="14"/>
      <c r="RH259" s="14"/>
      <c r="RI259" s="14"/>
      <c r="RJ259" s="14"/>
      <c r="RK259" s="14"/>
      <c r="RL259" s="14"/>
      <c r="RM259" s="14"/>
      <c r="RN259" s="14"/>
      <c r="RO259" s="14"/>
      <c r="RP259" s="14"/>
      <c r="RQ259" s="14"/>
      <c r="RR259" s="14"/>
      <c r="RS259" s="14"/>
      <c r="RT259" s="14"/>
      <c r="RU259" s="14"/>
      <c r="RV259" s="14"/>
      <c r="RW259" s="14"/>
      <c r="RX259" s="14"/>
      <c r="RY259" s="14"/>
      <c r="RZ259" s="14"/>
      <c r="SA259" s="14"/>
      <c r="SB259" s="14"/>
      <c r="SC259" s="14"/>
      <c r="SD259" s="14"/>
      <c r="SE259" s="14"/>
      <c r="SF259" s="14"/>
      <c r="SG259" s="14"/>
      <c r="SH259" s="14"/>
      <c r="SI259" s="14"/>
      <c r="SJ259" s="14"/>
      <c r="SK259" s="14"/>
      <c r="SL259" s="14"/>
      <c r="SM259" s="14"/>
      <c r="SN259" s="14"/>
      <c r="SO259" s="14"/>
      <c r="SP259" s="14"/>
      <c r="SQ259" s="14"/>
      <c r="SR259" s="14"/>
      <c r="SS259" s="14"/>
      <c r="ST259" s="14"/>
      <c r="SU259" s="14"/>
      <c r="SV259" s="14"/>
      <c r="SW259" s="14"/>
      <c r="SX259" s="14"/>
      <c r="SY259" s="14"/>
      <c r="SZ259" s="14"/>
      <c r="TA259" s="14"/>
      <c r="TB259" s="14"/>
      <c r="TC259" s="14"/>
      <c r="TD259" s="14"/>
      <c r="TE259" s="14"/>
      <c r="TF259" s="14"/>
      <c r="TG259" s="14"/>
      <c r="TH259" s="14"/>
      <c r="TI259" s="14"/>
      <c r="TJ259" s="14"/>
      <c r="TK259" s="14"/>
      <c r="TL259" s="14"/>
      <c r="TM259" s="14"/>
      <c r="TN259" s="14"/>
      <c r="TO259" s="14"/>
      <c r="TP259" s="14"/>
      <c r="TQ259" s="14"/>
      <c r="TR259" s="14"/>
      <c r="TS259" s="14"/>
      <c r="TT259" s="14"/>
      <c r="TU259" s="14"/>
      <c r="TV259" s="14"/>
      <c r="TW259" s="14"/>
      <c r="TX259" s="14"/>
      <c r="TY259" s="14"/>
      <c r="TZ259" s="14"/>
      <c r="UA259" s="14"/>
      <c r="UB259" s="14"/>
      <c r="UC259" s="14"/>
      <c r="UD259" s="14"/>
      <c r="UE259" s="14"/>
      <c r="UF259" s="14"/>
      <c r="UG259" s="14"/>
      <c r="UH259" s="14"/>
      <c r="UI259" s="14"/>
      <c r="UJ259" s="14"/>
      <c r="UK259" s="14"/>
      <c r="UL259" s="14"/>
      <c r="UM259" s="14"/>
      <c r="UN259" s="14"/>
      <c r="UO259" s="14"/>
      <c r="UP259" s="14"/>
      <c r="UQ259" s="14"/>
      <c r="UR259" s="14"/>
      <c r="US259" s="14"/>
      <c r="UT259" s="14"/>
      <c r="UU259" s="14"/>
      <c r="UV259" s="14"/>
      <c r="UW259" s="14"/>
      <c r="UX259" s="14"/>
      <c r="UY259" s="14"/>
      <c r="UZ259" s="14"/>
      <c r="VA259" s="14"/>
      <c r="VB259" s="14"/>
      <c r="VC259" s="14"/>
      <c r="VD259" s="14"/>
      <c r="VE259" s="14"/>
      <c r="VF259" s="14"/>
      <c r="VG259" s="14"/>
      <c r="VH259" s="14"/>
      <c r="VI259" s="14"/>
      <c r="VJ259" s="14"/>
      <c r="VK259" s="14"/>
      <c r="VL259" s="14"/>
      <c r="VM259" s="14"/>
      <c r="VN259" s="14"/>
      <c r="VO259" s="14"/>
      <c r="VP259" s="14"/>
      <c r="VQ259" s="14"/>
      <c r="VR259" s="14"/>
      <c r="VS259" s="14"/>
      <c r="VT259" s="14"/>
      <c r="VU259" s="14"/>
      <c r="VV259" s="14"/>
      <c r="VW259" s="14"/>
      <c r="VX259" s="14"/>
      <c r="VY259" s="14"/>
      <c r="VZ259" s="14"/>
      <c r="WA259" s="14"/>
      <c r="WB259" s="14"/>
      <c r="WC259" s="14"/>
      <c r="WD259" s="14"/>
      <c r="WE259" s="14"/>
      <c r="WF259" s="14"/>
      <c r="WG259" s="14"/>
      <c r="WH259" s="14"/>
      <c r="WI259" s="14"/>
      <c r="WJ259" s="14"/>
      <c r="WK259" s="14"/>
      <c r="WL259" s="14"/>
      <c r="WM259" s="14"/>
      <c r="WN259" s="14"/>
      <c r="WO259" s="14"/>
      <c r="WP259" s="14"/>
      <c r="WQ259" s="14"/>
      <c r="WR259" s="14"/>
      <c r="WS259" s="14"/>
      <c r="WT259" s="14"/>
      <c r="WU259" s="14"/>
      <c r="WV259" s="14"/>
      <c r="WW259" s="14"/>
      <c r="WX259" s="14"/>
      <c r="WY259" s="14"/>
      <c r="WZ259" s="14"/>
      <c r="XA259" s="14"/>
      <c r="XB259" s="14"/>
      <c r="XC259" s="14"/>
      <c r="XD259" s="14"/>
      <c r="XE259" s="14"/>
      <c r="XF259" s="14"/>
      <c r="XG259" s="14"/>
      <c r="XH259" s="14"/>
      <c r="XI259" s="14"/>
      <c r="XJ259" s="14"/>
      <c r="XK259" s="14"/>
      <c r="XL259" s="14"/>
      <c r="XM259" s="14"/>
      <c r="XN259" s="14"/>
      <c r="XO259" s="14"/>
      <c r="XP259" s="14"/>
      <c r="XQ259" s="14"/>
      <c r="XR259" s="14"/>
      <c r="XS259" s="14"/>
      <c r="XT259" s="14"/>
      <c r="XU259" s="14"/>
      <c r="XV259" s="14"/>
      <c r="XW259" s="14"/>
      <c r="XX259" s="14"/>
      <c r="XY259" s="14"/>
      <c r="XZ259" s="14"/>
      <c r="YA259" s="14"/>
      <c r="YB259" s="14"/>
      <c r="YC259" s="14"/>
      <c r="YD259" s="14"/>
      <c r="YE259" s="14"/>
      <c r="YF259" s="14"/>
      <c r="YG259" s="14"/>
      <c r="YH259" s="14"/>
      <c r="YI259" s="14"/>
      <c r="YJ259" s="14"/>
      <c r="YK259" s="14"/>
      <c r="YL259" s="14"/>
      <c r="YM259" s="14"/>
      <c r="YN259" s="14"/>
      <c r="YO259" s="14"/>
      <c r="YP259" s="14"/>
      <c r="YQ259" s="14"/>
      <c r="YR259" s="14"/>
      <c r="YS259" s="14"/>
      <c r="YT259" s="14"/>
      <c r="YU259" s="14"/>
      <c r="YV259" s="14"/>
      <c r="YW259" s="14"/>
      <c r="YX259" s="14"/>
      <c r="YY259" s="14"/>
      <c r="YZ259" s="14"/>
      <c r="ZA259" s="14"/>
      <c r="ZB259" s="14"/>
      <c r="ZC259" s="14"/>
      <c r="ZD259" s="14"/>
      <c r="ZE259" s="14"/>
      <c r="ZF259" s="14"/>
      <c r="ZG259" s="14"/>
      <c r="ZH259" s="14"/>
      <c r="ZI259" s="14"/>
      <c r="ZJ259" s="14"/>
      <c r="ZK259" s="14"/>
      <c r="ZL259" s="14"/>
      <c r="ZM259" s="14"/>
      <c r="ZN259" s="14"/>
      <c r="ZO259" s="14"/>
      <c r="ZP259" s="14"/>
      <c r="ZQ259" s="14"/>
      <c r="ZR259" s="14"/>
      <c r="ZS259" s="14"/>
      <c r="ZT259" s="14"/>
      <c r="ZU259" s="14"/>
      <c r="ZV259" s="14"/>
      <c r="ZW259" s="14"/>
      <c r="ZX259" s="14"/>
      <c r="ZY259" s="14"/>
      <c r="ZZ259" s="14"/>
      <c r="AAA259" s="14"/>
      <c r="AAB259" s="14"/>
      <c r="AAC259" s="14"/>
      <c r="AAD259" s="14"/>
      <c r="AAE259" s="14"/>
      <c r="AAF259" s="14"/>
      <c r="AAG259" s="14"/>
      <c r="AAH259" s="14"/>
      <c r="AAI259" s="14"/>
      <c r="AAJ259" s="14"/>
      <c r="AAK259" s="14"/>
      <c r="AAL259" s="14"/>
      <c r="AAM259" s="14"/>
      <c r="AAN259" s="14"/>
      <c r="AAO259" s="14"/>
      <c r="AAP259" s="14"/>
      <c r="AAQ259" s="14"/>
      <c r="AAR259" s="14"/>
      <c r="AAS259" s="14"/>
      <c r="AAT259" s="14"/>
      <c r="AAU259" s="14"/>
      <c r="AAV259" s="14"/>
      <c r="AAW259" s="14"/>
      <c r="AAX259" s="14"/>
      <c r="AAY259" s="14"/>
      <c r="AAZ259" s="14"/>
      <c r="ABA259" s="14"/>
      <c r="ABB259" s="14"/>
      <c r="ABC259" s="14"/>
      <c r="ABD259" s="14"/>
      <c r="ABE259" s="14"/>
      <c r="ABF259" s="14"/>
      <c r="ABG259" s="14"/>
      <c r="ABH259" s="14"/>
      <c r="ABI259" s="14"/>
      <c r="ABJ259" s="14"/>
      <c r="ABK259" s="14"/>
      <c r="ABL259" s="14"/>
      <c r="ABM259" s="14"/>
      <c r="ABN259" s="14"/>
      <c r="ABO259" s="14"/>
      <c r="ABP259" s="14"/>
      <c r="ABQ259" s="14"/>
      <c r="ABR259" s="14"/>
      <c r="ABS259" s="14"/>
      <c r="ABT259" s="14"/>
      <c r="ABU259" s="14"/>
      <c r="ABV259" s="14"/>
      <c r="ABW259" s="14"/>
      <c r="ABX259" s="14"/>
      <c r="ABY259" s="14"/>
      <c r="ABZ259" s="14"/>
      <c r="ACA259" s="14"/>
      <c r="ACB259" s="14"/>
      <c r="ACC259" s="14"/>
      <c r="ACD259" s="14"/>
      <c r="ACE259" s="14"/>
      <c r="ACF259" s="14"/>
      <c r="ACG259" s="14"/>
      <c r="ACH259" s="14"/>
      <c r="ACI259" s="14"/>
      <c r="ACJ259" s="14"/>
      <c r="ACK259" s="14"/>
      <c r="ACL259" s="14"/>
      <c r="ACM259" s="14"/>
      <c r="ACN259" s="14"/>
      <c r="ACO259" s="14"/>
      <c r="ACP259" s="14"/>
    </row>
    <row r="260" spans="1:770" s="267" customFormat="1" x14ac:dyDescent="0.25">
      <c r="A260" s="1527"/>
      <c r="B260" s="1042" t="s">
        <v>1767</v>
      </c>
      <c r="C260" s="1042" t="s">
        <v>923</v>
      </c>
      <c r="D260" s="269" t="s">
        <v>924</v>
      </c>
      <c r="E260" s="268">
        <v>43990</v>
      </c>
      <c r="F260" s="1042" t="s">
        <v>883</v>
      </c>
      <c r="IW260" s="270"/>
      <c r="IX260" s="270"/>
      <c r="IY260" s="270"/>
      <c r="IZ260" s="270"/>
      <c r="JA260" s="270"/>
      <c r="JB260" s="270"/>
      <c r="JC260" s="270"/>
      <c r="JD260" s="270"/>
      <c r="JE260" s="270"/>
      <c r="JF260" s="270"/>
      <c r="JG260" s="270"/>
      <c r="JH260" s="270"/>
      <c r="JI260" s="270"/>
      <c r="JJ260" s="270"/>
      <c r="JK260" s="270"/>
      <c r="JL260" s="270"/>
      <c r="JM260" s="270"/>
      <c r="JN260" s="270"/>
      <c r="JO260" s="270"/>
      <c r="JP260" s="270"/>
      <c r="JQ260" s="270"/>
      <c r="JR260" s="270"/>
      <c r="JS260" s="270"/>
      <c r="JT260" s="270"/>
      <c r="JU260" s="270"/>
      <c r="JV260" s="270"/>
      <c r="JW260" s="270"/>
      <c r="JX260" s="270"/>
      <c r="JY260" s="270"/>
      <c r="JZ260" s="270"/>
      <c r="KA260" s="270"/>
      <c r="KB260" s="270"/>
      <c r="KC260" s="270"/>
      <c r="KD260" s="270"/>
      <c r="KE260" s="270"/>
      <c r="KF260" s="270"/>
      <c r="KG260" s="270"/>
      <c r="KH260" s="270"/>
      <c r="KI260" s="270"/>
      <c r="KJ260" s="270"/>
      <c r="KK260" s="270"/>
      <c r="KL260" s="270"/>
      <c r="KM260" s="270"/>
      <c r="KN260" s="270"/>
      <c r="KO260" s="270"/>
      <c r="KP260" s="270"/>
      <c r="KQ260" s="270"/>
      <c r="KR260" s="270"/>
      <c r="KS260" s="270"/>
      <c r="KT260" s="270"/>
      <c r="KU260" s="270"/>
      <c r="KV260" s="270"/>
      <c r="KW260" s="270"/>
      <c r="KX260" s="270"/>
      <c r="KY260" s="270"/>
      <c r="KZ260" s="270"/>
      <c r="LA260" s="270"/>
      <c r="LB260" s="270"/>
      <c r="LC260" s="270"/>
      <c r="LD260" s="270"/>
      <c r="LE260" s="270"/>
      <c r="LF260" s="270"/>
      <c r="LG260" s="270"/>
      <c r="LH260" s="270"/>
      <c r="LI260" s="270"/>
      <c r="LJ260" s="270"/>
      <c r="LK260" s="270"/>
      <c r="LL260" s="270"/>
      <c r="LM260" s="270"/>
      <c r="LN260" s="270"/>
      <c r="LO260" s="270"/>
      <c r="LP260" s="270"/>
      <c r="LQ260" s="270"/>
      <c r="LR260" s="270"/>
      <c r="LS260" s="270"/>
      <c r="LT260" s="270"/>
      <c r="LU260" s="270"/>
      <c r="LV260" s="270"/>
      <c r="LW260" s="270"/>
      <c r="LX260" s="270"/>
      <c r="LY260" s="270"/>
      <c r="LZ260" s="270"/>
      <c r="MA260" s="270"/>
      <c r="MB260" s="270"/>
      <c r="MC260" s="270"/>
      <c r="MD260" s="270"/>
      <c r="ME260" s="270"/>
      <c r="MF260" s="270"/>
      <c r="MG260" s="270"/>
      <c r="MH260" s="270"/>
      <c r="MI260" s="270"/>
      <c r="MJ260" s="270"/>
      <c r="MK260" s="270"/>
      <c r="ML260" s="270"/>
      <c r="MM260" s="270"/>
      <c r="MN260" s="270"/>
      <c r="MO260" s="270"/>
      <c r="MP260" s="270"/>
      <c r="MQ260" s="270"/>
      <c r="MR260" s="270"/>
      <c r="MS260" s="270"/>
      <c r="MT260" s="270"/>
      <c r="MU260" s="270"/>
      <c r="MV260" s="270"/>
      <c r="MW260" s="270"/>
      <c r="MX260" s="270"/>
      <c r="MY260" s="270"/>
      <c r="MZ260" s="270"/>
      <c r="NA260" s="270"/>
      <c r="NB260" s="270"/>
      <c r="NC260" s="270"/>
      <c r="ND260" s="270"/>
      <c r="NE260" s="270"/>
      <c r="NF260" s="270"/>
      <c r="NG260" s="270"/>
      <c r="NH260" s="270"/>
      <c r="NI260" s="270"/>
      <c r="NJ260" s="270"/>
      <c r="NK260" s="270"/>
      <c r="NL260" s="270"/>
      <c r="NM260" s="270"/>
      <c r="NN260" s="270"/>
      <c r="NO260" s="270"/>
      <c r="NP260" s="270"/>
      <c r="NQ260" s="270"/>
      <c r="NR260" s="270"/>
      <c r="NS260" s="270"/>
      <c r="NT260" s="270"/>
      <c r="NU260" s="270"/>
      <c r="NV260" s="270"/>
      <c r="NW260" s="270"/>
      <c r="NX260" s="270"/>
      <c r="NY260" s="270"/>
      <c r="NZ260" s="270"/>
      <c r="OA260" s="270"/>
      <c r="OB260" s="270"/>
      <c r="OC260" s="270"/>
      <c r="OD260" s="270"/>
      <c r="OE260" s="270"/>
      <c r="OF260" s="270"/>
      <c r="OG260" s="270"/>
      <c r="OH260" s="270"/>
      <c r="OI260" s="270"/>
      <c r="OJ260" s="270"/>
      <c r="OK260" s="270"/>
      <c r="OL260" s="270"/>
      <c r="OM260" s="270"/>
      <c r="ON260" s="270"/>
      <c r="OO260" s="270"/>
      <c r="OP260" s="270"/>
      <c r="OQ260" s="270"/>
      <c r="OR260" s="270"/>
      <c r="OS260" s="270"/>
      <c r="OT260" s="270"/>
      <c r="OU260" s="270"/>
      <c r="OV260" s="270"/>
      <c r="OW260" s="270"/>
      <c r="OX260" s="270"/>
      <c r="OY260" s="270"/>
      <c r="OZ260" s="270"/>
      <c r="PA260" s="270"/>
      <c r="PB260" s="270"/>
      <c r="PC260" s="270"/>
      <c r="PD260" s="270"/>
      <c r="PE260" s="270"/>
      <c r="PF260" s="270"/>
      <c r="PG260" s="270"/>
      <c r="PH260" s="270"/>
      <c r="PI260" s="270"/>
      <c r="PJ260" s="270"/>
      <c r="PK260" s="270"/>
      <c r="PL260" s="270"/>
      <c r="PM260" s="270"/>
      <c r="PN260" s="270"/>
      <c r="PO260" s="270"/>
      <c r="PP260" s="270"/>
      <c r="PQ260" s="270"/>
      <c r="PR260" s="270"/>
      <c r="PS260" s="270"/>
      <c r="PT260" s="270"/>
      <c r="PU260" s="270"/>
      <c r="PV260" s="270"/>
      <c r="PW260" s="270"/>
      <c r="PX260" s="270"/>
      <c r="PY260" s="270"/>
      <c r="PZ260" s="270"/>
      <c r="QA260" s="270"/>
      <c r="QB260" s="270"/>
      <c r="QC260" s="270"/>
      <c r="QD260" s="270"/>
      <c r="QE260" s="270"/>
      <c r="QF260" s="270"/>
      <c r="QG260" s="270"/>
      <c r="QH260" s="270"/>
      <c r="QI260" s="270"/>
      <c r="QJ260" s="270"/>
      <c r="QK260" s="270"/>
      <c r="QL260" s="270"/>
      <c r="QM260" s="270"/>
      <c r="QN260" s="270"/>
      <c r="QO260" s="270"/>
      <c r="QP260" s="270"/>
      <c r="QQ260" s="270"/>
      <c r="QR260" s="270"/>
      <c r="QS260" s="270"/>
      <c r="QT260" s="270"/>
      <c r="QU260" s="270"/>
      <c r="QV260" s="270"/>
      <c r="QW260" s="270"/>
      <c r="QX260" s="270"/>
      <c r="QY260" s="270"/>
      <c r="QZ260" s="270"/>
      <c r="RA260" s="270"/>
      <c r="RB260" s="270"/>
      <c r="RC260" s="270"/>
      <c r="RD260" s="270"/>
      <c r="RE260" s="270"/>
      <c r="RF260" s="270"/>
      <c r="RG260" s="270"/>
      <c r="RH260" s="270"/>
      <c r="RI260" s="270"/>
      <c r="RJ260" s="270"/>
      <c r="RK260" s="270"/>
      <c r="RL260" s="270"/>
      <c r="RM260" s="270"/>
      <c r="RN260" s="270"/>
      <c r="RO260" s="270"/>
      <c r="RP260" s="270"/>
      <c r="RQ260" s="270"/>
      <c r="RR260" s="270"/>
      <c r="RS260" s="270"/>
      <c r="RT260" s="270"/>
      <c r="RU260" s="270"/>
      <c r="RV260" s="270"/>
      <c r="RW260" s="270"/>
      <c r="RX260" s="270"/>
      <c r="RY260" s="270"/>
      <c r="RZ260" s="270"/>
      <c r="SA260" s="270"/>
      <c r="SB260" s="270"/>
      <c r="SC260" s="270"/>
      <c r="SD260" s="270"/>
      <c r="SE260" s="270"/>
      <c r="SF260" s="270"/>
      <c r="SG260" s="270"/>
      <c r="SH260" s="270"/>
      <c r="SI260" s="270"/>
      <c r="SJ260" s="270"/>
      <c r="SK260" s="270"/>
      <c r="SL260" s="270"/>
      <c r="SM260" s="270"/>
      <c r="SN260" s="270"/>
      <c r="SO260" s="270"/>
      <c r="SP260" s="270"/>
      <c r="SQ260" s="270"/>
      <c r="SR260" s="270"/>
      <c r="SS260" s="270"/>
      <c r="ST260" s="270"/>
      <c r="SU260" s="270"/>
      <c r="SV260" s="270"/>
      <c r="SW260" s="270"/>
      <c r="SX260" s="270"/>
      <c r="SY260" s="270"/>
      <c r="SZ260" s="270"/>
      <c r="TA260" s="270"/>
      <c r="TB260" s="270"/>
      <c r="TC260" s="270"/>
      <c r="TD260" s="270"/>
      <c r="TE260" s="270"/>
      <c r="TF260" s="270"/>
      <c r="TG260" s="270"/>
      <c r="TH260" s="270"/>
      <c r="TI260" s="270"/>
      <c r="TJ260" s="270"/>
      <c r="TK260" s="270"/>
      <c r="TL260" s="270"/>
      <c r="TM260" s="270"/>
      <c r="TN260" s="270"/>
      <c r="TO260" s="270"/>
      <c r="TP260" s="270"/>
      <c r="TQ260" s="270"/>
      <c r="TR260" s="270"/>
      <c r="TS260" s="270"/>
      <c r="TT260" s="270"/>
      <c r="TU260" s="270"/>
      <c r="TV260" s="270"/>
      <c r="TW260" s="270"/>
      <c r="TX260" s="270"/>
      <c r="TY260" s="270"/>
      <c r="TZ260" s="270"/>
      <c r="UA260" s="270"/>
      <c r="UB260" s="270"/>
      <c r="UC260" s="270"/>
      <c r="UD260" s="270"/>
      <c r="UE260" s="270"/>
      <c r="UF260" s="270"/>
      <c r="UG260" s="270"/>
      <c r="UH260" s="270"/>
      <c r="UI260" s="270"/>
      <c r="UJ260" s="270"/>
      <c r="UK260" s="270"/>
      <c r="UL260" s="270"/>
      <c r="UM260" s="270"/>
      <c r="UN260" s="270"/>
      <c r="UO260" s="270"/>
      <c r="UP260" s="270"/>
      <c r="UQ260" s="270"/>
      <c r="UR260" s="270"/>
      <c r="US260" s="270"/>
      <c r="UT260" s="270"/>
      <c r="UU260" s="270"/>
      <c r="UV260" s="270"/>
      <c r="UW260" s="270"/>
      <c r="UX260" s="270"/>
      <c r="UY260" s="270"/>
      <c r="UZ260" s="270"/>
      <c r="VA260" s="270"/>
      <c r="VB260" s="270"/>
      <c r="VC260" s="270"/>
      <c r="VD260" s="270"/>
      <c r="VE260" s="270"/>
      <c r="VF260" s="270"/>
      <c r="VG260" s="270"/>
      <c r="VH260" s="270"/>
      <c r="VI260" s="270"/>
      <c r="VJ260" s="270"/>
      <c r="VK260" s="270"/>
      <c r="VL260" s="270"/>
      <c r="VM260" s="270"/>
      <c r="VN260" s="270"/>
      <c r="VO260" s="270"/>
      <c r="VP260" s="270"/>
      <c r="VQ260" s="270"/>
      <c r="VR260" s="270"/>
      <c r="VS260" s="270"/>
      <c r="VT260" s="270"/>
      <c r="VU260" s="270"/>
      <c r="VV260" s="270"/>
      <c r="VW260" s="270"/>
      <c r="VX260" s="270"/>
      <c r="VY260" s="270"/>
      <c r="VZ260" s="270"/>
      <c r="WA260" s="270"/>
      <c r="WB260" s="270"/>
      <c r="WC260" s="270"/>
      <c r="WD260" s="270"/>
      <c r="WE260" s="270"/>
      <c r="WF260" s="270"/>
      <c r="WG260" s="270"/>
      <c r="WH260" s="270"/>
      <c r="WI260" s="270"/>
      <c r="WJ260" s="270"/>
      <c r="WK260" s="270"/>
      <c r="WL260" s="270"/>
      <c r="WM260" s="270"/>
      <c r="WN260" s="270"/>
      <c r="WO260" s="270"/>
      <c r="WP260" s="270"/>
      <c r="WQ260" s="270"/>
      <c r="WR260" s="270"/>
      <c r="WS260" s="270"/>
      <c r="WT260" s="270"/>
      <c r="WU260" s="270"/>
      <c r="WV260" s="270"/>
      <c r="WW260" s="270"/>
      <c r="WX260" s="270"/>
      <c r="WY260" s="270"/>
      <c r="WZ260" s="270"/>
      <c r="XA260" s="270"/>
      <c r="XB260" s="270"/>
      <c r="XC260" s="270"/>
      <c r="XD260" s="270"/>
      <c r="XE260" s="270"/>
      <c r="XF260" s="270"/>
      <c r="XG260" s="270"/>
      <c r="XH260" s="270"/>
      <c r="XI260" s="270"/>
      <c r="XJ260" s="270"/>
      <c r="XK260" s="270"/>
      <c r="XL260" s="270"/>
      <c r="XM260" s="270"/>
      <c r="XN260" s="270"/>
      <c r="XO260" s="270"/>
      <c r="XP260" s="270"/>
      <c r="XQ260" s="270"/>
      <c r="XR260" s="270"/>
      <c r="XS260" s="270"/>
      <c r="XT260" s="270"/>
      <c r="XU260" s="270"/>
      <c r="XV260" s="270"/>
      <c r="XW260" s="270"/>
      <c r="XX260" s="270"/>
      <c r="XY260" s="270"/>
      <c r="XZ260" s="270"/>
      <c r="YA260" s="270"/>
      <c r="YB260" s="270"/>
      <c r="YC260" s="270"/>
      <c r="YD260" s="270"/>
      <c r="YE260" s="270"/>
      <c r="YF260" s="270"/>
      <c r="YG260" s="270"/>
      <c r="YH260" s="270"/>
      <c r="YI260" s="270"/>
      <c r="YJ260" s="270"/>
      <c r="YK260" s="270"/>
      <c r="YL260" s="270"/>
      <c r="YM260" s="270"/>
      <c r="YN260" s="270"/>
      <c r="YO260" s="270"/>
      <c r="YP260" s="270"/>
      <c r="YQ260" s="270"/>
      <c r="YR260" s="270"/>
      <c r="YS260" s="270"/>
      <c r="YT260" s="270"/>
      <c r="YU260" s="270"/>
      <c r="YV260" s="270"/>
      <c r="YW260" s="270"/>
      <c r="YX260" s="270"/>
      <c r="YY260" s="270"/>
      <c r="YZ260" s="270"/>
      <c r="ZA260" s="270"/>
      <c r="ZB260" s="270"/>
      <c r="ZC260" s="270"/>
      <c r="ZD260" s="270"/>
      <c r="ZE260" s="270"/>
      <c r="ZF260" s="270"/>
      <c r="ZG260" s="270"/>
      <c r="ZH260" s="270"/>
      <c r="ZI260" s="270"/>
      <c r="ZJ260" s="270"/>
      <c r="ZK260" s="270"/>
      <c r="ZL260" s="270"/>
      <c r="ZM260" s="270"/>
      <c r="ZN260" s="270"/>
      <c r="ZO260" s="270"/>
      <c r="ZP260" s="270"/>
      <c r="ZQ260" s="270"/>
      <c r="ZR260" s="270"/>
      <c r="ZS260" s="270"/>
      <c r="ZT260" s="270"/>
      <c r="ZU260" s="270"/>
      <c r="ZV260" s="270"/>
      <c r="ZW260" s="270"/>
      <c r="ZX260" s="270"/>
      <c r="ZY260" s="270"/>
      <c r="ZZ260" s="270"/>
      <c r="AAA260" s="270"/>
      <c r="AAB260" s="270"/>
      <c r="AAC260" s="270"/>
      <c r="AAD260" s="270"/>
      <c r="AAE260" s="270"/>
      <c r="AAF260" s="270"/>
      <c r="AAG260" s="270"/>
      <c r="AAH260" s="270"/>
      <c r="AAI260" s="270"/>
      <c r="AAJ260" s="270"/>
      <c r="AAK260" s="270"/>
      <c r="AAL260" s="270"/>
      <c r="AAM260" s="270"/>
      <c r="AAN260" s="270"/>
      <c r="AAO260" s="270"/>
      <c r="AAP260" s="270"/>
      <c r="AAQ260" s="270"/>
      <c r="AAR260" s="270"/>
      <c r="AAS260" s="270"/>
      <c r="AAT260" s="270"/>
      <c r="AAU260" s="270"/>
      <c r="AAV260" s="270"/>
      <c r="AAW260" s="270"/>
      <c r="AAX260" s="270"/>
      <c r="AAY260" s="270"/>
      <c r="AAZ260" s="270"/>
      <c r="ABA260" s="270"/>
      <c r="ABB260" s="270"/>
      <c r="ABC260" s="270"/>
      <c r="ABD260" s="270"/>
      <c r="ABE260" s="270"/>
      <c r="ABF260" s="270"/>
      <c r="ABG260" s="270"/>
      <c r="ABH260" s="270"/>
      <c r="ABI260" s="270"/>
      <c r="ABJ260" s="270"/>
      <c r="ABK260" s="270"/>
      <c r="ABL260" s="270"/>
      <c r="ABM260" s="270"/>
      <c r="ABN260" s="270"/>
      <c r="ABO260" s="270"/>
      <c r="ABP260" s="270"/>
      <c r="ABQ260" s="270"/>
      <c r="ABR260" s="270"/>
      <c r="ABS260" s="270"/>
      <c r="ABT260" s="270"/>
      <c r="ABU260" s="270"/>
      <c r="ABV260" s="270"/>
      <c r="ABW260" s="270"/>
      <c r="ABX260" s="270"/>
      <c r="ABY260" s="270"/>
      <c r="ABZ260" s="270"/>
      <c r="ACA260" s="270"/>
      <c r="ACB260" s="270"/>
      <c r="ACC260" s="270"/>
      <c r="ACD260" s="270"/>
      <c r="ACE260" s="270"/>
      <c r="ACF260" s="270"/>
      <c r="ACG260" s="270"/>
      <c r="ACH260" s="270"/>
      <c r="ACI260" s="270"/>
      <c r="ACJ260" s="270"/>
      <c r="ACK260" s="270"/>
      <c r="ACL260" s="270"/>
      <c r="ACM260" s="270"/>
      <c r="ACN260" s="270"/>
      <c r="ACO260" s="270"/>
      <c r="ACP260" s="270"/>
    </row>
    <row r="261" spans="1:770" s="267" customFormat="1" x14ac:dyDescent="0.25">
      <c r="A261" s="1527"/>
      <c r="B261" s="1042" t="s">
        <v>1767</v>
      </c>
      <c r="C261" s="1042" t="s">
        <v>923</v>
      </c>
      <c r="D261" s="269" t="s">
        <v>925</v>
      </c>
      <c r="E261" s="268">
        <v>44350</v>
      </c>
      <c r="F261" s="1042" t="s">
        <v>883</v>
      </c>
      <c r="IW261" s="14"/>
      <c r="IX261" s="14"/>
      <c r="IY261" s="14"/>
      <c r="IZ261" s="14"/>
      <c r="JA261" s="14"/>
      <c r="JB261" s="14"/>
      <c r="JC261" s="14"/>
      <c r="JD261" s="14"/>
      <c r="JE261" s="14"/>
      <c r="JF261" s="14"/>
      <c r="JG261" s="14"/>
      <c r="JH261" s="14"/>
      <c r="JI261" s="14"/>
      <c r="JJ261" s="14"/>
      <c r="JK261" s="14"/>
      <c r="JL261" s="14"/>
      <c r="JM261" s="14"/>
      <c r="JN261" s="14"/>
      <c r="JO261" s="14"/>
      <c r="JP261" s="14"/>
      <c r="JQ261" s="14"/>
      <c r="JR261" s="14"/>
      <c r="JS261" s="14"/>
      <c r="JT261" s="14"/>
      <c r="JU261" s="14"/>
      <c r="JV261" s="14"/>
      <c r="JW261" s="14"/>
      <c r="JX261" s="14"/>
      <c r="JY261" s="14"/>
      <c r="JZ261" s="14"/>
      <c r="KA261" s="14"/>
      <c r="KB261" s="14"/>
      <c r="KC261" s="14"/>
      <c r="KD261" s="14"/>
      <c r="KE261" s="14"/>
      <c r="KF261" s="14"/>
      <c r="KG261" s="14"/>
      <c r="KH261" s="14"/>
      <c r="KI261" s="14"/>
      <c r="KJ261" s="14"/>
      <c r="KK261" s="14"/>
      <c r="KL261" s="14"/>
      <c r="KM261" s="14"/>
      <c r="KN261" s="14"/>
      <c r="KO261" s="14"/>
      <c r="KP261" s="14"/>
      <c r="KQ261" s="14"/>
      <c r="KR261" s="14"/>
      <c r="KS261" s="14"/>
      <c r="KT261" s="14"/>
      <c r="KU261" s="14"/>
      <c r="KV261" s="14"/>
      <c r="KW261" s="14"/>
      <c r="KX261" s="14"/>
      <c r="KY261" s="14"/>
      <c r="KZ261" s="14"/>
      <c r="LA261" s="14"/>
      <c r="LB261" s="14"/>
      <c r="LC261" s="14"/>
      <c r="LD261" s="14"/>
      <c r="LE261" s="14"/>
      <c r="LF261" s="14"/>
      <c r="LG261" s="14"/>
      <c r="LH261" s="14"/>
      <c r="LI261" s="14"/>
      <c r="LJ261" s="14"/>
      <c r="LK261" s="14"/>
      <c r="LL261" s="14"/>
      <c r="LM261" s="14"/>
      <c r="LN261" s="14"/>
      <c r="LO261" s="14"/>
      <c r="LP261" s="14"/>
      <c r="LQ261" s="14"/>
      <c r="LR261" s="14"/>
      <c r="LS261" s="14"/>
      <c r="LT261" s="14"/>
      <c r="LU261" s="14"/>
      <c r="LV261" s="14"/>
      <c r="LW261" s="14"/>
      <c r="LX261" s="14"/>
      <c r="LY261" s="14"/>
      <c r="LZ261" s="14"/>
      <c r="MA261" s="14"/>
      <c r="MB261" s="14"/>
      <c r="MC261" s="14"/>
      <c r="MD261" s="14"/>
      <c r="ME261" s="14"/>
      <c r="MF261" s="14"/>
      <c r="MG261" s="14"/>
      <c r="MH261" s="14"/>
      <c r="MI261" s="14"/>
      <c r="MJ261" s="14"/>
      <c r="MK261" s="14"/>
      <c r="ML261" s="14"/>
      <c r="MM261" s="14"/>
      <c r="MN261" s="14"/>
      <c r="MO261" s="14"/>
      <c r="MP261" s="14"/>
      <c r="MQ261" s="14"/>
      <c r="MR261" s="14"/>
      <c r="MS261" s="14"/>
      <c r="MT261" s="14"/>
      <c r="MU261" s="14"/>
      <c r="MV261" s="14"/>
      <c r="MW261" s="14"/>
      <c r="MX261" s="14"/>
      <c r="MY261" s="14"/>
      <c r="MZ261" s="14"/>
      <c r="NA261" s="14"/>
      <c r="NB261" s="14"/>
      <c r="NC261" s="14"/>
      <c r="ND261" s="14"/>
      <c r="NE261" s="14"/>
      <c r="NF261" s="14"/>
      <c r="NG261" s="14"/>
      <c r="NH261" s="14"/>
      <c r="NI261" s="14"/>
      <c r="NJ261" s="14"/>
      <c r="NK261" s="14"/>
      <c r="NL261" s="14"/>
      <c r="NM261" s="14"/>
      <c r="NN261" s="14"/>
      <c r="NO261" s="14"/>
      <c r="NP261" s="14"/>
      <c r="NQ261" s="14"/>
      <c r="NR261" s="14"/>
      <c r="NS261" s="14"/>
      <c r="NT261" s="14"/>
      <c r="NU261" s="14"/>
      <c r="NV261" s="14"/>
      <c r="NW261" s="14"/>
      <c r="NX261" s="14"/>
      <c r="NY261" s="14"/>
      <c r="NZ261" s="14"/>
      <c r="OA261" s="14"/>
      <c r="OB261" s="14"/>
      <c r="OC261" s="14"/>
      <c r="OD261" s="14"/>
      <c r="OE261" s="14"/>
      <c r="OF261" s="14"/>
      <c r="OG261" s="14"/>
      <c r="OH261" s="14"/>
      <c r="OI261" s="14"/>
      <c r="OJ261" s="14"/>
      <c r="OK261" s="14"/>
      <c r="OL261" s="14"/>
      <c r="OM261" s="14"/>
      <c r="ON261" s="14"/>
      <c r="OO261" s="14"/>
      <c r="OP261" s="14"/>
      <c r="OQ261" s="14"/>
      <c r="OR261" s="14"/>
      <c r="OS261" s="14"/>
      <c r="OT261" s="14"/>
      <c r="OU261" s="14"/>
      <c r="OV261" s="14"/>
      <c r="OW261" s="14"/>
      <c r="OX261" s="14"/>
      <c r="OY261" s="14"/>
      <c r="OZ261" s="14"/>
      <c r="PA261" s="14"/>
      <c r="PB261" s="14"/>
      <c r="PC261" s="14"/>
      <c r="PD261" s="14"/>
      <c r="PE261" s="14"/>
      <c r="PF261" s="14"/>
      <c r="PG261" s="14"/>
      <c r="PH261" s="14"/>
      <c r="PI261" s="14"/>
      <c r="PJ261" s="14"/>
      <c r="PK261" s="14"/>
      <c r="PL261" s="14"/>
      <c r="PM261" s="14"/>
      <c r="PN261" s="14"/>
      <c r="PO261" s="14"/>
      <c r="PP261" s="14"/>
      <c r="PQ261" s="14"/>
      <c r="PR261" s="14"/>
      <c r="PS261" s="14"/>
      <c r="PT261" s="14"/>
      <c r="PU261" s="14"/>
      <c r="PV261" s="14"/>
      <c r="PW261" s="14"/>
      <c r="PX261" s="14"/>
      <c r="PY261" s="14"/>
      <c r="PZ261" s="14"/>
      <c r="QA261" s="14"/>
      <c r="QB261" s="14"/>
      <c r="QC261" s="14"/>
      <c r="QD261" s="14"/>
      <c r="QE261" s="14"/>
      <c r="QF261" s="14"/>
      <c r="QG261" s="14"/>
      <c r="QH261" s="14"/>
      <c r="QI261" s="14"/>
      <c r="QJ261" s="14"/>
      <c r="QK261" s="14"/>
      <c r="QL261" s="14"/>
      <c r="QM261" s="14"/>
      <c r="QN261" s="14"/>
      <c r="QO261" s="14"/>
      <c r="QP261" s="14"/>
      <c r="QQ261" s="14"/>
      <c r="QR261" s="14"/>
      <c r="QS261" s="14"/>
      <c r="QT261" s="14"/>
      <c r="QU261" s="14"/>
      <c r="QV261" s="14"/>
      <c r="QW261" s="14"/>
      <c r="QX261" s="14"/>
      <c r="QY261" s="14"/>
      <c r="QZ261" s="14"/>
      <c r="RA261" s="14"/>
      <c r="RB261" s="14"/>
      <c r="RC261" s="14"/>
      <c r="RD261" s="14"/>
      <c r="RE261" s="14"/>
      <c r="RF261" s="14"/>
      <c r="RG261" s="14"/>
      <c r="RH261" s="14"/>
      <c r="RI261" s="14"/>
      <c r="RJ261" s="14"/>
      <c r="RK261" s="14"/>
      <c r="RL261" s="14"/>
      <c r="RM261" s="14"/>
      <c r="RN261" s="14"/>
      <c r="RO261" s="14"/>
      <c r="RP261" s="14"/>
      <c r="RQ261" s="14"/>
      <c r="RR261" s="14"/>
      <c r="RS261" s="14"/>
      <c r="RT261" s="14"/>
      <c r="RU261" s="14"/>
      <c r="RV261" s="14"/>
      <c r="RW261" s="14"/>
      <c r="RX261" s="14"/>
      <c r="RY261" s="14"/>
      <c r="RZ261" s="14"/>
      <c r="SA261" s="14"/>
      <c r="SB261" s="14"/>
      <c r="SC261" s="14"/>
      <c r="SD261" s="14"/>
      <c r="SE261" s="14"/>
      <c r="SF261" s="14"/>
      <c r="SG261" s="14"/>
      <c r="SH261" s="14"/>
      <c r="SI261" s="14"/>
      <c r="SJ261" s="14"/>
      <c r="SK261" s="14"/>
      <c r="SL261" s="14"/>
      <c r="SM261" s="14"/>
      <c r="SN261" s="14"/>
      <c r="SO261" s="14"/>
      <c r="SP261" s="14"/>
      <c r="SQ261" s="14"/>
      <c r="SR261" s="14"/>
      <c r="SS261" s="14"/>
      <c r="ST261" s="14"/>
      <c r="SU261" s="14"/>
      <c r="SV261" s="14"/>
      <c r="SW261" s="14"/>
      <c r="SX261" s="14"/>
      <c r="SY261" s="14"/>
      <c r="SZ261" s="14"/>
      <c r="TA261" s="14"/>
      <c r="TB261" s="14"/>
      <c r="TC261" s="14"/>
      <c r="TD261" s="14"/>
      <c r="TE261" s="14"/>
      <c r="TF261" s="14"/>
      <c r="TG261" s="14"/>
      <c r="TH261" s="14"/>
      <c r="TI261" s="14"/>
      <c r="TJ261" s="14"/>
      <c r="TK261" s="14"/>
      <c r="TL261" s="14"/>
      <c r="TM261" s="14"/>
      <c r="TN261" s="14"/>
      <c r="TO261" s="14"/>
      <c r="TP261" s="14"/>
      <c r="TQ261" s="14"/>
      <c r="TR261" s="14"/>
      <c r="TS261" s="14"/>
      <c r="TT261" s="14"/>
      <c r="TU261" s="14"/>
      <c r="TV261" s="14"/>
      <c r="TW261" s="14"/>
      <c r="TX261" s="14"/>
      <c r="TY261" s="14"/>
      <c r="TZ261" s="14"/>
      <c r="UA261" s="14"/>
      <c r="UB261" s="14"/>
      <c r="UC261" s="14"/>
      <c r="UD261" s="14"/>
      <c r="UE261" s="14"/>
      <c r="UF261" s="14"/>
      <c r="UG261" s="14"/>
      <c r="UH261" s="14"/>
      <c r="UI261" s="14"/>
      <c r="UJ261" s="14"/>
      <c r="UK261" s="14"/>
      <c r="UL261" s="14"/>
      <c r="UM261" s="14"/>
      <c r="UN261" s="14"/>
      <c r="UO261" s="14"/>
      <c r="UP261" s="14"/>
      <c r="UQ261" s="14"/>
      <c r="UR261" s="14"/>
      <c r="US261" s="14"/>
      <c r="UT261" s="14"/>
      <c r="UU261" s="14"/>
      <c r="UV261" s="14"/>
      <c r="UW261" s="14"/>
      <c r="UX261" s="14"/>
      <c r="UY261" s="14"/>
      <c r="UZ261" s="14"/>
      <c r="VA261" s="14"/>
      <c r="VB261" s="14"/>
      <c r="VC261" s="14"/>
      <c r="VD261" s="14"/>
      <c r="VE261" s="14"/>
      <c r="VF261" s="14"/>
      <c r="VG261" s="14"/>
      <c r="VH261" s="14"/>
      <c r="VI261" s="14"/>
      <c r="VJ261" s="14"/>
      <c r="VK261" s="14"/>
      <c r="VL261" s="14"/>
      <c r="VM261" s="14"/>
      <c r="VN261" s="14"/>
      <c r="VO261" s="14"/>
      <c r="VP261" s="14"/>
      <c r="VQ261" s="14"/>
      <c r="VR261" s="14"/>
      <c r="VS261" s="14"/>
      <c r="VT261" s="14"/>
      <c r="VU261" s="14"/>
      <c r="VV261" s="14"/>
      <c r="VW261" s="14"/>
      <c r="VX261" s="14"/>
      <c r="VY261" s="14"/>
      <c r="VZ261" s="14"/>
      <c r="WA261" s="14"/>
      <c r="WB261" s="14"/>
      <c r="WC261" s="14"/>
      <c r="WD261" s="14"/>
      <c r="WE261" s="14"/>
      <c r="WF261" s="14"/>
      <c r="WG261" s="14"/>
      <c r="WH261" s="14"/>
      <c r="WI261" s="14"/>
      <c r="WJ261" s="14"/>
      <c r="WK261" s="14"/>
      <c r="WL261" s="14"/>
      <c r="WM261" s="14"/>
      <c r="WN261" s="14"/>
      <c r="WO261" s="14"/>
      <c r="WP261" s="14"/>
      <c r="WQ261" s="14"/>
      <c r="WR261" s="14"/>
      <c r="WS261" s="14"/>
      <c r="WT261" s="14"/>
      <c r="WU261" s="14"/>
      <c r="WV261" s="14"/>
      <c r="WW261" s="14"/>
      <c r="WX261" s="14"/>
      <c r="WY261" s="14"/>
      <c r="WZ261" s="14"/>
      <c r="XA261" s="14"/>
      <c r="XB261" s="14"/>
      <c r="XC261" s="14"/>
      <c r="XD261" s="14"/>
      <c r="XE261" s="14"/>
      <c r="XF261" s="14"/>
      <c r="XG261" s="14"/>
      <c r="XH261" s="14"/>
      <c r="XI261" s="14"/>
      <c r="XJ261" s="14"/>
      <c r="XK261" s="14"/>
      <c r="XL261" s="14"/>
      <c r="XM261" s="14"/>
      <c r="XN261" s="14"/>
      <c r="XO261" s="14"/>
      <c r="XP261" s="14"/>
      <c r="XQ261" s="14"/>
      <c r="XR261" s="14"/>
      <c r="XS261" s="14"/>
      <c r="XT261" s="14"/>
      <c r="XU261" s="14"/>
      <c r="XV261" s="14"/>
      <c r="XW261" s="14"/>
      <c r="XX261" s="14"/>
      <c r="XY261" s="14"/>
      <c r="XZ261" s="14"/>
      <c r="YA261" s="14"/>
      <c r="YB261" s="14"/>
      <c r="YC261" s="14"/>
      <c r="YD261" s="14"/>
      <c r="YE261" s="14"/>
      <c r="YF261" s="14"/>
      <c r="YG261" s="14"/>
      <c r="YH261" s="14"/>
      <c r="YI261" s="14"/>
      <c r="YJ261" s="14"/>
      <c r="YK261" s="14"/>
      <c r="YL261" s="14"/>
      <c r="YM261" s="14"/>
      <c r="YN261" s="14"/>
      <c r="YO261" s="14"/>
      <c r="YP261" s="14"/>
      <c r="YQ261" s="14"/>
      <c r="YR261" s="14"/>
      <c r="YS261" s="14"/>
      <c r="YT261" s="14"/>
      <c r="YU261" s="14"/>
      <c r="YV261" s="14"/>
      <c r="YW261" s="14"/>
      <c r="YX261" s="14"/>
      <c r="YY261" s="14"/>
      <c r="YZ261" s="14"/>
      <c r="ZA261" s="14"/>
      <c r="ZB261" s="14"/>
      <c r="ZC261" s="14"/>
      <c r="ZD261" s="14"/>
      <c r="ZE261" s="14"/>
      <c r="ZF261" s="14"/>
      <c r="ZG261" s="14"/>
      <c r="ZH261" s="14"/>
      <c r="ZI261" s="14"/>
      <c r="ZJ261" s="14"/>
      <c r="ZK261" s="14"/>
      <c r="ZL261" s="14"/>
      <c r="ZM261" s="14"/>
      <c r="ZN261" s="14"/>
      <c r="ZO261" s="14"/>
      <c r="ZP261" s="14"/>
      <c r="ZQ261" s="14"/>
      <c r="ZR261" s="14"/>
      <c r="ZS261" s="14"/>
      <c r="ZT261" s="14"/>
      <c r="ZU261" s="14"/>
      <c r="ZV261" s="14"/>
      <c r="ZW261" s="14"/>
      <c r="ZX261" s="14"/>
      <c r="ZY261" s="14"/>
      <c r="ZZ261" s="14"/>
      <c r="AAA261" s="14"/>
      <c r="AAB261" s="14"/>
      <c r="AAC261" s="14"/>
      <c r="AAD261" s="14"/>
      <c r="AAE261" s="14"/>
      <c r="AAF261" s="14"/>
      <c r="AAG261" s="14"/>
      <c r="AAH261" s="14"/>
      <c r="AAI261" s="14"/>
      <c r="AAJ261" s="14"/>
      <c r="AAK261" s="14"/>
      <c r="AAL261" s="14"/>
      <c r="AAM261" s="14"/>
      <c r="AAN261" s="14"/>
      <c r="AAO261" s="14"/>
      <c r="AAP261" s="14"/>
      <c r="AAQ261" s="14"/>
      <c r="AAR261" s="14"/>
      <c r="AAS261" s="14"/>
      <c r="AAT261" s="14"/>
      <c r="AAU261" s="14"/>
      <c r="AAV261" s="14"/>
      <c r="AAW261" s="14"/>
      <c r="AAX261" s="14"/>
      <c r="AAY261" s="14"/>
      <c r="AAZ261" s="14"/>
      <c r="ABA261" s="14"/>
      <c r="ABB261" s="14"/>
      <c r="ABC261" s="14"/>
      <c r="ABD261" s="14"/>
      <c r="ABE261" s="14"/>
      <c r="ABF261" s="14"/>
      <c r="ABG261" s="14"/>
      <c r="ABH261" s="14"/>
      <c r="ABI261" s="14"/>
      <c r="ABJ261" s="14"/>
      <c r="ABK261" s="14"/>
      <c r="ABL261" s="14"/>
      <c r="ABM261" s="14"/>
      <c r="ABN261" s="14"/>
      <c r="ABO261" s="14"/>
      <c r="ABP261" s="14"/>
      <c r="ABQ261" s="14"/>
      <c r="ABR261" s="14"/>
      <c r="ABS261" s="14"/>
      <c r="ABT261" s="14"/>
      <c r="ABU261" s="14"/>
      <c r="ABV261" s="14"/>
      <c r="ABW261" s="14"/>
      <c r="ABX261" s="14"/>
      <c r="ABY261" s="14"/>
      <c r="ABZ261" s="14"/>
      <c r="ACA261" s="14"/>
      <c r="ACB261" s="14"/>
      <c r="ACC261" s="14"/>
      <c r="ACD261" s="14"/>
      <c r="ACE261" s="14"/>
      <c r="ACF261" s="14"/>
      <c r="ACG261" s="14"/>
      <c r="ACH261" s="14"/>
      <c r="ACI261" s="14"/>
      <c r="ACJ261" s="14"/>
      <c r="ACK261" s="14"/>
      <c r="ACL261" s="14"/>
      <c r="ACM261" s="14"/>
      <c r="ACN261" s="14"/>
      <c r="ACO261" s="14"/>
      <c r="ACP261" s="14"/>
    </row>
    <row r="262" spans="1:770" s="267" customFormat="1" x14ac:dyDescent="0.25">
      <c r="A262" s="1527"/>
      <c r="B262" s="1042" t="s">
        <v>1768</v>
      </c>
      <c r="C262" s="1042" t="s">
        <v>1005</v>
      </c>
      <c r="D262" s="269" t="s">
        <v>1006</v>
      </c>
      <c r="E262" s="268">
        <v>43751</v>
      </c>
      <c r="F262" s="1042" t="s">
        <v>883</v>
      </c>
      <c r="IW262" s="14"/>
      <c r="IX262" s="14"/>
      <c r="IY262" s="14"/>
      <c r="IZ262" s="14"/>
      <c r="JA262" s="14"/>
      <c r="JB262" s="14"/>
      <c r="JC262" s="14"/>
      <c r="JD262" s="14"/>
      <c r="JE262" s="14"/>
      <c r="JF262" s="14"/>
      <c r="JG262" s="14"/>
      <c r="JH262" s="14"/>
      <c r="JI262" s="14"/>
      <c r="JJ262" s="14"/>
      <c r="JK262" s="14"/>
      <c r="JL262" s="14"/>
      <c r="JM262" s="14"/>
      <c r="JN262" s="14"/>
      <c r="JO262" s="14"/>
      <c r="JP262" s="14"/>
      <c r="JQ262" s="14"/>
      <c r="JR262" s="14"/>
      <c r="JS262" s="14"/>
      <c r="JT262" s="14"/>
      <c r="JU262" s="14"/>
      <c r="JV262" s="14"/>
      <c r="JW262" s="14"/>
      <c r="JX262" s="14"/>
      <c r="JY262" s="14"/>
      <c r="JZ262" s="14"/>
      <c r="KA262" s="14"/>
      <c r="KB262" s="14"/>
      <c r="KC262" s="14"/>
      <c r="KD262" s="14"/>
      <c r="KE262" s="14"/>
      <c r="KF262" s="14"/>
      <c r="KG262" s="14"/>
      <c r="KH262" s="14"/>
      <c r="KI262" s="14"/>
      <c r="KJ262" s="14"/>
      <c r="KK262" s="14"/>
      <c r="KL262" s="14"/>
      <c r="KM262" s="14"/>
      <c r="KN262" s="14"/>
      <c r="KO262" s="14"/>
      <c r="KP262" s="14"/>
      <c r="KQ262" s="14"/>
      <c r="KR262" s="14"/>
      <c r="KS262" s="14"/>
      <c r="KT262" s="14"/>
      <c r="KU262" s="14"/>
      <c r="KV262" s="14"/>
      <c r="KW262" s="14"/>
      <c r="KX262" s="14"/>
      <c r="KY262" s="14"/>
      <c r="KZ262" s="14"/>
      <c r="LA262" s="14"/>
      <c r="LB262" s="14"/>
      <c r="LC262" s="14"/>
      <c r="LD262" s="14"/>
      <c r="LE262" s="14"/>
      <c r="LF262" s="14"/>
      <c r="LG262" s="14"/>
      <c r="LH262" s="14"/>
      <c r="LI262" s="14"/>
      <c r="LJ262" s="14"/>
      <c r="LK262" s="14"/>
      <c r="LL262" s="14"/>
      <c r="LM262" s="14"/>
      <c r="LN262" s="14"/>
      <c r="LO262" s="14"/>
      <c r="LP262" s="14"/>
      <c r="LQ262" s="14"/>
      <c r="LR262" s="14"/>
      <c r="LS262" s="14"/>
      <c r="LT262" s="14"/>
      <c r="LU262" s="14"/>
      <c r="LV262" s="14"/>
      <c r="LW262" s="14"/>
      <c r="LX262" s="14"/>
      <c r="LY262" s="14"/>
      <c r="LZ262" s="14"/>
      <c r="MA262" s="14"/>
      <c r="MB262" s="14"/>
      <c r="MC262" s="14"/>
      <c r="MD262" s="14"/>
      <c r="ME262" s="14"/>
      <c r="MF262" s="14"/>
      <c r="MG262" s="14"/>
      <c r="MH262" s="14"/>
      <c r="MI262" s="14"/>
      <c r="MJ262" s="14"/>
      <c r="MK262" s="14"/>
      <c r="ML262" s="14"/>
      <c r="MM262" s="14"/>
      <c r="MN262" s="14"/>
      <c r="MO262" s="14"/>
      <c r="MP262" s="14"/>
      <c r="MQ262" s="14"/>
      <c r="MR262" s="14"/>
      <c r="MS262" s="14"/>
      <c r="MT262" s="14"/>
      <c r="MU262" s="14"/>
      <c r="MV262" s="14"/>
      <c r="MW262" s="14"/>
      <c r="MX262" s="14"/>
      <c r="MY262" s="14"/>
      <c r="MZ262" s="14"/>
      <c r="NA262" s="14"/>
      <c r="NB262" s="14"/>
      <c r="NC262" s="14"/>
      <c r="ND262" s="14"/>
      <c r="NE262" s="14"/>
      <c r="NF262" s="14"/>
      <c r="NG262" s="14"/>
      <c r="NH262" s="14"/>
      <c r="NI262" s="14"/>
      <c r="NJ262" s="14"/>
      <c r="NK262" s="14"/>
      <c r="NL262" s="14"/>
      <c r="NM262" s="14"/>
      <c r="NN262" s="14"/>
      <c r="NO262" s="14"/>
      <c r="NP262" s="14"/>
      <c r="NQ262" s="14"/>
      <c r="NR262" s="14"/>
      <c r="NS262" s="14"/>
      <c r="NT262" s="14"/>
      <c r="NU262" s="14"/>
      <c r="NV262" s="14"/>
      <c r="NW262" s="14"/>
      <c r="NX262" s="14"/>
      <c r="NY262" s="14"/>
      <c r="NZ262" s="14"/>
      <c r="OA262" s="14"/>
      <c r="OB262" s="14"/>
      <c r="OC262" s="14"/>
      <c r="OD262" s="14"/>
      <c r="OE262" s="14"/>
      <c r="OF262" s="14"/>
      <c r="OG262" s="14"/>
      <c r="OH262" s="14"/>
      <c r="OI262" s="14"/>
      <c r="OJ262" s="14"/>
      <c r="OK262" s="14"/>
      <c r="OL262" s="14"/>
      <c r="OM262" s="14"/>
      <c r="ON262" s="14"/>
      <c r="OO262" s="14"/>
      <c r="OP262" s="14"/>
      <c r="OQ262" s="14"/>
      <c r="OR262" s="14"/>
      <c r="OS262" s="14"/>
      <c r="OT262" s="14"/>
      <c r="OU262" s="14"/>
      <c r="OV262" s="14"/>
      <c r="OW262" s="14"/>
      <c r="OX262" s="14"/>
      <c r="OY262" s="14"/>
      <c r="OZ262" s="14"/>
      <c r="PA262" s="14"/>
      <c r="PB262" s="14"/>
      <c r="PC262" s="14"/>
      <c r="PD262" s="14"/>
      <c r="PE262" s="14"/>
      <c r="PF262" s="14"/>
      <c r="PG262" s="14"/>
      <c r="PH262" s="14"/>
      <c r="PI262" s="14"/>
      <c r="PJ262" s="14"/>
      <c r="PK262" s="14"/>
      <c r="PL262" s="14"/>
      <c r="PM262" s="14"/>
      <c r="PN262" s="14"/>
      <c r="PO262" s="14"/>
      <c r="PP262" s="14"/>
      <c r="PQ262" s="14"/>
      <c r="PR262" s="14"/>
      <c r="PS262" s="14"/>
      <c r="PT262" s="14"/>
      <c r="PU262" s="14"/>
      <c r="PV262" s="14"/>
      <c r="PW262" s="14"/>
      <c r="PX262" s="14"/>
      <c r="PY262" s="14"/>
      <c r="PZ262" s="14"/>
      <c r="QA262" s="14"/>
      <c r="QB262" s="14"/>
      <c r="QC262" s="14"/>
      <c r="QD262" s="14"/>
      <c r="QE262" s="14"/>
      <c r="QF262" s="14"/>
      <c r="QG262" s="14"/>
      <c r="QH262" s="14"/>
      <c r="QI262" s="14"/>
      <c r="QJ262" s="14"/>
      <c r="QK262" s="14"/>
      <c r="QL262" s="14"/>
      <c r="QM262" s="14"/>
      <c r="QN262" s="14"/>
      <c r="QO262" s="14"/>
      <c r="QP262" s="14"/>
      <c r="QQ262" s="14"/>
      <c r="QR262" s="14"/>
      <c r="QS262" s="14"/>
      <c r="QT262" s="14"/>
      <c r="QU262" s="14"/>
      <c r="QV262" s="14"/>
      <c r="QW262" s="14"/>
      <c r="QX262" s="14"/>
      <c r="QY262" s="14"/>
      <c r="QZ262" s="14"/>
      <c r="RA262" s="14"/>
      <c r="RB262" s="14"/>
      <c r="RC262" s="14"/>
      <c r="RD262" s="14"/>
      <c r="RE262" s="14"/>
      <c r="RF262" s="14"/>
      <c r="RG262" s="14"/>
      <c r="RH262" s="14"/>
      <c r="RI262" s="14"/>
      <c r="RJ262" s="14"/>
      <c r="RK262" s="14"/>
      <c r="RL262" s="14"/>
      <c r="RM262" s="14"/>
      <c r="RN262" s="14"/>
      <c r="RO262" s="14"/>
      <c r="RP262" s="14"/>
      <c r="RQ262" s="14"/>
      <c r="RR262" s="14"/>
      <c r="RS262" s="14"/>
      <c r="RT262" s="14"/>
      <c r="RU262" s="14"/>
      <c r="RV262" s="14"/>
      <c r="RW262" s="14"/>
      <c r="RX262" s="14"/>
      <c r="RY262" s="14"/>
      <c r="RZ262" s="14"/>
      <c r="SA262" s="14"/>
      <c r="SB262" s="14"/>
      <c r="SC262" s="14"/>
      <c r="SD262" s="14"/>
      <c r="SE262" s="14"/>
      <c r="SF262" s="14"/>
      <c r="SG262" s="14"/>
      <c r="SH262" s="14"/>
      <c r="SI262" s="14"/>
      <c r="SJ262" s="14"/>
      <c r="SK262" s="14"/>
      <c r="SL262" s="14"/>
      <c r="SM262" s="14"/>
      <c r="SN262" s="14"/>
      <c r="SO262" s="14"/>
      <c r="SP262" s="14"/>
      <c r="SQ262" s="14"/>
      <c r="SR262" s="14"/>
      <c r="SS262" s="14"/>
      <c r="ST262" s="14"/>
      <c r="SU262" s="14"/>
      <c r="SV262" s="14"/>
      <c r="SW262" s="14"/>
      <c r="SX262" s="14"/>
      <c r="SY262" s="14"/>
      <c r="SZ262" s="14"/>
      <c r="TA262" s="14"/>
      <c r="TB262" s="14"/>
      <c r="TC262" s="14"/>
      <c r="TD262" s="14"/>
      <c r="TE262" s="14"/>
      <c r="TF262" s="14"/>
      <c r="TG262" s="14"/>
      <c r="TH262" s="14"/>
      <c r="TI262" s="14"/>
      <c r="TJ262" s="14"/>
      <c r="TK262" s="14"/>
      <c r="TL262" s="14"/>
      <c r="TM262" s="14"/>
      <c r="TN262" s="14"/>
      <c r="TO262" s="14"/>
      <c r="TP262" s="14"/>
      <c r="TQ262" s="14"/>
      <c r="TR262" s="14"/>
      <c r="TS262" s="14"/>
      <c r="TT262" s="14"/>
      <c r="TU262" s="14"/>
      <c r="TV262" s="14"/>
      <c r="TW262" s="14"/>
      <c r="TX262" s="14"/>
      <c r="TY262" s="14"/>
      <c r="TZ262" s="14"/>
      <c r="UA262" s="14"/>
      <c r="UB262" s="14"/>
      <c r="UC262" s="14"/>
      <c r="UD262" s="14"/>
      <c r="UE262" s="14"/>
      <c r="UF262" s="14"/>
      <c r="UG262" s="14"/>
      <c r="UH262" s="14"/>
      <c r="UI262" s="14"/>
      <c r="UJ262" s="14"/>
      <c r="UK262" s="14"/>
      <c r="UL262" s="14"/>
      <c r="UM262" s="14"/>
      <c r="UN262" s="14"/>
      <c r="UO262" s="14"/>
      <c r="UP262" s="14"/>
      <c r="UQ262" s="14"/>
      <c r="UR262" s="14"/>
      <c r="US262" s="14"/>
      <c r="UT262" s="14"/>
      <c r="UU262" s="14"/>
      <c r="UV262" s="14"/>
      <c r="UW262" s="14"/>
      <c r="UX262" s="14"/>
      <c r="UY262" s="14"/>
      <c r="UZ262" s="14"/>
      <c r="VA262" s="14"/>
      <c r="VB262" s="14"/>
      <c r="VC262" s="14"/>
      <c r="VD262" s="14"/>
      <c r="VE262" s="14"/>
      <c r="VF262" s="14"/>
      <c r="VG262" s="14"/>
      <c r="VH262" s="14"/>
      <c r="VI262" s="14"/>
      <c r="VJ262" s="14"/>
      <c r="VK262" s="14"/>
      <c r="VL262" s="14"/>
      <c r="VM262" s="14"/>
      <c r="VN262" s="14"/>
      <c r="VO262" s="14"/>
      <c r="VP262" s="14"/>
      <c r="VQ262" s="14"/>
      <c r="VR262" s="14"/>
      <c r="VS262" s="14"/>
      <c r="VT262" s="14"/>
      <c r="VU262" s="14"/>
      <c r="VV262" s="14"/>
      <c r="VW262" s="14"/>
      <c r="VX262" s="14"/>
      <c r="VY262" s="14"/>
      <c r="VZ262" s="14"/>
      <c r="WA262" s="14"/>
      <c r="WB262" s="14"/>
      <c r="WC262" s="14"/>
      <c r="WD262" s="14"/>
      <c r="WE262" s="14"/>
      <c r="WF262" s="14"/>
      <c r="WG262" s="14"/>
      <c r="WH262" s="14"/>
      <c r="WI262" s="14"/>
      <c r="WJ262" s="14"/>
      <c r="WK262" s="14"/>
      <c r="WL262" s="14"/>
      <c r="WM262" s="14"/>
      <c r="WN262" s="14"/>
      <c r="WO262" s="14"/>
      <c r="WP262" s="14"/>
      <c r="WQ262" s="14"/>
      <c r="WR262" s="14"/>
      <c r="WS262" s="14"/>
      <c r="WT262" s="14"/>
      <c r="WU262" s="14"/>
      <c r="WV262" s="14"/>
      <c r="WW262" s="14"/>
      <c r="WX262" s="14"/>
      <c r="WY262" s="14"/>
      <c r="WZ262" s="14"/>
      <c r="XA262" s="14"/>
      <c r="XB262" s="14"/>
      <c r="XC262" s="14"/>
      <c r="XD262" s="14"/>
      <c r="XE262" s="14"/>
      <c r="XF262" s="14"/>
      <c r="XG262" s="14"/>
      <c r="XH262" s="14"/>
      <c r="XI262" s="14"/>
      <c r="XJ262" s="14"/>
      <c r="XK262" s="14"/>
      <c r="XL262" s="14"/>
      <c r="XM262" s="14"/>
      <c r="XN262" s="14"/>
      <c r="XO262" s="14"/>
      <c r="XP262" s="14"/>
      <c r="XQ262" s="14"/>
      <c r="XR262" s="14"/>
      <c r="XS262" s="14"/>
      <c r="XT262" s="14"/>
      <c r="XU262" s="14"/>
      <c r="XV262" s="14"/>
      <c r="XW262" s="14"/>
      <c r="XX262" s="14"/>
      <c r="XY262" s="14"/>
      <c r="XZ262" s="14"/>
      <c r="YA262" s="14"/>
      <c r="YB262" s="14"/>
      <c r="YC262" s="14"/>
      <c r="YD262" s="14"/>
      <c r="YE262" s="14"/>
      <c r="YF262" s="14"/>
      <c r="YG262" s="14"/>
      <c r="YH262" s="14"/>
      <c r="YI262" s="14"/>
      <c r="YJ262" s="14"/>
      <c r="YK262" s="14"/>
      <c r="YL262" s="14"/>
      <c r="YM262" s="14"/>
      <c r="YN262" s="14"/>
      <c r="YO262" s="14"/>
      <c r="YP262" s="14"/>
      <c r="YQ262" s="14"/>
      <c r="YR262" s="14"/>
      <c r="YS262" s="14"/>
      <c r="YT262" s="14"/>
      <c r="YU262" s="14"/>
      <c r="YV262" s="14"/>
      <c r="YW262" s="14"/>
      <c r="YX262" s="14"/>
      <c r="YY262" s="14"/>
      <c r="YZ262" s="14"/>
      <c r="ZA262" s="14"/>
      <c r="ZB262" s="14"/>
      <c r="ZC262" s="14"/>
      <c r="ZD262" s="14"/>
      <c r="ZE262" s="14"/>
      <c r="ZF262" s="14"/>
      <c r="ZG262" s="14"/>
      <c r="ZH262" s="14"/>
      <c r="ZI262" s="14"/>
      <c r="ZJ262" s="14"/>
      <c r="ZK262" s="14"/>
      <c r="ZL262" s="14"/>
      <c r="ZM262" s="14"/>
      <c r="ZN262" s="14"/>
      <c r="ZO262" s="14"/>
      <c r="ZP262" s="14"/>
      <c r="ZQ262" s="14"/>
      <c r="ZR262" s="14"/>
      <c r="ZS262" s="14"/>
      <c r="ZT262" s="14"/>
      <c r="ZU262" s="14"/>
      <c r="ZV262" s="14"/>
      <c r="ZW262" s="14"/>
      <c r="ZX262" s="14"/>
      <c r="ZY262" s="14"/>
      <c r="ZZ262" s="14"/>
      <c r="AAA262" s="14"/>
      <c r="AAB262" s="14"/>
      <c r="AAC262" s="14"/>
      <c r="AAD262" s="14"/>
      <c r="AAE262" s="14"/>
      <c r="AAF262" s="14"/>
      <c r="AAG262" s="14"/>
      <c r="AAH262" s="14"/>
      <c r="AAI262" s="14"/>
      <c r="AAJ262" s="14"/>
      <c r="AAK262" s="14"/>
      <c r="AAL262" s="14"/>
      <c r="AAM262" s="14"/>
      <c r="AAN262" s="14"/>
      <c r="AAO262" s="14"/>
      <c r="AAP262" s="14"/>
      <c r="AAQ262" s="14"/>
      <c r="AAR262" s="14"/>
      <c r="AAS262" s="14"/>
      <c r="AAT262" s="14"/>
      <c r="AAU262" s="14"/>
      <c r="AAV262" s="14"/>
      <c r="AAW262" s="14"/>
      <c r="AAX262" s="14"/>
      <c r="AAY262" s="14"/>
      <c r="AAZ262" s="14"/>
      <c r="ABA262" s="14"/>
      <c r="ABB262" s="14"/>
      <c r="ABC262" s="14"/>
      <c r="ABD262" s="14"/>
      <c r="ABE262" s="14"/>
      <c r="ABF262" s="14"/>
      <c r="ABG262" s="14"/>
      <c r="ABH262" s="14"/>
      <c r="ABI262" s="14"/>
      <c r="ABJ262" s="14"/>
      <c r="ABK262" s="14"/>
      <c r="ABL262" s="14"/>
      <c r="ABM262" s="14"/>
      <c r="ABN262" s="14"/>
      <c r="ABO262" s="14"/>
      <c r="ABP262" s="14"/>
      <c r="ABQ262" s="14"/>
      <c r="ABR262" s="14"/>
      <c r="ABS262" s="14"/>
      <c r="ABT262" s="14"/>
      <c r="ABU262" s="14"/>
      <c r="ABV262" s="14"/>
      <c r="ABW262" s="14"/>
      <c r="ABX262" s="14"/>
      <c r="ABY262" s="14"/>
      <c r="ABZ262" s="14"/>
      <c r="ACA262" s="14"/>
      <c r="ACB262" s="14"/>
      <c r="ACC262" s="14"/>
      <c r="ACD262" s="14"/>
      <c r="ACE262" s="14"/>
      <c r="ACF262" s="14"/>
      <c r="ACG262" s="14"/>
      <c r="ACH262" s="14"/>
      <c r="ACI262" s="14"/>
      <c r="ACJ262" s="14"/>
      <c r="ACK262" s="14"/>
      <c r="ACL262" s="14"/>
      <c r="ACM262" s="14"/>
      <c r="ACN262" s="14"/>
      <c r="ACO262" s="14"/>
      <c r="ACP262" s="14"/>
    </row>
    <row r="263" spans="1:770" x14ac:dyDescent="0.25">
      <c r="A263" s="1527"/>
      <c r="B263" s="1042" t="s">
        <v>1768</v>
      </c>
      <c r="C263" s="1042" t="s">
        <v>1005</v>
      </c>
      <c r="D263" s="269" t="s">
        <v>1007</v>
      </c>
      <c r="E263" s="268">
        <v>44111</v>
      </c>
      <c r="F263" s="1042" t="s">
        <v>883</v>
      </c>
      <c r="IW263" s="270"/>
      <c r="IX263" s="270"/>
      <c r="IY263" s="270"/>
      <c r="IZ263" s="270"/>
      <c r="JA263" s="270"/>
      <c r="JB263" s="270"/>
      <c r="JC263" s="270"/>
      <c r="JD263" s="270"/>
      <c r="JE263" s="270"/>
      <c r="JF263" s="270"/>
      <c r="JG263" s="270"/>
      <c r="JH263" s="270"/>
      <c r="JI263" s="270"/>
      <c r="JJ263" s="270"/>
      <c r="JK263" s="270"/>
      <c r="JL263" s="270"/>
      <c r="JM263" s="270"/>
      <c r="JN263" s="270"/>
      <c r="JO263" s="270"/>
      <c r="JP263" s="270"/>
      <c r="JQ263" s="270"/>
      <c r="JR263" s="270"/>
      <c r="JS263" s="270"/>
      <c r="JT263" s="270"/>
      <c r="JU263" s="270"/>
      <c r="JV263" s="270"/>
      <c r="JW263" s="270"/>
      <c r="JX263" s="270"/>
      <c r="JY263" s="270"/>
      <c r="JZ263" s="270"/>
      <c r="KA263" s="270"/>
      <c r="KB263" s="270"/>
      <c r="KC263" s="270"/>
      <c r="KD263" s="270"/>
      <c r="KE263" s="270"/>
      <c r="KF263" s="270"/>
      <c r="KG263" s="270"/>
      <c r="KH263" s="270"/>
      <c r="KI263" s="270"/>
      <c r="KJ263" s="270"/>
      <c r="KK263" s="270"/>
      <c r="KL263" s="270"/>
      <c r="KM263" s="270"/>
      <c r="KN263" s="270"/>
      <c r="KO263" s="270"/>
      <c r="KP263" s="270"/>
      <c r="KQ263" s="270"/>
      <c r="KR263" s="270"/>
      <c r="KS263" s="270"/>
      <c r="KT263" s="270"/>
      <c r="KU263" s="270"/>
      <c r="KV263" s="270"/>
      <c r="KW263" s="270"/>
      <c r="KX263" s="270"/>
      <c r="KY263" s="270"/>
      <c r="KZ263" s="270"/>
      <c r="LA263" s="270"/>
      <c r="LB263" s="270"/>
      <c r="LC263" s="270"/>
      <c r="LD263" s="270"/>
      <c r="LE263" s="270"/>
      <c r="LF263" s="270"/>
      <c r="LG263" s="270"/>
      <c r="LH263" s="270"/>
      <c r="LI263" s="270"/>
      <c r="LJ263" s="270"/>
      <c r="LK263" s="270"/>
      <c r="LL263" s="270"/>
      <c r="LM263" s="270"/>
      <c r="LN263" s="270"/>
      <c r="LO263" s="270"/>
      <c r="LP263" s="270"/>
      <c r="LQ263" s="270"/>
      <c r="LR263" s="270"/>
      <c r="LS263" s="270"/>
      <c r="LT263" s="270"/>
      <c r="LU263" s="270"/>
      <c r="LV263" s="270"/>
      <c r="LW263" s="270"/>
      <c r="LX263" s="270"/>
      <c r="LY263" s="270"/>
      <c r="LZ263" s="270"/>
      <c r="MA263" s="270"/>
      <c r="MB263" s="270"/>
      <c r="MC263" s="270"/>
      <c r="MD263" s="270"/>
      <c r="ME263" s="270"/>
      <c r="MF263" s="270"/>
      <c r="MG263" s="270"/>
      <c r="MH263" s="270"/>
      <c r="MI263" s="270"/>
      <c r="MJ263" s="270"/>
      <c r="MK263" s="270"/>
      <c r="ML263" s="270"/>
      <c r="MM263" s="270"/>
      <c r="MN263" s="270"/>
      <c r="MO263" s="270"/>
      <c r="MP263" s="270"/>
      <c r="MQ263" s="270"/>
      <c r="MR263" s="270"/>
      <c r="MS263" s="270"/>
      <c r="MT263" s="270"/>
      <c r="MU263" s="270"/>
      <c r="MV263" s="270"/>
      <c r="MW263" s="270"/>
      <c r="MX263" s="270"/>
      <c r="MY263" s="270"/>
      <c r="MZ263" s="270"/>
      <c r="NA263" s="270"/>
      <c r="NB263" s="270"/>
      <c r="NC263" s="270"/>
      <c r="ND263" s="270"/>
      <c r="NE263" s="270"/>
      <c r="NF263" s="270"/>
      <c r="NG263" s="270"/>
      <c r="NH263" s="270"/>
      <c r="NI263" s="270"/>
      <c r="NJ263" s="270"/>
      <c r="NK263" s="270"/>
      <c r="NL263" s="270"/>
      <c r="NM263" s="270"/>
      <c r="NN263" s="270"/>
      <c r="NO263" s="270"/>
      <c r="NP263" s="270"/>
      <c r="NQ263" s="270"/>
      <c r="NR263" s="270"/>
      <c r="NS263" s="270"/>
      <c r="NT263" s="270"/>
      <c r="NU263" s="270"/>
      <c r="NV263" s="270"/>
      <c r="NW263" s="270"/>
      <c r="NX263" s="270"/>
      <c r="NY263" s="270"/>
      <c r="NZ263" s="270"/>
      <c r="OA263" s="270"/>
      <c r="OB263" s="270"/>
      <c r="OC263" s="270"/>
      <c r="OD263" s="270"/>
      <c r="OE263" s="270"/>
      <c r="OF263" s="270"/>
      <c r="OG263" s="270"/>
      <c r="OH263" s="270"/>
      <c r="OI263" s="270"/>
      <c r="OJ263" s="270"/>
      <c r="OK263" s="270"/>
      <c r="OL263" s="270"/>
      <c r="OM263" s="270"/>
      <c r="ON263" s="270"/>
      <c r="OO263" s="270"/>
      <c r="OP263" s="270"/>
      <c r="OQ263" s="270"/>
      <c r="OR263" s="270"/>
      <c r="OS263" s="270"/>
      <c r="OT263" s="270"/>
      <c r="OU263" s="270"/>
      <c r="OV263" s="270"/>
      <c r="OW263" s="270"/>
      <c r="OX263" s="270"/>
      <c r="OY263" s="270"/>
      <c r="OZ263" s="270"/>
      <c r="PA263" s="270"/>
      <c r="PB263" s="270"/>
      <c r="PC263" s="270"/>
      <c r="PD263" s="270"/>
      <c r="PE263" s="270"/>
      <c r="PF263" s="270"/>
      <c r="PG263" s="270"/>
      <c r="PH263" s="270"/>
      <c r="PI263" s="270"/>
      <c r="PJ263" s="270"/>
      <c r="PK263" s="270"/>
      <c r="PL263" s="270"/>
      <c r="PM263" s="270"/>
      <c r="PN263" s="270"/>
      <c r="PO263" s="270"/>
      <c r="PP263" s="270"/>
      <c r="PQ263" s="270"/>
      <c r="PR263" s="270"/>
      <c r="PS263" s="270"/>
      <c r="PT263" s="270"/>
      <c r="PU263" s="270"/>
      <c r="PV263" s="270"/>
      <c r="PW263" s="270"/>
      <c r="PX263" s="270"/>
      <c r="PY263" s="270"/>
      <c r="PZ263" s="270"/>
      <c r="QA263" s="270"/>
      <c r="QB263" s="270"/>
      <c r="QC263" s="270"/>
      <c r="QD263" s="270"/>
      <c r="QE263" s="270"/>
      <c r="QF263" s="270"/>
      <c r="QG263" s="270"/>
      <c r="QH263" s="270"/>
      <c r="QI263" s="270"/>
      <c r="QJ263" s="270"/>
      <c r="QK263" s="270"/>
      <c r="QL263" s="270"/>
      <c r="QM263" s="270"/>
      <c r="QN263" s="270"/>
      <c r="QO263" s="270"/>
      <c r="QP263" s="270"/>
      <c r="QQ263" s="270"/>
      <c r="QR263" s="270"/>
      <c r="QS263" s="270"/>
      <c r="QT263" s="270"/>
      <c r="QU263" s="270"/>
      <c r="QV263" s="270"/>
      <c r="QW263" s="270"/>
      <c r="QX263" s="270"/>
      <c r="QY263" s="270"/>
      <c r="QZ263" s="270"/>
      <c r="RA263" s="270"/>
      <c r="RB263" s="270"/>
      <c r="RC263" s="270"/>
      <c r="RD263" s="270"/>
      <c r="RE263" s="270"/>
      <c r="RF263" s="270"/>
      <c r="RG263" s="270"/>
      <c r="RH263" s="270"/>
      <c r="RI263" s="270"/>
      <c r="RJ263" s="270"/>
      <c r="RK263" s="270"/>
      <c r="RL263" s="270"/>
      <c r="RM263" s="270"/>
      <c r="RN263" s="270"/>
      <c r="RO263" s="270"/>
      <c r="RP263" s="270"/>
      <c r="RQ263" s="270"/>
      <c r="RR263" s="270"/>
      <c r="RS263" s="270"/>
      <c r="RT263" s="270"/>
      <c r="RU263" s="270"/>
      <c r="RV263" s="270"/>
      <c r="RW263" s="270"/>
      <c r="RX263" s="270"/>
      <c r="RY263" s="270"/>
      <c r="RZ263" s="270"/>
      <c r="SA263" s="270"/>
      <c r="SB263" s="270"/>
      <c r="SC263" s="270"/>
      <c r="SD263" s="270"/>
      <c r="SE263" s="270"/>
      <c r="SF263" s="270"/>
      <c r="SG263" s="270"/>
      <c r="SH263" s="270"/>
      <c r="SI263" s="270"/>
      <c r="SJ263" s="270"/>
      <c r="SK263" s="270"/>
      <c r="SL263" s="270"/>
      <c r="SM263" s="270"/>
      <c r="SN263" s="270"/>
      <c r="SO263" s="270"/>
      <c r="SP263" s="270"/>
      <c r="SQ263" s="270"/>
      <c r="SR263" s="270"/>
      <c r="SS263" s="270"/>
      <c r="ST263" s="270"/>
      <c r="SU263" s="270"/>
      <c r="SV263" s="270"/>
      <c r="SW263" s="270"/>
      <c r="SX263" s="270"/>
      <c r="SY263" s="270"/>
      <c r="SZ263" s="270"/>
      <c r="TA263" s="270"/>
      <c r="TB263" s="270"/>
      <c r="TC263" s="270"/>
      <c r="TD263" s="270"/>
      <c r="TE263" s="270"/>
      <c r="TF263" s="270"/>
      <c r="TG263" s="270"/>
      <c r="TH263" s="270"/>
      <c r="TI263" s="270"/>
      <c r="TJ263" s="270"/>
      <c r="TK263" s="270"/>
      <c r="TL263" s="270"/>
      <c r="TM263" s="270"/>
      <c r="TN263" s="270"/>
      <c r="TO263" s="270"/>
      <c r="TP263" s="270"/>
      <c r="TQ263" s="270"/>
      <c r="TR263" s="270"/>
      <c r="TS263" s="270"/>
      <c r="TT263" s="270"/>
      <c r="TU263" s="270"/>
      <c r="TV263" s="270"/>
      <c r="TW263" s="270"/>
      <c r="TX263" s="270"/>
      <c r="TY263" s="270"/>
      <c r="TZ263" s="270"/>
      <c r="UA263" s="270"/>
      <c r="UB263" s="270"/>
      <c r="UC263" s="270"/>
      <c r="UD263" s="270"/>
      <c r="UE263" s="270"/>
      <c r="UF263" s="270"/>
      <c r="UG263" s="270"/>
      <c r="UH263" s="270"/>
      <c r="UI263" s="270"/>
      <c r="UJ263" s="270"/>
      <c r="UK263" s="270"/>
      <c r="UL263" s="270"/>
      <c r="UM263" s="270"/>
      <c r="UN263" s="270"/>
      <c r="UO263" s="270"/>
      <c r="UP263" s="270"/>
      <c r="UQ263" s="270"/>
      <c r="UR263" s="270"/>
      <c r="US263" s="270"/>
      <c r="UT263" s="270"/>
      <c r="UU263" s="270"/>
      <c r="UV263" s="270"/>
      <c r="UW263" s="270"/>
      <c r="UX263" s="270"/>
      <c r="UY263" s="270"/>
      <c r="UZ263" s="270"/>
      <c r="VA263" s="270"/>
      <c r="VB263" s="270"/>
      <c r="VC263" s="270"/>
      <c r="VD263" s="270"/>
      <c r="VE263" s="270"/>
      <c r="VF263" s="270"/>
      <c r="VG263" s="270"/>
      <c r="VH263" s="270"/>
      <c r="VI263" s="270"/>
      <c r="VJ263" s="270"/>
      <c r="VK263" s="270"/>
      <c r="VL263" s="270"/>
      <c r="VM263" s="270"/>
      <c r="VN263" s="270"/>
      <c r="VO263" s="270"/>
      <c r="VP263" s="270"/>
      <c r="VQ263" s="270"/>
      <c r="VR263" s="270"/>
      <c r="VS263" s="270"/>
      <c r="VT263" s="270"/>
      <c r="VU263" s="270"/>
      <c r="VV263" s="270"/>
      <c r="VW263" s="270"/>
      <c r="VX263" s="270"/>
      <c r="VY263" s="270"/>
      <c r="VZ263" s="270"/>
      <c r="WA263" s="270"/>
      <c r="WB263" s="270"/>
      <c r="WC263" s="270"/>
      <c r="WD263" s="270"/>
      <c r="WE263" s="270"/>
      <c r="WF263" s="270"/>
      <c r="WG263" s="270"/>
      <c r="WH263" s="270"/>
      <c r="WI263" s="270"/>
      <c r="WJ263" s="270"/>
      <c r="WK263" s="270"/>
      <c r="WL263" s="270"/>
      <c r="WM263" s="270"/>
      <c r="WN263" s="270"/>
      <c r="WO263" s="270"/>
      <c r="WP263" s="270"/>
      <c r="WQ263" s="270"/>
      <c r="WR263" s="270"/>
      <c r="WS263" s="270"/>
      <c r="WT263" s="270"/>
      <c r="WU263" s="270"/>
      <c r="WV263" s="270"/>
      <c r="WW263" s="270"/>
      <c r="WX263" s="270"/>
      <c r="WY263" s="270"/>
      <c r="WZ263" s="270"/>
      <c r="XA263" s="270"/>
      <c r="XB263" s="270"/>
      <c r="XC263" s="270"/>
      <c r="XD263" s="270"/>
      <c r="XE263" s="270"/>
      <c r="XF263" s="270"/>
      <c r="XG263" s="270"/>
      <c r="XH263" s="270"/>
      <c r="XI263" s="270"/>
      <c r="XJ263" s="270"/>
      <c r="XK263" s="270"/>
      <c r="XL263" s="270"/>
      <c r="XM263" s="270"/>
      <c r="XN263" s="270"/>
      <c r="XO263" s="270"/>
      <c r="XP263" s="270"/>
      <c r="XQ263" s="270"/>
      <c r="XR263" s="270"/>
      <c r="XS263" s="270"/>
      <c r="XT263" s="270"/>
      <c r="XU263" s="270"/>
      <c r="XV263" s="270"/>
      <c r="XW263" s="270"/>
      <c r="XX263" s="270"/>
      <c r="XY263" s="270"/>
      <c r="XZ263" s="270"/>
      <c r="YA263" s="270"/>
      <c r="YB263" s="270"/>
      <c r="YC263" s="270"/>
      <c r="YD263" s="270"/>
      <c r="YE263" s="270"/>
      <c r="YF263" s="270"/>
      <c r="YG263" s="270"/>
      <c r="YH263" s="270"/>
      <c r="YI263" s="270"/>
      <c r="YJ263" s="270"/>
      <c r="YK263" s="270"/>
      <c r="YL263" s="270"/>
      <c r="YM263" s="270"/>
      <c r="YN263" s="270"/>
      <c r="YO263" s="270"/>
      <c r="YP263" s="270"/>
      <c r="YQ263" s="270"/>
      <c r="YR263" s="270"/>
      <c r="YS263" s="270"/>
      <c r="YT263" s="270"/>
      <c r="YU263" s="270"/>
      <c r="YV263" s="270"/>
      <c r="YW263" s="270"/>
      <c r="YX263" s="270"/>
      <c r="YY263" s="270"/>
      <c r="YZ263" s="270"/>
      <c r="ZA263" s="270"/>
      <c r="ZB263" s="270"/>
      <c r="ZC263" s="270"/>
      <c r="ZD263" s="270"/>
      <c r="ZE263" s="270"/>
      <c r="ZF263" s="270"/>
      <c r="ZG263" s="270"/>
      <c r="ZH263" s="270"/>
      <c r="ZI263" s="270"/>
      <c r="ZJ263" s="270"/>
      <c r="ZK263" s="270"/>
      <c r="ZL263" s="270"/>
      <c r="ZM263" s="270"/>
      <c r="ZN263" s="270"/>
      <c r="ZO263" s="270"/>
      <c r="ZP263" s="270"/>
      <c r="ZQ263" s="270"/>
      <c r="ZR263" s="270"/>
      <c r="ZS263" s="270"/>
      <c r="ZT263" s="270"/>
      <c r="ZU263" s="270"/>
      <c r="ZV263" s="270"/>
      <c r="ZW263" s="270"/>
      <c r="ZX263" s="270"/>
      <c r="ZY263" s="270"/>
      <c r="ZZ263" s="270"/>
      <c r="AAA263" s="270"/>
      <c r="AAB263" s="270"/>
      <c r="AAC263" s="270"/>
      <c r="AAD263" s="270"/>
      <c r="AAE263" s="270"/>
      <c r="AAF263" s="270"/>
      <c r="AAG263" s="270"/>
      <c r="AAH263" s="270"/>
      <c r="AAI263" s="270"/>
      <c r="AAJ263" s="270"/>
      <c r="AAK263" s="270"/>
      <c r="AAL263" s="270"/>
      <c r="AAM263" s="270"/>
      <c r="AAN263" s="270"/>
      <c r="AAO263" s="270"/>
      <c r="AAP263" s="270"/>
      <c r="AAQ263" s="270"/>
      <c r="AAR263" s="270"/>
      <c r="AAS263" s="270"/>
      <c r="AAT263" s="270"/>
      <c r="AAU263" s="270"/>
      <c r="AAV263" s="270"/>
      <c r="AAW263" s="270"/>
      <c r="AAX263" s="270"/>
      <c r="AAY263" s="270"/>
      <c r="AAZ263" s="270"/>
      <c r="ABA263" s="270"/>
      <c r="ABB263" s="270"/>
      <c r="ABC263" s="270"/>
      <c r="ABD263" s="270"/>
      <c r="ABE263" s="270"/>
      <c r="ABF263" s="270"/>
      <c r="ABG263" s="270"/>
      <c r="ABH263" s="270"/>
      <c r="ABI263" s="270"/>
      <c r="ABJ263" s="270"/>
      <c r="ABK263" s="270"/>
      <c r="ABL263" s="270"/>
      <c r="ABM263" s="270"/>
      <c r="ABN263" s="270"/>
      <c r="ABO263" s="270"/>
      <c r="ABP263" s="270"/>
      <c r="ABQ263" s="270"/>
      <c r="ABR263" s="270"/>
      <c r="ABS263" s="270"/>
      <c r="ABT263" s="270"/>
      <c r="ABU263" s="270"/>
      <c r="ABV263" s="270"/>
      <c r="ABW263" s="270"/>
      <c r="ABX263" s="270"/>
      <c r="ABY263" s="270"/>
      <c r="ABZ263" s="270"/>
      <c r="ACA263" s="270"/>
      <c r="ACB263" s="270"/>
      <c r="ACC263" s="270"/>
      <c r="ACD263" s="270"/>
      <c r="ACE263" s="270"/>
      <c r="ACF263" s="270"/>
      <c r="ACG263" s="270"/>
      <c r="ACH263" s="270"/>
      <c r="ACI263" s="270"/>
      <c r="ACJ263" s="270"/>
      <c r="ACK263" s="270"/>
      <c r="ACL263" s="270"/>
      <c r="ACM263" s="270"/>
      <c r="ACN263" s="270"/>
      <c r="ACO263" s="270"/>
      <c r="ACP263" s="270"/>
    </row>
    <row r="264" spans="1:770" x14ac:dyDescent="0.25">
      <c r="A264" s="1527"/>
      <c r="B264" s="1042" t="s">
        <v>1768</v>
      </c>
      <c r="C264" s="1042" t="s">
        <v>1005</v>
      </c>
      <c r="D264" s="269" t="s">
        <v>1008</v>
      </c>
      <c r="E264" s="268">
        <v>44471</v>
      </c>
      <c r="F264" s="1042" t="s">
        <v>883</v>
      </c>
    </row>
    <row r="265" spans="1:770" x14ac:dyDescent="0.25">
      <c r="A265" s="1527"/>
      <c r="B265" s="1042" t="s">
        <v>1768</v>
      </c>
      <c r="C265" s="1042" t="s">
        <v>1005</v>
      </c>
      <c r="D265" s="269" t="s">
        <v>1009</v>
      </c>
      <c r="E265" s="268">
        <v>44831</v>
      </c>
      <c r="F265" s="1042" t="s">
        <v>883</v>
      </c>
    </row>
    <row r="266" spans="1:770" x14ac:dyDescent="0.25">
      <c r="A266" s="1527"/>
      <c r="B266" s="1042" t="s">
        <v>1504</v>
      </c>
      <c r="C266" s="1042" t="s">
        <v>1505</v>
      </c>
      <c r="D266" s="269" t="s">
        <v>1506</v>
      </c>
      <c r="E266" s="268">
        <v>43800</v>
      </c>
      <c r="F266" s="1042" t="s">
        <v>883</v>
      </c>
      <c r="IW266" s="270"/>
      <c r="IX266" s="270"/>
      <c r="IY266" s="270"/>
      <c r="IZ266" s="270"/>
      <c r="JA266" s="270"/>
      <c r="JB266" s="270"/>
      <c r="JC266" s="270"/>
      <c r="JD266" s="270"/>
      <c r="JE266" s="270"/>
      <c r="JF266" s="270"/>
      <c r="JG266" s="270"/>
      <c r="JH266" s="270"/>
      <c r="JI266" s="270"/>
      <c r="JJ266" s="270"/>
      <c r="JK266" s="270"/>
      <c r="JL266" s="270"/>
      <c r="JM266" s="270"/>
      <c r="JN266" s="270"/>
      <c r="JO266" s="270"/>
      <c r="JP266" s="270"/>
      <c r="JQ266" s="270"/>
      <c r="JR266" s="270"/>
      <c r="JS266" s="270"/>
      <c r="JT266" s="270"/>
      <c r="JU266" s="270"/>
      <c r="JV266" s="270"/>
      <c r="JW266" s="270"/>
      <c r="JX266" s="270"/>
      <c r="JY266" s="270"/>
      <c r="JZ266" s="270"/>
      <c r="KA266" s="270"/>
      <c r="KB266" s="270"/>
      <c r="KC266" s="270"/>
      <c r="KD266" s="270"/>
      <c r="KE266" s="270"/>
      <c r="KF266" s="270"/>
      <c r="KG266" s="270"/>
      <c r="KH266" s="270"/>
      <c r="KI266" s="270"/>
      <c r="KJ266" s="270"/>
      <c r="KK266" s="270"/>
      <c r="KL266" s="270"/>
      <c r="KM266" s="270"/>
      <c r="KN266" s="270"/>
      <c r="KO266" s="270"/>
      <c r="KP266" s="270"/>
      <c r="KQ266" s="270"/>
      <c r="KR266" s="270"/>
      <c r="KS266" s="270"/>
      <c r="KT266" s="270"/>
      <c r="KU266" s="270"/>
      <c r="KV266" s="270"/>
      <c r="KW266" s="270"/>
      <c r="KX266" s="270"/>
      <c r="KY266" s="270"/>
      <c r="KZ266" s="270"/>
      <c r="LA266" s="270"/>
      <c r="LB266" s="270"/>
      <c r="LC266" s="270"/>
      <c r="LD266" s="270"/>
      <c r="LE266" s="270"/>
      <c r="LF266" s="270"/>
      <c r="LG266" s="270"/>
      <c r="LH266" s="270"/>
      <c r="LI266" s="270"/>
      <c r="LJ266" s="270"/>
      <c r="LK266" s="270"/>
      <c r="LL266" s="270"/>
      <c r="LM266" s="270"/>
      <c r="LN266" s="270"/>
      <c r="LO266" s="270"/>
      <c r="LP266" s="270"/>
      <c r="LQ266" s="270"/>
      <c r="LR266" s="270"/>
      <c r="LS266" s="270"/>
      <c r="LT266" s="270"/>
      <c r="LU266" s="270"/>
      <c r="LV266" s="270"/>
      <c r="LW266" s="270"/>
      <c r="LX266" s="270"/>
      <c r="LY266" s="270"/>
      <c r="LZ266" s="270"/>
      <c r="MA266" s="270"/>
      <c r="MB266" s="270"/>
      <c r="MC266" s="270"/>
      <c r="MD266" s="270"/>
      <c r="ME266" s="270"/>
      <c r="MF266" s="270"/>
      <c r="MG266" s="270"/>
      <c r="MH266" s="270"/>
      <c r="MI266" s="270"/>
      <c r="MJ266" s="270"/>
      <c r="MK266" s="270"/>
      <c r="ML266" s="270"/>
      <c r="MM266" s="270"/>
      <c r="MN266" s="270"/>
      <c r="MO266" s="270"/>
      <c r="MP266" s="270"/>
      <c r="MQ266" s="270"/>
      <c r="MR266" s="270"/>
      <c r="MS266" s="270"/>
      <c r="MT266" s="270"/>
      <c r="MU266" s="270"/>
      <c r="MV266" s="270"/>
      <c r="MW266" s="270"/>
      <c r="MX266" s="270"/>
      <c r="MY266" s="270"/>
      <c r="MZ266" s="270"/>
      <c r="NA266" s="270"/>
      <c r="NB266" s="270"/>
      <c r="NC266" s="270"/>
      <c r="ND266" s="270"/>
      <c r="NE266" s="270"/>
      <c r="NF266" s="270"/>
      <c r="NG266" s="270"/>
      <c r="NH266" s="270"/>
      <c r="NI266" s="270"/>
      <c r="NJ266" s="270"/>
      <c r="NK266" s="270"/>
      <c r="NL266" s="270"/>
      <c r="NM266" s="270"/>
      <c r="NN266" s="270"/>
      <c r="NO266" s="270"/>
      <c r="NP266" s="270"/>
      <c r="NQ266" s="270"/>
      <c r="NR266" s="270"/>
      <c r="NS266" s="270"/>
      <c r="NT266" s="270"/>
      <c r="NU266" s="270"/>
      <c r="NV266" s="270"/>
      <c r="NW266" s="270"/>
      <c r="NX266" s="270"/>
      <c r="NY266" s="270"/>
      <c r="NZ266" s="270"/>
      <c r="OA266" s="270"/>
      <c r="OB266" s="270"/>
      <c r="OC266" s="270"/>
      <c r="OD266" s="270"/>
      <c r="OE266" s="270"/>
      <c r="OF266" s="270"/>
      <c r="OG266" s="270"/>
      <c r="OH266" s="270"/>
      <c r="OI266" s="270"/>
      <c r="OJ266" s="270"/>
      <c r="OK266" s="270"/>
      <c r="OL266" s="270"/>
      <c r="OM266" s="270"/>
      <c r="ON266" s="270"/>
      <c r="OO266" s="270"/>
      <c r="OP266" s="270"/>
      <c r="OQ266" s="270"/>
      <c r="OR266" s="270"/>
      <c r="OS266" s="270"/>
      <c r="OT266" s="270"/>
      <c r="OU266" s="270"/>
      <c r="OV266" s="270"/>
      <c r="OW266" s="270"/>
      <c r="OX266" s="270"/>
      <c r="OY266" s="270"/>
      <c r="OZ266" s="270"/>
      <c r="PA266" s="270"/>
      <c r="PB266" s="270"/>
      <c r="PC266" s="270"/>
      <c r="PD266" s="270"/>
      <c r="PE266" s="270"/>
      <c r="PF266" s="270"/>
      <c r="PG266" s="270"/>
      <c r="PH266" s="270"/>
      <c r="PI266" s="270"/>
      <c r="PJ266" s="270"/>
      <c r="PK266" s="270"/>
      <c r="PL266" s="270"/>
      <c r="PM266" s="270"/>
      <c r="PN266" s="270"/>
      <c r="PO266" s="270"/>
      <c r="PP266" s="270"/>
      <c r="PQ266" s="270"/>
      <c r="PR266" s="270"/>
      <c r="PS266" s="270"/>
      <c r="PT266" s="270"/>
      <c r="PU266" s="270"/>
      <c r="PV266" s="270"/>
      <c r="PW266" s="270"/>
      <c r="PX266" s="270"/>
      <c r="PY266" s="270"/>
      <c r="PZ266" s="270"/>
      <c r="QA266" s="270"/>
      <c r="QB266" s="270"/>
      <c r="QC266" s="270"/>
      <c r="QD266" s="270"/>
      <c r="QE266" s="270"/>
      <c r="QF266" s="270"/>
      <c r="QG266" s="270"/>
      <c r="QH266" s="270"/>
      <c r="QI266" s="270"/>
      <c r="QJ266" s="270"/>
      <c r="QK266" s="270"/>
      <c r="QL266" s="270"/>
      <c r="QM266" s="270"/>
      <c r="QN266" s="270"/>
      <c r="QO266" s="270"/>
      <c r="QP266" s="270"/>
      <c r="QQ266" s="270"/>
      <c r="QR266" s="270"/>
      <c r="QS266" s="270"/>
      <c r="QT266" s="270"/>
      <c r="QU266" s="270"/>
      <c r="QV266" s="270"/>
      <c r="QW266" s="270"/>
      <c r="QX266" s="270"/>
      <c r="QY266" s="270"/>
      <c r="QZ266" s="270"/>
      <c r="RA266" s="270"/>
      <c r="RB266" s="270"/>
      <c r="RC266" s="270"/>
      <c r="RD266" s="270"/>
      <c r="RE266" s="270"/>
      <c r="RF266" s="270"/>
      <c r="RG266" s="270"/>
      <c r="RH266" s="270"/>
      <c r="RI266" s="270"/>
      <c r="RJ266" s="270"/>
      <c r="RK266" s="270"/>
      <c r="RL266" s="270"/>
      <c r="RM266" s="270"/>
      <c r="RN266" s="270"/>
      <c r="RO266" s="270"/>
      <c r="RP266" s="270"/>
      <c r="RQ266" s="270"/>
      <c r="RR266" s="270"/>
      <c r="RS266" s="270"/>
      <c r="RT266" s="270"/>
      <c r="RU266" s="270"/>
      <c r="RV266" s="270"/>
      <c r="RW266" s="270"/>
      <c r="RX266" s="270"/>
      <c r="RY266" s="270"/>
      <c r="RZ266" s="270"/>
      <c r="SA266" s="270"/>
      <c r="SB266" s="270"/>
      <c r="SC266" s="270"/>
      <c r="SD266" s="270"/>
      <c r="SE266" s="270"/>
      <c r="SF266" s="270"/>
      <c r="SG266" s="270"/>
      <c r="SH266" s="270"/>
      <c r="SI266" s="270"/>
      <c r="SJ266" s="270"/>
      <c r="SK266" s="270"/>
      <c r="SL266" s="270"/>
      <c r="SM266" s="270"/>
      <c r="SN266" s="270"/>
      <c r="SO266" s="270"/>
      <c r="SP266" s="270"/>
      <c r="SQ266" s="270"/>
      <c r="SR266" s="270"/>
      <c r="SS266" s="270"/>
      <c r="ST266" s="270"/>
      <c r="SU266" s="270"/>
      <c r="SV266" s="270"/>
      <c r="SW266" s="270"/>
      <c r="SX266" s="270"/>
      <c r="SY266" s="270"/>
      <c r="SZ266" s="270"/>
      <c r="TA266" s="270"/>
      <c r="TB266" s="270"/>
      <c r="TC266" s="270"/>
      <c r="TD266" s="270"/>
      <c r="TE266" s="270"/>
      <c r="TF266" s="270"/>
      <c r="TG266" s="270"/>
      <c r="TH266" s="270"/>
      <c r="TI266" s="270"/>
      <c r="TJ266" s="270"/>
      <c r="TK266" s="270"/>
      <c r="TL266" s="270"/>
      <c r="TM266" s="270"/>
      <c r="TN266" s="270"/>
      <c r="TO266" s="270"/>
      <c r="TP266" s="270"/>
      <c r="TQ266" s="270"/>
      <c r="TR266" s="270"/>
      <c r="TS266" s="270"/>
      <c r="TT266" s="270"/>
      <c r="TU266" s="270"/>
      <c r="TV266" s="270"/>
      <c r="TW266" s="270"/>
      <c r="TX266" s="270"/>
      <c r="TY266" s="270"/>
      <c r="TZ266" s="270"/>
      <c r="UA266" s="270"/>
      <c r="UB266" s="270"/>
      <c r="UC266" s="270"/>
      <c r="UD266" s="270"/>
      <c r="UE266" s="270"/>
      <c r="UF266" s="270"/>
      <c r="UG266" s="270"/>
      <c r="UH266" s="270"/>
      <c r="UI266" s="270"/>
      <c r="UJ266" s="270"/>
      <c r="UK266" s="270"/>
      <c r="UL266" s="270"/>
      <c r="UM266" s="270"/>
      <c r="UN266" s="270"/>
      <c r="UO266" s="270"/>
      <c r="UP266" s="270"/>
      <c r="UQ266" s="270"/>
      <c r="UR266" s="270"/>
      <c r="US266" s="270"/>
      <c r="UT266" s="270"/>
      <c r="UU266" s="270"/>
      <c r="UV266" s="270"/>
      <c r="UW266" s="270"/>
      <c r="UX266" s="270"/>
      <c r="UY266" s="270"/>
      <c r="UZ266" s="270"/>
      <c r="VA266" s="270"/>
      <c r="VB266" s="270"/>
      <c r="VC266" s="270"/>
      <c r="VD266" s="270"/>
      <c r="VE266" s="270"/>
      <c r="VF266" s="270"/>
      <c r="VG266" s="270"/>
      <c r="VH266" s="270"/>
      <c r="VI266" s="270"/>
      <c r="VJ266" s="270"/>
      <c r="VK266" s="270"/>
      <c r="VL266" s="270"/>
      <c r="VM266" s="270"/>
      <c r="VN266" s="270"/>
      <c r="VO266" s="270"/>
      <c r="VP266" s="270"/>
      <c r="VQ266" s="270"/>
      <c r="VR266" s="270"/>
      <c r="VS266" s="270"/>
      <c r="VT266" s="270"/>
      <c r="VU266" s="270"/>
      <c r="VV266" s="270"/>
      <c r="VW266" s="270"/>
      <c r="VX266" s="270"/>
      <c r="VY266" s="270"/>
      <c r="VZ266" s="270"/>
      <c r="WA266" s="270"/>
      <c r="WB266" s="270"/>
      <c r="WC266" s="270"/>
      <c r="WD266" s="270"/>
      <c r="WE266" s="270"/>
      <c r="WF266" s="270"/>
      <c r="WG266" s="270"/>
      <c r="WH266" s="270"/>
      <c r="WI266" s="270"/>
      <c r="WJ266" s="270"/>
      <c r="WK266" s="270"/>
      <c r="WL266" s="270"/>
      <c r="WM266" s="270"/>
      <c r="WN266" s="270"/>
      <c r="WO266" s="270"/>
      <c r="WP266" s="270"/>
      <c r="WQ266" s="270"/>
      <c r="WR266" s="270"/>
      <c r="WS266" s="270"/>
      <c r="WT266" s="270"/>
      <c r="WU266" s="270"/>
      <c r="WV266" s="270"/>
      <c r="WW266" s="270"/>
      <c r="WX266" s="270"/>
      <c r="WY266" s="270"/>
      <c r="WZ266" s="270"/>
      <c r="XA266" s="270"/>
      <c r="XB266" s="270"/>
      <c r="XC266" s="270"/>
      <c r="XD266" s="270"/>
      <c r="XE266" s="270"/>
      <c r="XF266" s="270"/>
      <c r="XG266" s="270"/>
      <c r="XH266" s="270"/>
      <c r="XI266" s="270"/>
      <c r="XJ266" s="270"/>
      <c r="XK266" s="270"/>
      <c r="XL266" s="270"/>
      <c r="XM266" s="270"/>
      <c r="XN266" s="270"/>
      <c r="XO266" s="270"/>
      <c r="XP266" s="270"/>
      <c r="XQ266" s="270"/>
      <c r="XR266" s="270"/>
      <c r="XS266" s="270"/>
      <c r="XT266" s="270"/>
      <c r="XU266" s="270"/>
      <c r="XV266" s="270"/>
      <c r="XW266" s="270"/>
      <c r="XX266" s="270"/>
      <c r="XY266" s="270"/>
      <c r="XZ266" s="270"/>
      <c r="YA266" s="270"/>
      <c r="YB266" s="270"/>
      <c r="YC266" s="270"/>
      <c r="YD266" s="270"/>
      <c r="YE266" s="270"/>
      <c r="YF266" s="270"/>
      <c r="YG266" s="270"/>
      <c r="YH266" s="270"/>
      <c r="YI266" s="270"/>
      <c r="YJ266" s="270"/>
      <c r="YK266" s="270"/>
      <c r="YL266" s="270"/>
      <c r="YM266" s="270"/>
      <c r="YN266" s="270"/>
      <c r="YO266" s="270"/>
      <c r="YP266" s="270"/>
      <c r="YQ266" s="270"/>
      <c r="YR266" s="270"/>
      <c r="YS266" s="270"/>
      <c r="YT266" s="270"/>
      <c r="YU266" s="270"/>
      <c r="YV266" s="270"/>
      <c r="YW266" s="270"/>
      <c r="YX266" s="270"/>
      <c r="YY266" s="270"/>
      <c r="YZ266" s="270"/>
      <c r="ZA266" s="270"/>
      <c r="ZB266" s="270"/>
      <c r="ZC266" s="270"/>
      <c r="ZD266" s="270"/>
      <c r="ZE266" s="270"/>
      <c r="ZF266" s="270"/>
      <c r="ZG266" s="270"/>
      <c r="ZH266" s="270"/>
      <c r="ZI266" s="270"/>
      <c r="ZJ266" s="270"/>
      <c r="ZK266" s="270"/>
      <c r="ZL266" s="270"/>
      <c r="ZM266" s="270"/>
      <c r="ZN266" s="270"/>
      <c r="ZO266" s="270"/>
      <c r="ZP266" s="270"/>
      <c r="ZQ266" s="270"/>
      <c r="ZR266" s="270"/>
      <c r="ZS266" s="270"/>
      <c r="ZT266" s="270"/>
      <c r="ZU266" s="270"/>
      <c r="ZV266" s="270"/>
      <c r="ZW266" s="270"/>
      <c r="ZX266" s="270"/>
      <c r="ZY266" s="270"/>
      <c r="ZZ266" s="270"/>
      <c r="AAA266" s="270"/>
      <c r="AAB266" s="270"/>
      <c r="AAC266" s="270"/>
      <c r="AAD266" s="270"/>
      <c r="AAE266" s="270"/>
      <c r="AAF266" s="270"/>
      <c r="AAG266" s="270"/>
      <c r="AAH266" s="270"/>
      <c r="AAI266" s="270"/>
      <c r="AAJ266" s="270"/>
      <c r="AAK266" s="270"/>
      <c r="AAL266" s="270"/>
      <c r="AAM266" s="270"/>
      <c r="AAN266" s="270"/>
      <c r="AAO266" s="270"/>
      <c r="AAP266" s="270"/>
      <c r="AAQ266" s="270"/>
      <c r="AAR266" s="270"/>
      <c r="AAS266" s="270"/>
      <c r="AAT266" s="270"/>
      <c r="AAU266" s="270"/>
      <c r="AAV266" s="270"/>
      <c r="AAW266" s="270"/>
      <c r="AAX266" s="270"/>
      <c r="AAY266" s="270"/>
      <c r="AAZ266" s="270"/>
      <c r="ABA266" s="270"/>
      <c r="ABB266" s="270"/>
      <c r="ABC266" s="270"/>
      <c r="ABD266" s="270"/>
      <c r="ABE266" s="270"/>
      <c r="ABF266" s="270"/>
      <c r="ABG266" s="270"/>
      <c r="ABH266" s="270"/>
      <c r="ABI266" s="270"/>
      <c r="ABJ266" s="270"/>
      <c r="ABK266" s="270"/>
      <c r="ABL266" s="270"/>
      <c r="ABM266" s="270"/>
      <c r="ABN266" s="270"/>
      <c r="ABO266" s="270"/>
      <c r="ABP266" s="270"/>
      <c r="ABQ266" s="270"/>
      <c r="ABR266" s="270"/>
      <c r="ABS266" s="270"/>
      <c r="ABT266" s="270"/>
      <c r="ABU266" s="270"/>
      <c r="ABV266" s="270"/>
      <c r="ABW266" s="270"/>
      <c r="ABX266" s="270"/>
      <c r="ABY266" s="270"/>
      <c r="ABZ266" s="270"/>
      <c r="ACA266" s="270"/>
      <c r="ACB266" s="270"/>
      <c r="ACC266" s="270"/>
      <c r="ACD266" s="270"/>
      <c r="ACE266" s="270"/>
      <c r="ACF266" s="270"/>
      <c r="ACG266" s="270"/>
      <c r="ACH266" s="270"/>
      <c r="ACI266" s="270"/>
      <c r="ACJ266" s="270"/>
      <c r="ACK266" s="270"/>
      <c r="ACL266" s="270"/>
      <c r="ACM266" s="270"/>
      <c r="ACN266" s="270"/>
      <c r="ACO266" s="270"/>
      <c r="ACP266" s="270"/>
    </row>
    <row r="267" spans="1:770" x14ac:dyDescent="0.25">
      <c r="A267" s="1527"/>
      <c r="B267" s="1042" t="s">
        <v>1574</v>
      </c>
      <c r="C267" s="1042" t="s">
        <v>1575</v>
      </c>
      <c r="D267" s="269" t="s">
        <v>1576</v>
      </c>
      <c r="E267" s="268">
        <v>43877</v>
      </c>
      <c r="F267" s="1042" t="s">
        <v>883</v>
      </c>
    </row>
    <row r="268" spans="1:770" x14ac:dyDescent="0.25">
      <c r="A268" s="1527"/>
      <c r="B268" s="1042" t="s">
        <v>1769</v>
      </c>
      <c r="C268" s="1042" t="s">
        <v>1147</v>
      </c>
      <c r="D268" s="269" t="s">
        <v>1148</v>
      </c>
      <c r="E268" s="268">
        <v>44085</v>
      </c>
      <c r="F268" s="1042" t="s">
        <v>883</v>
      </c>
    </row>
    <row r="269" spans="1:770" x14ac:dyDescent="0.25">
      <c r="A269" s="1527"/>
      <c r="B269" s="1042" t="s">
        <v>1769</v>
      </c>
      <c r="C269" s="1042" t="s">
        <v>1147</v>
      </c>
      <c r="D269" s="269" t="s">
        <v>1149</v>
      </c>
      <c r="E269" s="268">
        <v>44445</v>
      </c>
      <c r="F269" s="1042" t="s">
        <v>883</v>
      </c>
      <c r="IW269" s="270"/>
      <c r="IX269" s="270"/>
      <c r="IY269" s="270"/>
      <c r="IZ269" s="270"/>
      <c r="JA269" s="270"/>
      <c r="JB269" s="270"/>
      <c r="JC269" s="270"/>
      <c r="JD269" s="270"/>
      <c r="JE269" s="270"/>
      <c r="JF269" s="270"/>
      <c r="JG269" s="270"/>
      <c r="JH269" s="270"/>
      <c r="JI269" s="270"/>
      <c r="JJ269" s="270"/>
      <c r="JK269" s="270"/>
      <c r="JL269" s="270"/>
      <c r="JM269" s="270"/>
      <c r="JN269" s="270"/>
      <c r="JO269" s="270"/>
      <c r="JP269" s="270"/>
      <c r="JQ269" s="270"/>
      <c r="JR269" s="270"/>
      <c r="JS269" s="270"/>
      <c r="JT269" s="270"/>
      <c r="JU269" s="270"/>
      <c r="JV269" s="270"/>
      <c r="JW269" s="270"/>
      <c r="JX269" s="270"/>
      <c r="JY269" s="270"/>
      <c r="JZ269" s="270"/>
      <c r="KA269" s="270"/>
      <c r="KB269" s="270"/>
      <c r="KC269" s="270"/>
      <c r="KD269" s="270"/>
      <c r="KE269" s="270"/>
      <c r="KF269" s="270"/>
      <c r="KG269" s="270"/>
      <c r="KH269" s="270"/>
      <c r="KI269" s="270"/>
      <c r="KJ269" s="270"/>
      <c r="KK269" s="270"/>
      <c r="KL269" s="270"/>
      <c r="KM269" s="270"/>
      <c r="KN269" s="270"/>
      <c r="KO269" s="270"/>
      <c r="KP269" s="270"/>
      <c r="KQ269" s="270"/>
      <c r="KR269" s="270"/>
      <c r="KS269" s="270"/>
      <c r="KT269" s="270"/>
      <c r="KU269" s="270"/>
      <c r="KV269" s="270"/>
      <c r="KW269" s="270"/>
      <c r="KX269" s="270"/>
      <c r="KY269" s="270"/>
      <c r="KZ269" s="270"/>
      <c r="LA269" s="270"/>
      <c r="LB269" s="270"/>
      <c r="LC269" s="270"/>
      <c r="LD269" s="270"/>
      <c r="LE269" s="270"/>
      <c r="LF269" s="270"/>
      <c r="LG269" s="270"/>
      <c r="LH269" s="270"/>
      <c r="LI269" s="270"/>
      <c r="LJ269" s="270"/>
      <c r="LK269" s="270"/>
      <c r="LL269" s="270"/>
      <c r="LM269" s="270"/>
      <c r="LN269" s="270"/>
      <c r="LO269" s="270"/>
      <c r="LP269" s="270"/>
      <c r="LQ269" s="270"/>
      <c r="LR269" s="270"/>
      <c r="LS269" s="270"/>
      <c r="LT269" s="270"/>
      <c r="LU269" s="270"/>
      <c r="LV269" s="270"/>
      <c r="LW269" s="270"/>
      <c r="LX269" s="270"/>
      <c r="LY269" s="270"/>
      <c r="LZ269" s="270"/>
      <c r="MA269" s="270"/>
      <c r="MB269" s="270"/>
      <c r="MC269" s="270"/>
      <c r="MD269" s="270"/>
      <c r="ME269" s="270"/>
      <c r="MF269" s="270"/>
      <c r="MG269" s="270"/>
      <c r="MH269" s="270"/>
      <c r="MI269" s="270"/>
      <c r="MJ269" s="270"/>
      <c r="MK269" s="270"/>
      <c r="ML269" s="270"/>
      <c r="MM269" s="270"/>
      <c r="MN269" s="270"/>
      <c r="MO269" s="270"/>
      <c r="MP269" s="270"/>
      <c r="MQ269" s="270"/>
      <c r="MR269" s="270"/>
      <c r="MS269" s="270"/>
      <c r="MT269" s="270"/>
      <c r="MU269" s="270"/>
      <c r="MV269" s="270"/>
      <c r="MW269" s="270"/>
      <c r="MX269" s="270"/>
      <c r="MY269" s="270"/>
      <c r="MZ269" s="270"/>
      <c r="NA269" s="270"/>
      <c r="NB269" s="270"/>
      <c r="NC269" s="270"/>
      <c r="ND269" s="270"/>
      <c r="NE269" s="270"/>
      <c r="NF269" s="270"/>
      <c r="NG269" s="270"/>
      <c r="NH269" s="270"/>
      <c r="NI269" s="270"/>
      <c r="NJ269" s="270"/>
      <c r="NK269" s="270"/>
      <c r="NL269" s="270"/>
      <c r="NM269" s="270"/>
      <c r="NN269" s="270"/>
      <c r="NO269" s="270"/>
      <c r="NP269" s="270"/>
      <c r="NQ269" s="270"/>
      <c r="NR269" s="270"/>
      <c r="NS269" s="270"/>
      <c r="NT269" s="270"/>
      <c r="NU269" s="270"/>
      <c r="NV269" s="270"/>
      <c r="NW269" s="270"/>
      <c r="NX269" s="270"/>
      <c r="NY269" s="270"/>
      <c r="NZ269" s="270"/>
      <c r="OA269" s="270"/>
      <c r="OB269" s="270"/>
      <c r="OC269" s="270"/>
      <c r="OD269" s="270"/>
      <c r="OE269" s="270"/>
      <c r="OF269" s="270"/>
      <c r="OG269" s="270"/>
      <c r="OH269" s="270"/>
      <c r="OI269" s="270"/>
      <c r="OJ269" s="270"/>
      <c r="OK269" s="270"/>
      <c r="OL269" s="270"/>
      <c r="OM269" s="270"/>
      <c r="ON269" s="270"/>
      <c r="OO269" s="270"/>
      <c r="OP269" s="270"/>
      <c r="OQ269" s="270"/>
      <c r="OR269" s="270"/>
      <c r="OS269" s="270"/>
      <c r="OT269" s="270"/>
      <c r="OU269" s="270"/>
      <c r="OV269" s="270"/>
      <c r="OW269" s="270"/>
      <c r="OX269" s="270"/>
      <c r="OY269" s="270"/>
      <c r="OZ269" s="270"/>
      <c r="PA269" s="270"/>
      <c r="PB269" s="270"/>
      <c r="PC269" s="270"/>
      <c r="PD269" s="270"/>
      <c r="PE269" s="270"/>
      <c r="PF269" s="270"/>
      <c r="PG269" s="270"/>
      <c r="PH269" s="270"/>
      <c r="PI269" s="270"/>
      <c r="PJ269" s="270"/>
      <c r="PK269" s="270"/>
      <c r="PL269" s="270"/>
      <c r="PM269" s="270"/>
      <c r="PN269" s="270"/>
      <c r="PO269" s="270"/>
      <c r="PP269" s="270"/>
      <c r="PQ269" s="270"/>
      <c r="PR269" s="270"/>
      <c r="PS269" s="270"/>
      <c r="PT269" s="270"/>
      <c r="PU269" s="270"/>
      <c r="PV269" s="270"/>
      <c r="PW269" s="270"/>
      <c r="PX269" s="270"/>
      <c r="PY269" s="270"/>
      <c r="PZ269" s="270"/>
      <c r="QA269" s="270"/>
      <c r="QB269" s="270"/>
      <c r="QC269" s="270"/>
      <c r="QD269" s="270"/>
      <c r="QE269" s="270"/>
      <c r="QF269" s="270"/>
      <c r="QG269" s="270"/>
      <c r="QH269" s="270"/>
      <c r="QI269" s="270"/>
      <c r="QJ269" s="270"/>
      <c r="QK269" s="270"/>
      <c r="QL269" s="270"/>
      <c r="QM269" s="270"/>
      <c r="QN269" s="270"/>
      <c r="QO269" s="270"/>
      <c r="QP269" s="270"/>
      <c r="QQ269" s="270"/>
      <c r="QR269" s="270"/>
      <c r="QS269" s="270"/>
      <c r="QT269" s="270"/>
      <c r="QU269" s="270"/>
      <c r="QV269" s="270"/>
      <c r="QW269" s="270"/>
      <c r="QX269" s="270"/>
      <c r="QY269" s="270"/>
      <c r="QZ269" s="270"/>
      <c r="RA269" s="270"/>
      <c r="RB269" s="270"/>
      <c r="RC269" s="270"/>
      <c r="RD269" s="270"/>
      <c r="RE269" s="270"/>
      <c r="RF269" s="270"/>
      <c r="RG269" s="270"/>
      <c r="RH269" s="270"/>
      <c r="RI269" s="270"/>
      <c r="RJ269" s="270"/>
      <c r="RK269" s="270"/>
      <c r="RL269" s="270"/>
      <c r="RM269" s="270"/>
      <c r="RN269" s="270"/>
      <c r="RO269" s="270"/>
      <c r="RP269" s="270"/>
      <c r="RQ269" s="270"/>
      <c r="RR269" s="270"/>
      <c r="RS269" s="270"/>
      <c r="RT269" s="270"/>
      <c r="RU269" s="270"/>
      <c r="RV269" s="270"/>
      <c r="RW269" s="270"/>
      <c r="RX269" s="270"/>
      <c r="RY269" s="270"/>
      <c r="RZ269" s="270"/>
      <c r="SA269" s="270"/>
      <c r="SB269" s="270"/>
      <c r="SC269" s="270"/>
      <c r="SD269" s="270"/>
      <c r="SE269" s="270"/>
      <c r="SF269" s="270"/>
      <c r="SG269" s="270"/>
      <c r="SH269" s="270"/>
      <c r="SI269" s="270"/>
      <c r="SJ269" s="270"/>
      <c r="SK269" s="270"/>
      <c r="SL269" s="270"/>
      <c r="SM269" s="270"/>
      <c r="SN269" s="270"/>
      <c r="SO269" s="270"/>
      <c r="SP269" s="270"/>
      <c r="SQ269" s="270"/>
      <c r="SR269" s="270"/>
      <c r="SS269" s="270"/>
      <c r="ST269" s="270"/>
      <c r="SU269" s="270"/>
      <c r="SV269" s="270"/>
      <c r="SW269" s="270"/>
      <c r="SX269" s="270"/>
      <c r="SY269" s="270"/>
      <c r="SZ269" s="270"/>
      <c r="TA269" s="270"/>
      <c r="TB269" s="270"/>
      <c r="TC269" s="270"/>
      <c r="TD269" s="270"/>
      <c r="TE269" s="270"/>
      <c r="TF269" s="270"/>
      <c r="TG269" s="270"/>
      <c r="TH269" s="270"/>
      <c r="TI269" s="270"/>
      <c r="TJ269" s="270"/>
      <c r="TK269" s="270"/>
      <c r="TL269" s="270"/>
      <c r="TM269" s="270"/>
      <c r="TN269" s="270"/>
      <c r="TO269" s="270"/>
      <c r="TP269" s="270"/>
      <c r="TQ269" s="270"/>
      <c r="TR269" s="270"/>
      <c r="TS269" s="270"/>
      <c r="TT269" s="270"/>
      <c r="TU269" s="270"/>
      <c r="TV269" s="270"/>
      <c r="TW269" s="270"/>
      <c r="TX269" s="270"/>
      <c r="TY269" s="270"/>
      <c r="TZ269" s="270"/>
      <c r="UA269" s="270"/>
      <c r="UB269" s="270"/>
      <c r="UC269" s="270"/>
      <c r="UD269" s="270"/>
      <c r="UE269" s="270"/>
      <c r="UF269" s="270"/>
      <c r="UG269" s="270"/>
      <c r="UH269" s="270"/>
      <c r="UI269" s="270"/>
      <c r="UJ269" s="270"/>
      <c r="UK269" s="270"/>
      <c r="UL269" s="270"/>
      <c r="UM269" s="270"/>
      <c r="UN269" s="270"/>
      <c r="UO269" s="270"/>
      <c r="UP269" s="270"/>
      <c r="UQ269" s="270"/>
      <c r="UR269" s="270"/>
      <c r="US269" s="270"/>
      <c r="UT269" s="270"/>
      <c r="UU269" s="270"/>
      <c r="UV269" s="270"/>
      <c r="UW269" s="270"/>
      <c r="UX269" s="270"/>
      <c r="UY269" s="270"/>
      <c r="UZ269" s="270"/>
      <c r="VA269" s="270"/>
      <c r="VB269" s="270"/>
      <c r="VC269" s="270"/>
      <c r="VD269" s="270"/>
      <c r="VE269" s="270"/>
      <c r="VF269" s="270"/>
      <c r="VG269" s="270"/>
      <c r="VH269" s="270"/>
      <c r="VI269" s="270"/>
      <c r="VJ269" s="270"/>
      <c r="VK269" s="270"/>
      <c r="VL269" s="270"/>
      <c r="VM269" s="270"/>
      <c r="VN269" s="270"/>
      <c r="VO269" s="270"/>
      <c r="VP269" s="270"/>
      <c r="VQ269" s="270"/>
      <c r="VR269" s="270"/>
      <c r="VS269" s="270"/>
      <c r="VT269" s="270"/>
      <c r="VU269" s="270"/>
      <c r="VV269" s="270"/>
      <c r="VW269" s="270"/>
      <c r="VX269" s="270"/>
      <c r="VY269" s="270"/>
      <c r="VZ269" s="270"/>
      <c r="WA269" s="270"/>
      <c r="WB269" s="270"/>
      <c r="WC269" s="270"/>
      <c r="WD269" s="270"/>
      <c r="WE269" s="270"/>
      <c r="WF269" s="270"/>
      <c r="WG269" s="270"/>
      <c r="WH269" s="270"/>
      <c r="WI269" s="270"/>
      <c r="WJ269" s="270"/>
      <c r="WK269" s="270"/>
      <c r="WL269" s="270"/>
      <c r="WM269" s="270"/>
      <c r="WN269" s="270"/>
      <c r="WO269" s="270"/>
      <c r="WP269" s="270"/>
      <c r="WQ269" s="270"/>
      <c r="WR269" s="270"/>
      <c r="WS269" s="270"/>
      <c r="WT269" s="270"/>
      <c r="WU269" s="270"/>
      <c r="WV269" s="270"/>
      <c r="WW269" s="270"/>
      <c r="WX269" s="270"/>
      <c r="WY269" s="270"/>
      <c r="WZ269" s="270"/>
      <c r="XA269" s="270"/>
      <c r="XB269" s="270"/>
      <c r="XC269" s="270"/>
      <c r="XD269" s="270"/>
      <c r="XE269" s="270"/>
      <c r="XF269" s="270"/>
      <c r="XG269" s="270"/>
      <c r="XH269" s="270"/>
      <c r="XI269" s="270"/>
      <c r="XJ269" s="270"/>
      <c r="XK269" s="270"/>
      <c r="XL269" s="270"/>
      <c r="XM269" s="270"/>
      <c r="XN269" s="270"/>
      <c r="XO269" s="270"/>
      <c r="XP269" s="270"/>
      <c r="XQ269" s="270"/>
      <c r="XR269" s="270"/>
      <c r="XS269" s="270"/>
      <c r="XT269" s="270"/>
      <c r="XU269" s="270"/>
      <c r="XV269" s="270"/>
      <c r="XW269" s="270"/>
      <c r="XX269" s="270"/>
      <c r="XY269" s="270"/>
      <c r="XZ269" s="270"/>
      <c r="YA269" s="270"/>
      <c r="YB269" s="270"/>
      <c r="YC269" s="270"/>
      <c r="YD269" s="270"/>
      <c r="YE269" s="270"/>
      <c r="YF269" s="270"/>
      <c r="YG269" s="270"/>
      <c r="YH269" s="270"/>
      <c r="YI269" s="270"/>
      <c r="YJ269" s="270"/>
      <c r="YK269" s="270"/>
      <c r="YL269" s="270"/>
      <c r="YM269" s="270"/>
      <c r="YN269" s="270"/>
      <c r="YO269" s="270"/>
      <c r="YP269" s="270"/>
      <c r="YQ269" s="270"/>
      <c r="YR269" s="270"/>
      <c r="YS269" s="270"/>
      <c r="YT269" s="270"/>
      <c r="YU269" s="270"/>
      <c r="YV269" s="270"/>
      <c r="YW269" s="270"/>
      <c r="YX269" s="270"/>
      <c r="YY269" s="270"/>
      <c r="YZ269" s="270"/>
      <c r="ZA269" s="270"/>
      <c r="ZB269" s="270"/>
      <c r="ZC269" s="270"/>
      <c r="ZD269" s="270"/>
      <c r="ZE269" s="270"/>
      <c r="ZF269" s="270"/>
      <c r="ZG269" s="270"/>
      <c r="ZH269" s="270"/>
      <c r="ZI269" s="270"/>
      <c r="ZJ269" s="270"/>
      <c r="ZK269" s="270"/>
      <c r="ZL269" s="270"/>
      <c r="ZM269" s="270"/>
      <c r="ZN269" s="270"/>
      <c r="ZO269" s="270"/>
      <c r="ZP269" s="270"/>
      <c r="ZQ269" s="270"/>
      <c r="ZR269" s="270"/>
      <c r="ZS269" s="270"/>
      <c r="ZT269" s="270"/>
      <c r="ZU269" s="270"/>
      <c r="ZV269" s="270"/>
      <c r="ZW269" s="270"/>
      <c r="ZX269" s="270"/>
      <c r="ZY269" s="270"/>
      <c r="ZZ269" s="270"/>
      <c r="AAA269" s="270"/>
      <c r="AAB269" s="270"/>
      <c r="AAC269" s="270"/>
      <c r="AAD269" s="270"/>
      <c r="AAE269" s="270"/>
      <c r="AAF269" s="270"/>
      <c r="AAG269" s="270"/>
      <c r="AAH269" s="270"/>
      <c r="AAI269" s="270"/>
      <c r="AAJ269" s="270"/>
      <c r="AAK269" s="270"/>
      <c r="AAL269" s="270"/>
      <c r="AAM269" s="270"/>
      <c r="AAN269" s="270"/>
      <c r="AAO269" s="270"/>
      <c r="AAP269" s="270"/>
      <c r="AAQ269" s="270"/>
      <c r="AAR269" s="270"/>
      <c r="AAS269" s="270"/>
      <c r="AAT269" s="270"/>
      <c r="AAU269" s="270"/>
      <c r="AAV269" s="270"/>
      <c r="AAW269" s="270"/>
      <c r="AAX269" s="270"/>
      <c r="AAY269" s="270"/>
      <c r="AAZ269" s="270"/>
      <c r="ABA269" s="270"/>
      <c r="ABB269" s="270"/>
      <c r="ABC269" s="270"/>
      <c r="ABD269" s="270"/>
      <c r="ABE269" s="270"/>
      <c r="ABF269" s="270"/>
      <c r="ABG269" s="270"/>
      <c r="ABH269" s="270"/>
      <c r="ABI269" s="270"/>
      <c r="ABJ269" s="270"/>
      <c r="ABK269" s="270"/>
      <c r="ABL269" s="270"/>
      <c r="ABM269" s="270"/>
      <c r="ABN269" s="270"/>
      <c r="ABO269" s="270"/>
      <c r="ABP269" s="270"/>
      <c r="ABQ269" s="270"/>
      <c r="ABR269" s="270"/>
      <c r="ABS269" s="270"/>
      <c r="ABT269" s="270"/>
      <c r="ABU269" s="270"/>
      <c r="ABV269" s="270"/>
      <c r="ABW269" s="270"/>
      <c r="ABX269" s="270"/>
      <c r="ABY269" s="270"/>
      <c r="ABZ269" s="270"/>
      <c r="ACA269" s="270"/>
      <c r="ACB269" s="270"/>
      <c r="ACC269" s="270"/>
      <c r="ACD269" s="270"/>
      <c r="ACE269" s="270"/>
      <c r="ACF269" s="270"/>
      <c r="ACG269" s="270"/>
      <c r="ACH269" s="270"/>
      <c r="ACI269" s="270"/>
      <c r="ACJ269" s="270"/>
      <c r="ACK269" s="270"/>
      <c r="ACL269" s="270"/>
      <c r="ACM269" s="270"/>
      <c r="ACN269" s="270"/>
      <c r="ACO269" s="270"/>
      <c r="ACP269" s="270"/>
    </row>
    <row r="270" spans="1:770" x14ac:dyDescent="0.25">
      <c r="A270" s="1528"/>
      <c r="B270" s="1042" t="s">
        <v>1769</v>
      </c>
      <c r="C270" s="1042" t="s">
        <v>1147</v>
      </c>
      <c r="D270" s="269" t="s">
        <v>1150</v>
      </c>
      <c r="E270" s="268">
        <v>44805</v>
      </c>
      <c r="F270" s="1042" t="s">
        <v>883</v>
      </c>
    </row>
    <row r="271" spans="1:770" x14ac:dyDescent="0.25">
      <c r="A271" s="1042" t="s">
        <v>1063</v>
      </c>
      <c r="B271" s="1042" t="s">
        <v>1064</v>
      </c>
      <c r="C271" s="1042" t="s">
        <v>1065</v>
      </c>
      <c r="D271" s="269" t="s">
        <v>1066</v>
      </c>
      <c r="E271" s="268">
        <v>45850</v>
      </c>
      <c r="F271" s="1042" t="s">
        <v>1473</v>
      </c>
    </row>
    <row r="272" spans="1:770" x14ac:dyDescent="0.25">
      <c r="A272" s="1526" t="s">
        <v>926</v>
      </c>
      <c r="B272" s="1042" t="s">
        <v>295</v>
      </c>
      <c r="C272" s="1042" t="s">
        <v>296</v>
      </c>
      <c r="D272" s="269" t="s">
        <v>297</v>
      </c>
      <c r="E272" s="268">
        <v>43958</v>
      </c>
      <c r="F272" s="1042" t="s">
        <v>880</v>
      </c>
      <c r="IW272" s="270"/>
      <c r="IX272" s="270"/>
      <c r="IY272" s="270"/>
      <c r="IZ272" s="270"/>
      <c r="JA272" s="270"/>
      <c r="JB272" s="270"/>
      <c r="JC272" s="270"/>
      <c r="JD272" s="270"/>
      <c r="JE272" s="270"/>
      <c r="JF272" s="270"/>
      <c r="JG272" s="270"/>
      <c r="JH272" s="270"/>
      <c r="JI272" s="270"/>
      <c r="JJ272" s="270"/>
      <c r="JK272" s="270"/>
      <c r="JL272" s="270"/>
      <c r="JM272" s="270"/>
      <c r="JN272" s="270"/>
      <c r="JO272" s="270"/>
      <c r="JP272" s="270"/>
      <c r="JQ272" s="270"/>
      <c r="JR272" s="270"/>
      <c r="JS272" s="270"/>
      <c r="JT272" s="270"/>
      <c r="JU272" s="270"/>
      <c r="JV272" s="270"/>
      <c r="JW272" s="270"/>
      <c r="JX272" s="270"/>
      <c r="JY272" s="270"/>
      <c r="JZ272" s="270"/>
      <c r="KA272" s="270"/>
      <c r="KB272" s="270"/>
      <c r="KC272" s="270"/>
      <c r="KD272" s="270"/>
      <c r="KE272" s="270"/>
      <c r="KF272" s="270"/>
      <c r="KG272" s="270"/>
      <c r="KH272" s="270"/>
      <c r="KI272" s="270"/>
      <c r="KJ272" s="270"/>
      <c r="KK272" s="270"/>
      <c r="KL272" s="270"/>
      <c r="KM272" s="270"/>
      <c r="KN272" s="270"/>
      <c r="KO272" s="270"/>
      <c r="KP272" s="270"/>
      <c r="KQ272" s="270"/>
      <c r="KR272" s="270"/>
      <c r="KS272" s="270"/>
      <c r="KT272" s="270"/>
      <c r="KU272" s="270"/>
      <c r="KV272" s="270"/>
      <c r="KW272" s="270"/>
      <c r="KX272" s="270"/>
      <c r="KY272" s="270"/>
      <c r="KZ272" s="270"/>
      <c r="LA272" s="270"/>
      <c r="LB272" s="270"/>
      <c r="LC272" s="270"/>
      <c r="LD272" s="270"/>
      <c r="LE272" s="270"/>
      <c r="LF272" s="270"/>
      <c r="LG272" s="270"/>
      <c r="LH272" s="270"/>
      <c r="LI272" s="270"/>
      <c r="LJ272" s="270"/>
      <c r="LK272" s="270"/>
      <c r="LL272" s="270"/>
      <c r="LM272" s="270"/>
      <c r="LN272" s="270"/>
      <c r="LO272" s="270"/>
      <c r="LP272" s="270"/>
      <c r="LQ272" s="270"/>
      <c r="LR272" s="270"/>
      <c r="LS272" s="270"/>
      <c r="LT272" s="270"/>
      <c r="LU272" s="270"/>
      <c r="LV272" s="270"/>
      <c r="LW272" s="270"/>
      <c r="LX272" s="270"/>
      <c r="LY272" s="270"/>
      <c r="LZ272" s="270"/>
      <c r="MA272" s="270"/>
      <c r="MB272" s="270"/>
      <c r="MC272" s="270"/>
      <c r="MD272" s="270"/>
      <c r="ME272" s="270"/>
      <c r="MF272" s="270"/>
      <c r="MG272" s="270"/>
      <c r="MH272" s="270"/>
      <c r="MI272" s="270"/>
      <c r="MJ272" s="270"/>
      <c r="MK272" s="270"/>
      <c r="ML272" s="270"/>
      <c r="MM272" s="270"/>
      <c r="MN272" s="270"/>
      <c r="MO272" s="270"/>
      <c r="MP272" s="270"/>
      <c r="MQ272" s="270"/>
      <c r="MR272" s="270"/>
      <c r="MS272" s="270"/>
      <c r="MT272" s="270"/>
      <c r="MU272" s="270"/>
      <c r="MV272" s="270"/>
      <c r="MW272" s="270"/>
      <c r="MX272" s="270"/>
      <c r="MY272" s="270"/>
      <c r="MZ272" s="270"/>
      <c r="NA272" s="270"/>
      <c r="NB272" s="270"/>
      <c r="NC272" s="270"/>
      <c r="ND272" s="270"/>
      <c r="NE272" s="270"/>
      <c r="NF272" s="270"/>
      <c r="NG272" s="270"/>
      <c r="NH272" s="270"/>
      <c r="NI272" s="270"/>
      <c r="NJ272" s="270"/>
      <c r="NK272" s="270"/>
      <c r="NL272" s="270"/>
      <c r="NM272" s="270"/>
      <c r="NN272" s="270"/>
      <c r="NO272" s="270"/>
      <c r="NP272" s="270"/>
      <c r="NQ272" s="270"/>
      <c r="NR272" s="270"/>
      <c r="NS272" s="270"/>
      <c r="NT272" s="270"/>
      <c r="NU272" s="270"/>
      <c r="NV272" s="270"/>
      <c r="NW272" s="270"/>
      <c r="NX272" s="270"/>
      <c r="NY272" s="270"/>
      <c r="NZ272" s="270"/>
      <c r="OA272" s="270"/>
      <c r="OB272" s="270"/>
      <c r="OC272" s="270"/>
      <c r="OD272" s="270"/>
      <c r="OE272" s="270"/>
      <c r="OF272" s="270"/>
      <c r="OG272" s="270"/>
      <c r="OH272" s="270"/>
      <c r="OI272" s="270"/>
      <c r="OJ272" s="270"/>
      <c r="OK272" s="270"/>
      <c r="OL272" s="270"/>
      <c r="OM272" s="270"/>
      <c r="ON272" s="270"/>
      <c r="OO272" s="270"/>
      <c r="OP272" s="270"/>
      <c r="OQ272" s="270"/>
      <c r="OR272" s="270"/>
      <c r="OS272" s="270"/>
      <c r="OT272" s="270"/>
      <c r="OU272" s="270"/>
      <c r="OV272" s="270"/>
      <c r="OW272" s="270"/>
      <c r="OX272" s="270"/>
      <c r="OY272" s="270"/>
      <c r="OZ272" s="270"/>
      <c r="PA272" s="270"/>
      <c r="PB272" s="270"/>
      <c r="PC272" s="270"/>
      <c r="PD272" s="270"/>
      <c r="PE272" s="270"/>
      <c r="PF272" s="270"/>
      <c r="PG272" s="270"/>
      <c r="PH272" s="270"/>
      <c r="PI272" s="270"/>
      <c r="PJ272" s="270"/>
      <c r="PK272" s="270"/>
      <c r="PL272" s="270"/>
      <c r="PM272" s="270"/>
      <c r="PN272" s="270"/>
      <c r="PO272" s="270"/>
      <c r="PP272" s="270"/>
      <c r="PQ272" s="270"/>
      <c r="PR272" s="270"/>
      <c r="PS272" s="270"/>
      <c r="PT272" s="270"/>
      <c r="PU272" s="270"/>
      <c r="PV272" s="270"/>
      <c r="PW272" s="270"/>
      <c r="PX272" s="270"/>
      <c r="PY272" s="270"/>
      <c r="PZ272" s="270"/>
      <c r="QA272" s="270"/>
      <c r="QB272" s="270"/>
      <c r="QC272" s="270"/>
      <c r="QD272" s="270"/>
      <c r="QE272" s="270"/>
      <c r="QF272" s="270"/>
      <c r="QG272" s="270"/>
      <c r="QH272" s="270"/>
      <c r="QI272" s="270"/>
      <c r="QJ272" s="270"/>
      <c r="QK272" s="270"/>
      <c r="QL272" s="270"/>
      <c r="QM272" s="270"/>
      <c r="QN272" s="270"/>
      <c r="QO272" s="270"/>
      <c r="QP272" s="270"/>
      <c r="QQ272" s="270"/>
      <c r="QR272" s="270"/>
      <c r="QS272" s="270"/>
      <c r="QT272" s="270"/>
      <c r="QU272" s="270"/>
      <c r="QV272" s="270"/>
      <c r="QW272" s="270"/>
      <c r="QX272" s="270"/>
      <c r="QY272" s="270"/>
      <c r="QZ272" s="270"/>
      <c r="RA272" s="270"/>
      <c r="RB272" s="270"/>
      <c r="RC272" s="270"/>
      <c r="RD272" s="270"/>
      <c r="RE272" s="270"/>
      <c r="RF272" s="270"/>
      <c r="RG272" s="270"/>
      <c r="RH272" s="270"/>
      <c r="RI272" s="270"/>
      <c r="RJ272" s="270"/>
      <c r="RK272" s="270"/>
      <c r="RL272" s="270"/>
      <c r="RM272" s="270"/>
      <c r="RN272" s="270"/>
      <c r="RO272" s="270"/>
      <c r="RP272" s="270"/>
      <c r="RQ272" s="270"/>
      <c r="RR272" s="270"/>
      <c r="RS272" s="270"/>
      <c r="RT272" s="270"/>
      <c r="RU272" s="270"/>
      <c r="RV272" s="270"/>
      <c r="RW272" s="270"/>
      <c r="RX272" s="270"/>
      <c r="RY272" s="270"/>
      <c r="RZ272" s="270"/>
      <c r="SA272" s="270"/>
      <c r="SB272" s="270"/>
      <c r="SC272" s="270"/>
      <c r="SD272" s="270"/>
      <c r="SE272" s="270"/>
      <c r="SF272" s="270"/>
      <c r="SG272" s="270"/>
      <c r="SH272" s="270"/>
      <c r="SI272" s="270"/>
      <c r="SJ272" s="270"/>
      <c r="SK272" s="270"/>
      <c r="SL272" s="270"/>
      <c r="SM272" s="270"/>
      <c r="SN272" s="270"/>
      <c r="SO272" s="270"/>
      <c r="SP272" s="270"/>
      <c r="SQ272" s="270"/>
      <c r="SR272" s="270"/>
      <c r="SS272" s="270"/>
      <c r="ST272" s="270"/>
      <c r="SU272" s="270"/>
      <c r="SV272" s="270"/>
      <c r="SW272" s="270"/>
      <c r="SX272" s="270"/>
      <c r="SY272" s="270"/>
      <c r="SZ272" s="270"/>
      <c r="TA272" s="270"/>
      <c r="TB272" s="270"/>
      <c r="TC272" s="270"/>
      <c r="TD272" s="270"/>
      <c r="TE272" s="270"/>
      <c r="TF272" s="270"/>
      <c r="TG272" s="270"/>
      <c r="TH272" s="270"/>
      <c r="TI272" s="270"/>
      <c r="TJ272" s="270"/>
      <c r="TK272" s="270"/>
      <c r="TL272" s="270"/>
      <c r="TM272" s="270"/>
      <c r="TN272" s="270"/>
      <c r="TO272" s="270"/>
      <c r="TP272" s="270"/>
      <c r="TQ272" s="270"/>
      <c r="TR272" s="270"/>
      <c r="TS272" s="270"/>
      <c r="TT272" s="270"/>
      <c r="TU272" s="270"/>
      <c r="TV272" s="270"/>
      <c r="TW272" s="270"/>
      <c r="TX272" s="270"/>
      <c r="TY272" s="270"/>
      <c r="TZ272" s="270"/>
      <c r="UA272" s="270"/>
      <c r="UB272" s="270"/>
      <c r="UC272" s="270"/>
      <c r="UD272" s="270"/>
      <c r="UE272" s="270"/>
      <c r="UF272" s="270"/>
      <c r="UG272" s="270"/>
      <c r="UH272" s="270"/>
      <c r="UI272" s="270"/>
      <c r="UJ272" s="270"/>
      <c r="UK272" s="270"/>
      <c r="UL272" s="270"/>
      <c r="UM272" s="270"/>
      <c r="UN272" s="270"/>
      <c r="UO272" s="270"/>
      <c r="UP272" s="270"/>
      <c r="UQ272" s="270"/>
      <c r="UR272" s="270"/>
      <c r="US272" s="270"/>
      <c r="UT272" s="270"/>
      <c r="UU272" s="270"/>
      <c r="UV272" s="270"/>
      <c r="UW272" s="270"/>
      <c r="UX272" s="270"/>
      <c r="UY272" s="270"/>
      <c r="UZ272" s="270"/>
      <c r="VA272" s="270"/>
      <c r="VB272" s="270"/>
      <c r="VC272" s="270"/>
      <c r="VD272" s="270"/>
      <c r="VE272" s="270"/>
      <c r="VF272" s="270"/>
      <c r="VG272" s="270"/>
      <c r="VH272" s="270"/>
      <c r="VI272" s="270"/>
      <c r="VJ272" s="270"/>
      <c r="VK272" s="270"/>
      <c r="VL272" s="270"/>
      <c r="VM272" s="270"/>
      <c r="VN272" s="270"/>
      <c r="VO272" s="270"/>
      <c r="VP272" s="270"/>
      <c r="VQ272" s="270"/>
      <c r="VR272" s="270"/>
      <c r="VS272" s="270"/>
      <c r="VT272" s="270"/>
      <c r="VU272" s="270"/>
      <c r="VV272" s="270"/>
      <c r="VW272" s="270"/>
      <c r="VX272" s="270"/>
      <c r="VY272" s="270"/>
      <c r="VZ272" s="270"/>
      <c r="WA272" s="270"/>
      <c r="WB272" s="270"/>
      <c r="WC272" s="270"/>
      <c r="WD272" s="270"/>
      <c r="WE272" s="270"/>
      <c r="WF272" s="270"/>
      <c r="WG272" s="270"/>
      <c r="WH272" s="270"/>
      <c r="WI272" s="270"/>
      <c r="WJ272" s="270"/>
      <c r="WK272" s="270"/>
      <c r="WL272" s="270"/>
      <c r="WM272" s="270"/>
      <c r="WN272" s="270"/>
      <c r="WO272" s="270"/>
      <c r="WP272" s="270"/>
      <c r="WQ272" s="270"/>
      <c r="WR272" s="270"/>
      <c r="WS272" s="270"/>
      <c r="WT272" s="270"/>
      <c r="WU272" s="270"/>
      <c r="WV272" s="270"/>
      <c r="WW272" s="270"/>
      <c r="WX272" s="270"/>
      <c r="WY272" s="270"/>
      <c r="WZ272" s="270"/>
      <c r="XA272" s="270"/>
      <c r="XB272" s="270"/>
      <c r="XC272" s="270"/>
      <c r="XD272" s="270"/>
      <c r="XE272" s="270"/>
      <c r="XF272" s="270"/>
      <c r="XG272" s="270"/>
      <c r="XH272" s="270"/>
      <c r="XI272" s="270"/>
      <c r="XJ272" s="270"/>
      <c r="XK272" s="270"/>
      <c r="XL272" s="270"/>
      <c r="XM272" s="270"/>
      <c r="XN272" s="270"/>
      <c r="XO272" s="270"/>
      <c r="XP272" s="270"/>
      <c r="XQ272" s="270"/>
      <c r="XR272" s="270"/>
      <c r="XS272" s="270"/>
      <c r="XT272" s="270"/>
      <c r="XU272" s="270"/>
      <c r="XV272" s="270"/>
      <c r="XW272" s="270"/>
      <c r="XX272" s="270"/>
      <c r="XY272" s="270"/>
      <c r="XZ272" s="270"/>
      <c r="YA272" s="270"/>
      <c r="YB272" s="270"/>
      <c r="YC272" s="270"/>
      <c r="YD272" s="270"/>
      <c r="YE272" s="270"/>
      <c r="YF272" s="270"/>
      <c r="YG272" s="270"/>
      <c r="YH272" s="270"/>
      <c r="YI272" s="270"/>
      <c r="YJ272" s="270"/>
      <c r="YK272" s="270"/>
      <c r="YL272" s="270"/>
      <c r="YM272" s="270"/>
      <c r="YN272" s="270"/>
      <c r="YO272" s="270"/>
      <c r="YP272" s="270"/>
      <c r="YQ272" s="270"/>
      <c r="YR272" s="270"/>
      <c r="YS272" s="270"/>
      <c r="YT272" s="270"/>
      <c r="YU272" s="270"/>
      <c r="YV272" s="270"/>
      <c r="YW272" s="270"/>
      <c r="YX272" s="270"/>
      <c r="YY272" s="270"/>
      <c r="YZ272" s="270"/>
      <c r="ZA272" s="270"/>
      <c r="ZB272" s="270"/>
      <c r="ZC272" s="270"/>
      <c r="ZD272" s="270"/>
      <c r="ZE272" s="270"/>
      <c r="ZF272" s="270"/>
      <c r="ZG272" s="270"/>
      <c r="ZH272" s="270"/>
      <c r="ZI272" s="270"/>
      <c r="ZJ272" s="270"/>
      <c r="ZK272" s="270"/>
      <c r="ZL272" s="270"/>
      <c r="ZM272" s="270"/>
      <c r="ZN272" s="270"/>
      <c r="ZO272" s="270"/>
      <c r="ZP272" s="270"/>
      <c r="ZQ272" s="270"/>
      <c r="ZR272" s="270"/>
      <c r="ZS272" s="270"/>
      <c r="ZT272" s="270"/>
      <c r="ZU272" s="270"/>
      <c r="ZV272" s="270"/>
      <c r="ZW272" s="270"/>
      <c r="ZX272" s="270"/>
      <c r="ZY272" s="270"/>
      <c r="ZZ272" s="270"/>
      <c r="AAA272" s="270"/>
      <c r="AAB272" s="270"/>
      <c r="AAC272" s="270"/>
      <c r="AAD272" s="270"/>
      <c r="AAE272" s="270"/>
      <c r="AAF272" s="270"/>
      <c r="AAG272" s="270"/>
      <c r="AAH272" s="270"/>
      <c r="AAI272" s="270"/>
      <c r="AAJ272" s="270"/>
      <c r="AAK272" s="270"/>
      <c r="AAL272" s="270"/>
      <c r="AAM272" s="270"/>
      <c r="AAN272" s="270"/>
      <c r="AAO272" s="270"/>
      <c r="AAP272" s="270"/>
      <c r="AAQ272" s="270"/>
      <c r="AAR272" s="270"/>
      <c r="AAS272" s="270"/>
      <c r="AAT272" s="270"/>
      <c r="AAU272" s="270"/>
      <c r="AAV272" s="270"/>
      <c r="AAW272" s="270"/>
      <c r="AAX272" s="270"/>
      <c r="AAY272" s="270"/>
      <c r="AAZ272" s="270"/>
      <c r="ABA272" s="270"/>
      <c r="ABB272" s="270"/>
      <c r="ABC272" s="270"/>
      <c r="ABD272" s="270"/>
      <c r="ABE272" s="270"/>
      <c r="ABF272" s="270"/>
      <c r="ABG272" s="270"/>
      <c r="ABH272" s="270"/>
      <c r="ABI272" s="270"/>
      <c r="ABJ272" s="270"/>
      <c r="ABK272" s="270"/>
      <c r="ABL272" s="270"/>
      <c r="ABM272" s="270"/>
      <c r="ABN272" s="270"/>
      <c r="ABO272" s="270"/>
      <c r="ABP272" s="270"/>
      <c r="ABQ272" s="270"/>
      <c r="ABR272" s="270"/>
      <c r="ABS272" s="270"/>
      <c r="ABT272" s="270"/>
      <c r="ABU272" s="270"/>
      <c r="ABV272" s="270"/>
      <c r="ABW272" s="270"/>
      <c r="ABX272" s="270"/>
      <c r="ABY272" s="270"/>
      <c r="ABZ272" s="270"/>
      <c r="ACA272" s="270"/>
      <c r="ACB272" s="270"/>
      <c r="ACC272" s="270"/>
      <c r="ACD272" s="270"/>
      <c r="ACE272" s="270"/>
      <c r="ACF272" s="270"/>
      <c r="ACG272" s="270"/>
      <c r="ACH272" s="270"/>
      <c r="ACI272" s="270"/>
      <c r="ACJ272" s="270"/>
      <c r="ACK272" s="270"/>
      <c r="ACL272" s="270"/>
      <c r="ACM272" s="270"/>
      <c r="ACN272" s="270"/>
      <c r="ACO272" s="270"/>
      <c r="ACP272" s="270"/>
    </row>
    <row r="273" spans="1:770" x14ac:dyDescent="0.25">
      <c r="A273" s="1527"/>
      <c r="B273" s="1042" t="s">
        <v>841</v>
      </c>
      <c r="C273" s="1042" t="s">
        <v>842</v>
      </c>
      <c r="D273" s="269" t="s">
        <v>843</v>
      </c>
      <c r="E273" s="268">
        <v>44247</v>
      </c>
      <c r="F273" s="1042" t="s">
        <v>880</v>
      </c>
    </row>
    <row r="274" spans="1:770" x14ac:dyDescent="0.25">
      <c r="A274" s="1528"/>
      <c r="B274" s="1042" t="s">
        <v>841</v>
      </c>
      <c r="C274" s="1042" t="s">
        <v>842</v>
      </c>
      <c r="D274" s="269" t="s">
        <v>844</v>
      </c>
      <c r="E274" s="268">
        <v>44967</v>
      </c>
      <c r="F274" s="1042" t="s">
        <v>880</v>
      </c>
    </row>
    <row r="275" spans="1:770" x14ac:dyDescent="0.25">
      <c r="IW275" s="270"/>
      <c r="IX275" s="270"/>
      <c r="IY275" s="270"/>
      <c r="IZ275" s="270"/>
      <c r="JA275" s="270"/>
      <c r="JB275" s="270"/>
      <c r="JC275" s="270"/>
      <c r="JD275" s="270"/>
      <c r="JE275" s="270"/>
      <c r="JF275" s="270"/>
      <c r="JG275" s="270"/>
      <c r="JH275" s="270"/>
      <c r="JI275" s="270"/>
      <c r="JJ275" s="270"/>
      <c r="JK275" s="270"/>
      <c r="JL275" s="270"/>
      <c r="JM275" s="270"/>
      <c r="JN275" s="270"/>
      <c r="JO275" s="270"/>
      <c r="JP275" s="270"/>
      <c r="JQ275" s="270"/>
      <c r="JR275" s="270"/>
      <c r="JS275" s="270"/>
      <c r="JT275" s="270"/>
      <c r="JU275" s="270"/>
      <c r="JV275" s="270"/>
      <c r="JW275" s="270"/>
      <c r="JX275" s="270"/>
      <c r="JY275" s="270"/>
      <c r="JZ275" s="270"/>
      <c r="KA275" s="270"/>
      <c r="KB275" s="270"/>
      <c r="KC275" s="270"/>
      <c r="KD275" s="270"/>
      <c r="KE275" s="270"/>
      <c r="KF275" s="270"/>
      <c r="KG275" s="270"/>
      <c r="KH275" s="270"/>
      <c r="KI275" s="270"/>
      <c r="KJ275" s="270"/>
      <c r="KK275" s="270"/>
      <c r="KL275" s="270"/>
      <c r="KM275" s="270"/>
      <c r="KN275" s="270"/>
      <c r="KO275" s="270"/>
      <c r="KP275" s="270"/>
      <c r="KQ275" s="270"/>
      <c r="KR275" s="270"/>
      <c r="KS275" s="270"/>
      <c r="KT275" s="270"/>
      <c r="KU275" s="270"/>
      <c r="KV275" s="270"/>
      <c r="KW275" s="270"/>
      <c r="KX275" s="270"/>
      <c r="KY275" s="270"/>
      <c r="KZ275" s="270"/>
      <c r="LA275" s="270"/>
      <c r="LB275" s="270"/>
      <c r="LC275" s="270"/>
      <c r="LD275" s="270"/>
      <c r="LE275" s="270"/>
      <c r="LF275" s="270"/>
      <c r="LG275" s="270"/>
      <c r="LH275" s="270"/>
      <c r="LI275" s="270"/>
      <c r="LJ275" s="270"/>
      <c r="LK275" s="270"/>
      <c r="LL275" s="270"/>
      <c r="LM275" s="270"/>
      <c r="LN275" s="270"/>
      <c r="LO275" s="270"/>
      <c r="LP275" s="270"/>
      <c r="LQ275" s="270"/>
      <c r="LR275" s="270"/>
      <c r="LS275" s="270"/>
      <c r="LT275" s="270"/>
      <c r="LU275" s="270"/>
      <c r="LV275" s="270"/>
      <c r="LW275" s="270"/>
      <c r="LX275" s="270"/>
      <c r="LY275" s="270"/>
      <c r="LZ275" s="270"/>
      <c r="MA275" s="270"/>
      <c r="MB275" s="270"/>
      <c r="MC275" s="270"/>
      <c r="MD275" s="270"/>
      <c r="ME275" s="270"/>
      <c r="MF275" s="270"/>
      <c r="MG275" s="270"/>
      <c r="MH275" s="270"/>
      <c r="MI275" s="270"/>
      <c r="MJ275" s="270"/>
      <c r="MK275" s="270"/>
      <c r="ML275" s="270"/>
      <c r="MM275" s="270"/>
      <c r="MN275" s="270"/>
      <c r="MO275" s="270"/>
      <c r="MP275" s="270"/>
      <c r="MQ275" s="270"/>
      <c r="MR275" s="270"/>
      <c r="MS275" s="270"/>
      <c r="MT275" s="270"/>
      <c r="MU275" s="270"/>
      <c r="MV275" s="270"/>
      <c r="MW275" s="270"/>
      <c r="MX275" s="270"/>
      <c r="MY275" s="270"/>
      <c r="MZ275" s="270"/>
      <c r="NA275" s="270"/>
      <c r="NB275" s="270"/>
      <c r="NC275" s="270"/>
      <c r="ND275" s="270"/>
      <c r="NE275" s="270"/>
      <c r="NF275" s="270"/>
      <c r="NG275" s="270"/>
      <c r="NH275" s="270"/>
      <c r="NI275" s="270"/>
      <c r="NJ275" s="270"/>
      <c r="NK275" s="270"/>
      <c r="NL275" s="270"/>
      <c r="NM275" s="270"/>
      <c r="NN275" s="270"/>
      <c r="NO275" s="270"/>
      <c r="NP275" s="270"/>
      <c r="NQ275" s="270"/>
      <c r="NR275" s="270"/>
      <c r="NS275" s="270"/>
      <c r="NT275" s="270"/>
      <c r="NU275" s="270"/>
      <c r="NV275" s="270"/>
      <c r="NW275" s="270"/>
      <c r="NX275" s="270"/>
      <c r="NY275" s="270"/>
      <c r="NZ275" s="270"/>
      <c r="OA275" s="270"/>
      <c r="OB275" s="270"/>
      <c r="OC275" s="270"/>
      <c r="OD275" s="270"/>
      <c r="OE275" s="270"/>
      <c r="OF275" s="270"/>
      <c r="OG275" s="270"/>
      <c r="OH275" s="270"/>
      <c r="OI275" s="270"/>
      <c r="OJ275" s="270"/>
      <c r="OK275" s="270"/>
      <c r="OL275" s="270"/>
      <c r="OM275" s="270"/>
      <c r="ON275" s="270"/>
      <c r="OO275" s="270"/>
      <c r="OP275" s="270"/>
      <c r="OQ275" s="270"/>
      <c r="OR275" s="270"/>
      <c r="OS275" s="270"/>
      <c r="OT275" s="270"/>
      <c r="OU275" s="270"/>
      <c r="OV275" s="270"/>
      <c r="OW275" s="270"/>
      <c r="OX275" s="270"/>
      <c r="OY275" s="270"/>
      <c r="OZ275" s="270"/>
      <c r="PA275" s="270"/>
      <c r="PB275" s="270"/>
      <c r="PC275" s="270"/>
      <c r="PD275" s="270"/>
      <c r="PE275" s="270"/>
      <c r="PF275" s="270"/>
      <c r="PG275" s="270"/>
      <c r="PH275" s="270"/>
      <c r="PI275" s="270"/>
      <c r="PJ275" s="270"/>
      <c r="PK275" s="270"/>
      <c r="PL275" s="270"/>
      <c r="PM275" s="270"/>
      <c r="PN275" s="270"/>
      <c r="PO275" s="270"/>
      <c r="PP275" s="270"/>
      <c r="PQ275" s="270"/>
      <c r="PR275" s="270"/>
      <c r="PS275" s="270"/>
      <c r="PT275" s="270"/>
      <c r="PU275" s="270"/>
      <c r="PV275" s="270"/>
      <c r="PW275" s="270"/>
      <c r="PX275" s="270"/>
      <c r="PY275" s="270"/>
      <c r="PZ275" s="270"/>
      <c r="QA275" s="270"/>
      <c r="QB275" s="270"/>
      <c r="QC275" s="270"/>
      <c r="QD275" s="270"/>
      <c r="QE275" s="270"/>
      <c r="QF275" s="270"/>
      <c r="QG275" s="270"/>
      <c r="QH275" s="270"/>
      <c r="QI275" s="270"/>
      <c r="QJ275" s="270"/>
      <c r="QK275" s="270"/>
      <c r="QL275" s="270"/>
      <c r="QM275" s="270"/>
      <c r="QN275" s="270"/>
      <c r="QO275" s="270"/>
      <c r="QP275" s="270"/>
      <c r="QQ275" s="270"/>
      <c r="QR275" s="270"/>
      <c r="QS275" s="270"/>
      <c r="QT275" s="270"/>
      <c r="QU275" s="270"/>
      <c r="QV275" s="270"/>
      <c r="QW275" s="270"/>
      <c r="QX275" s="270"/>
      <c r="QY275" s="270"/>
      <c r="QZ275" s="270"/>
      <c r="RA275" s="270"/>
      <c r="RB275" s="270"/>
      <c r="RC275" s="270"/>
      <c r="RD275" s="270"/>
      <c r="RE275" s="270"/>
      <c r="RF275" s="270"/>
      <c r="RG275" s="270"/>
      <c r="RH275" s="270"/>
      <c r="RI275" s="270"/>
      <c r="RJ275" s="270"/>
      <c r="RK275" s="270"/>
      <c r="RL275" s="270"/>
      <c r="RM275" s="270"/>
      <c r="RN275" s="270"/>
      <c r="RO275" s="270"/>
      <c r="RP275" s="270"/>
      <c r="RQ275" s="270"/>
      <c r="RR275" s="270"/>
      <c r="RS275" s="270"/>
      <c r="RT275" s="270"/>
      <c r="RU275" s="270"/>
      <c r="RV275" s="270"/>
      <c r="RW275" s="270"/>
      <c r="RX275" s="270"/>
      <c r="RY275" s="270"/>
      <c r="RZ275" s="270"/>
      <c r="SA275" s="270"/>
      <c r="SB275" s="270"/>
      <c r="SC275" s="270"/>
      <c r="SD275" s="270"/>
      <c r="SE275" s="270"/>
      <c r="SF275" s="270"/>
      <c r="SG275" s="270"/>
      <c r="SH275" s="270"/>
      <c r="SI275" s="270"/>
      <c r="SJ275" s="270"/>
      <c r="SK275" s="270"/>
      <c r="SL275" s="270"/>
      <c r="SM275" s="270"/>
      <c r="SN275" s="270"/>
      <c r="SO275" s="270"/>
      <c r="SP275" s="270"/>
      <c r="SQ275" s="270"/>
      <c r="SR275" s="270"/>
      <c r="SS275" s="270"/>
      <c r="ST275" s="270"/>
      <c r="SU275" s="270"/>
      <c r="SV275" s="270"/>
      <c r="SW275" s="270"/>
      <c r="SX275" s="270"/>
      <c r="SY275" s="270"/>
      <c r="SZ275" s="270"/>
      <c r="TA275" s="270"/>
      <c r="TB275" s="270"/>
      <c r="TC275" s="270"/>
      <c r="TD275" s="270"/>
      <c r="TE275" s="270"/>
      <c r="TF275" s="270"/>
      <c r="TG275" s="270"/>
      <c r="TH275" s="270"/>
      <c r="TI275" s="270"/>
      <c r="TJ275" s="270"/>
      <c r="TK275" s="270"/>
      <c r="TL275" s="270"/>
      <c r="TM275" s="270"/>
      <c r="TN275" s="270"/>
      <c r="TO275" s="270"/>
      <c r="TP275" s="270"/>
      <c r="TQ275" s="270"/>
      <c r="TR275" s="270"/>
      <c r="TS275" s="270"/>
      <c r="TT275" s="270"/>
      <c r="TU275" s="270"/>
      <c r="TV275" s="270"/>
      <c r="TW275" s="270"/>
      <c r="TX275" s="270"/>
      <c r="TY275" s="270"/>
      <c r="TZ275" s="270"/>
      <c r="UA275" s="270"/>
      <c r="UB275" s="270"/>
      <c r="UC275" s="270"/>
      <c r="UD275" s="270"/>
      <c r="UE275" s="270"/>
      <c r="UF275" s="270"/>
      <c r="UG275" s="270"/>
      <c r="UH275" s="270"/>
      <c r="UI275" s="270"/>
      <c r="UJ275" s="270"/>
      <c r="UK275" s="270"/>
      <c r="UL275" s="270"/>
      <c r="UM275" s="270"/>
      <c r="UN275" s="270"/>
      <c r="UO275" s="270"/>
      <c r="UP275" s="270"/>
      <c r="UQ275" s="270"/>
      <c r="UR275" s="270"/>
      <c r="US275" s="270"/>
      <c r="UT275" s="270"/>
      <c r="UU275" s="270"/>
      <c r="UV275" s="270"/>
      <c r="UW275" s="270"/>
      <c r="UX275" s="270"/>
      <c r="UY275" s="270"/>
      <c r="UZ275" s="270"/>
      <c r="VA275" s="270"/>
      <c r="VB275" s="270"/>
      <c r="VC275" s="270"/>
      <c r="VD275" s="270"/>
      <c r="VE275" s="270"/>
      <c r="VF275" s="270"/>
      <c r="VG275" s="270"/>
      <c r="VH275" s="270"/>
      <c r="VI275" s="270"/>
      <c r="VJ275" s="270"/>
      <c r="VK275" s="270"/>
      <c r="VL275" s="270"/>
      <c r="VM275" s="270"/>
      <c r="VN275" s="270"/>
      <c r="VO275" s="270"/>
      <c r="VP275" s="270"/>
      <c r="VQ275" s="270"/>
      <c r="VR275" s="270"/>
      <c r="VS275" s="270"/>
      <c r="VT275" s="270"/>
      <c r="VU275" s="270"/>
      <c r="VV275" s="270"/>
      <c r="VW275" s="270"/>
      <c r="VX275" s="270"/>
      <c r="VY275" s="270"/>
      <c r="VZ275" s="270"/>
      <c r="WA275" s="270"/>
      <c r="WB275" s="270"/>
      <c r="WC275" s="270"/>
      <c r="WD275" s="270"/>
      <c r="WE275" s="270"/>
      <c r="WF275" s="270"/>
      <c r="WG275" s="270"/>
      <c r="WH275" s="270"/>
      <c r="WI275" s="270"/>
      <c r="WJ275" s="270"/>
      <c r="WK275" s="270"/>
      <c r="WL275" s="270"/>
      <c r="WM275" s="270"/>
      <c r="WN275" s="270"/>
      <c r="WO275" s="270"/>
      <c r="WP275" s="270"/>
      <c r="WQ275" s="270"/>
      <c r="WR275" s="270"/>
      <c r="WS275" s="270"/>
      <c r="WT275" s="270"/>
      <c r="WU275" s="270"/>
      <c r="WV275" s="270"/>
      <c r="WW275" s="270"/>
      <c r="WX275" s="270"/>
      <c r="WY275" s="270"/>
      <c r="WZ275" s="270"/>
      <c r="XA275" s="270"/>
      <c r="XB275" s="270"/>
      <c r="XC275" s="270"/>
      <c r="XD275" s="270"/>
      <c r="XE275" s="270"/>
      <c r="XF275" s="270"/>
      <c r="XG275" s="270"/>
      <c r="XH275" s="270"/>
      <c r="XI275" s="270"/>
      <c r="XJ275" s="270"/>
      <c r="XK275" s="270"/>
      <c r="XL275" s="270"/>
      <c r="XM275" s="270"/>
      <c r="XN275" s="270"/>
      <c r="XO275" s="270"/>
      <c r="XP275" s="270"/>
      <c r="XQ275" s="270"/>
      <c r="XR275" s="270"/>
      <c r="XS275" s="270"/>
      <c r="XT275" s="270"/>
      <c r="XU275" s="270"/>
      <c r="XV275" s="270"/>
      <c r="XW275" s="270"/>
      <c r="XX275" s="270"/>
      <c r="XY275" s="270"/>
      <c r="XZ275" s="270"/>
      <c r="YA275" s="270"/>
      <c r="YB275" s="270"/>
      <c r="YC275" s="270"/>
      <c r="YD275" s="270"/>
      <c r="YE275" s="270"/>
      <c r="YF275" s="270"/>
      <c r="YG275" s="270"/>
      <c r="YH275" s="270"/>
      <c r="YI275" s="270"/>
      <c r="YJ275" s="270"/>
      <c r="YK275" s="270"/>
      <c r="YL275" s="270"/>
      <c r="YM275" s="270"/>
      <c r="YN275" s="270"/>
      <c r="YO275" s="270"/>
      <c r="YP275" s="270"/>
      <c r="YQ275" s="270"/>
      <c r="YR275" s="270"/>
      <c r="YS275" s="270"/>
      <c r="YT275" s="270"/>
      <c r="YU275" s="270"/>
      <c r="YV275" s="270"/>
      <c r="YW275" s="270"/>
      <c r="YX275" s="270"/>
      <c r="YY275" s="270"/>
      <c r="YZ275" s="270"/>
      <c r="ZA275" s="270"/>
      <c r="ZB275" s="270"/>
      <c r="ZC275" s="270"/>
      <c r="ZD275" s="270"/>
      <c r="ZE275" s="270"/>
      <c r="ZF275" s="270"/>
      <c r="ZG275" s="270"/>
      <c r="ZH275" s="270"/>
      <c r="ZI275" s="270"/>
      <c r="ZJ275" s="270"/>
      <c r="ZK275" s="270"/>
      <c r="ZL275" s="270"/>
      <c r="ZM275" s="270"/>
      <c r="ZN275" s="270"/>
      <c r="ZO275" s="270"/>
      <c r="ZP275" s="270"/>
      <c r="ZQ275" s="270"/>
      <c r="ZR275" s="270"/>
      <c r="ZS275" s="270"/>
      <c r="ZT275" s="270"/>
      <c r="ZU275" s="270"/>
      <c r="ZV275" s="270"/>
      <c r="ZW275" s="270"/>
      <c r="ZX275" s="270"/>
      <c r="ZY275" s="270"/>
      <c r="ZZ275" s="270"/>
      <c r="AAA275" s="270"/>
      <c r="AAB275" s="270"/>
      <c r="AAC275" s="270"/>
      <c r="AAD275" s="270"/>
      <c r="AAE275" s="270"/>
      <c r="AAF275" s="270"/>
      <c r="AAG275" s="270"/>
      <c r="AAH275" s="270"/>
      <c r="AAI275" s="270"/>
      <c r="AAJ275" s="270"/>
      <c r="AAK275" s="270"/>
      <c r="AAL275" s="270"/>
      <c r="AAM275" s="270"/>
      <c r="AAN275" s="270"/>
      <c r="AAO275" s="270"/>
      <c r="AAP275" s="270"/>
      <c r="AAQ275" s="270"/>
      <c r="AAR275" s="270"/>
      <c r="AAS275" s="270"/>
      <c r="AAT275" s="270"/>
      <c r="AAU275" s="270"/>
      <c r="AAV275" s="270"/>
      <c r="AAW275" s="270"/>
      <c r="AAX275" s="270"/>
      <c r="AAY275" s="270"/>
      <c r="AAZ275" s="270"/>
      <c r="ABA275" s="270"/>
      <c r="ABB275" s="270"/>
      <c r="ABC275" s="270"/>
      <c r="ABD275" s="270"/>
      <c r="ABE275" s="270"/>
      <c r="ABF275" s="270"/>
      <c r="ABG275" s="270"/>
      <c r="ABH275" s="270"/>
      <c r="ABI275" s="270"/>
      <c r="ABJ275" s="270"/>
      <c r="ABK275" s="270"/>
      <c r="ABL275" s="270"/>
      <c r="ABM275" s="270"/>
      <c r="ABN275" s="270"/>
      <c r="ABO275" s="270"/>
      <c r="ABP275" s="270"/>
      <c r="ABQ275" s="270"/>
      <c r="ABR275" s="270"/>
      <c r="ABS275" s="270"/>
      <c r="ABT275" s="270"/>
      <c r="ABU275" s="270"/>
      <c r="ABV275" s="270"/>
      <c r="ABW275" s="270"/>
      <c r="ABX275" s="270"/>
      <c r="ABY275" s="270"/>
      <c r="ABZ275" s="270"/>
      <c r="ACA275" s="270"/>
      <c r="ACB275" s="270"/>
      <c r="ACC275" s="270"/>
      <c r="ACD275" s="270"/>
      <c r="ACE275" s="270"/>
      <c r="ACF275" s="270"/>
      <c r="ACG275" s="270"/>
      <c r="ACH275" s="270"/>
      <c r="ACI275" s="270"/>
      <c r="ACJ275" s="270"/>
      <c r="ACK275" s="270"/>
      <c r="ACL275" s="270"/>
      <c r="ACM275" s="270"/>
      <c r="ACN275" s="270"/>
      <c r="ACO275" s="270"/>
      <c r="ACP275" s="270"/>
    </row>
    <row r="276" spans="1:770" x14ac:dyDescent="0.25"/>
    <row r="277" spans="1:770" x14ac:dyDescent="0.25"/>
    <row r="278" spans="1:770" x14ac:dyDescent="0.25">
      <c r="IW278" s="270"/>
      <c r="IX278" s="270"/>
      <c r="IY278" s="270"/>
      <c r="IZ278" s="270"/>
      <c r="JA278" s="270"/>
      <c r="JB278" s="270"/>
      <c r="JC278" s="270"/>
      <c r="JD278" s="270"/>
      <c r="JE278" s="270"/>
      <c r="JF278" s="270"/>
      <c r="JG278" s="270"/>
      <c r="JH278" s="270"/>
      <c r="JI278" s="270"/>
      <c r="JJ278" s="270"/>
      <c r="JK278" s="270"/>
      <c r="JL278" s="270"/>
      <c r="JM278" s="270"/>
      <c r="JN278" s="270"/>
      <c r="JO278" s="270"/>
      <c r="JP278" s="270"/>
      <c r="JQ278" s="270"/>
      <c r="JR278" s="270"/>
      <c r="JS278" s="270"/>
      <c r="JT278" s="270"/>
      <c r="JU278" s="270"/>
      <c r="JV278" s="270"/>
      <c r="JW278" s="270"/>
      <c r="JX278" s="270"/>
      <c r="JY278" s="270"/>
      <c r="JZ278" s="270"/>
      <c r="KA278" s="270"/>
      <c r="KB278" s="270"/>
      <c r="KC278" s="270"/>
      <c r="KD278" s="270"/>
      <c r="KE278" s="270"/>
      <c r="KF278" s="270"/>
      <c r="KG278" s="270"/>
      <c r="KH278" s="270"/>
      <c r="KI278" s="270"/>
      <c r="KJ278" s="270"/>
      <c r="KK278" s="270"/>
      <c r="KL278" s="270"/>
      <c r="KM278" s="270"/>
      <c r="KN278" s="270"/>
      <c r="KO278" s="270"/>
      <c r="KP278" s="270"/>
      <c r="KQ278" s="270"/>
      <c r="KR278" s="270"/>
      <c r="KS278" s="270"/>
      <c r="KT278" s="270"/>
      <c r="KU278" s="270"/>
      <c r="KV278" s="270"/>
      <c r="KW278" s="270"/>
      <c r="KX278" s="270"/>
      <c r="KY278" s="270"/>
      <c r="KZ278" s="270"/>
      <c r="LA278" s="270"/>
      <c r="LB278" s="270"/>
      <c r="LC278" s="270"/>
      <c r="LD278" s="270"/>
      <c r="LE278" s="270"/>
      <c r="LF278" s="270"/>
      <c r="LG278" s="270"/>
      <c r="LH278" s="270"/>
      <c r="LI278" s="270"/>
      <c r="LJ278" s="270"/>
      <c r="LK278" s="270"/>
      <c r="LL278" s="270"/>
      <c r="LM278" s="270"/>
      <c r="LN278" s="270"/>
      <c r="LO278" s="270"/>
      <c r="LP278" s="270"/>
      <c r="LQ278" s="270"/>
      <c r="LR278" s="270"/>
      <c r="LS278" s="270"/>
      <c r="LT278" s="270"/>
      <c r="LU278" s="270"/>
      <c r="LV278" s="270"/>
      <c r="LW278" s="270"/>
      <c r="LX278" s="270"/>
      <c r="LY278" s="270"/>
      <c r="LZ278" s="270"/>
      <c r="MA278" s="270"/>
      <c r="MB278" s="270"/>
      <c r="MC278" s="270"/>
      <c r="MD278" s="270"/>
      <c r="ME278" s="270"/>
      <c r="MF278" s="270"/>
      <c r="MG278" s="270"/>
      <c r="MH278" s="270"/>
      <c r="MI278" s="270"/>
      <c r="MJ278" s="270"/>
      <c r="MK278" s="270"/>
      <c r="ML278" s="270"/>
      <c r="MM278" s="270"/>
      <c r="MN278" s="270"/>
      <c r="MO278" s="270"/>
      <c r="MP278" s="270"/>
      <c r="MQ278" s="270"/>
      <c r="MR278" s="270"/>
      <c r="MS278" s="270"/>
      <c r="MT278" s="270"/>
      <c r="MU278" s="270"/>
      <c r="MV278" s="270"/>
      <c r="MW278" s="270"/>
      <c r="MX278" s="270"/>
      <c r="MY278" s="270"/>
      <c r="MZ278" s="270"/>
      <c r="NA278" s="270"/>
      <c r="NB278" s="270"/>
      <c r="NC278" s="270"/>
      <c r="ND278" s="270"/>
      <c r="NE278" s="270"/>
      <c r="NF278" s="270"/>
      <c r="NG278" s="270"/>
      <c r="NH278" s="270"/>
      <c r="NI278" s="270"/>
      <c r="NJ278" s="270"/>
      <c r="NK278" s="270"/>
      <c r="NL278" s="270"/>
      <c r="NM278" s="270"/>
      <c r="NN278" s="270"/>
      <c r="NO278" s="270"/>
      <c r="NP278" s="270"/>
      <c r="NQ278" s="270"/>
      <c r="NR278" s="270"/>
      <c r="NS278" s="270"/>
      <c r="NT278" s="270"/>
      <c r="NU278" s="270"/>
      <c r="NV278" s="270"/>
      <c r="NW278" s="270"/>
      <c r="NX278" s="270"/>
      <c r="NY278" s="270"/>
      <c r="NZ278" s="270"/>
      <c r="OA278" s="270"/>
      <c r="OB278" s="270"/>
      <c r="OC278" s="270"/>
      <c r="OD278" s="270"/>
      <c r="OE278" s="270"/>
      <c r="OF278" s="270"/>
      <c r="OG278" s="270"/>
      <c r="OH278" s="270"/>
      <c r="OI278" s="270"/>
      <c r="OJ278" s="270"/>
      <c r="OK278" s="270"/>
      <c r="OL278" s="270"/>
      <c r="OM278" s="270"/>
      <c r="ON278" s="270"/>
      <c r="OO278" s="270"/>
      <c r="OP278" s="270"/>
      <c r="OQ278" s="270"/>
      <c r="OR278" s="270"/>
      <c r="OS278" s="270"/>
      <c r="OT278" s="270"/>
      <c r="OU278" s="270"/>
      <c r="OV278" s="270"/>
      <c r="OW278" s="270"/>
      <c r="OX278" s="270"/>
      <c r="OY278" s="270"/>
      <c r="OZ278" s="270"/>
      <c r="PA278" s="270"/>
      <c r="PB278" s="270"/>
      <c r="PC278" s="270"/>
      <c r="PD278" s="270"/>
      <c r="PE278" s="270"/>
      <c r="PF278" s="270"/>
      <c r="PG278" s="270"/>
      <c r="PH278" s="270"/>
      <c r="PI278" s="270"/>
      <c r="PJ278" s="270"/>
      <c r="PK278" s="270"/>
      <c r="PL278" s="270"/>
      <c r="PM278" s="270"/>
      <c r="PN278" s="270"/>
      <c r="PO278" s="270"/>
      <c r="PP278" s="270"/>
      <c r="PQ278" s="270"/>
      <c r="PR278" s="270"/>
      <c r="PS278" s="270"/>
      <c r="PT278" s="270"/>
      <c r="PU278" s="270"/>
      <c r="PV278" s="270"/>
      <c r="PW278" s="270"/>
      <c r="PX278" s="270"/>
      <c r="PY278" s="270"/>
      <c r="PZ278" s="270"/>
      <c r="QA278" s="270"/>
      <c r="QB278" s="270"/>
      <c r="QC278" s="270"/>
      <c r="QD278" s="270"/>
      <c r="QE278" s="270"/>
      <c r="QF278" s="270"/>
      <c r="QG278" s="270"/>
      <c r="QH278" s="270"/>
      <c r="QI278" s="270"/>
      <c r="QJ278" s="270"/>
      <c r="QK278" s="270"/>
      <c r="QL278" s="270"/>
      <c r="QM278" s="270"/>
      <c r="QN278" s="270"/>
      <c r="QO278" s="270"/>
      <c r="QP278" s="270"/>
      <c r="QQ278" s="270"/>
      <c r="QR278" s="270"/>
      <c r="QS278" s="270"/>
      <c r="QT278" s="270"/>
      <c r="QU278" s="270"/>
      <c r="QV278" s="270"/>
      <c r="QW278" s="270"/>
      <c r="QX278" s="270"/>
      <c r="QY278" s="270"/>
      <c r="QZ278" s="270"/>
      <c r="RA278" s="270"/>
      <c r="RB278" s="270"/>
      <c r="RC278" s="270"/>
      <c r="RD278" s="270"/>
      <c r="RE278" s="270"/>
      <c r="RF278" s="270"/>
      <c r="RG278" s="270"/>
      <c r="RH278" s="270"/>
      <c r="RI278" s="270"/>
      <c r="RJ278" s="270"/>
      <c r="RK278" s="270"/>
      <c r="RL278" s="270"/>
      <c r="RM278" s="270"/>
      <c r="RN278" s="270"/>
      <c r="RO278" s="270"/>
      <c r="RP278" s="270"/>
      <c r="RQ278" s="270"/>
      <c r="RR278" s="270"/>
      <c r="RS278" s="270"/>
      <c r="RT278" s="270"/>
      <c r="RU278" s="270"/>
      <c r="RV278" s="270"/>
      <c r="RW278" s="270"/>
      <c r="RX278" s="270"/>
      <c r="RY278" s="270"/>
      <c r="RZ278" s="270"/>
      <c r="SA278" s="270"/>
      <c r="SB278" s="270"/>
      <c r="SC278" s="270"/>
      <c r="SD278" s="270"/>
      <c r="SE278" s="270"/>
      <c r="SF278" s="270"/>
      <c r="SG278" s="270"/>
      <c r="SH278" s="270"/>
      <c r="SI278" s="270"/>
      <c r="SJ278" s="270"/>
      <c r="SK278" s="270"/>
      <c r="SL278" s="270"/>
      <c r="SM278" s="270"/>
      <c r="SN278" s="270"/>
      <c r="SO278" s="270"/>
      <c r="SP278" s="270"/>
      <c r="SQ278" s="270"/>
      <c r="SR278" s="270"/>
      <c r="SS278" s="270"/>
      <c r="ST278" s="270"/>
      <c r="SU278" s="270"/>
      <c r="SV278" s="270"/>
      <c r="SW278" s="270"/>
      <c r="SX278" s="270"/>
      <c r="SY278" s="270"/>
      <c r="SZ278" s="270"/>
      <c r="TA278" s="270"/>
      <c r="TB278" s="270"/>
      <c r="TC278" s="270"/>
      <c r="TD278" s="270"/>
      <c r="TE278" s="270"/>
      <c r="TF278" s="270"/>
      <c r="TG278" s="270"/>
      <c r="TH278" s="270"/>
      <c r="TI278" s="270"/>
      <c r="TJ278" s="270"/>
      <c r="TK278" s="270"/>
      <c r="TL278" s="270"/>
      <c r="TM278" s="270"/>
      <c r="TN278" s="270"/>
      <c r="TO278" s="270"/>
      <c r="TP278" s="270"/>
      <c r="TQ278" s="270"/>
      <c r="TR278" s="270"/>
      <c r="TS278" s="270"/>
      <c r="TT278" s="270"/>
      <c r="TU278" s="270"/>
      <c r="TV278" s="270"/>
      <c r="TW278" s="270"/>
      <c r="TX278" s="270"/>
      <c r="TY278" s="270"/>
      <c r="TZ278" s="270"/>
      <c r="UA278" s="270"/>
      <c r="UB278" s="270"/>
      <c r="UC278" s="270"/>
      <c r="UD278" s="270"/>
      <c r="UE278" s="270"/>
      <c r="UF278" s="270"/>
      <c r="UG278" s="270"/>
      <c r="UH278" s="270"/>
      <c r="UI278" s="270"/>
      <c r="UJ278" s="270"/>
      <c r="UK278" s="270"/>
      <c r="UL278" s="270"/>
      <c r="UM278" s="270"/>
      <c r="UN278" s="270"/>
      <c r="UO278" s="270"/>
      <c r="UP278" s="270"/>
      <c r="UQ278" s="270"/>
      <c r="UR278" s="270"/>
      <c r="US278" s="270"/>
      <c r="UT278" s="270"/>
      <c r="UU278" s="270"/>
      <c r="UV278" s="270"/>
      <c r="UW278" s="270"/>
      <c r="UX278" s="270"/>
      <c r="UY278" s="270"/>
      <c r="UZ278" s="270"/>
      <c r="VA278" s="270"/>
      <c r="VB278" s="270"/>
      <c r="VC278" s="270"/>
      <c r="VD278" s="270"/>
      <c r="VE278" s="270"/>
      <c r="VF278" s="270"/>
      <c r="VG278" s="270"/>
      <c r="VH278" s="270"/>
      <c r="VI278" s="270"/>
      <c r="VJ278" s="270"/>
      <c r="VK278" s="270"/>
      <c r="VL278" s="270"/>
      <c r="VM278" s="270"/>
      <c r="VN278" s="270"/>
      <c r="VO278" s="270"/>
      <c r="VP278" s="270"/>
      <c r="VQ278" s="270"/>
      <c r="VR278" s="270"/>
      <c r="VS278" s="270"/>
      <c r="VT278" s="270"/>
      <c r="VU278" s="270"/>
      <c r="VV278" s="270"/>
      <c r="VW278" s="270"/>
      <c r="VX278" s="270"/>
      <c r="VY278" s="270"/>
      <c r="VZ278" s="270"/>
      <c r="WA278" s="270"/>
      <c r="WB278" s="270"/>
      <c r="WC278" s="270"/>
      <c r="WD278" s="270"/>
      <c r="WE278" s="270"/>
      <c r="WF278" s="270"/>
      <c r="WG278" s="270"/>
      <c r="WH278" s="270"/>
      <c r="WI278" s="270"/>
      <c r="WJ278" s="270"/>
      <c r="WK278" s="270"/>
      <c r="WL278" s="270"/>
      <c r="WM278" s="270"/>
      <c r="WN278" s="270"/>
      <c r="WO278" s="270"/>
      <c r="WP278" s="270"/>
      <c r="WQ278" s="270"/>
      <c r="WR278" s="270"/>
      <c r="WS278" s="270"/>
      <c r="WT278" s="270"/>
      <c r="WU278" s="270"/>
      <c r="WV278" s="270"/>
      <c r="WW278" s="270"/>
      <c r="WX278" s="270"/>
      <c r="WY278" s="270"/>
      <c r="WZ278" s="270"/>
      <c r="XA278" s="270"/>
      <c r="XB278" s="270"/>
      <c r="XC278" s="270"/>
      <c r="XD278" s="270"/>
      <c r="XE278" s="270"/>
      <c r="XF278" s="270"/>
      <c r="XG278" s="270"/>
      <c r="XH278" s="270"/>
      <c r="XI278" s="270"/>
      <c r="XJ278" s="270"/>
      <c r="XK278" s="270"/>
      <c r="XL278" s="270"/>
      <c r="XM278" s="270"/>
      <c r="XN278" s="270"/>
      <c r="XO278" s="270"/>
      <c r="XP278" s="270"/>
      <c r="XQ278" s="270"/>
      <c r="XR278" s="270"/>
      <c r="XS278" s="270"/>
      <c r="XT278" s="270"/>
      <c r="XU278" s="270"/>
      <c r="XV278" s="270"/>
      <c r="XW278" s="270"/>
      <c r="XX278" s="270"/>
      <c r="XY278" s="270"/>
      <c r="XZ278" s="270"/>
      <c r="YA278" s="270"/>
      <c r="YB278" s="270"/>
      <c r="YC278" s="270"/>
      <c r="YD278" s="270"/>
      <c r="YE278" s="270"/>
      <c r="YF278" s="270"/>
      <c r="YG278" s="270"/>
      <c r="YH278" s="270"/>
      <c r="YI278" s="270"/>
      <c r="YJ278" s="270"/>
      <c r="YK278" s="270"/>
      <c r="YL278" s="270"/>
      <c r="YM278" s="270"/>
      <c r="YN278" s="270"/>
      <c r="YO278" s="270"/>
      <c r="YP278" s="270"/>
      <c r="YQ278" s="270"/>
      <c r="YR278" s="270"/>
      <c r="YS278" s="270"/>
      <c r="YT278" s="270"/>
      <c r="YU278" s="270"/>
      <c r="YV278" s="270"/>
      <c r="YW278" s="270"/>
      <c r="YX278" s="270"/>
      <c r="YY278" s="270"/>
      <c r="YZ278" s="270"/>
      <c r="ZA278" s="270"/>
      <c r="ZB278" s="270"/>
      <c r="ZC278" s="270"/>
      <c r="ZD278" s="270"/>
      <c r="ZE278" s="270"/>
      <c r="ZF278" s="270"/>
      <c r="ZG278" s="270"/>
      <c r="ZH278" s="270"/>
      <c r="ZI278" s="270"/>
      <c r="ZJ278" s="270"/>
      <c r="ZK278" s="270"/>
      <c r="ZL278" s="270"/>
      <c r="ZM278" s="270"/>
      <c r="ZN278" s="270"/>
      <c r="ZO278" s="270"/>
      <c r="ZP278" s="270"/>
      <c r="ZQ278" s="270"/>
      <c r="ZR278" s="270"/>
      <c r="ZS278" s="270"/>
      <c r="ZT278" s="270"/>
      <c r="ZU278" s="270"/>
      <c r="ZV278" s="270"/>
      <c r="ZW278" s="270"/>
      <c r="ZX278" s="270"/>
      <c r="ZY278" s="270"/>
      <c r="ZZ278" s="270"/>
      <c r="AAA278" s="270"/>
      <c r="AAB278" s="270"/>
      <c r="AAC278" s="270"/>
      <c r="AAD278" s="270"/>
      <c r="AAE278" s="270"/>
      <c r="AAF278" s="270"/>
      <c r="AAG278" s="270"/>
      <c r="AAH278" s="270"/>
      <c r="AAI278" s="270"/>
      <c r="AAJ278" s="270"/>
      <c r="AAK278" s="270"/>
      <c r="AAL278" s="270"/>
      <c r="AAM278" s="270"/>
      <c r="AAN278" s="270"/>
      <c r="AAO278" s="270"/>
      <c r="AAP278" s="270"/>
      <c r="AAQ278" s="270"/>
      <c r="AAR278" s="270"/>
      <c r="AAS278" s="270"/>
      <c r="AAT278" s="270"/>
      <c r="AAU278" s="270"/>
      <c r="AAV278" s="270"/>
      <c r="AAW278" s="270"/>
      <c r="AAX278" s="270"/>
      <c r="AAY278" s="270"/>
      <c r="AAZ278" s="270"/>
      <c r="ABA278" s="270"/>
      <c r="ABB278" s="270"/>
      <c r="ABC278" s="270"/>
      <c r="ABD278" s="270"/>
      <c r="ABE278" s="270"/>
      <c r="ABF278" s="270"/>
      <c r="ABG278" s="270"/>
      <c r="ABH278" s="270"/>
      <c r="ABI278" s="270"/>
      <c r="ABJ278" s="270"/>
      <c r="ABK278" s="270"/>
      <c r="ABL278" s="270"/>
      <c r="ABM278" s="270"/>
      <c r="ABN278" s="270"/>
      <c r="ABO278" s="270"/>
      <c r="ABP278" s="270"/>
      <c r="ABQ278" s="270"/>
      <c r="ABR278" s="270"/>
      <c r="ABS278" s="270"/>
      <c r="ABT278" s="270"/>
      <c r="ABU278" s="270"/>
      <c r="ABV278" s="270"/>
      <c r="ABW278" s="270"/>
      <c r="ABX278" s="270"/>
      <c r="ABY278" s="270"/>
      <c r="ABZ278" s="270"/>
      <c r="ACA278" s="270"/>
      <c r="ACB278" s="270"/>
      <c r="ACC278" s="270"/>
      <c r="ACD278" s="270"/>
      <c r="ACE278" s="270"/>
      <c r="ACF278" s="270"/>
      <c r="ACG278" s="270"/>
      <c r="ACH278" s="270"/>
      <c r="ACI278" s="270"/>
      <c r="ACJ278" s="270"/>
      <c r="ACK278" s="270"/>
      <c r="ACL278" s="270"/>
      <c r="ACM278" s="270"/>
      <c r="ACN278" s="270"/>
      <c r="ACO278" s="270"/>
      <c r="ACP278" s="270"/>
    </row>
    <row r="279" spans="1:770" x14ac:dyDescent="0.25"/>
    <row r="280" spans="1:770" x14ac:dyDescent="0.25"/>
    <row r="281" spans="1:770" s="562" customFormat="1" x14ac:dyDescent="0.25"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4"/>
      <c r="IT281" s="14"/>
      <c r="IU281" s="14"/>
      <c r="IV281" s="14"/>
      <c r="IW281" s="270"/>
      <c r="IX281" s="270"/>
      <c r="IY281" s="270"/>
      <c r="IZ281" s="270"/>
      <c r="JA281" s="270"/>
      <c r="JB281" s="270"/>
      <c r="JC281" s="270"/>
      <c r="JD281" s="270"/>
      <c r="JE281" s="270"/>
      <c r="JF281" s="270"/>
      <c r="JG281" s="270"/>
      <c r="JH281" s="270"/>
      <c r="JI281" s="270"/>
      <c r="JJ281" s="270"/>
      <c r="JK281" s="270"/>
      <c r="JL281" s="270"/>
      <c r="JM281" s="270"/>
      <c r="JN281" s="270"/>
      <c r="JO281" s="270"/>
      <c r="JP281" s="270"/>
      <c r="JQ281" s="270"/>
      <c r="JR281" s="270"/>
      <c r="JS281" s="270"/>
      <c r="JT281" s="270"/>
      <c r="JU281" s="270"/>
      <c r="JV281" s="270"/>
      <c r="JW281" s="270"/>
      <c r="JX281" s="270"/>
      <c r="JY281" s="270"/>
      <c r="JZ281" s="270"/>
      <c r="KA281" s="270"/>
      <c r="KB281" s="270"/>
      <c r="KC281" s="270"/>
      <c r="KD281" s="270"/>
      <c r="KE281" s="270"/>
      <c r="KF281" s="270"/>
      <c r="KG281" s="270"/>
      <c r="KH281" s="270"/>
      <c r="KI281" s="270"/>
      <c r="KJ281" s="270"/>
      <c r="KK281" s="270"/>
      <c r="KL281" s="270"/>
      <c r="KM281" s="270"/>
      <c r="KN281" s="270"/>
      <c r="KO281" s="270"/>
      <c r="KP281" s="270"/>
      <c r="KQ281" s="270"/>
      <c r="KR281" s="270"/>
      <c r="KS281" s="270"/>
      <c r="KT281" s="270"/>
      <c r="KU281" s="270"/>
      <c r="KV281" s="270"/>
      <c r="KW281" s="270"/>
      <c r="KX281" s="270"/>
      <c r="KY281" s="270"/>
      <c r="KZ281" s="270"/>
      <c r="LA281" s="270"/>
      <c r="LB281" s="270"/>
      <c r="LC281" s="270"/>
      <c r="LD281" s="270"/>
      <c r="LE281" s="270"/>
      <c r="LF281" s="270"/>
      <c r="LG281" s="270"/>
      <c r="LH281" s="270"/>
      <c r="LI281" s="270"/>
      <c r="LJ281" s="270"/>
      <c r="LK281" s="270"/>
      <c r="LL281" s="270"/>
      <c r="LM281" s="270"/>
      <c r="LN281" s="270"/>
      <c r="LO281" s="270"/>
      <c r="LP281" s="270"/>
      <c r="LQ281" s="270"/>
      <c r="LR281" s="270"/>
      <c r="LS281" s="270"/>
      <c r="LT281" s="270"/>
      <c r="LU281" s="270"/>
      <c r="LV281" s="270"/>
      <c r="LW281" s="270"/>
      <c r="LX281" s="270"/>
      <c r="LY281" s="270"/>
      <c r="LZ281" s="270"/>
      <c r="MA281" s="270"/>
      <c r="MB281" s="270"/>
      <c r="MC281" s="270"/>
      <c r="MD281" s="270"/>
      <c r="ME281" s="270"/>
      <c r="MF281" s="270"/>
      <c r="MG281" s="270"/>
      <c r="MH281" s="270"/>
      <c r="MI281" s="270"/>
      <c r="MJ281" s="270"/>
      <c r="MK281" s="270"/>
      <c r="ML281" s="270"/>
      <c r="MM281" s="270"/>
      <c r="MN281" s="270"/>
      <c r="MO281" s="270"/>
      <c r="MP281" s="270"/>
      <c r="MQ281" s="270"/>
      <c r="MR281" s="270"/>
      <c r="MS281" s="270"/>
      <c r="MT281" s="270"/>
      <c r="MU281" s="270"/>
      <c r="MV281" s="270"/>
      <c r="MW281" s="270"/>
      <c r="MX281" s="270"/>
      <c r="MY281" s="270"/>
      <c r="MZ281" s="270"/>
      <c r="NA281" s="270"/>
      <c r="NB281" s="270"/>
      <c r="NC281" s="270"/>
      <c r="ND281" s="270"/>
      <c r="NE281" s="270"/>
      <c r="NF281" s="270"/>
      <c r="NG281" s="270"/>
      <c r="NH281" s="270"/>
      <c r="NI281" s="270"/>
      <c r="NJ281" s="270"/>
      <c r="NK281" s="270"/>
      <c r="NL281" s="270"/>
      <c r="NM281" s="270"/>
      <c r="NN281" s="270"/>
      <c r="NO281" s="270"/>
      <c r="NP281" s="270"/>
      <c r="NQ281" s="270"/>
      <c r="NR281" s="270"/>
      <c r="NS281" s="270"/>
      <c r="NT281" s="270"/>
      <c r="NU281" s="270"/>
      <c r="NV281" s="270"/>
      <c r="NW281" s="270"/>
      <c r="NX281" s="270"/>
      <c r="NY281" s="270"/>
      <c r="NZ281" s="270"/>
      <c r="OA281" s="270"/>
      <c r="OB281" s="270"/>
      <c r="OC281" s="270"/>
      <c r="OD281" s="270"/>
      <c r="OE281" s="270"/>
      <c r="OF281" s="270"/>
      <c r="OG281" s="270"/>
      <c r="OH281" s="270"/>
      <c r="OI281" s="270"/>
      <c r="OJ281" s="270"/>
      <c r="OK281" s="270"/>
      <c r="OL281" s="270"/>
      <c r="OM281" s="270"/>
      <c r="ON281" s="270"/>
      <c r="OO281" s="270"/>
      <c r="OP281" s="270"/>
      <c r="OQ281" s="270"/>
      <c r="OR281" s="270"/>
      <c r="OS281" s="270"/>
      <c r="OT281" s="270"/>
      <c r="OU281" s="270"/>
      <c r="OV281" s="270"/>
      <c r="OW281" s="270"/>
      <c r="OX281" s="270"/>
      <c r="OY281" s="270"/>
      <c r="OZ281" s="270"/>
      <c r="PA281" s="270"/>
      <c r="PB281" s="270"/>
      <c r="PC281" s="270"/>
      <c r="PD281" s="270"/>
      <c r="PE281" s="270"/>
      <c r="PF281" s="270"/>
      <c r="PG281" s="270"/>
      <c r="PH281" s="270"/>
      <c r="PI281" s="270"/>
      <c r="PJ281" s="270"/>
      <c r="PK281" s="270"/>
      <c r="PL281" s="270"/>
      <c r="PM281" s="270"/>
      <c r="PN281" s="270"/>
      <c r="PO281" s="270"/>
      <c r="PP281" s="270"/>
      <c r="PQ281" s="270"/>
      <c r="PR281" s="270"/>
      <c r="PS281" s="270"/>
      <c r="PT281" s="270"/>
      <c r="PU281" s="270"/>
      <c r="PV281" s="270"/>
      <c r="PW281" s="270"/>
      <c r="PX281" s="270"/>
      <c r="PY281" s="270"/>
      <c r="PZ281" s="270"/>
      <c r="QA281" s="270"/>
      <c r="QB281" s="270"/>
      <c r="QC281" s="270"/>
      <c r="QD281" s="270"/>
      <c r="QE281" s="270"/>
      <c r="QF281" s="270"/>
      <c r="QG281" s="270"/>
      <c r="QH281" s="270"/>
      <c r="QI281" s="270"/>
      <c r="QJ281" s="270"/>
      <c r="QK281" s="270"/>
      <c r="QL281" s="270"/>
      <c r="QM281" s="270"/>
      <c r="QN281" s="270"/>
      <c r="QO281" s="270"/>
      <c r="QP281" s="270"/>
      <c r="QQ281" s="270"/>
      <c r="QR281" s="270"/>
      <c r="QS281" s="270"/>
      <c r="QT281" s="270"/>
      <c r="QU281" s="270"/>
      <c r="QV281" s="270"/>
      <c r="QW281" s="270"/>
      <c r="QX281" s="270"/>
      <c r="QY281" s="270"/>
      <c r="QZ281" s="270"/>
      <c r="RA281" s="270"/>
      <c r="RB281" s="270"/>
      <c r="RC281" s="270"/>
      <c r="RD281" s="270"/>
      <c r="RE281" s="270"/>
      <c r="RF281" s="270"/>
      <c r="RG281" s="270"/>
      <c r="RH281" s="270"/>
      <c r="RI281" s="270"/>
      <c r="RJ281" s="270"/>
      <c r="RK281" s="270"/>
      <c r="RL281" s="270"/>
      <c r="RM281" s="270"/>
      <c r="RN281" s="270"/>
      <c r="RO281" s="270"/>
      <c r="RP281" s="270"/>
      <c r="RQ281" s="270"/>
      <c r="RR281" s="270"/>
      <c r="RS281" s="270"/>
      <c r="RT281" s="270"/>
      <c r="RU281" s="270"/>
      <c r="RV281" s="270"/>
      <c r="RW281" s="270"/>
      <c r="RX281" s="270"/>
      <c r="RY281" s="270"/>
      <c r="RZ281" s="270"/>
      <c r="SA281" s="270"/>
      <c r="SB281" s="270"/>
      <c r="SC281" s="270"/>
      <c r="SD281" s="270"/>
      <c r="SE281" s="270"/>
      <c r="SF281" s="270"/>
      <c r="SG281" s="270"/>
      <c r="SH281" s="270"/>
      <c r="SI281" s="270"/>
      <c r="SJ281" s="270"/>
      <c r="SK281" s="270"/>
      <c r="SL281" s="270"/>
      <c r="SM281" s="270"/>
      <c r="SN281" s="270"/>
      <c r="SO281" s="270"/>
      <c r="SP281" s="270"/>
      <c r="SQ281" s="270"/>
      <c r="SR281" s="270"/>
      <c r="SS281" s="270"/>
      <c r="ST281" s="270"/>
      <c r="SU281" s="270"/>
      <c r="SV281" s="270"/>
      <c r="SW281" s="270"/>
      <c r="SX281" s="270"/>
      <c r="SY281" s="270"/>
      <c r="SZ281" s="270"/>
      <c r="TA281" s="270"/>
      <c r="TB281" s="270"/>
      <c r="TC281" s="270"/>
      <c r="TD281" s="270"/>
      <c r="TE281" s="270"/>
      <c r="TF281" s="270"/>
      <c r="TG281" s="270"/>
      <c r="TH281" s="270"/>
      <c r="TI281" s="270"/>
      <c r="TJ281" s="270"/>
      <c r="TK281" s="270"/>
      <c r="TL281" s="270"/>
      <c r="TM281" s="270"/>
      <c r="TN281" s="270"/>
      <c r="TO281" s="270"/>
      <c r="TP281" s="270"/>
      <c r="TQ281" s="270"/>
      <c r="TR281" s="270"/>
      <c r="TS281" s="270"/>
      <c r="TT281" s="270"/>
      <c r="TU281" s="270"/>
      <c r="TV281" s="270"/>
      <c r="TW281" s="270"/>
      <c r="TX281" s="270"/>
      <c r="TY281" s="270"/>
      <c r="TZ281" s="270"/>
      <c r="UA281" s="270"/>
      <c r="UB281" s="270"/>
      <c r="UC281" s="270"/>
      <c r="UD281" s="270"/>
      <c r="UE281" s="270"/>
      <c r="UF281" s="270"/>
      <c r="UG281" s="270"/>
      <c r="UH281" s="270"/>
      <c r="UI281" s="270"/>
      <c r="UJ281" s="270"/>
      <c r="UK281" s="270"/>
      <c r="UL281" s="270"/>
      <c r="UM281" s="270"/>
      <c r="UN281" s="270"/>
      <c r="UO281" s="270"/>
      <c r="UP281" s="270"/>
      <c r="UQ281" s="270"/>
      <c r="UR281" s="270"/>
      <c r="US281" s="270"/>
      <c r="UT281" s="270"/>
      <c r="UU281" s="270"/>
      <c r="UV281" s="270"/>
      <c r="UW281" s="270"/>
      <c r="UX281" s="270"/>
      <c r="UY281" s="270"/>
      <c r="UZ281" s="270"/>
      <c r="VA281" s="270"/>
      <c r="VB281" s="270"/>
      <c r="VC281" s="270"/>
      <c r="VD281" s="270"/>
      <c r="VE281" s="270"/>
      <c r="VF281" s="270"/>
      <c r="VG281" s="270"/>
      <c r="VH281" s="270"/>
      <c r="VI281" s="270"/>
      <c r="VJ281" s="270"/>
      <c r="VK281" s="270"/>
      <c r="VL281" s="270"/>
      <c r="VM281" s="270"/>
      <c r="VN281" s="270"/>
      <c r="VO281" s="270"/>
      <c r="VP281" s="270"/>
      <c r="VQ281" s="270"/>
      <c r="VR281" s="270"/>
      <c r="VS281" s="270"/>
      <c r="VT281" s="270"/>
      <c r="VU281" s="270"/>
      <c r="VV281" s="270"/>
      <c r="VW281" s="270"/>
      <c r="VX281" s="270"/>
      <c r="VY281" s="270"/>
      <c r="VZ281" s="270"/>
      <c r="WA281" s="270"/>
      <c r="WB281" s="270"/>
      <c r="WC281" s="270"/>
      <c r="WD281" s="270"/>
      <c r="WE281" s="270"/>
      <c r="WF281" s="270"/>
      <c r="WG281" s="270"/>
      <c r="WH281" s="270"/>
      <c r="WI281" s="270"/>
      <c r="WJ281" s="270"/>
      <c r="WK281" s="270"/>
      <c r="WL281" s="270"/>
      <c r="WM281" s="270"/>
      <c r="WN281" s="270"/>
      <c r="WO281" s="270"/>
      <c r="WP281" s="270"/>
      <c r="WQ281" s="270"/>
      <c r="WR281" s="270"/>
      <c r="WS281" s="270"/>
      <c r="WT281" s="270"/>
      <c r="WU281" s="270"/>
      <c r="WV281" s="270"/>
      <c r="WW281" s="270"/>
      <c r="WX281" s="270"/>
      <c r="WY281" s="270"/>
      <c r="WZ281" s="270"/>
      <c r="XA281" s="270"/>
      <c r="XB281" s="270"/>
      <c r="XC281" s="270"/>
      <c r="XD281" s="270"/>
      <c r="XE281" s="270"/>
      <c r="XF281" s="270"/>
      <c r="XG281" s="270"/>
      <c r="XH281" s="270"/>
      <c r="XI281" s="270"/>
      <c r="XJ281" s="270"/>
      <c r="XK281" s="270"/>
      <c r="XL281" s="270"/>
      <c r="XM281" s="270"/>
      <c r="XN281" s="270"/>
      <c r="XO281" s="270"/>
      <c r="XP281" s="270"/>
      <c r="XQ281" s="270"/>
      <c r="XR281" s="270"/>
      <c r="XS281" s="270"/>
      <c r="XT281" s="270"/>
      <c r="XU281" s="270"/>
      <c r="XV281" s="270"/>
      <c r="XW281" s="270"/>
      <c r="XX281" s="270"/>
      <c r="XY281" s="270"/>
      <c r="XZ281" s="270"/>
      <c r="YA281" s="270"/>
      <c r="YB281" s="270"/>
      <c r="YC281" s="270"/>
      <c r="YD281" s="270"/>
      <c r="YE281" s="270"/>
      <c r="YF281" s="270"/>
      <c r="YG281" s="270"/>
      <c r="YH281" s="270"/>
      <c r="YI281" s="270"/>
      <c r="YJ281" s="270"/>
      <c r="YK281" s="270"/>
      <c r="YL281" s="270"/>
      <c r="YM281" s="270"/>
      <c r="YN281" s="270"/>
      <c r="YO281" s="270"/>
      <c r="YP281" s="270"/>
      <c r="YQ281" s="270"/>
      <c r="YR281" s="270"/>
      <c r="YS281" s="270"/>
      <c r="YT281" s="270"/>
      <c r="YU281" s="270"/>
      <c r="YV281" s="270"/>
      <c r="YW281" s="270"/>
      <c r="YX281" s="270"/>
      <c r="YY281" s="270"/>
      <c r="YZ281" s="270"/>
      <c r="ZA281" s="270"/>
      <c r="ZB281" s="270"/>
      <c r="ZC281" s="270"/>
      <c r="ZD281" s="270"/>
      <c r="ZE281" s="270"/>
      <c r="ZF281" s="270"/>
      <c r="ZG281" s="270"/>
      <c r="ZH281" s="270"/>
      <c r="ZI281" s="270"/>
      <c r="ZJ281" s="270"/>
      <c r="ZK281" s="270"/>
      <c r="ZL281" s="270"/>
      <c r="ZM281" s="270"/>
      <c r="ZN281" s="270"/>
      <c r="ZO281" s="270"/>
      <c r="ZP281" s="270"/>
      <c r="ZQ281" s="270"/>
      <c r="ZR281" s="270"/>
      <c r="ZS281" s="270"/>
      <c r="ZT281" s="270"/>
      <c r="ZU281" s="270"/>
      <c r="ZV281" s="270"/>
      <c r="ZW281" s="270"/>
      <c r="ZX281" s="270"/>
      <c r="ZY281" s="270"/>
      <c r="ZZ281" s="270"/>
      <c r="AAA281" s="270"/>
      <c r="AAB281" s="270"/>
      <c r="AAC281" s="270"/>
      <c r="AAD281" s="270"/>
      <c r="AAE281" s="270"/>
      <c r="AAF281" s="270"/>
      <c r="AAG281" s="270"/>
      <c r="AAH281" s="270"/>
      <c r="AAI281" s="270"/>
      <c r="AAJ281" s="270"/>
      <c r="AAK281" s="270"/>
      <c r="AAL281" s="270"/>
      <c r="AAM281" s="270"/>
      <c r="AAN281" s="270"/>
      <c r="AAO281" s="270"/>
      <c r="AAP281" s="270"/>
      <c r="AAQ281" s="270"/>
      <c r="AAR281" s="270"/>
      <c r="AAS281" s="270"/>
      <c r="AAT281" s="270"/>
      <c r="AAU281" s="270"/>
      <c r="AAV281" s="270"/>
      <c r="AAW281" s="270"/>
      <c r="AAX281" s="270"/>
      <c r="AAY281" s="270"/>
      <c r="AAZ281" s="270"/>
      <c r="ABA281" s="270"/>
      <c r="ABB281" s="270"/>
      <c r="ABC281" s="270"/>
      <c r="ABD281" s="270"/>
      <c r="ABE281" s="270"/>
      <c r="ABF281" s="270"/>
      <c r="ABG281" s="270"/>
      <c r="ABH281" s="270"/>
      <c r="ABI281" s="270"/>
      <c r="ABJ281" s="270"/>
      <c r="ABK281" s="270"/>
      <c r="ABL281" s="270"/>
      <c r="ABM281" s="270"/>
      <c r="ABN281" s="270"/>
      <c r="ABO281" s="270"/>
      <c r="ABP281" s="270"/>
      <c r="ABQ281" s="270"/>
      <c r="ABR281" s="270"/>
      <c r="ABS281" s="270"/>
      <c r="ABT281" s="270"/>
      <c r="ABU281" s="270"/>
      <c r="ABV281" s="270"/>
      <c r="ABW281" s="270"/>
      <c r="ABX281" s="270"/>
      <c r="ABY281" s="270"/>
      <c r="ABZ281" s="270"/>
      <c r="ACA281" s="270"/>
      <c r="ACB281" s="270"/>
      <c r="ACC281" s="270"/>
      <c r="ACD281" s="270"/>
      <c r="ACE281" s="270"/>
      <c r="ACF281" s="270"/>
      <c r="ACG281" s="270"/>
      <c r="ACH281" s="270"/>
      <c r="ACI281" s="270"/>
      <c r="ACJ281" s="270"/>
      <c r="ACK281" s="270"/>
      <c r="ACL281" s="270"/>
      <c r="ACM281" s="270"/>
      <c r="ACN281" s="270"/>
      <c r="ACO281" s="270"/>
      <c r="ACP281" s="270"/>
    </row>
    <row r="282" spans="1:770" s="562" customFormat="1" x14ac:dyDescent="0.25"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4"/>
      <c r="IT282" s="14"/>
      <c r="IU282" s="14"/>
      <c r="IV282" s="14"/>
      <c r="IW282" s="14"/>
      <c r="IX282" s="14"/>
      <c r="IY282" s="14"/>
      <c r="IZ282" s="14"/>
      <c r="JA282" s="14"/>
      <c r="JB282" s="14"/>
      <c r="JC282" s="14"/>
      <c r="JD282" s="14"/>
      <c r="JE282" s="14"/>
      <c r="JF282" s="14"/>
      <c r="JG282" s="14"/>
      <c r="JH282" s="14"/>
      <c r="JI282" s="14"/>
      <c r="JJ282" s="14"/>
      <c r="JK282" s="14"/>
      <c r="JL282" s="14"/>
      <c r="JM282" s="14"/>
      <c r="JN282" s="14"/>
      <c r="JO282" s="14"/>
      <c r="JP282" s="14"/>
      <c r="JQ282" s="14"/>
      <c r="JR282" s="14"/>
      <c r="JS282" s="14"/>
      <c r="JT282" s="14"/>
      <c r="JU282" s="14"/>
      <c r="JV282" s="14"/>
      <c r="JW282" s="14"/>
      <c r="JX282" s="14"/>
      <c r="JY282" s="14"/>
      <c r="JZ282" s="14"/>
      <c r="KA282" s="14"/>
      <c r="KB282" s="14"/>
      <c r="KC282" s="14"/>
      <c r="KD282" s="14"/>
      <c r="KE282" s="14"/>
      <c r="KF282" s="14"/>
      <c r="KG282" s="14"/>
      <c r="KH282" s="14"/>
      <c r="KI282" s="14"/>
      <c r="KJ282" s="14"/>
      <c r="KK282" s="14"/>
      <c r="KL282" s="14"/>
      <c r="KM282" s="14"/>
      <c r="KN282" s="14"/>
      <c r="KO282" s="14"/>
      <c r="KP282" s="14"/>
      <c r="KQ282" s="14"/>
      <c r="KR282" s="14"/>
      <c r="KS282" s="14"/>
      <c r="KT282" s="14"/>
      <c r="KU282" s="14"/>
      <c r="KV282" s="14"/>
      <c r="KW282" s="14"/>
      <c r="KX282" s="14"/>
      <c r="KY282" s="14"/>
      <c r="KZ282" s="14"/>
      <c r="LA282" s="14"/>
      <c r="LB282" s="14"/>
      <c r="LC282" s="14"/>
      <c r="LD282" s="14"/>
      <c r="LE282" s="14"/>
      <c r="LF282" s="14"/>
      <c r="LG282" s="14"/>
      <c r="LH282" s="14"/>
      <c r="LI282" s="14"/>
      <c r="LJ282" s="14"/>
      <c r="LK282" s="14"/>
      <c r="LL282" s="14"/>
      <c r="LM282" s="14"/>
      <c r="LN282" s="14"/>
      <c r="LO282" s="14"/>
      <c r="LP282" s="14"/>
      <c r="LQ282" s="14"/>
      <c r="LR282" s="14"/>
      <c r="LS282" s="14"/>
      <c r="LT282" s="14"/>
      <c r="LU282" s="14"/>
      <c r="LV282" s="14"/>
      <c r="LW282" s="14"/>
      <c r="LX282" s="14"/>
      <c r="LY282" s="14"/>
      <c r="LZ282" s="14"/>
      <c r="MA282" s="14"/>
      <c r="MB282" s="14"/>
      <c r="MC282" s="14"/>
      <c r="MD282" s="14"/>
      <c r="ME282" s="14"/>
      <c r="MF282" s="14"/>
      <c r="MG282" s="14"/>
      <c r="MH282" s="14"/>
      <c r="MI282" s="14"/>
      <c r="MJ282" s="14"/>
      <c r="MK282" s="14"/>
      <c r="ML282" s="14"/>
      <c r="MM282" s="14"/>
      <c r="MN282" s="14"/>
      <c r="MO282" s="14"/>
      <c r="MP282" s="14"/>
      <c r="MQ282" s="14"/>
      <c r="MR282" s="14"/>
      <c r="MS282" s="14"/>
      <c r="MT282" s="14"/>
      <c r="MU282" s="14"/>
      <c r="MV282" s="14"/>
      <c r="MW282" s="14"/>
      <c r="MX282" s="14"/>
      <c r="MY282" s="14"/>
      <c r="MZ282" s="14"/>
      <c r="NA282" s="14"/>
      <c r="NB282" s="14"/>
      <c r="NC282" s="14"/>
      <c r="ND282" s="14"/>
      <c r="NE282" s="14"/>
      <c r="NF282" s="14"/>
      <c r="NG282" s="14"/>
      <c r="NH282" s="14"/>
      <c r="NI282" s="14"/>
      <c r="NJ282" s="14"/>
      <c r="NK282" s="14"/>
      <c r="NL282" s="14"/>
      <c r="NM282" s="14"/>
      <c r="NN282" s="14"/>
      <c r="NO282" s="14"/>
      <c r="NP282" s="14"/>
      <c r="NQ282" s="14"/>
      <c r="NR282" s="14"/>
      <c r="NS282" s="14"/>
      <c r="NT282" s="14"/>
      <c r="NU282" s="14"/>
      <c r="NV282" s="14"/>
      <c r="NW282" s="14"/>
      <c r="NX282" s="14"/>
      <c r="NY282" s="14"/>
      <c r="NZ282" s="14"/>
      <c r="OA282" s="14"/>
      <c r="OB282" s="14"/>
      <c r="OC282" s="14"/>
      <c r="OD282" s="14"/>
      <c r="OE282" s="14"/>
      <c r="OF282" s="14"/>
      <c r="OG282" s="14"/>
      <c r="OH282" s="14"/>
      <c r="OI282" s="14"/>
      <c r="OJ282" s="14"/>
      <c r="OK282" s="14"/>
      <c r="OL282" s="14"/>
      <c r="OM282" s="14"/>
      <c r="ON282" s="14"/>
      <c r="OO282" s="14"/>
      <c r="OP282" s="14"/>
      <c r="OQ282" s="14"/>
      <c r="OR282" s="14"/>
      <c r="OS282" s="14"/>
      <c r="OT282" s="14"/>
      <c r="OU282" s="14"/>
      <c r="OV282" s="14"/>
      <c r="OW282" s="14"/>
      <c r="OX282" s="14"/>
      <c r="OY282" s="14"/>
      <c r="OZ282" s="14"/>
      <c r="PA282" s="14"/>
      <c r="PB282" s="14"/>
      <c r="PC282" s="14"/>
      <c r="PD282" s="14"/>
      <c r="PE282" s="14"/>
      <c r="PF282" s="14"/>
      <c r="PG282" s="14"/>
      <c r="PH282" s="14"/>
      <c r="PI282" s="14"/>
      <c r="PJ282" s="14"/>
      <c r="PK282" s="14"/>
      <c r="PL282" s="14"/>
      <c r="PM282" s="14"/>
      <c r="PN282" s="14"/>
      <c r="PO282" s="14"/>
      <c r="PP282" s="14"/>
      <c r="PQ282" s="14"/>
      <c r="PR282" s="14"/>
      <c r="PS282" s="14"/>
      <c r="PT282" s="14"/>
      <c r="PU282" s="14"/>
      <c r="PV282" s="14"/>
      <c r="PW282" s="14"/>
      <c r="PX282" s="14"/>
      <c r="PY282" s="14"/>
      <c r="PZ282" s="14"/>
      <c r="QA282" s="14"/>
      <c r="QB282" s="14"/>
      <c r="QC282" s="14"/>
      <c r="QD282" s="14"/>
      <c r="QE282" s="14"/>
      <c r="QF282" s="14"/>
      <c r="QG282" s="14"/>
      <c r="QH282" s="14"/>
      <c r="QI282" s="14"/>
      <c r="QJ282" s="14"/>
      <c r="QK282" s="14"/>
      <c r="QL282" s="14"/>
      <c r="QM282" s="14"/>
      <c r="QN282" s="14"/>
      <c r="QO282" s="14"/>
      <c r="QP282" s="14"/>
      <c r="QQ282" s="14"/>
      <c r="QR282" s="14"/>
      <c r="QS282" s="14"/>
      <c r="QT282" s="14"/>
      <c r="QU282" s="14"/>
      <c r="QV282" s="14"/>
      <c r="QW282" s="14"/>
      <c r="QX282" s="14"/>
      <c r="QY282" s="14"/>
      <c r="QZ282" s="14"/>
      <c r="RA282" s="14"/>
      <c r="RB282" s="14"/>
      <c r="RC282" s="14"/>
      <c r="RD282" s="14"/>
      <c r="RE282" s="14"/>
      <c r="RF282" s="14"/>
      <c r="RG282" s="14"/>
      <c r="RH282" s="14"/>
      <c r="RI282" s="14"/>
      <c r="RJ282" s="14"/>
      <c r="RK282" s="14"/>
      <c r="RL282" s="14"/>
      <c r="RM282" s="14"/>
      <c r="RN282" s="14"/>
      <c r="RO282" s="14"/>
      <c r="RP282" s="14"/>
      <c r="RQ282" s="14"/>
      <c r="RR282" s="14"/>
      <c r="RS282" s="14"/>
      <c r="RT282" s="14"/>
      <c r="RU282" s="14"/>
      <c r="RV282" s="14"/>
      <c r="RW282" s="14"/>
      <c r="RX282" s="14"/>
      <c r="RY282" s="14"/>
      <c r="RZ282" s="14"/>
      <c r="SA282" s="14"/>
      <c r="SB282" s="14"/>
      <c r="SC282" s="14"/>
      <c r="SD282" s="14"/>
      <c r="SE282" s="14"/>
      <c r="SF282" s="14"/>
      <c r="SG282" s="14"/>
      <c r="SH282" s="14"/>
      <c r="SI282" s="14"/>
      <c r="SJ282" s="14"/>
      <c r="SK282" s="14"/>
      <c r="SL282" s="14"/>
      <c r="SM282" s="14"/>
      <c r="SN282" s="14"/>
      <c r="SO282" s="14"/>
      <c r="SP282" s="14"/>
      <c r="SQ282" s="14"/>
      <c r="SR282" s="14"/>
      <c r="SS282" s="14"/>
      <c r="ST282" s="14"/>
      <c r="SU282" s="14"/>
      <c r="SV282" s="14"/>
      <c r="SW282" s="14"/>
      <c r="SX282" s="14"/>
      <c r="SY282" s="14"/>
      <c r="SZ282" s="14"/>
      <c r="TA282" s="14"/>
      <c r="TB282" s="14"/>
      <c r="TC282" s="14"/>
      <c r="TD282" s="14"/>
      <c r="TE282" s="14"/>
      <c r="TF282" s="14"/>
      <c r="TG282" s="14"/>
      <c r="TH282" s="14"/>
      <c r="TI282" s="14"/>
      <c r="TJ282" s="14"/>
      <c r="TK282" s="14"/>
      <c r="TL282" s="14"/>
      <c r="TM282" s="14"/>
      <c r="TN282" s="14"/>
      <c r="TO282" s="14"/>
      <c r="TP282" s="14"/>
      <c r="TQ282" s="14"/>
      <c r="TR282" s="14"/>
      <c r="TS282" s="14"/>
      <c r="TT282" s="14"/>
      <c r="TU282" s="14"/>
      <c r="TV282" s="14"/>
      <c r="TW282" s="14"/>
      <c r="TX282" s="14"/>
      <c r="TY282" s="14"/>
      <c r="TZ282" s="14"/>
      <c r="UA282" s="14"/>
      <c r="UB282" s="14"/>
      <c r="UC282" s="14"/>
      <c r="UD282" s="14"/>
      <c r="UE282" s="14"/>
      <c r="UF282" s="14"/>
      <c r="UG282" s="14"/>
      <c r="UH282" s="14"/>
      <c r="UI282" s="14"/>
      <c r="UJ282" s="14"/>
      <c r="UK282" s="14"/>
      <c r="UL282" s="14"/>
      <c r="UM282" s="14"/>
      <c r="UN282" s="14"/>
      <c r="UO282" s="14"/>
      <c r="UP282" s="14"/>
      <c r="UQ282" s="14"/>
      <c r="UR282" s="14"/>
      <c r="US282" s="14"/>
      <c r="UT282" s="14"/>
      <c r="UU282" s="14"/>
      <c r="UV282" s="14"/>
      <c r="UW282" s="14"/>
      <c r="UX282" s="14"/>
      <c r="UY282" s="14"/>
      <c r="UZ282" s="14"/>
      <c r="VA282" s="14"/>
      <c r="VB282" s="14"/>
      <c r="VC282" s="14"/>
      <c r="VD282" s="14"/>
      <c r="VE282" s="14"/>
      <c r="VF282" s="14"/>
      <c r="VG282" s="14"/>
      <c r="VH282" s="14"/>
      <c r="VI282" s="14"/>
      <c r="VJ282" s="14"/>
      <c r="VK282" s="14"/>
      <c r="VL282" s="14"/>
      <c r="VM282" s="14"/>
      <c r="VN282" s="14"/>
      <c r="VO282" s="14"/>
      <c r="VP282" s="14"/>
      <c r="VQ282" s="14"/>
      <c r="VR282" s="14"/>
      <c r="VS282" s="14"/>
      <c r="VT282" s="14"/>
      <c r="VU282" s="14"/>
      <c r="VV282" s="14"/>
      <c r="VW282" s="14"/>
      <c r="VX282" s="14"/>
      <c r="VY282" s="14"/>
      <c r="VZ282" s="14"/>
      <c r="WA282" s="14"/>
      <c r="WB282" s="14"/>
      <c r="WC282" s="14"/>
      <c r="WD282" s="14"/>
      <c r="WE282" s="14"/>
      <c r="WF282" s="14"/>
      <c r="WG282" s="14"/>
      <c r="WH282" s="14"/>
      <c r="WI282" s="14"/>
      <c r="WJ282" s="14"/>
      <c r="WK282" s="14"/>
      <c r="WL282" s="14"/>
      <c r="WM282" s="14"/>
      <c r="WN282" s="14"/>
      <c r="WO282" s="14"/>
      <c r="WP282" s="14"/>
      <c r="WQ282" s="14"/>
      <c r="WR282" s="14"/>
      <c r="WS282" s="14"/>
      <c r="WT282" s="14"/>
      <c r="WU282" s="14"/>
      <c r="WV282" s="14"/>
      <c r="WW282" s="14"/>
      <c r="WX282" s="14"/>
      <c r="WY282" s="14"/>
      <c r="WZ282" s="14"/>
      <c r="XA282" s="14"/>
      <c r="XB282" s="14"/>
      <c r="XC282" s="14"/>
      <c r="XD282" s="14"/>
      <c r="XE282" s="14"/>
      <c r="XF282" s="14"/>
      <c r="XG282" s="14"/>
      <c r="XH282" s="14"/>
      <c r="XI282" s="14"/>
      <c r="XJ282" s="14"/>
      <c r="XK282" s="14"/>
      <c r="XL282" s="14"/>
      <c r="XM282" s="14"/>
      <c r="XN282" s="14"/>
      <c r="XO282" s="14"/>
      <c r="XP282" s="14"/>
      <c r="XQ282" s="14"/>
      <c r="XR282" s="14"/>
      <c r="XS282" s="14"/>
      <c r="XT282" s="14"/>
      <c r="XU282" s="14"/>
      <c r="XV282" s="14"/>
      <c r="XW282" s="14"/>
      <c r="XX282" s="14"/>
      <c r="XY282" s="14"/>
      <c r="XZ282" s="14"/>
      <c r="YA282" s="14"/>
      <c r="YB282" s="14"/>
      <c r="YC282" s="14"/>
      <c r="YD282" s="14"/>
      <c r="YE282" s="14"/>
      <c r="YF282" s="14"/>
      <c r="YG282" s="14"/>
      <c r="YH282" s="14"/>
      <c r="YI282" s="14"/>
      <c r="YJ282" s="14"/>
      <c r="YK282" s="14"/>
      <c r="YL282" s="14"/>
      <c r="YM282" s="14"/>
      <c r="YN282" s="14"/>
      <c r="YO282" s="14"/>
      <c r="YP282" s="14"/>
      <c r="YQ282" s="14"/>
      <c r="YR282" s="14"/>
      <c r="YS282" s="14"/>
      <c r="YT282" s="14"/>
      <c r="YU282" s="14"/>
      <c r="YV282" s="14"/>
      <c r="YW282" s="14"/>
      <c r="YX282" s="14"/>
      <c r="YY282" s="14"/>
      <c r="YZ282" s="14"/>
      <c r="ZA282" s="14"/>
      <c r="ZB282" s="14"/>
      <c r="ZC282" s="14"/>
      <c r="ZD282" s="14"/>
      <c r="ZE282" s="14"/>
      <c r="ZF282" s="14"/>
      <c r="ZG282" s="14"/>
      <c r="ZH282" s="14"/>
      <c r="ZI282" s="14"/>
      <c r="ZJ282" s="14"/>
      <c r="ZK282" s="14"/>
      <c r="ZL282" s="14"/>
      <c r="ZM282" s="14"/>
      <c r="ZN282" s="14"/>
      <c r="ZO282" s="14"/>
      <c r="ZP282" s="14"/>
      <c r="ZQ282" s="14"/>
      <c r="ZR282" s="14"/>
      <c r="ZS282" s="14"/>
      <c r="ZT282" s="14"/>
      <c r="ZU282" s="14"/>
      <c r="ZV282" s="14"/>
      <c r="ZW282" s="14"/>
      <c r="ZX282" s="14"/>
      <c r="ZY282" s="14"/>
      <c r="ZZ282" s="14"/>
      <c r="AAA282" s="14"/>
      <c r="AAB282" s="14"/>
      <c r="AAC282" s="14"/>
      <c r="AAD282" s="14"/>
      <c r="AAE282" s="14"/>
      <c r="AAF282" s="14"/>
      <c r="AAG282" s="14"/>
      <c r="AAH282" s="14"/>
      <c r="AAI282" s="14"/>
      <c r="AAJ282" s="14"/>
      <c r="AAK282" s="14"/>
      <c r="AAL282" s="14"/>
      <c r="AAM282" s="14"/>
      <c r="AAN282" s="14"/>
      <c r="AAO282" s="14"/>
      <c r="AAP282" s="14"/>
      <c r="AAQ282" s="14"/>
      <c r="AAR282" s="14"/>
      <c r="AAS282" s="14"/>
      <c r="AAT282" s="14"/>
      <c r="AAU282" s="14"/>
      <c r="AAV282" s="14"/>
      <c r="AAW282" s="14"/>
      <c r="AAX282" s="14"/>
      <c r="AAY282" s="14"/>
      <c r="AAZ282" s="14"/>
      <c r="ABA282" s="14"/>
      <c r="ABB282" s="14"/>
      <c r="ABC282" s="14"/>
      <c r="ABD282" s="14"/>
      <c r="ABE282" s="14"/>
      <c r="ABF282" s="14"/>
      <c r="ABG282" s="14"/>
      <c r="ABH282" s="14"/>
      <c r="ABI282" s="14"/>
      <c r="ABJ282" s="14"/>
      <c r="ABK282" s="14"/>
      <c r="ABL282" s="14"/>
      <c r="ABM282" s="14"/>
      <c r="ABN282" s="14"/>
      <c r="ABO282" s="14"/>
      <c r="ABP282" s="14"/>
      <c r="ABQ282" s="14"/>
      <c r="ABR282" s="14"/>
      <c r="ABS282" s="14"/>
      <c r="ABT282" s="14"/>
      <c r="ABU282" s="14"/>
      <c r="ABV282" s="14"/>
      <c r="ABW282" s="14"/>
      <c r="ABX282" s="14"/>
      <c r="ABY282" s="14"/>
      <c r="ABZ282" s="14"/>
      <c r="ACA282" s="14"/>
      <c r="ACB282" s="14"/>
      <c r="ACC282" s="14"/>
      <c r="ACD282" s="14"/>
      <c r="ACE282" s="14"/>
      <c r="ACF282" s="14"/>
      <c r="ACG282" s="14"/>
      <c r="ACH282" s="14"/>
      <c r="ACI282" s="14"/>
      <c r="ACJ282" s="14"/>
      <c r="ACK282" s="14"/>
      <c r="ACL282" s="14"/>
      <c r="ACM282" s="14"/>
      <c r="ACN282" s="14"/>
      <c r="ACO282" s="14"/>
      <c r="ACP282" s="14"/>
    </row>
    <row r="283" spans="1:770" s="562" customFormat="1" x14ac:dyDescent="0.25"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4"/>
      <c r="IT283" s="14"/>
      <c r="IU283" s="14"/>
      <c r="IV283" s="14"/>
      <c r="IW283" s="14"/>
      <c r="IX283" s="14"/>
      <c r="IY283" s="14"/>
      <c r="IZ283" s="14"/>
      <c r="JA283" s="14"/>
      <c r="JB283" s="14"/>
      <c r="JC283" s="14"/>
      <c r="JD283" s="14"/>
      <c r="JE283" s="14"/>
      <c r="JF283" s="14"/>
      <c r="JG283" s="14"/>
      <c r="JH283" s="14"/>
      <c r="JI283" s="14"/>
      <c r="JJ283" s="14"/>
      <c r="JK283" s="14"/>
      <c r="JL283" s="14"/>
      <c r="JM283" s="14"/>
      <c r="JN283" s="14"/>
      <c r="JO283" s="14"/>
      <c r="JP283" s="14"/>
      <c r="JQ283" s="14"/>
      <c r="JR283" s="14"/>
      <c r="JS283" s="14"/>
      <c r="JT283" s="14"/>
      <c r="JU283" s="14"/>
      <c r="JV283" s="14"/>
      <c r="JW283" s="14"/>
      <c r="JX283" s="14"/>
      <c r="JY283" s="14"/>
      <c r="JZ283" s="14"/>
      <c r="KA283" s="14"/>
      <c r="KB283" s="14"/>
      <c r="KC283" s="14"/>
      <c r="KD283" s="14"/>
      <c r="KE283" s="14"/>
      <c r="KF283" s="14"/>
      <c r="KG283" s="14"/>
      <c r="KH283" s="14"/>
      <c r="KI283" s="14"/>
      <c r="KJ283" s="14"/>
      <c r="KK283" s="14"/>
      <c r="KL283" s="14"/>
      <c r="KM283" s="14"/>
      <c r="KN283" s="14"/>
      <c r="KO283" s="14"/>
      <c r="KP283" s="14"/>
      <c r="KQ283" s="14"/>
      <c r="KR283" s="14"/>
      <c r="KS283" s="14"/>
      <c r="KT283" s="14"/>
      <c r="KU283" s="14"/>
      <c r="KV283" s="14"/>
      <c r="KW283" s="14"/>
      <c r="KX283" s="14"/>
      <c r="KY283" s="14"/>
      <c r="KZ283" s="14"/>
      <c r="LA283" s="14"/>
      <c r="LB283" s="14"/>
      <c r="LC283" s="14"/>
      <c r="LD283" s="14"/>
      <c r="LE283" s="14"/>
      <c r="LF283" s="14"/>
      <c r="LG283" s="14"/>
      <c r="LH283" s="14"/>
      <c r="LI283" s="14"/>
      <c r="LJ283" s="14"/>
      <c r="LK283" s="14"/>
      <c r="LL283" s="14"/>
      <c r="LM283" s="14"/>
      <c r="LN283" s="14"/>
      <c r="LO283" s="14"/>
      <c r="LP283" s="14"/>
      <c r="LQ283" s="14"/>
      <c r="LR283" s="14"/>
      <c r="LS283" s="14"/>
      <c r="LT283" s="14"/>
      <c r="LU283" s="14"/>
      <c r="LV283" s="14"/>
      <c r="LW283" s="14"/>
      <c r="LX283" s="14"/>
      <c r="LY283" s="14"/>
      <c r="LZ283" s="14"/>
      <c r="MA283" s="14"/>
      <c r="MB283" s="14"/>
      <c r="MC283" s="14"/>
      <c r="MD283" s="14"/>
      <c r="ME283" s="14"/>
      <c r="MF283" s="14"/>
      <c r="MG283" s="14"/>
      <c r="MH283" s="14"/>
      <c r="MI283" s="14"/>
      <c r="MJ283" s="14"/>
      <c r="MK283" s="14"/>
      <c r="ML283" s="14"/>
      <c r="MM283" s="14"/>
      <c r="MN283" s="14"/>
      <c r="MO283" s="14"/>
      <c r="MP283" s="14"/>
      <c r="MQ283" s="14"/>
      <c r="MR283" s="14"/>
      <c r="MS283" s="14"/>
      <c r="MT283" s="14"/>
      <c r="MU283" s="14"/>
      <c r="MV283" s="14"/>
      <c r="MW283" s="14"/>
      <c r="MX283" s="14"/>
      <c r="MY283" s="14"/>
      <c r="MZ283" s="14"/>
      <c r="NA283" s="14"/>
      <c r="NB283" s="14"/>
      <c r="NC283" s="14"/>
      <c r="ND283" s="14"/>
      <c r="NE283" s="14"/>
      <c r="NF283" s="14"/>
      <c r="NG283" s="14"/>
      <c r="NH283" s="14"/>
      <c r="NI283" s="14"/>
      <c r="NJ283" s="14"/>
      <c r="NK283" s="14"/>
      <c r="NL283" s="14"/>
      <c r="NM283" s="14"/>
      <c r="NN283" s="14"/>
      <c r="NO283" s="14"/>
      <c r="NP283" s="14"/>
      <c r="NQ283" s="14"/>
      <c r="NR283" s="14"/>
      <c r="NS283" s="14"/>
      <c r="NT283" s="14"/>
      <c r="NU283" s="14"/>
      <c r="NV283" s="14"/>
      <c r="NW283" s="14"/>
      <c r="NX283" s="14"/>
      <c r="NY283" s="14"/>
      <c r="NZ283" s="14"/>
      <c r="OA283" s="14"/>
      <c r="OB283" s="14"/>
      <c r="OC283" s="14"/>
      <c r="OD283" s="14"/>
      <c r="OE283" s="14"/>
      <c r="OF283" s="14"/>
      <c r="OG283" s="14"/>
      <c r="OH283" s="14"/>
      <c r="OI283" s="14"/>
      <c r="OJ283" s="14"/>
      <c r="OK283" s="14"/>
      <c r="OL283" s="14"/>
      <c r="OM283" s="14"/>
      <c r="ON283" s="14"/>
      <c r="OO283" s="14"/>
      <c r="OP283" s="14"/>
      <c r="OQ283" s="14"/>
      <c r="OR283" s="14"/>
      <c r="OS283" s="14"/>
      <c r="OT283" s="14"/>
      <c r="OU283" s="14"/>
      <c r="OV283" s="14"/>
      <c r="OW283" s="14"/>
      <c r="OX283" s="14"/>
      <c r="OY283" s="14"/>
      <c r="OZ283" s="14"/>
      <c r="PA283" s="14"/>
      <c r="PB283" s="14"/>
      <c r="PC283" s="14"/>
      <c r="PD283" s="14"/>
      <c r="PE283" s="14"/>
      <c r="PF283" s="14"/>
      <c r="PG283" s="14"/>
      <c r="PH283" s="14"/>
      <c r="PI283" s="14"/>
      <c r="PJ283" s="14"/>
      <c r="PK283" s="14"/>
      <c r="PL283" s="14"/>
      <c r="PM283" s="14"/>
      <c r="PN283" s="14"/>
      <c r="PO283" s="14"/>
      <c r="PP283" s="14"/>
      <c r="PQ283" s="14"/>
      <c r="PR283" s="14"/>
      <c r="PS283" s="14"/>
      <c r="PT283" s="14"/>
      <c r="PU283" s="14"/>
      <c r="PV283" s="14"/>
      <c r="PW283" s="14"/>
      <c r="PX283" s="14"/>
      <c r="PY283" s="14"/>
      <c r="PZ283" s="14"/>
      <c r="QA283" s="14"/>
      <c r="QB283" s="14"/>
      <c r="QC283" s="14"/>
      <c r="QD283" s="14"/>
      <c r="QE283" s="14"/>
      <c r="QF283" s="14"/>
      <c r="QG283" s="14"/>
      <c r="QH283" s="14"/>
      <c r="QI283" s="14"/>
      <c r="QJ283" s="14"/>
      <c r="QK283" s="14"/>
      <c r="QL283" s="14"/>
      <c r="QM283" s="14"/>
      <c r="QN283" s="14"/>
      <c r="QO283" s="14"/>
      <c r="QP283" s="14"/>
      <c r="QQ283" s="14"/>
      <c r="QR283" s="14"/>
      <c r="QS283" s="14"/>
      <c r="QT283" s="14"/>
      <c r="QU283" s="14"/>
      <c r="QV283" s="14"/>
      <c r="QW283" s="14"/>
      <c r="QX283" s="14"/>
      <c r="QY283" s="14"/>
      <c r="QZ283" s="14"/>
      <c r="RA283" s="14"/>
      <c r="RB283" s="14"/>
      <c r="RC283" s="14"/>
      <c r="RD283" s="14"/>
      <c r="RE283" s="14"/>
      <c r="RF283" s="14"/>
      <c r="RG283" s="14"/>
      <c r="RH283" s="14"/>
      <c r="RI283" s="14"/>
      <c r="RJ283" s="14"/>
      <c r="RK283" s="14"/>
      <c r="RL283" s="14"/>
      <c r="RM283" s="14"/>
      <c r="RN283" s="14"/>
      <c r="RO283" s="14"/>
      <c r="RP283" s="14"/>
      <c r="RQ283" s="14"/>
      <c r="RR283" s="14"/>
      <c r="RS283" s="14"/>
      <c r="RT283" s="14"/>
      <c r="RU283" s="14"/>
      <c r="RV283" s="14"/>
      <c r="RW283" s="14"/>
      <c r="RX283" s="14"/>
      <c r="RY283" s="14"/>
      <c r="RZ283" s="14"/>
      <c r="SA283" s="14"/>
      <c r="SB283" s="14"/>
      <c r="SC283" s="14"/>
      <c r="SD283" s="14"/>
      <c r="SE283" s="14"/>
      <c r="SF283" s="14"/>
      <c r="SG283" s="14"/>
      <c r="SH283" s="14"/>
      <c r="SI283" s="14"/>
      <c r="SJ283" s="14"/>
      <c r="SK283" s="14"/>
      <c r="SL283" s="14"/>
      <c r="SM283" s="14"/>
      <c r="SN283" s="14"/>
      <c r="SO283" s="14"/>
      <c r="SP283" s="14"/>
      <c r="SQ283" s="14"/>
      <c r="SR283" s="14"/>
      <c r="SS283" s="14"/>
      <c r="ST283" s="14"/>
      <c r="SU283" s="14"/>
      <c r="SV283" s="14"/>
      <c r="SW283" s="14"/>
      <c r="SX283" s="14"/>
      <c r="SY283" s="14"/>
      <c r="SZ283" s="14"/>
      <c r="TA283" s="14"/>
      <c r="TB283" s="14"/>
      <c r="TC283" s="14"/>
      <c r="TD283" s="14"/>
      <c r="TE283" s="14"/>
      <c r="TF283" s="14"/>
      <c r="TG283" s="14"/>
      <c r="TH283" s="14"/>
      <c r="TI283" s="14"/>
      <c r="TJ283" s="14"/>
      <c r="TK283" s="14"/>
      <c r="TL283" s="14"/>
      <c r="TM283" s="14"/>
      <c r="TN283" s="14"/>
      <c r="TO283" s="14"/>
      <c r="TP283" s="14"/>
      <c r="TQ283" s="14"/>
      <c r="TR283" s="14"/>
      <c r="TS283" s="14"/>
      <c r="TT283" s="14"/>
      <c r="TU283" s="14"/>
      <c r="TV283" s="14"/>
      <c r="TW283" s="14"/>
      <c r="TX283" s="14"/>
      <c r="TY283" s="14"/>
      <c r="TZ283" s="14"/>
      <c r="UA283" s="14"/>
      <c r="UB283" s="14"/>
      <c r="UC283" s="14"/>
      <c r="UD283" s="14"/>
      <c r="UE283" s="14"/>
      <c r="UF283" s="14"/>
      <c r="UG283" s="14"/>
      <c r="UH283" s="14"/>
      <c r="UI283" s="14"/>
      <c r="UJ283" s="14"/>
      <c r="UK283" s="14"/>
      <c r="UL283" s="14"/>
      <c r="UM283" s="14"/>
      <c r="UN283" s="14"/>
      <c r="UO283" s="14"/>
      <c r="UP283" s="14"/>
      <c r="UQ283" s="14"/>
      <c r="UR283" s="14"/>
      <c r="US283" s="14"/>
      <c r="UT283" s="14"/>
      <c r="UU283" s="14"/>
      <c r="UV283" s="14"/>
      <c r="UW283" s="14"/>
      <c r="UX283" s="14"/>
      <c r="UY283" s="14"/>
      <c r="UZ283" s="14"/>
      <c r="VA283" s="14"/>
      <c r="VB283" s="14"/>
      <c r="VC283" s="14"/>
      <c r="VD283" s="14"/>
      <c r="VE283" s="14"/>
      <c r="VF283" s="14"/>
      <c r="VG283" s="14"/>
      <c r="VH283" s="14"/>
      <c r="VI283" s="14"/>
      <c r="VJ283" s="14"/>
      <c r="VK283" s="14"/>
      <c r="VL283" s="14"/>
      <c r="VM283" s="14"/>
      <c r="VN283" s="14"/>
      <c r="VO283" s="14"/>
      <c r="VP283" s="14"/>
      <c r="VQ283" s="14"/>
      <c r="VR283" s="14"/>
      <c r="VS283" s="14"/>
      <c r="VT283" s="14"/>
      <c r="VU283" s="14"/>
      <c r="VV283" s="14"/>
      <c r="VW283" s="14"/>
      <c r="VX283" s="14"/>
      <c r="VY283" s="14"/>
      <c r="VZ283" s="14"/>
      <c r="WA283" s="14"/>
      <c r="WB283" s="14"/>
      <c r="WC283" s="14"/>
      <c r="WD283" s="14"/>
      <c r="WE283" s="14"/>
      <c r="WF283" s="14"/>
      <c r="WG283" s="14"/>
      <c r="WH283" s="14"/>
      <c r="WI283" s="14"/>
      <c r="WJ283" s="14"/>
      <c r="WK283" s="14"/>
      <c r="WL283" s="14"/>
      <c r="WM283" s="14"/>
      <c r="WN283" s="14"/>
      <c r="WO283" s="14"/>
      <c r="WP283" s="14"/>
      <c r="WQ283" s="14"/>
      <c r="WR283" s="14"/>
      <c r="WS283" s="14"/>
      <c r="WT283" s="14"/>
      <c r="WU283" s="14"/>
      <c r="WV283" s="14"/>
      <c r="WW283" s="14"/>
      <c r="WX283" s="14"/>
      <c r="WY283" s="14"/>
      <c r="WZ283" s="14"/>
      <c r="XA283" s="14"/>
      <c r="XB283" s="14"/>
      <c r="XC283" s="14"/>
      <c r="XD283" s="14"/>
      <c r="XE283" s="14"/>
      <c r="XF283" s="14"/>
      <c r="XG283" s="14"/>
      <c r="XH283" s="14"/>
      <c r="XI283" s="14"/>
      <c r="XJ283" s="14"/>
      <c r="XK283" s="14"/>
      <c r="XL283" s="14"/>
      <c r="XM283" s="14"/>
      <c r="XN283" s="14"/>
      <c r="XO283" s="14"/>
      <c r="XP283" s="14"/>
      <c r="XQ283" s="14"/>
      <c r="XR283" s="14"/>
      <c r="XS283" s="14"/>
      <c r="XT283" s="14"/>
      <c r="XU283" s="14"/>
      <c r="XV283" s="14"/>
      <c r="XW283" s="14"/>
      <c r="XX283" s="14"/>
      <c r="XY283" s="14"/>
      <c r="XZ283" s="14"/>
      <c r="YA283" s="14"/>
      <c r="YB283" s="14"/>
      <c r="YC283" s="14"/>
      <c r="YD283" s="14"/>
      <c r="YE283" s="14"/>
      <c r="YF283" s="14"/>
      <c r="YG283" s="14"/>
      <c r="YH283" s="14"/>
      <c r="YI283" s="14"/>
      <c r="YJ283" s="14"/>
      <c r="YK283" s="14"/>
      <c r="YL283" s="14"/>
      <c r="YM283" s="14"/>
      <c r="YN283" s="14"/>
      <c r="YO283" s="14"/>
      <c r="YP283" s="14"/>
      <c r="YQ283" s="14"/>
      <c r="YR283" s="14"/>
      <c r="YS283" s="14"/>
      <c r="YT283" s="14"/>
      <c r="YU283" s="14"/>
      <c r="YV283" s="14"/>
      <c r="YW283" s="14"/>
      <c r="YX283" s="14"/>
      <c r="YY283" s="14"/>
      <c r="YZ283" s="14"/>
      <c r="ZA283" s="14"/>
      <c r="ZB283" s="14"/>
      <c r="ZC283" s="14"/>
      <c r="ZD283" s="14"/>
      <c r="ZE283" s="14"/>
      <c r="ZF283" s="14"/>
      <c r="ZG283" s="14"/>
      <c r="ZH283" s="14"/>
      <c r="ZI283" s="14"/>
      <c r="ZJ283" s="14"/>
      <c r="ZK283" s="14"/>
      <c r="ZL283" s="14"/>
      <c r="ZM283" s="14"/>
      <c r="ZN283" s="14"/>
      <c r="ZO283" s="14"/>
      <c r="ZP283" s="14"/>
      <c r="ZQ283" s="14"/>
      <c r="ZR283" s="14"/>
      <c r="ZS283" s="14"/>
      <c r="ZT283" s="14"/>
      <c r="ZU283" s="14"/>
      <c r="ZV283" s="14"/>
      <c r="ZW283" s="14"/>
      <c r="ZX283" s="14"/>
      <c r="ZY283" s="14"/>
      <c r="ZZ283" s="14"/>
      <c r="AAA283" s="14"/>
      <c r="AAB283" s="14"/>
      <c r="AAC283" s="14"/>
      <c r="AAD283" s="14"/>
      <c r="AAE283" s="14"/>
      <c r="AAF283" s="14"/>
      <c r="AAG283" s="14"/>
      <c r="AAH283" s="14"/>
      <c r="AAI283" s="14"/>
      <c r="AAJ283" s="14"/>
      <c r="AAK283" s="14"/>
      <c r="AAL283" s="14"/>
      <c r="AAM283" s="14"/>
      <c r="AAN283" s="14"/>
      <c r="AAO283" s="14"/>
      <c r="AAP283" s="14"/>
      <c r="AAQ283" s="14"/>
      <c r="AAR283" s="14"/>
      <c r="AAS283" s="14"/>
      <c r="AAT283" s="14"/>
      <c r="AAU283" s="14"/>
      <c r="AAV283" s="14"/>
      <c r="AAW283" s="14"/>
      <c r="AAX283" s="14"/>
      <c r="AAY283" s="14"/>
      <c r="AAZ283" s="14"/>
      <c r="ABA283" s="14"/>
      <c r="ABB283" s="14"/>
      <c r="ABC283" s="14"/>
      <c r="ABD283" s="14"/>
      <c r="ABE283" s="14"/>
      <c r="ABF283" s="14"/>
      <c r="ABG283" s="14"/>
      <c r="ABH283" s="14"/>
      <c r="ABI283" s="14"/>
      <c r="ABJ283" s="14"/>
      <c r="ABK283" s="14"/>
      <c r="ABL283" s="14"/>
      <c r="ABM283" s="14"/>
      <c r="ABN283" s="14"/>
      <c r="ABO283" s="14"/>
      <c r="ABP283" s="14"/>
      <c r="ABQ283" s="14"/>
      <c r="ABR283" s="14"/>
      <c r="ABS283" s="14"/>
      <c r="ABT283" s="14"/>
      <c r="ABU283" s="14"/>
      <c r="ABV283" s="14"/>
      <c r="ABW283" s="14"/>
      <c r="ABX283" s="14"/>
      <c r="ABY283" s="14"/>
      <c r="ABZ283" s="14"/>
      <c r="ACA283" s="14"/>
      <c r="ACB283" s="14"/>
      <c r="ACC283" s="14"/>
      <c r="ACD283" s="14"/>
      <c r="ACE283" s="14"/>
      <c r="ACF283" s="14"/>
      <c r="ACG283" s="14"/>
      <c r="ACH283" s="14"/>
      <c r="ACI283" s="14"/>
      <c r="ACJ283" s="14"/>
      <c r="ACK283" s="14"/>
      <c r="ACL283" s="14"/>
      <c r="ACM283" s="14"/>
      <c r="ACN283" s="14"/>
      <c r="ACO283" s="14"/>
      <c r="ACP283" s="14"/>
    </row>
    <row r="284" spans="1:770" s="562" customFormat="1" x14ac:dyDescent="0.25"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4"/>
      <c r="IT284" s="14"/>
      <c r="IU284" s="14"/>
      <c r="IV284" s="14"/>
      <c r="IW284" s="270"/>
      <c r="IX284" s="270"/>
      <c r="IY284" s="270"/>
      <c r="IZ284" s="270"/>
      <c r="JA284" s="270"/>
      <c r="JB284" s="270"/>
      <c r="JC284" s="270"/>
      <c r="JD284" s="270"/>
      <c r="JE284" s="270"/>
      <c r="JF284" s="270"/>
      <c r="JG284" s="270"/>
      <c r="JH284" s="270"/>
      <c r="JI284" s="270"/>
      <c r="JJ284" s="270"/>
      <c r="JK284" s="270"/>
      <c r="JL284" s="270"/>
      <c r="JM284" s="270"/>
      <c r="JN284" s="270"/>
      <c r="JO284" s="270"/>
      <c r="JP284" s="270"/>
      <c r="JQ284" s="270"/>
      <c r="JR284" s="270"/>
      <c r="JS284" s="270"/>
      <c r="JT284" s="270"/>
      <c r="JU284" s="270"/>
      <c r="JV284" s="270"/>
      <c r="JW284" s="270"/>
      <c r="JX284" s="270"/>
      <c r="JY284" s="270"/>
      <c r="JZ284" s="270"/>
      <c r="KA284" s="270"/>
      <c r="KB284" s="270"/>
      <c r="KC284" s="270"/>
      <c r="KD284" s="270"/>
      <c r="KE284" s="270"/>
      <c r="KF284" s="270"/>
      <c r="KG284" s="270"/>
      <c r="KH284" s="270"/>
      <c r="KI284" s="270"/>
      <c r="KJ284" s="270"/>
      <c r="KK284" s="270"/>
      <c r="KL284" s="270"/>
      <c r="KM284" s="270"/>
      <c r="KN284" s="270"/>
      <c r="KO284" s="270"/>
      <c r="KP284" s="270"/>
      <c r="KQ284" s="270"/>
      <c r="KR284" s="270"/>
      <c r="KS284" s="270"/>
      <c r="KT284" s="270"/>
      <c r="KU284" s="270"/>
      <c r="KV284" s="270"/>
      <c r="KW284" s="270"/>
      <c r="KX284" s="270"/>
      <c r="KY284" s="270"/>
      <c r="KZ284" s="270"/>
      <c r="LA284" s="270"/>
      <c r="LB284" s="270"/>
      <c r="LC284" s="270"/>
      <c r="LD284" s="270"/>
      <c r="LE284" s="270"/>
      <c r="LF284" s="270"/>
      <c r="LG284" s="270"/>
      <c r="LH284" s="270"/>
      <c r="LI284" s="270"/>
      <c r="LJ284" s="270"/>
      <c r="LK284" s="270"/>
      <c r="LL284" s="270"/>
      <c r="LM284" s="270"/>
      <c r="LN284" s="270"/>
      <c r="LO284" s="270"/>
      <c r="LP284" s="270"/>
      <c r="LQ284" s="270"/>
      <c r="LR284" s="270"/>
      <c r="LS284" s="270"/>
      <c r="LT284" s="270"/>
      <c r="LU284" s="270"/>
      <c r="LV284" s="270"/>
      <c r="LW284" s="270"/>
      <c r="LX284" s="270"/>
      <c r="LY284" s="270"/>
      <c r="LZ284" s="270"/>
      <c r="MA284" s="270"/>
      <c r="MB284" s="270"/>
      <c r="MC284" s="270"/>
      <c r="MD284" s="270"/>
      <c r="ME284" s="270"/>
      <c r="MF284" s="270"/>
      <c r="MG284" s="270"/>
      <c r="MH284" s="270"/>
      <c r="MI284" s="270"/>
      <c r="MJ284" s="270"/>
      <c r="MK284" s="270"/>
      <c r="ML284" s="270"/>
      <c r="MM284" s="270"/>
      <c r="MN284" s="270"/>
      <c r="MO284" s="270"/>
      <c r="MP284" s="270"/>
      <c r="MQ284" s="270"/>
      <c r="MR284" s="270"/>
      <c r="MS284" s="270"/>
      <c r="MT284" s="270"/>
      <c r="MU284" s="270"/>
      <c r="MV284" s="270"/>
      <c r="MW284" s="270"/>
      <c r="MX284" s="270"/>
      <c r="MY284" s="270"/>
      <c r="MZ284" s="270"/>
      <c r="NA284" s="270"/>
      <c r="NB284" s="270"/>
      <c r="NC284" s="270"/>
      <c r="ND284" s="270"/>
      <c r="NE284" s="270"/>
      <c r="NF284" s="270"/>
      <c r="NG284" s="270"/>
      <c r="NH284" s="270"/>
      <c r="NI284" s="270"/>
      <c r="NJ284" s="270"/>
      <c r="NK284" s="270"/>
      <c r="NL284" s="270"/>
      <c r="NM284" s="270"/>
      <c r="NN284" s="270"/>
      <c r="NO284" s="270"/>
      <c r="NP284" s="270"/>
      <c r="NQ284" s="270"/>
      <c r="NR284" s="270"/>
      <c r="NS284" s="270"/>
      <c r="NT284" s="270"/>
      <c r="NU284" s="270"/>
      <c r="NV284" s="270"/>
      <c r="NW284" s="270"/>
      <c r="NX284" s="270"/>
      <c r="NY284" s="270"/>
      <c r="NZ284" s="270"/>
      <c r="OA284" s="270"/>
      <c r="OB284" s="270"/>
      <c r="OC284" s="270"/>
      <c r="OD284" s="270"/>
      <c r="OE284" s="270"/>
      <c r="OF284" s="270"/>
      <c r="OG284" s="270"/>
      <c r="OH284" s="270"/>
      <c r="OI284" s="270"/>
      <c r="OJ284" s="270"/>
      <c r="OK284" s="270"/>
      <c r="OL284" s="270"/>
      <c r="OM284" s="270"/>
      <c r="ON284" s="270"/>
      <c r="OO284" s="270"/>
      <c r="OP284" s="270"/>
      <c r="OQ284" s="270"/>
      <c r="OR284" s="270"/>
      <c r="OS284" s="270"/>
      <c r="OT284" s="270"/>
      <c r="OU284" s="270"/>
      <c r="OV284" s="270"/>
      <c r="OW284" s="270"/>
      <c r="OX284" s="270"/>
      <c r="OY284" s="270"/>
      <c r="OZ284" s="270"/>
      <c r="PA284" s="270"/>
      <c r="PB284" s="270"/>
      <c r="PC284" s="270"/>
      <c r="PD284" s="270"/>
      <c r="PE284" s="270"/>
      <c r="PF284" s="270"/>
      <c r="PG284" s="270"/>
      <c r="PH284" s="270"/>
      <c r="PI284" s="270"/>
      <c r="PJ284" s="270"/>
      <c r="PK284" s="270"/>
      <c r="PL284" s="270"/>
      <c r="PM284" s="270"/>
      <c r="PN284" s="270"/>
      <c r="PO284" s="270"/>
      <c r="PP284" s="270"/>
      <c r="PQ284" s="270"/>
      <c r="PR284" s="270"/>
      <c r="PS284" s="270"/>
      <c r="PT284" s="270"/>
      <c r="PU284" s="270"/>
      <c r="PV284" s="270"/>
      <c r="PW284" s="270"/>
      <c r="PX284" s="270"/>
      <c r="PY284" s="270"/>
      <c r="PZ284" s="270"/>
      <c r="QA284" s="270"/>
      <c r="QB284" s="270"/>
      <c r="QC284" s="270"/>
      <c r="QD284" s="270"/>
      <c r="QE284" s="270"/>
      <c r="QF284" s="270"/>
      <c r="QG284" s="270"/>
      <c r="QH284" s="270"/>
      <c r="QI284" s="270"/>
      <c r="QJ284" s="270"/>
      <c r="QK284" s="270"/>
      <c r="QL284" s="270"/>
      <c r="QM284" s="270"/>
      <c r="QN284" s="270"/>
      <c r="QO284" s="270"/>
      <c r="QP284" s="270"/>
      <c r="QQ284" s="270"/>
      <c r="QR284" s="270"/>
      <c r="QS284" s="270"/>
      <c r="QT284" s="270"/>
      <c r="QU284" s="270"/>
      <c r="QV284" s="270"/>
      <c r="QW284" s="270"/>
      <c r="QX284" s="270"/>
      <c r="QY284" s="270"/>
      <c r="QZ284" s="270"/>
      <c r="RA284" s="270"/>
      <c r="RB284" s="270"/>
      <c r="RC284" s="270"/>
      <c r="RD284" s="270"/>
      <c r="RE284" s="270"/>
      <c r="RF284" s="270"/>
      <c r="RG284" s="270"/>
      <c r="RH284" s="270"/>
      <c r="RI284" s="270"/>
      <c r="RJ284" s="270"/>
      <c r="RK284" s="270"/>
      <c r="RL284" s="270"/>
      <c r="RM284" s="270"/>
      <c r="RN284" s="270"/>
      <c r="RO284" s="270"/>
      <c r="RP284" s="270"/>
      <c r="RQ284" s="270"/>
      <c r="RR284" s="270"/>
      <c r="RS284" s="270"/>
      <c r="RT284" s="270"/>
      <c r="RU284" s="270"/>
      <c r="RV284" s="270"/>
      <c r="RW284" s="270"/>
      <c r="RX284" s="270"/>
      <c r="RY284" s="270"/>
      <c r="RZ284" s="270"/>
      <c r="SA284" s="270"/>
      <c r="SB284" s="270"/>
      <c r="SC284" s="270"/>
      <c r="SD284" s="270"/>
      <c r="SE284" s="270"/>
      <c r="SF284" s="270"/>
      <c r="SG284" s="270"/>
      <c r="SH284" s="270"/>
      <c r="SI284" s="270"/>
      <c r="SJ284" s="270"/>
      <c r="SK284" s="270"/>
      <c r="SL284" s="270"/>
      <c r="SM284" s="270"/>
      <c r="SN284" s="270"/>
      <c r="SO284" s="270"/>
      <c r="SP284" s="270"/>
      <c r="SQ284" s="270"/>
      <c r="SR284" s="270"/>
      <c r="SS284" s="270"/>
      <c r="ST284" s="270"/>
      <c r="SU284" s="270"/>
      <c r="SV284" s="270"/>
      <c r="SW284" s="270"/>
      <c r="SX284" s="270"/>
      <c r="SY284" s="270"/>
      <c r="SZ284" s="270"/>
      <c r="TA284" s="270"/>
      <c r="TB284" s="270"/>
      <c r="TC284" s="270"/>
      <c r="TD284" s="270"/>
      <c r="TE284" s="270"/>
      <c r="TF284" s="270"/>
      <c r="TG284" s="270"/>
      <c r="TH284" s="270"/>
      <c r="TI284" s="270"/>
      <c r="TJ284" s="270"/>
      <c r="TK284" s="270"/>
      <c r="TL284" s="270"/>
      <c r="TM284" s="270"/>
      <c r="TN284" s="270"/>
      <c r="TO284" s="270"/>
      <c r="TP284" s="270"/>
      <c r="TQ284" s="270"/>
      <c r="TR284" s="270"/>
      <c r="TS284" s="270"/>
      <c r="TT284" s="270"/>
      <c r="TU284" s="270"/>
      <c r="TV284" s="270"/>
      <c r="TW284" s="270"/>
      <c r="TX284" s="270"/>
      <c r="TY284" s="270"/>
      <c r="TZ284" s="270"/>
      <c r="UA284" s="270"/>
      <c r="UB284" s="270"/>
      <c r="UC284" s="270"/>
      <c r="UD284" s="270"/>
      <c r="UE284" s="270"/>
      <c r="UF284" s="270"/>
      <c r="UG284" s="270"/>
      <c r="UH284" s="270"/>
      <c r="UI284" s="270"/>
      <c r="UJ284" s="270"/>
      <c r="UK284" s="270"/>
      <c r="UL284" s="270"/>
      <c r="UM284" s="270"/>
      <c r="UN284" s="270"/>
      <c r="UO284" s="270"/>
      <c r="UP284" s="270"/>
      <c r="UQ284" s="270"/>
      <c r="UR284" s="270"/>
      <c r="US284" s="270"/>
      <c r="UT284" s="270"/>
      <c r="UU284" s="270"/>
      <c r="UV284" s="270"/>
      <c r="UW284" s="270"/>
      <c r="UX284" s="270"/>
      <c r="UY284" s="270"/>
      <c r="UZ284" s="270"/>
      <c r="VA284" s="270"/>
      <c r="VB284" s="270"/>
      <c r="VC284" s="270"/>
      <c r="VD284" s="270"/>
      <c r="VE284" s="270"/>
      <c r="VF284" s="270"/>
      <c r="VG284" s="270"/>
      <c r="VH284" s="270"/>
      <c r="VI284" s="270"/>
      <c r="VJ284" s="270"/>
      <c r="VK284" s="270"/>
      <c r="VL284" s="270"/>
      <c r="VM284" s="270"/>
      <c r="VN284" s="270"/>
      <c r="VO284" s="270"/>
      <c r="VP284" s="270"/>
      <c r="VQ284" s="270"/>
      <c r="VR284" s="270"/>
      <c r="VS284" s="270"/>
      <c r="VT284" s="270"/>
      <c r="VU284" s="270"/>
      <c r="VV284" s="270"/>
      <c r="VW284" s="270"/>
      <c r="VX284" s="270"/>
      <c r="VY284" s="270"/>
      <c r="VZ284" s="270"/>
      <c r="WA284" s="270"/>
      <c r="WB284" s="270"/>
      <c r="WC284" s="270"/>
      <c r="WD284" s="270"/>
      <c r="WE284" s="270"/>
      <c r="WF284" s="270"/>
      <c r="WG284" s="270"/>
      <c r="WH284" s="270"/>
      <c r="WI284" s="270"/>
      <c r="WJ284" s="270"/>
      <c r="WK284" s="270"/>
      <c r="WL284" s="270"/>
      <c r="WM284" s="270"/>
      <c r="WN284" s="270"/>
      <c r="WO284" s="270"/>
      <c r="WP284" s="270"/>
      <c r="WQ284" s="270"/>
      <c r="WR284" s="270"/>
      <c r="WS284" s="270"/>
      <c r="WT284" s="270"/>
      <c r="WU284" s="270"/>
      <c r="WV284" s="270"/>
      <c r="WW284" s="270"/>
      <c r="WX284" s="270"/>
      <c r="WY284" s="270"/>
      <c r="WZ284" s="270"/>
      <c r="XA284" s="270"/>
      <c r="XB284" s="270"/>
      <c r="XC284" s="270"/>
      <c r="XD284" s="270"/>
      <c r="XE284" s="270"/>
      <c r="XF284" s="270"/>
      <c r="XG284" s="270"/>
      <c r="XH284" s="270"/>
      <c r="XI284" s="270"/>
      <c r="XJ284" s="270"/>
      <c r="XK284" s="270"/>
      <c r="XL284" s="270"/>
      <c r="XM284" s="270"/>
      <c r="XN284" s="270"/>
      <c r="XO284" s="270"/>
      <c r="XP284" s="270"/>
      <c r="XQ284" s="270"/>
      <c r="XR284" s="270"/>
      <c r="XS284" s="270"/>
      <c r="XT284" s="270"/>
      <c r="XU284" s="270"/>
      <c r="XV284" s="270"/>
      <c r="XW284" s="270"/>
      <c r="XX284" s="270"/>
      <c r="XY284" s="270"/>
      <c r="XZ284" s="270"/>
      <c r="YA284" s="270"/>
      <c r="YB284" s="270"/>
      <c r="YC284" s="270"/>
      <c r="YD284" s="270"/>
      <c r="YE284" s="270"/>
      <c r="YF284" s="270"/>
      <c r="YG284" s="270"/>
      <c r="YH284" s="270"/>
      <c r="YI284" s="270"/>
      <c r="YJ284" s="270"/>
      <c r="YK284" s="270"/>
      <c r="YL284" s="270"/>
      <c r="YM284" s="270"/>
      <c r="YN284" s="270"/>
      <c r="YO284" s="270"/>
      <c r="YP284" s="270"/>
      <c r="YQ284" s="270"/>
      <c r="YR284" s="270"/>
      <c r="YS284" s="270"/>
      <c r="YT284" s="270"/>
      <c r="YU284" s="270"/>
      <c r="YV284" s="270"/>
      <c r="YW284" s="270"/>
      <c r="YX284" s="270"/>
      <c r="YY284" s="270"/>
      <c r="YZ284" s="270"/>
      <c r="ZA284" s="270"/>
      <c r="ZB284" s="270"/>
      <c r="ZC284" s="270"/>
      <c r="ZD284" s="270"/>
      <c r="ZE284" s="270"/>
      <c r="ZF284" s="270"/>
      <c r="ZG284" s="270"/>
      <c r="ZH284" s="270"/>
      <c r="ZI284" s="270"/>
      <c r="ZJ284" s="270"/>
      <c r="ZK284" s="270"/>
      <c r="ZL284" s="270"/>
      <c r="ZM284" s="270"/>
      <c r="ZN284" s="270"/>
      <c r="ZO284" s="270"/>
      <c r="ZP284" s="270"/>
      <c r="ZQ284" s="270"/>
      <c r="ZR284" s="270"/>
      <c r="ZS284" s="270"/>
      <c r="ZT284" s="270"/>
      <c r="ZU284" s="270"/>
      <c r="ZV284" s="270"/>
      <c r="ZW284" s="270"/>
      <c r="ZX284" s="270"/>
      <c r="ZY284" s="270"/>
      <c r="ZZ284" s="270"/>
      <c r="AAA284" s="270"/>
      <c r="AAB284" s="270"/>
      <c r="AAC284" s="270"/>
      <c r="AAD284" s="270"/>
      <c r="AAE284" s="270"/>
      <c r="AAF284" s="270"/>
      <c r="AAG284" s="270"/>
      <c r="AAH284" s="270"/>
      <c r="AAI284" s="270"/>
      <c r="AAJ284" s="270"/>
      <c r="AAK284" s="270"/>
      <c r="AAL284" s="270"/>
      <c r="AAM284" s="270"/>
      <c r="AAN284" s="270"/>
      <c r="AAO284" s="270"/>
      <c r="AAP284" s="270"/>
      <c r="AAQ284" s="270"/>
      <c r="AAR284" s="270"/>
      <c r="AAS284" s="270"/>
      <c r="AAT284" s="270"/>
      <c r="AAU284" s="270"/>
      <c r="AAV284" s="270"/>
      <c r="AAW284" s="270"/>
      <c r="AAX284" s="270"/>
      <c r="AAY284" s="270"/>
      <c r="AAZ284" s="270"/>
      <c r="ABA284" s="270"/>
      <c r="ABB284" s="270"/>
      <c r="ABC284" s="270"/>
      <c r="ABD284" s="270"/>
      <c r="ABE284" s="270"/>
      <c r="ABF284" s="270"/>
      <c r="ABG284" s="270"/>
      <c r="ABH284" s="270"/>
      <c r="ABI284" s="270"/>
      <c r="ABJ284" s="270"/>
      <c r="ABK284" s="270"/>
      <c r="ABL284" s="270"/>
      <c r="ABM284" s="270"/>
      <c r="ABN284" s="270"/>
      <c r="ABO284" s="270"/>
      <c r="ABP284" s="270"/>
      <c r="ABQ284" s="270"/>
      <c r="ABR284" s="270"/>
      <c r="ABS284" s="270"/>
      <c r="ABT284" s="270"/>
      <c r="ABU284" s="270"/>
      <c r="ABV284" s="270"/>
      <c r="ABW284" s="270"/>
      <c r="ABX284" s="270"/>
      <c r="ABY284" s="270"/>
      <c r="ABZ284" s="270"/>
      <c r="ACA284" s="270"/>
      <c r="ACB284" s="270"/>
      <c r="ACC284" s="270"/>
      <c r="ACD284" s="270"/>
      <c r="ACE284" s="270"/>
      <c r="ACF284" s="270"/>
      <c r="ACG284" s="270"/>
      <c r="ACH284" s="270"/>
      <c r="ACI284" s="270"/>
      <c r="ACJ284" s="270"/>
      <c r="ACK284" s="270"/>
      <c r="ACL284" s="270"/>
      <c r="ACM284" s="270"/>
      <c r="ACN284" s="270"/>
      <c r="ACO284" s="270"/>
      <c r="ACP284" s="270"/>
    </row>
    <row r="285" spans="1:770" s="562" customFormat="1" x14ac:dyDescent="0.25"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4"/>
      <c r="IT285" s="14"/>
      <c r="IU285" s="14"/>
      <c r="IV285" s="14"/>
      <c r="IW285" s="14"/>
      <c r="IX285" s="14"/>
      <c r="IY285" s="14"/>
      <c r="IZ285" s="14"/>
      <c r="JA285" s="14"/>
      <c r="JB285" s="14"/>
      <c r="JC285" s="14"/>
      <c r="JD285" s="14"/>
      <c r="JE285" s="14"/>
      <c r="JF285" s="14"/>
      <c r="JG285" s="14"/>
      <c r="JH285" s="14"/>
      <c r="JI285" s="14"/>
      <c r="JJ285" s="14"/>
      <c r="JK285" s="14"/>
      <c r="JL285" s="14"/>
      <c r="JM285" s="14"/>
      <c r="JN285" s="14"/>
      <c r="JO285" s="14"/>
      <c r="JP285" s="14"/>
      <c r="JQ285" s="14"/>
      <c r="JR285" s="14"/>
      <c r="JS285" s="14"/>
      <c r="JT285" s="14"/>
      <c r="JU285" s="14"/>
      <c r="JV285" s="14"/>
      <c r="JW285" s="14"/>
      <c r="JX285" s="14"/>
      <c r="JY285" s="14"/>
      <c r="JZ285" s="14"/>
      <c r="KA285" s="14"/>
      <c r="KB285" s="14"/>
      <c r="KC285" s="14"/>
      <c r="KD285" s="14"/>
      <c r="KE285" s="14"/>
      <c r="KF285" s="14"/>
      <c r="KG285" s="14"/>
      <c r="KH285" s="14"/>
      <c r="KI285" s="14"/>
      <c r="KJ285" s="14"/>
      <c r="KK285" s="14"/>
      <c r="KL285" s="14"/>
      <c r="KM285" s="14"/>
      <c r="KN285" s="14"/>
      <c r="KO285" s="14"/>
      <c r="KP285" s="14"/>
      <c r="KQ285" s="14"/>
      <c r="KR285" s="14"/>
      <c r="KS285" s="14"/>
      <c r="KT285" s="14"/>
      <c r="KU285" s="14"/>
      <c r="KV285" s="14"/>
      <c r="KW285" s="14"/>
      <c r="KX285" s="14"/>
      <c r="KY285" s="14"/>
      <c r="KZ285" s="14"/>
      <c r="LA285" s="14"/>
      <c r="LB285" s="14"/>
      <c r="LC285" s="14"/>
      <c r="LD285" s="14"/>
      <c r="LE285" s="14"/>
      <c r="LF285" s="14"/>
      <c r="LG285" s="14"/>
      <c r="LH285" s="14"/>
      <c r="LI285" s="14"/>
      <c r="LJ285" s="14"/>
      <c r="LK285" s="14"/>
      <c r="LL285" s="14"/>
      <c r="LM285" s="14"/>
      <c r="LN285" s="14"/>
      <c r="LO285" s="14"/>
      <c r="LP285" s="14"/>
      <c r="LQ285" s="14"/>
      <c r="LR285" s="14"/>
      <c r="LS285" s="14"/>
      <c r="LT285" s="14"/>
      <c r="LU285" s="14"/>
      <c r="LV285" s="14"/>
      <c r="LW285" s="14"/>
      <c r="LX285" s="14"/>
      <c r="LY285" s="14"/>
      <c r="LZ285" s="14"/>
      <c r="MA285" s="14"/>
      <c r="MB285" s="14"/>
      <c r="MC285" s="14"/>
      <c r="MD285" s="14"/>
      <c r="ME285" s="14"/>
      <c r="MF285" s="14"/>
      <c r="MG285" s="14"/>
      <c r="MH285" s="14"/>
      <c r="MI285" s="14"/>
      <c r="MJ285" s="14"/>
      <c r="MK285" s="14"/>
      <c r="ML285" s="14"/>
      <c r="MM285" s="14"/>
      <c r="MN285" s="14"/>
      <c r="MO285" s="14"/>
      <c r="MP285" s="14"/>
      <c r="MQ285" s="14"/>
      <c r="MR285" s="14"/>
      <c r="MS285" s="14"/>
      <c r="MT285" s="14"/>
      <c r="MU285" s="14"/>
      <c r="MV285" s="14"/>
      <c r="MW285" s="14"/>
      <c r="MX285" s="14"/>
      <c r="MY285" s="14"/>
      <c r="MZ285" s="14"/>
      <c r="NA285" s="14"/>
      <c r="NB285" s="14"/>
      <c r="NC285" s="14"/>
      <c r="ND285" s="14"/>
      <c r="NE285" s="14"/>
      <c r="NF285" s="14"/>
      <c r="NG285" s="14"/>
      <c r="NH285" s="14"/>
      <c r="NI285" s="14"/>
      <c r="NJ285" s="14"/>
      <c r="NK285" s="14"/>
      <c r="NL285" s="14"/>
      <c r="NM285" s="14"/>
      <c r="NN285" s="14"/>
      <c r="NO285" s="14"/>
      <c r="NP285" s="14"/>
      <c r="NQ285" s="14"/>
      <c r="NR285" s="14"/>
      <c r="NS285" s="14"/>
      <c r="NT285" s="14"/>
      <c r="NU285" s="14"/>
      <c r="NV285" s="14"/>
      <c r="NW285" s="14"/>
      <c r="NX285" s="14"/>
      <c r="NY285" s="14"/>
      <c r="NZ285" s="14"/>
      <c r="OA285" s="14"/>
      <c r="OB285" s="14"/>
      <c r="OC285" s="14"/>
      <c r="OD285" s="14"/>
      <c r="OE285" s="14"/>
      <c r="OF285" s="14"/>
      <c r="OG285" s="14"/>
      <c r="OH285" s="14"/>
      <c r="OI285" s="14"/>
      <c r="OJ285" s="14"/>
      <c r="OK285" s="14"/>
      <c r="OL285" s="14"/>
      <c r="OM285" s="14"/>
      <c r="ON285" s="14"/>
      <c r="OO285" s="14"/>
      <c r="OP285" s="14"/>
      <c r="OQ285" s="14"/>
      <c r="OR285" s="14"/>
      <c r="OS285" s="14"/>
      <c r="OT285" s="14"/>
      <c r="OU285" s="14"/>
      <c r="OV285" s="14"/>
      <c r="OW285" s="14"/>
      <c r="OX285" s="14"/>
      <c r="OY285" s="14"/>
      <c r="OZ285" s="14"/>
      <c r="PA285" s="14"/>
      <c r="PB285" s="14"/>
      <c r="PC285" s="14"/>
      <c r="PD285" s="14"/>
      <c r="PE285" s="14"/>
      <c r="PF285" s="14"/>
      <c r="PG285" s="14"/>
      <c r="PH285" s="14"/>
      <c r="PI285" s="14"/>
      <c r="PJ285" s="14"/>
      <c r="PK285" s="14"/>
      <c r="PL285" s="14"/>
      <c r="PM285" s="14"/>
      <c r="PN285" s="14"/>
      <c r="PO285" s="14"/>
      <c r="PP285" s="14"/>
      <c r="PQ285" s="14"/>
      <c r="PR285" s="14"/>
      <c r="PS285" s="14"/>
      <c r="PT285" s="14"/>
      <c r="PU285" s="14"/>
      <c r="PV285" s="14"/>
      <c r="PW285" s="14"/>
      <c r="PX285" s="14"/>
      <c r="PY285" s="14"/>
      <c r="PZ285" s="14"/>
      <c r="QA285" s="14"/>
      <c r="QB285" s="14"/>
      <c r="QC285" s="14"/>
      <c r="QD285" s="14"/>
      <c r="QE285" s="14"/>
      <c r="QF285" s="14"/>
      <c r="QG285" s="14"/>
      <c r="QH285" s="14"/>
      <c r="QI285" s="14"/>
      <c r="QJ285" s="14"/>
      <c r="QK285" s="14"/>
      <c r="QL285" s="14"/>
      <c r="QM285" s="14"/>
      <c r="QN285" s="14"/>
      <c r="QO285" s="14"/>
      <c r="QP285" s="14"/>
      <c r="QQ285" s="14"/>
      <c r="QR285" s="14"/>
      <c r="QS285" s="14"/>
      <c r="QT285" s="14"/>
      <c r="QU285" s="14"/>
      <c r="QV285" s="14"/>
      <c r="QW285" s="14"/>
      <c r="QX285" s="14"/>
      <c r="QY285" s="14"/>
      <c r="QZ285" s="14"/>
      <c r="RA285" s="14"/>
      <c r="RB285" s="14"/>
      <c r="RC285" s="14"/>
      <c r="RD285" s="14"/>
      <c r="RE285" s="14"/>
      <c r="RF285" s="14"/>
      <c r="RG285" s="14"/>
      <c r="RH285" s="14"/>
      <c r="RI285" s="14"/>
      <c r="RJ285" s="14"/>
      <c r="RK285" s="14"/>
      <c r="RL285" s="14"/>
      <c r="RM285" s="14"/>
      <c r="RN285" s="14"/>
      <c r="RO285" s="14"/>
      <c r="RP285" s="14"/>
      <c r="RQ285" s="14"/>
      <c r="RR285" s="14"/>
      <c r="RS285" s="14"/>
      <c r="RT285" s="14"/>
      <c r="RU285" s="14"/>
      <c r="RV285" s="14"/>
      <c r="RW285" s="14"/>
      <c r="RX285" s="14"/>
      <c r="RY285" s="14"/>
      <c r="RZ285" s="14"/>
      <c r="SA285" s="14"/>
      <c r="SB285" s="14"/>
      <c r="SC285" s="14"/>
      <c r="SD285" s="14"/>
      <c r="SE285" s="14"/>
      <c r="SF285" s="14"/>
      <c r="SG285" s="14"/>
      <c r="SH285" s="14"/>
      <c r="SI285" s="14"/>
      <c r="SJ285" s="14"/>
      <c r="SK285" s="14"/>
      <c r="SL285" s="14"/>
      <c r="SM285" s="14"/>
      <c r="SN285" s="14"/>
      <c r="SO285" s="14"/>
      <c r="SP285" s="14"/>
      <c r="SQ285" s="14"/>
      <c r="SR285" s="14"/>
      <c r="SS285" s="14"/>
      <c r="ST285" s="14"/>
      <c r="SU285" s="14"/>
      <c r="SV285" s="14"/>
      <c r="SW285" s="14"/>
      <c r="SX285" s="14"/>
      <c r="SY285" s="14"/>
      <c r="SZ285" s="14"/>
      <c r="TA285" s="14"/>
      <c r="TB285" s="14"/>
      <c r="TC285" s="14"/>
      <c r="TD285" s="14"/>
      <c r="TE285" s="14"/>
      <c r="TF285" s="14"/>
      <c r="TG285" s="14"/>
      <c r="TH285" s="14"/>
      <c r="TI285" s="14"/>
      <c r="TJ285" s="14"/>
      <c r="TK285" s="14"/>
      <c r="TL285" s="14"/>
      <c r="TM285" s="14"/>
      <c r="TN285" s="14"/>
      <c r="TO285" s="14"/>
      <c r="TP285" s="14"/>
      <c r="TQ285" s="14"/>
      <c r="TR285" s="14"/>
      <c r="TS285" s="14"/>
      <c r="TT285" s="14"/>
      <c r="TU285" s="14"/>
      <c r="TV285" s="14"/>
      <c r="TW285" s="14"/>
      <c r="TX285" s="14"/>
      <c r="TY285" s="14"/>
      <c r="TZ285" s="14"/>
      <c r="UA285" s="14"/>
      <c r="UB285" s="14"/>
      <c r="UC285" s="14"/>
      <c r="UD285" s="14"/>
      <c r="UE285" s="14"/>
      <c r="UF285" s="14"/>
      <c r="UG285" s="14"/>
      <c r="UH285" s="14"/>
      <c r="UI285" s="14"/>
      <c r="UJ285" s="14"/>
      <c r="UK285" s="14"/>
      <c r="UL285" s="14"/>
      <c r="UM285" s="14"/>
      <c r="UN285" s="14"/>
      <c r="UO285" s="14"/>
      <c r="UP285" s="14"/>
      <c r="UQ285" s="14"/>
      <c r="UR285" s="14"/>
      <c r="US285" s="14"/>
      <c r="UT285" s="14"/>
      <c r="UU285" s="14"/>
      <c r="UV285" s="14"/>
      <c r="UW285" s="14"/>
      <c r="UX285" s="14"/>
      <c r="UY285" s="14"/>
      <c r="UZ285" s="14"/>
      <c r="VA285" s="14"/>
      <c r="VB285" s="14"/>
      <c r="VC285" s="14"/>
      <c r="VD285" s="14"/>
      <c r="VE285" s="14"/>
      <c r="VF285" s="14"/>
      <c r="VG285" s="14"/>
      <c r="VH285" s="14"/>
      <c r="VI285" s="14"/>
      <c r="VJ285" s="14"/>
      <c r="VK285" s="14"/>
      <c r="VL285" s="14"/>
      <c r="VM285" s="14"/>
      <c r="VN285" s="14"/>
      <c r="VO285" s="14"/>
      <c r="VP285" s="14"/>
      <c r="VQ285" s="14"/>
      <c r="VR285" s="14"/>
      <c r="VS285" s="14"/>
      <c r="VT285" s="14"/>
      <c r="VU285" s="14"/>
      <c r="VV285" s="14"/>
      <c r="VW285" s="14"/>
      <c r="VX285" s="14"/>
      <c r="VY285" s="14"/>
      <c r="VZ285" s="14"/>
      <c r="WA285" s="14"/>
      <c r="WB285" s="14"/>
      <c r="WC285" s="14"/>
      <c r="WD285" s="14"/>
      <c r="WE285" s="14"/>
      <c r="WF285" s="14"/>
      <c r="WG285" s="14"/>
      <c r="WH285" s="14"/>
      <c r="WI285" s="14"/>
      <c r="WJ285" s="14"/>
      <c r="WK285" s="14"/>
      <c r="WL285" s="14"/>
      <c r="WM285" s="14"/>
      <c r="WN285" s="14"/>
      <c r="WO285" s="14"/>
      <c r="WP285" s="14"/>
      <c r="WQ285" s="14"/>
      <c r="WR285" s="14"/>
      <c r="WS285" s="14"/>
      <c r="WT285" s="14"/>
      <c r="WU285" s="14"/>
      <c r="WV285" s="14"/>
      <c r="WW285" s="14"/>
      <c r="WX285" s="14"/>
      <c r="WY285" s="14"/>
      <c r="WZ285" s="14"/>
      <c r="XA285" s="14"/>
      <c r="XB285" s="14"/>
      <c r="XC285" s="14"/>
      <c r="XD285" s="14"/>
      <c r="XE285" s="14"/>
      <c r="XF285" s="14"/>
      <c r="XG285" s="14"/>
      <c r="XH285" s="14"/>
      <c r="XI285" s="14"/>
      <c r="XJ285" s="14"/>
      <c r="XK285" s="14"/>
      <c r="XL285" s="14"/>
      <c r="XM285" s="14"/>
      <c r="XN285" s="14"/>
      <c r="XO285" s="14"/>
      <c r="XP285" s="14"/>
      <c r="XQ285" s="14"/>
      <c r="XR285" s="14"/>
      <c r="XS285" s="14"/>
      <c r="XT285" s="14"/>
      <c r="XU285" s="14"/>
      <c r="XV285" s="14"/>
      <c r="XW285" s="14"/>
      <c r="XX285" s="14"/>
      <c r="XY285" s="14"/>
      <c r="XZ285" s="14"/>
      <c r="YA285" s="14"/>
      <c r="YB285" s="14"/>
      <c r="YC285" s="14"/>
      <c r="YD285" s="14"/>
      <c r="YE285" s="14"/>
      <c r="YF285" s="14"/>
      <c r="YG285" s="14"/>
      <c r="YH285" s="14"/>
      <c r="YI285" s="14"/>
      <c r="YJ285" s="14"/>
      <c r="YK285" s="14"/>
      <c r="YL285" s="14"/>
      <c r="YM285" s="14"/>
      <c r="YN285" s="14"/>
      <c r="YO285" s="14"/>
      <c r="YP285" s="14"/>
      <c r="YQ285" s="14"/>
      <c r="YR285" s="14"/>
      <c r="YS285" s="14"/>
      <c r="YT285" s="14"/>
      <c r="YU285" s="14"/>
      <c r="YV285" s="14"/>
      <c r="YW285" s="14"/>
      <c r="YX285" s="14"/>
      <c r="YY285" s="14"/>
      <c r="YZ285" s="14"/>
      <c r="ZA285" s="14"/>
      <c r="ZB285" s="14"/>
      <c r="ZC285" s="14"/>
      <c r="ZD285" s="14"/>
      <c r="ZE285" s="14"/>
      <c r="ZF285" s="14"/>
      <c r="ZG285" s="14"/>
      <c r="ZH285" s="14"/>
      <c r="ZI285" s="14"/>
      <c r="ZJ285" s="14"/>
      <c r="ZK285" s="14"/>
      <c r="ZL285" s="14"/>
      <c r="ZM285" s="14"/>
      <c r="ZN285" s="14"/>
      <c r="ZO285" s="14"/>
      <c r="ZP285" s="14"/>
      <c r="ZQ285" s="14"/>
      <c r="ZR285" s="14"/>
      <c r="ZS285" s="14"/>
      <c r="ZT285" s="14"/>
      <c r="ZU285" s="14"/>
      <c r="ZV285" s="14"/>
      <c r="ZW285" s="14"/>
      <c r="ZX285" s="14"/>
      <c r="ZY285" s="14"/>
      <c r="ZZ285" s="14"/>
      <c r="AAA285" s="14"/>
      <c r="AAB285" s="14"/>
      <c r="AAC285" s="14"/>
      <c r="AAD285" s="14"/>
      <c r="AAE285" s="14"/>
      <c r="AAF285" s="14"/>
      <c r="AAG285" s="14"/>
      <c r="AAH285" s="14"/>
      <c r="AAI285" s="14"/>
      <c r="AAJ285" s="14"/>
      <c r="AAK285" s="14"/>
      <c r="AAL285" s="14"/>
      <c r="AAM285" s="14"/>
      <c r="AAN285" s="14"/>
      <c r="AAO285" s="14"/>
      <c r="AAP285" s="14"/>
      <c r="AAQ285" s="14"/>
      <c r="AAR285" s="14"/>
      <c r="AAS285" s="14"/>
      <c r="AAT285" s="14"/>
      <c r="AAU285" s="14"/>
      <c r="AAV285" s="14"/>
      <c r="AAW285" s="14"/>
      <c r="AAX285" s="14"/>
      <c r="AAY285" s="14"/>
      <c r="AAZ285" s="14"/>
      <c r="ABA285" s="14"/>
      <c r="ABB285" s="14"/>
      <c r="ABC285" s="14"/>
      <c r="ABD285" s="14"/>
      <c r="ABE285" s="14"/>
      <c r="ABF285" s="14"/>
      <c r="ABG285" s="14"/>
      <c r="ABH285" s="14"/>
      <c r="ABI285" s="14"/>
      <c r="ABJ285" s="14"/>
      <c r="ABK285" s="14"/>
      <c r="ABL285" s="14"/>
      <c r="ABM285" s="14"/>
      <c r="ABN285" s="14"/>
      <c r="ABO285" s="14"/>
      <c r="ABP285" s="14"/>
      <c r="ABQ285" s="14"/>
      <c r="ABR285" s="14"/>
      <c r="ABS285" s="14"/>
      <c r="ABT285" s="14"/>
      <c r="ABU285" s="14"/>
      <c r="ABV285" s="14"/>
      <c r="ABW285" s="14"/>
      <c r="ABX285" s="14"/>
      <c r="ABY285" s="14"/>
      <c r="ABZ285" s="14"/>
      <c r="ACA285" s="14"/>
      <c r="ACB285" s="14"/>
      <c r="ACC285" s="14"/>
      <c r="ACD285" s="14"/>
      <c r="ACE285" s="14"/>
      <c r="ACF285" s="14"/>
      <c r="ACG285" s="14"/>
      <c r="ACH285" s="14"/>
      <c r="ACI285" s="14"/>
      <c r="ACJ285" s="14"/>
      <c r="ACK285" s="14"/>
      <c r="ACL285" s="14"/>
      <c r="ACM285" s="14"/>
      <c r="ACN285" s="14"/>
      <c r="ACO285" s="14"/>
      <c r="ACP285" s="14"/>
    </row>
    <row r="286" spans="1:770" s="562" customFormat="1" x14ac:dyDescent="0.25"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4"/>
      <c r="IT286" s="14"/>
      <c r="IU286" s="14"/>
      <c r="IV286" s="14"/>
      <c r="IW286" s="14"/>
      <c r="IX286" s="14"/>
      <c r="IY286" s="14"/>
      <c r="IZ286" s="14"/>
      <c r="JA286" s="14"/>
      <c r="JB286" s="14"/>
      <c r="JC286" s="14"/>
      <c r="JD286" s="14"/>
      <c r="JE286" s="14"/>
      <c r="JF286" s="14"/>
      <c r="JG286" s="14"/>
      <c r="JH286" s="14"/>
      <c r="JI286" s="14"/>
      <c r="JJ286" s="14"/>
      <c r="JK286" s="14"/>
      <c r="JL286" s="14"/>
      <c r="JM286" s="14"/>
      <c r="JN286" s="14"/>
      <c r="JO286" s="14"/>
      <c r="JP286" s="14"/>
      <c r="JQ286" s="14"/>
      <c r="JR286" s="14"/>
      <c r="JS286" s="14"/>
      <c r="JT286" s="14"/>
      <c r="JU286" s="14"/>
      <c r="JV286" s="14"/>
      <c r="JW286" s="14"/>
      <c r="JX286" s="14"/>
      <c r="JY286" s="14"/>
      <c r="JZ286" s="14"/>
      <c r="KA286" s="14"/>
      <c r="KB286" s="14"/>
      <c r="KC286" s="14"/>
      <c r="KD286" s="14"/>
      <c r="KE286" s="14"/>
      <c r="KF286" s="14"/>
      <c r="KG286" s="14"/>
      <c r="KH286" s="14"/>
      <c r="KI286" s="14"/>
      <c r="KJ286" s="14"/>
      <c r="KK286" s="14"/>
      <c r="KL286" s="14"/>
      <c r="KM286" s="14"/>
      <c r="KN286" s="14"/>
      <c r="KO286" s="14"/>
      <c r="KP286" s="14"/>
      <c r="KQ286" s="14"/>
      <c r="KR286" s="14"/>
      <c r="KS286" s="14"/>
      <c r="KT286" s="14"/>
      <c r="KU286" s="14"/>
      <c r="KV286" s="14"/>
      <c r="KW286" s="14"/>
      <c r="KX286" s="14"/>
      <c r="KY286" s="14"/>
      <c r="KZ286" s="14"/>
      <c r="LA286" s="14"/>
      <c r="LB286" s="14"/>
      <c r="LC286" s="14"/>
      <c r="LD286" s="14"/>
      <c r="LE286" s="14"/>
      <c r="LF286" s="14"/>
      <c r="LG286" s="14"/>
      <c r="LH286" s="14"/>
      <c r="LI286" s="14"/>
      <c r="LJ286" s="14"/>
      <c r="LK286" s="14"/>
      <c r="LL286" s="14"/>
      <c r="LM286" s="14"/>
      <c r="LN286" s="14"/>
      <c r="LO286" s="14"/>
      <c r="LP286" s="14"/>
      <c r="LQ286" s="14"/>
      <c r="LR286" s="14"/>
      <c r="LS286" s="14"/>
      <c r="LT286" s="14"/>
      <c r="LU286" s="14"/>
      <c r="LV286" s="14"/>
      <c r="LW286" s="14"/>
      <c r="LX286" s="14"/>
      <c r="LY286" s="14"/>
      <c r="LZ286" s="14"/>
      <c r="MA286" s="14"/>
      <c r="MB286" s="14"/>
      <c r="MC286" s="14"/>
      <c r="MD286" s="14"/>
      <c r="ME286" s="14"/>
      <c r="MF286" s="14"/>
      <c r="MG286" s="14"/>
      <c r="MH286" s="14"/>
      <c r="MI286" s="14"/>
      <c r="MJ286" s="14"/>
      <c r="MK286" s="14"/>
      <c r="ML286" s="14"/>
      <c r="MM286" s="14"/>
      <c r="MN286" s="14"/>
      <c r="MO286" s="14"/>
      <c r="MP286" s="14"/>
      <c r="MQ286" s="14"/>
      <c r="MR286" s="14"/>
      <c r="MS286" s="14"/>
      <c r="MT286" s="14"/>
      <c r="MU286" s="14"/>
      <c r="MV286" s="14"/>
      <c r="MW286" s="14"/>
      <c r="MX286" s="14"/>
      <c r="MY286" s="14"/>
      <c r="MZ286" s="14"/>
      <c r="NA286" s="14"/>
      <c r="NB286" s="14"/>
      <c r="NC286" s="14"/>
      <c r="ND286" s="14"/>
      <c r="NE286" s="14"/>
      <c r="NF286" s="14"/>
      <c r="NG286" s="14"/>
      <c r="NH286" s="14"/>
      <c r="NI286" s="14"/>
      <c r="NJ286" s="14"/>
      <c r="NK286" s="14"/>
      <c r="NL286" s="14"/>
      <c r="NM286" s="14"/>
      <c r="NN286" s="14"/>
      <c r="NO286" s="14"/>
      <c r="NP286" s="14"/>
      <c r="NQ286" s="14"/>
      <c r="NR286" s="14"/>
      <c r="NS286" s="14"/>
      <c r="NT286" s="14"/>
      <c r="NU286" s="14"/>
      <c r="NV286" s="14"/>
      <c r="NW286" s="14"/>
      <c r="NX286" s="14"/>
      <c r="NY286" s="14"/>
      <c r="NZ286" s="14"/>
      <c r="OA286" s="14"/>
      <c r="OB286" s="14"/>
      <c r="OC286" s="14"/>
      <c r="OD286" s="14"/>
      <c r="OE286" s="14"/>
      <c r="OF286" s="14"/>
      <c r="OG286" s="14"/>
      <c r="OH286" s="14"/>
      <c r="OI286" s="14"/>
      <c r="OJ286" s="14"/>
      <c r="OK286" s="14"/>
      <c r="OL286" s="14"/>
      <c r="OM286" s="14"/>
      <c r="ON286" s="14"/>
      <c r="OO286" s="14"/>
      <c r="OP286" s="14"/>
      <c r="OQ286" s="14"/>
      <c r="OR286" s="14"/>
      <c r="OS286" s="14"/>
      <c r="OT286" s="14"/>
      <c r="OU286" s="14"/>
      <c r="OV286" s="14"/>
      <c r="OW286" s="14"/>
      <c r="OX286" s="14"/>
      <c r="OY286" s="14"/>
      <c r="OZ286" s="14"/>
      <c r="PA286" s="14"/>
      <c r="PB286" s="14"/>
      <c r="PC286" s="14"/>
      <c r="PD286" s="14"/>
      <c r="PE286" s="14"/>
      <c r="PF286" s="14"/>
      <c r="PG286" s="14"/>
      <c r="PH286" s="14"/>
      <c r="PI286" s="14"/>
      <c r="PJ286" s="14"/>
      <c r="PK286" s="14"/>
      <c r="PL286" s="14"/>
      <c r="PM286" s="14"/>
      <c r="PN286" s="14"/>
      <c r="PO286" s="14"/>
      <c r="PP286" s="14"/>
      <c r="PQ286" s="14"/>
      <c r="PR286" s="14"/>
      <c r="PS286" s="14"/>
      <c r="PT286" s="14"/>
      <c r="PU286" s="14"/>
      <c r="PV286" s="14"/>
      <c r="PW286" s="14"/>
      <c r="PX286" s="14"/>
      <c r="PY286" s="14"/>
      <c r="PZ286" s="14"/>
      <c r="QA286" s="14"/>
      <c r="QB286" s="14"/>
      <c r="QC286" s="14"/>
      <c r="QD286" s="14"/>
      <c r="QE286" s="14"/>
      <c r="QF286" s="14"/>
      <c r="QG286" s="14"/>
      <c r="QH286" s="14"/>
      <c r="QI286" s="14"/>
      <c r="QJ286" s="14"/>
      <c r="QK286" s="14"/>
      <c r="QL286" s="14"/>
      <c r="QM286" s="14"/>
      <c r="QN286" s="14"/>
      <c r="QO286" s="14"/>
      <c r="QP286" s="14"/>
      <c r="QQ286" s="14"/>
      <c r="QR286" s="14"/>
      <c r="QS286" s="14"/>
      <c r="QT286" s="14"/>
      <c r="QU286" s="14"/>
      <c r="QV286" s="14"/>
      <c r="QW286" s="14"/>
      <c r="QX286" s="14"/>
      <c r="QY286" s="14"/>
      <c r="QZ286" s="14"/>
      <c r="RA286" s="14"/>
      <c r="RB286" s="14"/>
      <c r="RC286" s="14"/>
      <c r="RD286" s="14"/>
      <c r="RE286" s="14"/>
      <c r="RF286" s="14"/>
      <c r="RG286" s="14"/>
      <c r="RH286" s="14"/>
      <c r="RI286" s="14"/>
      <c r="RJ286" s="14"/>
      <c r="RK286" s="14"/>
      <c r="RL286" s="14"/>
      <c r="RM286" s="14"/>
      <c r="RN286" s="14"/>
      <c r="RO286" s="14"/>
      <c r="RP286" s="14"/>
      <c r="RQ286" s="14"/>
      <c r="RR286" s="14"/>
      <c r="RS286" s="14"/>
      <c r="RT286" s="14"/>
      <c r="RU286" s="14"/>
      <c r="RV286" s="14"/>
      <c r="RW286" s="14"/>
      <c r="RX286" s="14"/>
      <c r="RY286" s="14"/>
      <c r="RZ286" s="14"/>
      <c r="SA286" s="14"/>
      <c r="SB286" s="14"/>
      <c r="SC286" s="14"/>
      <c r="SD286" s="14"/>
      <c r="SE286" s="14"/>
      <c r="SF286" s="14"/>
      <c r="SG286" s="14"/>
      <c r="SH286" s="14"/>
      <c r="SI286" s="14"/>
      <c r="SJ286" s="14"/>
      <c r="SK286" s="14"/>
      <c r="SL286" s="14"/>
      <c r="SM286" s="14"/>
      <c r="SN286" s="14"/>
      <c r="SO286" s="14"/>
      <c r="SP286" s="14"/>
      <c r="SQ286" s="14"/>
      <c r="SR286" s="14"/>
      <c r="SS286" s="14"/>
      <c r="ST286" s="14"/>
      <c r="SU286" s="14"/>
      <c r="SV286" s="14"/>
      <c r="SW286" s="14"/>
      <c r="SX286" s="14"/>
      <c r="SY286" s="14"/>
      <c r="SZ286" s="14"/>
      <c r="TA286" s="14"/>
      <c r="TB286" s="14"/>
      <c r="TC286" s="14"/>
      <c r="TD286" s="14"/>
      <c r="TE286" s="14"/>
      <c r="TF286" s="14"/>
      <c r="TG286" s="14"/>
      <c r="TH286" s="14"/>
      <c r="TI286" s="14"/>
      <c r="TJ286" s="14"/>
      <c r="TK286" s="14"/>
      <c r="TL286" s="14"/>
      <c r="TM286" s="14"/>
      <c r="TN286" s="14"/>
      <c r="TO286" s="14"/>
      <c r="TP286" s="14"/>
      <c r="TQ286" s="14"/>
      <c r="TR286" s="14"/>
      <c r="TS286" s="14"/>
      <c r="TT286" s="14"/>
      <c r="TU286" s="14"/>
      <c r="TV286" s="14"/>
      <c r="TW286" s="14"/>
      <c r="TX286" s="14"/>
      <c r="TY286" s="14"/>
      <c r="TZ286" s="14"/>
      <c r="UA286" s="14"/>
      <c r="UB286" s="14"/>
      <c r="UC286" s="14"/>
      <c r="UD286" s="14"/>
      <c r="UE286" s="14"/>
      <c r="UF286" s="14"/>
      <c r="UG286" s="14"/>
      <c r="UH286" s="14"/>
      <c r="UI286" s="14"/>
      <c r="UJ286" s="14"/>
      <c r="UK286" s="14"/>
      <c r="UL286" s="14"/>
      <c r="UM286" s="14"/>
      <c r="UN286" s="14"/>
      <c r="UO286" s="14"/>
      <c r="UP286" s="14"/>
      <c r="UQ286" s="14"/>
      <c r="UR286" s="14"/>
      <c r="US286" s="14"/>
      <c r="UT286" s="14"/>
      <c r="UU286" s="14"/>
      <c r="UV286" s="14"/>
      <c r="UW286" s="14"/>
      <c r="UX286" s="14"/>
      <c r="UY286" s="14"/>
      <c r="UZ286" s="14"/>
      <c r="VA286" s="14"/>
      <c r="VB286" s="14"/>
      <c r="VC286" s="14"/>
      <c r="VD286" s="14"/>
      <c r="VE286" s="14"/>
      <c r="VF286" s="14"/>
      <c r="VG286" s="14"/>
      <c r="VH286" s="14"/>
      <c r="VI286" s="14"/>
      <c r="VJ286" s="14"/>
      <c r="VK286" s="14"/>
      <c r="VL286" s="14"/>
      <c r="VM286" s="14"/>
      <c r="VN286" s="14"/>
      <c r="VO286" s="14"/>
      <c r="VP286" s="14"/>
      <c r="VQ286" s="14"/>
      <c r="VR286" s="14"/>
      <c r="VS286" s="14"/>
      <c r="VT286" s="14"/>
      <c r="VU286" s="14"/>
      <c r="VV286" s="14"/>
      <c r="VW286" s="14"/>
      <c r="VX286" s="14"/>
      <c r="VY286" s="14"/>
      <c r="VZ286" s="14"/>
      <c r="WA286" s="14"/>
      <c r="WB286" s="14"/>
      <c r="WC286" s="14"/>
      <c r="WD286" s="14"/>
      <c r="WE286" s="14"/>
      <c r="WF286" s="14"/>
      <c r="WG286" s="14"/>
      <c r="WH286" s="14"/>
      <c r="WI286" s="14"/>
      <c r="WJ286" s="14"/>
      <c r="WK286" s="14"/>
      <c r="WL286" s="14"/>
      <c r="WM286" s="14"/>
      <c r="WN286" s="14"/>
      <c r="WO286" s="14"/>
      <c r="WP286" s="14"/>
      <c r="WQ286" s="14"/>
      <c r="WR286" s="14"/>
      <c r="WS286" s="14"/>
      <c r="WT286" s="14"/>
      <c r="WU286" s="14"/>
      <c r="WV286" s="14"/>
      <c r="WW286" s="14"/>
      <c r="WX286" s="14"/>
      <c r="WY286" s="14"/>
      <c r="WZ286" s="14"/>
      <c r="XA286" s="14"/>
      <c r="XB286" s="14"/>
      <c r="XC286" s="14"/>
      <c r="XD286" s="14"/>
      <c r="XE286" s="14"/>
      <c r="XF286" s="14"/>
      <c r="XG286" s="14"/>
      <c r="XH286" s="14"/>
      <c r="XI286" s="14"/>
      <c r="XJ286" s="14"/>
      <c r="XK286" s="14"/>
      <c r="XL286" s="14"/>
      <c r="XM286" s="14"/>
      <c r="XN286" s="14"/>
      <c r="XO286" s="14"/>
      <c r="XP286" s="14"/>
      <c r="XQ286" s="14"/>
      <c r="XR286" s="14"/>
      <c r="XS286" s="14"/>
      <c r="XT286" s="14"/>
      <c r="XU286" s="14"/>
      <c r="XV286" s="14"/>
      <c r="XW286" s="14"/>
      <c r="XX286" s="14"/>
      <c r="XY286" s="14"/>
      <c r="XZ286" s="14"/>
      <c r="YA286" s="14"/>
      <c r="YB286" s="14"/>
      <c r="YC286" s="14"/>
      <c r="YD286" s="14"/>
      <c r="YE286" s="14"/>
      <c r="YF286" s="14"/>
      <c r="YG286" s="14"/>
      <c r="YH286" s="14"/>
      <c r="YI286" s="14"/>
      <c r="YJ286" s="14"/>
      <c r="YK286" s="14"/>
      <c r="YL286" s="14"/>
      <c r="YM286" s="14"/>
      <c r="YN286" s="14"/>
      <c r="YO286" s="14"/>
      <c r="YP286" s="14"/>
      <c r="YQ286" s="14"/>
      <c r="YR286" s="14"/>
      <c r="YS286" s="14"/>
      <c r="YT286" s="14"/>
      <c r="YU286" s="14"/>
      <c r="YV286" s="14"/>
      <c r="YW286" s="14"/>
      <c r="YX286" s="14"/>
      <c r="YY286" s="14"/>
      <c r="YZ286" s="14"/>
      <c r="ZA286" s="14"/>
      <c r="ZB286" s="14"/>
      <c r="ZC286" s="14"/>
      <c r="ZD286" s="14"/>
      <c r="ZE286" s="14"/>
      <c r="ZF286" s="14"/>
      <c r="ZG286" s="14"/>
      <c r="ZH286" s="14"/>
      <c r="ZI286" s="14"/>
      <c r="ZJ286" s="14"/>
      <c r="ZK286" s="14"/>
      <c r="ZL286" s="14"/>
      <c r="ZM286" s="14"/>
      <c r="ZN286" s="14"/>
      <c r="ZO286" s="14"/>
      <c r="ZP286" s="14"/>
      <c r="ZQ286" s="14"/>
      <c r="ZR286" s="14"/>
      <c r="ZS286" s="14"/>
      <c r="ZT286" s="14"/>
      <c r="ZU286" s="14"/>
      <c r="ZV286" s="14"/>
      <c r="ZW286" s="14"/>
      <c r="ZX286" s="14"/>
      <c r="ZY286" s="14"/>
      <c r="ZZ286" s="14"/>
      <c r="AAA286" s="14"/>
      <c r="AAB286" s="14"/>
      <c r="AAC286" s="14"/>
      <c r="AAD286" s="14"/>
      <c r="AAE286" s="14"/>
      <c r="AAF286" s="14"/>
      <c r="AAG286" s="14"/>
      <c r="AAH286" s="14"/>
      <c r="AAI286" s="14"/>
      <c r="AAJ286" s="14"/>
      <c r="AAK286" s="14"/>
      <c r="AAL286" s="14"/>
      <c r="AAM286" s="14"/>
      <c r="AAN286" s="14"/>
      <c r="AAO286" s="14"/>
      <c r="AAP286" s="14"/>
      <c r="AAQ286" s="14"/>
      <c r="AAR286" s="14"/>
      <c r="AAS286" s="14"/>
      <c r="AAT286" s="14"/>
      <c r="AAU286" s="14"/>
      <c r="AAV286" s="14"/>
      <c r="AAW286" s="14"/>
      <c r="AAX286" s="14"/>
      <c r="AAY286" s="14"/>
      <c r="AAZ286" s="14"/>
      <c r="ABA286" s="14"/>
      <c r="ABB286" s="14"/>
      <c r="ABC286" s="14"/>
      <c r="ABD286" s="14"/>
      <c r="ABE286" s="14"/>
      <c r="ABF286" s="14"/>
      <c r="ABG286" s="14"/>
      <c r="ABH286" s="14"/>
      <c r="ABI286" s="14"/>
      <c r="ABJ286" s="14"/>
      <c r="ABK286" s="14"/>
      <c r="ABL286" s="14"/>
      <c r="ABM286" s="14"/>
      <c r="ABN286" s="14"/>
      <c r="ABO286" s="14"/>
      <c r="ABP286" s="14"/>
      <c r="ABQ286" s="14"/>
      <c r="ABR286" s="14"/>
      <c r="ABS286" s="14"/>
      <c r="ABT286" s="14"/>
      <c r="ABU286" s="14"/>
      <c r="ABV286" s="14"/>
      <c r="ABW286" s="14"/>
      <c r="ABX286" s="14"/>
      <c r="ABY286" s="14"/>
      <c r="ABZ286" s="14"/>
      <c r="ACA286" s="14"/>
      <c r="ACB286" s="14"/>
      <c r="ACC286" s="14"/>
      <c r="ACD286" s="14"/>
      <c r="ACE286" s="14"/>
      <c r="ACF286" s="14"/>
      <c r="ACG286" s="14"/>
      <c r="ACH286" s="14"/>
      <c r="ACI286" s="14"/>
      <c r="ACJ286" s="14"/>
      <c r="ACK286" s="14"/>
      <c r="ACL286" s="14"/>
      <c r="ACM286" s="14"/>
      <c r="ACN286" s="14"/>
      <c r="ACO286" s="14"/>
      <c r="ACP286" s="14"/>
    </row>
    <row r="287" spans="1:770" s="562" customFormat="1" x14ac:dyDescent="0.25"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  <c r="IQ287" s="14"/>
      <c r="IR287" s="14"/>
      <c r="IS287" s="14"/>
      <c r="IT287" s="14"/>
      <c r="IU287" s="14"/>
      <c r="IV287" s="14"/>
      <c r="IW287" s="270"/>
      <c r="IX287" s="270"/>
      <c r="IY287" s="270"/>
      <c r="IZ287" s="270"/>
      <c r="JA287" s="270"/>
      <c r="JB287" s="270"/>
      <c r="JC287" s="270"/>
      <c r="JD287" s="270"/>
      <c r="JE287" s="270"/>
      <c r="JF287" s="270"/>
      <c r="JG287" s="270"/>
      <c r="JH287" s="270"/>
      <c r="JI287" s="270"/>
      <c r="JJ287" s="270"/>
      <c r="JK287" s="270"/>
      <c r="JL287" s="270"/>
      <c r="JM287" s="270"/>
      <c r="JN287" s="270"/>
      <c r="JO287" s="270"/>
      <c r="JP287" s="270"/>
      <c r="JQ287" s="270"/>
      <c r="JR287" s="270"/>
      <c r="JS287" s="270"/>
      <c r="JT287" s="270"/>
      <c r="JU287" s="270"/>
      <c r="JV287" s="270"/>
      <c r="JW287" s="270"/>
      <c r="JX287" s="270"/>
      <c r="JY287" s="270"/>
      <c r="JZ287" s="270"/>
      <c r="KA287" s="270"/>
      <c r="KB287" s="270"/>
      <c r="KC287" s="270"/>
      <c r="KD287" s="270"/>
      <c r="KE287" s="270"/>
      <c r="KF287" s="270"/>
      <c r="KG287" s="270"/>
      <c r="KH287" s="270"/>
      <c r="KI287" s="270"/>
      <c r="KJ287" s="270"/>
      <c r="KK287" s="270"/>
      <c r="KL287" s="270"/>
      <c r="KM287" s="270"/>
      <c r="KN287" s="270"/>
      <c r="KO287" s="270"/>
      <c r="KP287" s="270"/>
      <c r="KQ287" s="270"/>
      <c r="KR287" s="270"/>
      <c r="KS287" s="270"/>
      <c r="KT287" s="270"/>
      <c r="KU287" s="270"/>
      <c r="KV287" s="270"/>
      <c r="KW287" s="270"/>
      <c r="KX287" s="270"/>
      <c r="KY287" s="270"/>
      <c r="KZ287" s="270"/>
      <c r="LA287" s="270"/>
      <c r="LB287" s="270"/>
      <c r="LC287" s="270"/>
      <c r="LD287" s="270"/>
      <c r="LE287" s="270"/>
      <c r="LF287" s="270"/>
      <c r="LG287" s="270"/>
      <c r="LH287" s="270"/>
      <c r="LI287" s="270"/>
      <c r="LJ287" s="270"/>
      <c r="LK287" s="270"/>
      <c r="LL287" s="270"/>
      <c r="LM287" s="270"/>
      <c r="LN287" s="270"/>
      <c r="LO287" s="270"/>
      <c r="LP287" s="270"/>
      <c r="LQ287" s="270"/>
      <c r="LR287" s="270"/>
      <c r="LS287" s="270"/>
      <c r="LT287" s="270"/>
      <c r="LU287" s="270"/>
      <c r="LV287" s="270"/>
      <c r="LW287" s="270"/>
      <c r="LX287" s="270"/>
      <c r="LY287" s="270"/>
      <c r="LZ287" s="270"/>
      <c r="MA287" s="270"/>
      <c r="MB287" s="270"/>
      <c r="MC287" s="270"/>
      <c r="MD287" s="270"/>
      <c r="ME287" s="270"/>
      <c r="MF287" s="270"/>
      <c r="MG287" s="270"/>
      <c r="MH287" s="270"/>
      <c r="MI287" s="270"/>
      <c r="MJ287" s="270"/>
      <c r="MK287" s="270"/>
      <c r="ML287" s="270"/>
      <c r="MM287" s="270"/>
      <c r="MN287" s="270"/>
      <c r="MO287" s="270"/>
      <c r="MP287" s="270"/>
      <c r="MQ287" s="270"/>
      <c r="MR287" s="270"/>
      <c r="MS287" s="270"/>
      <c r="MT287" s="270"/>
      <c r="MU287" s="270"/>
      <c r="MV287" s="270"/>
      <c r="MW287" s="270"/>
      <c r="MX287" s="270"/>
      <c r="MY287" s="270"/>
      <c r="MZ287" s="270"/>
      <c r="NA287" s="270"/>
      <c r="NB287" s="270"/>
      <c r="NC287" s="270"/>
      <c r="ND287" s="270"/>
      <c r="NE287" s="270"/>
      <c r="NF287" s="270"/>
      <c r="NG287" s="270"/>
      <c r="NH287" s="270"/>
      <c r="NI287" s="270"/>
      <c r="NJ287" s="270"/>
      <c r="NK287" s="270"/>
      <c r="NL287" s="270"/>
      <c r="NM287" s="270"/>
      <c r="NN287" s="270"/>
      <c r="NO287" s="270"/>
      <c r="NP287" s="270"/>
      <c r="NQ287" s="270"/>
      <c r="NR287" s="270"/>
      <c r="NS287" s="270"/>
      <c r="NT287" s="270"/>
      <c r="NU287" s="270"/>
      <c r="NV287" s="270"/>
      <c r="NW287" s="270"/>
      <c r="NX287" s="270"/>
      <c r="NY287" s="270"/>
      <c r="NZ287" s="270"/>
      <c r="OA287" s="270"/>
      <c r="OB287" s="270"/>
      <c r="OC287" s="270"/>
      <c r="OD287" s="270"/>
      <c r="OE287" s="270"/>
      <c r="OF287" s="270"/>
      <c r="OG287" s="270"/>
      <c r="OH287" s="270"/>
      <c r="OI287" s="270"/>
      <c r="OJ287" s="270"/>
      <c r="OK287" s="270"/>
      <c r="OL287" s="270"/>
      <c r="OM287" s="270"/>
      <c r="ON287" s="270"/>
      <c r="OO287" s="270"/>
      <c r="OP287" s="270"/>
      <c r="OQ287" s="270"/>
      <c r="OR287" s="270"/>
      <c r="OS287" s="270"/>
      <c r="OT287" s="270"/>
      <c r="OU287" s="270"/>
      <c r="OV287" s="270"/>
      <c r="OW287" s="270"/>
      <c r="OX287" s="270"/>
      <c r="OY287" s="270"/>
      <c r="OZ287" s="270"/>
      <c r="PA287" s="270"/>
      <c r="PB287" s="270"/>
      <c r="PC287" s="270"/>
      <c r="PD287" s="270"/>
      <c r="PE287" s="270"/>
      <c r="PF287" s="270"/>
      <c r="PG287" s="270"/>
      <c r="PH287" s="270"/>
      <c r="PI287" s="270"/>
      <c r="PJ287" s="270"/>
      <c r="PK287" s="270"/>
      <c r="PL287" s="270"/>
      <c r="PM287" s="270"/>
      <c r="PN287" s="270"/>
      <c r="PO287" s="270"/>
      <c r="PP287" s="270"/>
      <c r="PQ287" s="270"/>
      <c r="PR287" s="270"/>
      <c r="PS287" s="270"/>
      <c r="PT287" s="270"/>
      <c r="PU287" s="270"/>
      <c r="PV287" s="270"/>
      <c r="PW287" s="270"/>
      <c r="PX287" s="270"/>
      <c r="PY287" s="270"/>
      <c r="PZ287" s="270"/>
      <c r="QA287" s="270"/>
      <c r="QB287" s="270"/>
      <c r="QC287" s="270"/>
      <c r="QD287" s="270"/>
      <c r="QE287" s="270"/>
      <c r="QF287" s="270"/>
      <c r="QG287" s="270"/>
      <c r="QH287" s="270"/>
      <c r="QI287" s="270"/>
      <c r="QJ287" s="270"/>
      <c r="QK287" s="270"/>
      <c r="QL287" s="270"/>
      <c r="QM287" s="270"/>
      <c r="QN287" s="270"/>
      <c r="QO287" s="270"/>
      <c r="QP287" s="270"/>
      <c r="QQ287" s="270"/>
      <c r="QR287" s="270"/>
      <c r="QS287" s="270"/>
      <c r="QT287" s="270"/>
      <c r="QU287" s="270"/>
      <c r="QV287" s="270"/>
      <c r="QW287" s="270"/>
      <c r="QX287" s="270"/>
      <c r="QY287" s="270"/>
      <c r="QZ287" s="270"/>
      <c r="RA287" s="270"/>
      <c r="RB287" s="270"/>
      <c r="RC287" s="270"/>
      <c r="RD287" s="270"/>
      <c r="RE287" s="270"/>
      <c r="RF287" s="270"/>
      <c r="RG287" s="270"/>
      <c r="RH287" s="270"/>
      <c r="RI287" s="270"/>
      <c r="RJ287" s="270"/>
      <c r="RK287" s="270"/>
      <c r="RL287" s="270"/>
      <c r="RM287" s="270"/>
      <c r="RN287" s="270"/>
      <c r="RO287" s="270"/>
      <c r="RP287" s="270"/>
      <c r="RQ287" s="270"/>
      <c r="RR287" s="270"/>
      <c r="RS287" s="270"/>
      <c r="RT287" s="270"/>
      <c r="RU287" s="270"/>
      <c r="RV287" s="270"/>
      <c r="RW287" s="270"/>
      <c r="RX287" s="270"/>
      <c r="RY287" s="270"/>
      <c r="RZ287" s="270"/>
      <c r="SA287" s="270"/>
      <c r="SB287" s="270"/>
      <c r="SC287" s="270"/>
      <c r="SD287" s="270"/>
      <c r="SE287" s="270"/>
      <c r="SF287" s="270"/>
      <c r="SG287" s="270"/>
      <c r="SH287" s="270"/>
      <c r="SI287" s="270"/>
      <c r="SJ287" s="270"/>
      <c r="SK287" s="270"/>
      <c r="SL287" s="270"/>
      <c r="SM287" s="270"/>
      <c r="SN287" s="270"/>
      <c r="SO287" s="270"/>
      <c r="SP287" s="270"/>
      <c r="SQ287" s="270"/>
      <c r="SR287" s="270"/>
      <c r="SS287" s="270"/>
      <c r="ST287" s="270"/>
      <c r="SU287" s="270"/>
      <c r="SV287" s="270"/>
      <c r="SW287" s="270"/>
      <c r="SX287" s="270"/>
      <c r="SY287" s="270"/>
      <c r="SZ287" s="270"/>
      <c r="TA287" s="270"/>
      <c r="TB287" s="270"/>
      <c r="TC287" s="270"/>
      <c r="TD287" s="270"/>
      <c r="TE287" s="270"/>
      <c r="TF287" s="270"/>
      <c r="TG287" s="270"/>
      <c r="TH287" s="270"/>
      <c r="TI287" s="270"/>
      <c r="TJ287" s="270"/>
      <c r="TK287" s="270"/>
      <c r="TL287" s="270"/>
      <c r="TM287" s="270"/>
      <c r="TN287" s="270"/>
      <c r="TO287" s="270"/>
      <c r="TP287" s="270"/>
      <c r="TQ287" s="270"/>
      <c r="TR287" s="270"/>
      <c r="TS287" s="270"/>
      <c r="TT287" s="270"/>
      <c r="TU287" s="270"/>
      <c r="TV287" s="270"/>
      <c r="TW287" s="270"/>
      <c r="TX287" s="270"/>
      <c r="TY287" s="270"/>
      <c r="TZ287" s="270"/>
      <c r="UA287" s="270"/>
      <c r="UB287" s="270"/>
      <c r="UC287" s="270"/>
      <c r="UD287" s="270"/>
      <c r="UE287" s="270"/>
      <c r="UF287" s="270"/>
      <c r="UG287" s="270"/>
      <c r="UH287" s="270"/>
      <c r="UI287" s="270"/>
      <c r="UJ287" s="270"/>
      <c r="UK287" s="270"/>
      <c r="UL287" s="270"/>
      <c r="UM287" s="270"/>
      <c r="UN287" s="270"/>
      <c r="UO287" s="270"/>
      <c r="UP287" s="270"/>
      <c r="UQ287" s="270"/>
      <c r="UR287" s="270"/>
      <c r="US287" s="270"/>
      <c r="UT287" s="270"/>
      <c r="UU287" s="270"/>
      <c r="UV287" s="270"/>
      <c r="UW287" s="270"/>
      <c r="UX287" s="270"/>
      <c r="UY287" s="270"/>
      <c r="UZ287" s="270"/>
      <c r="VA287" s="270"/>
      <c r="VB287" s="270"/>
      <c r="VC287" s="270"/>
      <c r="VD287" s="270"/>
      <c r="VE287" s="270"/>
      <c r="VF287" s="270"/>
      <c r="VG287" s="270"/>
      <c r="VH287" s="270"/>
      <c r="VI287" s="270"/>
      <c r="VJ287" s="270"/>
      <c r="VK287" s="270"/>
      <c r="VL287" s="270"/>
      <c r="VM287" s="270"/>
      <c r="VN287" s="270"/>
      <c r="VO287" s="270"/>
      <c r="VP287" s="270"/>
      <c r="VQ287" s="270"/>
      <c r="VR287" s="270"/>
      <c r="VS287" s="270"/>
      <c r="VT287" s="270"/>
      <c r="VU287" s="270"/>
      <c r="VV287" s="270"/>
      <c r="VW287" s="270"/>
      <c r="VX287" s="270"/>
      <c r="VY287" s="270"/>
      <c r="VZ287" s="270"/>
      <c r="WA287" s="270"/>
      <c r="WB287" s="270"/>
      <c r="WC287" s="270"/>
      <c r="WD287" s="270"/>
      <c r="WE287" s="270"/>
      <c r="WF287" s="270"/>
      <c r="WG287" s="270"/>
      <c r="WH287" s="270"/>
      <c r="WI287" s="270"/>
      <c r="WJ287" s="270"/>
      <c r="WK287" s="270"/>
      <c r="WL287" s="270"/>
      <c r="WM287" s="270"/>
      <c r="WN287" s="270"/>
      <c r="WO287" s="270"/>
      <c r="WP287" s="270"/>
      <c r="WQ287" s="270"/>
      <c r="WR287" s="270"/>
      <c r="WS287" s="270"/>
      <c r="WT287" s="270"/>
      <c r="WU287" s="270"/>
      <c r="WV287" s="270"/>
      <c r="WW287" s="270"/>
      <c r="WX287" s="270"/>
      <c r="WY287" s="270"/>
      <c r="WZ287" s="270"/>
      <c r="XA287" s="270"/>
      <c r="XB287" s="270"/>
      <c r="XC287" s="270"/>
      <c r="XD287" s="270"/>
      <c r="XE287" s="270"/>
      <c r="XF287" s="270"/>
      <c r="XG287" s="270"/>
      <c r="XH287" s="270"/>
      <c r="XI287" s="270"/>
      <c r="XJ287" s="270"/>
      <c r="XK287" s="270"/>
      <c r="XL287" s="270"/>
      <c r="XM287" s="270"/>
      <c r="XN287" s="270"/>
      <c r="XO287" s="270"/>
      <c r="XP287" s="270"/>
      <c r="XQ287" s="270"/>
      <c r="XR287" s="270"/>
      <c r="XS287" s="270"/>
      <c r="XT287" s="270"/>
      <c r="XU287" s="270"/>
      <c r="XV287" s="270"/>
      <c r="XW287" s="270"/>
      <c r="XX287" s="270"/>
      <c r="XY287" s="270"/>
      <c r="XZ287" s="270"/>
      <c r="YA287" s="270"/>
      <c r="YB287" s="270"/>
      <c r="YC287" s="270"/>
      <c r="YD287" s="270"/>
      <c r="YE287" s="270"/>
      <c r="YF287" s="270"/>
      <c r="YG287" s="270"/>
      <c r="YH287" s="270"/>
      <c r="YI287" s="270"/>
      <c r="YJ287" s="270"/>
      <c r="YK287" s="270"/>
      <c r="YL287" s="270"/>
      <c r="YM287" s="270"/>
      <c r="YN287" s="270"/>
      <c r="YO287" s="270"/>
      <c r="YP287" s="270"/>
      <c r="YQ287" s="270"/>
      <c r="YR287" s="270"/>
      <c r="YS287" s="270"/>
      <c r="YT287" s="270"/>
      <c r="YU287" s="270"/>
      <c r="YV287" s="270"/>
      <c r="YW287" s="270"/>
      <c r="YX287" s="270"/>
      <c r="YY287" s="270"/>
      <c r="YZ287" s="270"/>
      <c r="ZA287" s="270"/>
      <c r="ZB287" s="270"/>
      <c r="ZC287" s="270"/>
      <c r="ZD287" s="270"/>
      <c r="ZE287" s="270"/>
      <c r="ZF287" s="270"/>
      <c r="ZG287" s="270"/>
      <c r="ZH287" s="270"/>
      <c r="ZI287" s="270"/>
      <c r="ZJ287" s="270"/>
      <c r="ZK287" s="270"/>
      <c r="ZL287" s="270"/>
      <c r="ZM287" s="270"/>
      <c r="ZN287" s="270"/>
      <c r="ZO287" s="270"/>
      <c r="ZP287" s="270"/>
      <c r="ZQ287" s="270"/>
      <c r="ZR287" s="270"/>
      <c r="ZS287" s="270"/>
      <c r="ZT287" s="270"/>
      <c r="ZU287" s="270"/>
      <c r="ZV287" s="270"/>
      <c r="ZW287" s="270"/>
      <c r="ZX287" s="270"/>
      <c r="ZY287" s="270"/>
      <c r="ZZ287" s="270"/>
      <c r="AAA287" s="270"/>
      <c r="AAB287" s="270"/>
      <c r="AAC287" s="270"/>
      <c r="AAD287" s="270"/>
      <c r="AAE287" s="270"/>
      <c r="AAF287" s="270"/>
      <c r="AAG287" s="270"/>
      <c r="AAH287" s="270"/>
      <c r="AAI287" s="270"/>
      <c r="AAJ287" s="270"/>
      <c r="AAK287" s="270"/>
      <c r="AAL287" s="270"/>
      <c r="AAM287" s="270"/>
      <c r="AAN287" s="270"/>
      <c r="AAO287" s="270"/>
      <c r="AAP287" s="270"/>
      <c r="AAQ287" s="270"/>
      <c r="AAR287" s="270"/>
      <c r="AAS287" s="270"/>
      <c r="AAT287" s="270"/>
      <c r="AAU287" s="270"/>
      <c r="AAV287" s="270"/>
      <c r="AAW287" s="270"/>
      <c r="AAX287" s="270"/>
      <c r="AAY287" s="270"/>
      <c r="AAZ287" s="270"/>
      <c r="ABA287" s="270"/>
      <c r="ABB287" s="270"/>
      <c r="ABC287" s="270"/>
      <c r="ABD287" s="270"/>
      <c r="ABE287" s="270"/>
      <c r="ABF287" s="270"/>
      <c r="ABG287" s="270"/>
      <c r="ABH287" s="270"/>
      <c r="ABI287" s="270"/>
      <c r="ABJ287" s="270"/>
      <c r="ABK287" s="270"/>
      <c r="ABL287" s="270"/>
      <c r="ABM287" s="270"/>
      <c r="ABN287" s="270"/>
      <c r="ABO287" s="270"/>
      <c r="ABP287" s="270"/>
      <c r="ABQ287" s="270"/>
      <c r="ABR287" s="270"/>
      <c r="ABS287" s="270"/>
      <c r="ABT287" s="270"/>
      <c r="ABU287" s="270"/>
      <c r="ABV287" s="270"/>
      <c r="ABW287" s="270"/>
      <c r="ABX287" s="270"/>
      <c r="ABY287" s="270"/>
      <c r="ABZ287" s="270"/>
      <c r="ACA287" s="270"/>
      <c r="ACB287" s="270"/>
      <c r="ACC287" s="270"/>
      <c r="ACD287" s="270"/>
      <c r="ACE287" s="270"/>
      <c r="ACF287" s="270"/>
      <c r="ACG287" s="270"/>
      <c r="ACH287" s="270"/>
      <c r="ACI287" s="270"/>
      <c r="ACJ287" s="270"/>
      <c r="ACK287" s="270"/>
      <c r="ACL287" s="270"/>
      <c r="ACM287" s="270"/>
      <c r="ACN287" s="270"/>
      <c r="ACO287" s="270"/>
      <c r="ACP287" s="270"/>
    </row>
    <row r="288" spans="1:770" s="562" customFormat="1" x14ac:dyDescent="0.25"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  <c r="IQ288" s="14"/>
      <c r="IR288" s="14"/>
      <c r="IS288" s="14"/>
      <c r="IT288" s="14"/>
      <c r="IU288" s="14"/>
      <c r="IV288" s="14"/>
      <c r="IW288" s="14"/>
      <c r="IX288" s="14"/>
      <c r="IY288" s="14"/>
      <c r="IZ288" s="14"/>
      <c r="JA288" s="14"/>
      <c r="JB288" s="14"/>
      <c r="JC288" s="14"/>
      <c r="JD288" s="14"/>
      <c r="JE288" s="14"/>
      <c r="JF288" s="14"/>
      <c r="JG288" s="14"/>
      <c r="JH288" s="14"/>
      <c r="JI288" s="14"/>
      <c r="JJ288" s="14"/>
      <c r="JK288" s="14"/>
      <c r="JL288" s="14"/>
      <c r="JM288" s="14"/>
      <c r="JN288" s="14"/>
      <c r="JO288" s="14"/>
      <c r="JP288" s="14"/>
      <c r="JQ288" s="14"/>
      <c r="JR288" s="14"/>
      <c r="JS288" s="14"/>
      <c r="JT288" s="14"/>
      <c r="JU288" s="14"/>
      <c r="JV288" s="14"/>
      <c r="JW288" s="14"/>
      <c r="JX288" s="14"/>
      <c r="JY288" s="14"/>
      <c r="JZ288" s="14"/>
      <c r="KA288" s="14"/>
      <c r="KB288" s="14"/>
      <c r="KC288" s="14"/>
      <c r="KD288" s="14"/>
      <c r="KE288" s="14"/>
      <c r="KF288" s="14"/>
      <c r="KG288" s="14"/>
      <c r="KH288" s="14"/>
      <c r="KI288" s="14"/>
      <c r="KJ288" s="14"/>
      <c r="KK288" s="14"/>
      <c r="KL288" s="14"/>
      <c r="KM288" s="14"/>
      <c r="KN288" s="14"/>
      <c r="KO288" s="14"/>
      <c r="KP288" s="14"/>
      <c r="KQ288" s="14"/>
      <c r="KR288" s="14"/>
      <c r="KS288" s="14"/>
      <c r="KT288" s="14"/>
      <c r="KU288" s="14"/>
      <c r="KV288" s="14"/>
      <c r="KW288" s="14"/>
      <c r="KX288" s="14"/>
      <c r="KY288" s="14"/>
      <c r="KZ288" s="14"/>
      <c r="LA288" s="14"/>
      <c r="LB288" s="14"/>
      <c r="LC288" s="14"/>
      <c r="LD288" s="14"/>
      <c r="LE288" s="14"/>
      <c r="LF288" s="14"/>
      <c r="LG288" s="14"/>
      <c r="LH288" s="14"/>
      <c r="LI288" s="14"/>
      <c r="LJ288" s="14"/>
      <c r="LK288" s="14"/>
      <c r="LL288" s="14"/>
      <c r="LM288" s="14"/>
      <c r="LN288" s="14"/>
      <c r="LO288" s="14"/>
      <c r="LP288" s="14"/>
      <c r="LQ288" s="14"/>
      <c r="LR288" s="14"/>
      <c r="LS288" s="14"/>
      <c r="LT288" s="14"/>
      <c r="LU288" s="14"/>
      <c r="LV288" s="14"/>
      <c r="LW288" s="14"/>
      <c r="LX288" s="14"/>
      <c r="LY288" s="14"/>
      <c r="LZ288" s="14"/>
      <c r="MA288" s="14"/>
      <c r="MB288" s="14"/>
      <c r="MC288" s="14"/>
      <c r="MD288" s="14"/>
      <c r="ME288" s="14"/>
      <c r="MF288" s="14"/>
      <c r="MG288" s="14"/>
      <c r="MH288" s="14"/>
      <c r="MI288" s="14"/>
      <c r="MJ288" s="14"/>
      <c r="MK288" s="14"/>
      <c r="ML288" s="14"/>
      <c r="MM288" s="14"/>
      <c r="MN288" s="14"/>
      <c r="MO288" s="14"/>
      <c r="MP288" s="14"/>
      <c r="MQ288" s="14"/>
      <c r="MR288" s="14"/>
      <c r="MS288" s="14"/>
      <c r="MT288" s="14"/>
      <c r="MU288" s="14"/>
      <c r="MV288" s="14"/>
      <c r="MW288" s="14"/>
      <c r="MX288" s="14"/>
      <c r="MY288" s="14"/>
      <c r="MZ288" s="14"/>
      <c r="NA288" s="14"/>
      <c r="NB288" s="14"/>
      <c r="NC288" s="14"/>
      <c r="ND288" s="14"/>
      <c r="NE288" s="14"/>
      <c r="NF288" s="14"/>
      <c r="NG288" s="14"/>
      <c r="NH288" s="14"/>
      <c r="NI288" s="14"/>
      <c r="NJ288" s="14"/>
      <c r="NK288" s="14"/>
      <c r="NL288" s="14"/>
      <c r="NM288" s="14"/>
      <c r="NN288" s="14"/>
      <c r="NO288" s="14"/>
      <c r="NP288" s="14"/>
      <c r="NQ288" s="14"/>
      <c r="NR288" s="14"/>
      <c r="NS288" s="14"/>
      <c r="NT288" s="14"/>
      <c r="NU288" s="14"/>
      <c r="NV288" s="14"/>
      <c r="NW288" s="14"/>
      <c r="NX288" s="14"/>
      <c r="NY288" s="14"/>
      <c r="NZ288" s="14"/>
      <c r="OA288" s="14"/>
      <c r="OB288" s="14"/>
      <c r="OC288" s="14"/>
      <c r="OD288" s="14"/>
      <c r="OE288" s="14"/>
      <c r="OF288" s="14"/>
      <c r="OG288" s="14"/>
      <c r="OH288" s="14"/>
      <c r="OI288" s="14"/>
      <c r="OJ288" s="14"/>
      <c r="OK288" s="14"/>
      <c r="OL288" s="14"/>
      <c r="OM288" s="14"/>
      <c r="ON288" s="14"/>
      <c r="OO288" s="14"/>
      <c r="OP288" s="14"/>
      <c r="OQ288" s="14"/>
      <c r="OR288" s="14"/>
      <c r="OS288" s="14"/>
      <c r="OT288" s="14"/>
      <c r="OU288" s="14"/>
      <c r="OV288" s="14"/>
      <c r="OW288" s="14"/>
      <c r="OX288" s="14"/>
      <c r="OY288" s="14"/>
      <c r="OZ288" s="14"/>
      <c r="PA288" s="14"/>
      <c r="PB288" s="14"/>
      <c r="PC288" s="14"/>
      <c r="PD288" s="14"/>
      <c r="PE288" s="14"/>
      <c r="PF288" s="14"/>
      <c r="PG288" s="14"/>
      <c r="PH288" s="14"/>
      <c r="PI288" s="14"/>
      <c r="PJ288" s="14"/>
      <c r="PK288" s="14"/>
      <c r="PL288" s="14"/>
      <c r="PM288" s="14"/>
      <c r="PN288" s="14"/>
      <c r="PO288" s="14"/>
      <c r="PP288" s="14"/>
      <c r="PQ288" s="14"/>
      <c r="PR288" s="14"/>
      <c r="PS288" s="14"/>
      <c r="PT288" s="14"/>
      <c r="PU288" s="14"/>
      <c r="PV288" s="14"/>
      <c r="PW288" s="14"/>
      <c r="PX288" s="14"/>
      <c r="PY288" s="14"/>
      <c r="PZ288" s="14"/>
      <c r="QA288" s="14"/>
      <c r="QB288" s="14"/>
      <c r="QC288" s="14"/>
      <c r="QD288" s="14"/>
      <c r="QE288" s="14"/>
      <c r="QF288" s="14"/>
      <c r="QG288" s="14"/>
      <c r="QH288" s="14"/>
      <c r="QI288" s="14"/>
      <c r="QJ288" s="14"/>
      <c r="QK288" s="14"/>
      <c r="QL288" s="14"/>
      <c r="QM288" s="14"/>
      <c r="QN288" s="14"/>
      <c r="QO288" s="14"/>
      <c r="QP288" s="14"/>
      <c r="QQ288" s="14"/>
      <c r="QR288" s="14"/>
      <c r="QS288" s="14"/>
      <c r="QT288" s="14"/>
      <c r="QU288" s="14"/>
      <c r="QV288" s="14"/>
      <c r="QW288" s="14"/>
      <c r="QX288" s="14"/>
      <c r="QY288" s="14"/>
      <c r="QZ288" s="14"/>
      <c r="RA288" s="14"/>
      <c r="RB288" s="14"/>
      <c r="RC288" s="14"/>
      <c r="RD288" s="14"/>
      <c r="RE288" s="14"/>
      <c r="RF288" s="14"/>
      <c r="RG288" s="14"/>
      <c r="RH288" s="14"/>
      <c r="RI288" s="14"/>
      <c r="RJ288" s="14"/>
      <c r="RK288" s="14"/>
      <c r="RL288" s="14"/>
      <c r="RM288" s="14"/>
      <c r="RN288" s="14"/>
      <c r="RO288" s="14"/>
      <c r="RP288" s="14"/>
      <c r="RQ288" s="14"/>
      <c r="RR288" s="14"/>
      <c r="RS288" s="14"/>
      <c r="RT288" s="14"/>
      <c r="RU288" s="14"/>
      <c r="RV288" s="14"/>
      <c r="RW288" s="14"/>
      <c r="RX288" s="14"/>
      <c r="RY288" s="14"/>
      <c r="RZ288" s="14"/>
      <c r="SA288" s="14"/>
      <c r="SB288" s="14"/>
      <c r="SC288" s="14"/>
      <c r="SD288" s="14"/>
      <c r="SE288" s="14"/>
      <c r="SF288" s="14"/>
      <c r="SG288" s="14"/>
      <c r="SH288" s="14"/>
      <c r="SI288" s="14"/>
      <c r="SJ288" s="14"/>
      <c r="SK288" s="14"/>
      <c r="SL288" s="14"/>
      <c r="SM288" s="14"/>
      <c r="SN288" s="14"/>
      <c r="SO288" s="14"/>
      <c r="SP288" s="14"/>
      <c r="SQ288" s="14"/>
      <c r="SR288" s="14"/>
      <c r="SS288" s="14"/>
      <c r="ST288" s="14"/>
      <c r="SU288" s="14"/>
      <c r="SV288" s="14"/>
      <c r="SW288" s="14"/>
      <c r="SX288" s="14"/>
      <c r="SY288" s="14"/>
      <c r="SZ288" s="14"/>
      <c r="TA288" s="14"/>
      <c r="TB288" s="14"/>
      <c r="TC288" s="14"/>
      <c r="TD288" s="14"/>
      <c r="TE288" s="14"/>
      <c r="TF288" s="14"/>
      <c r="TG288" s="14"/>
      <c r="TH288" s="14"/>
      <c r="TI288" s="14"/>
      <c r="TJ288" s="14"/>
      <c r="TK288" s="14"/>
      <c r="TL288" s="14"/>
      <c r="TM288" s="14"/>
      <c r="TN288" s="14"/>
      <c r="TO288" s="14"/>
      <c r="TP288" s="14"/>
      <c r="TQ288" s="14"/>
      <c r="TR288" s="14"/>
      <c r="TS288" s="14"/>
      <c r="TT288" s="14"/>
      <c r="TU288" s="14"/>
      <c r="TV288" s="14"/>
      <c r="TW288" s="14"/>
      <c r="TX288" s="14"/>
      <c r="TY288" s="14"/>
      <c r="TZ288" s="14"/>
      <c r="UA288" s="14"/>
      <c r="UB288" s="14"/>
      <c r="UC288" s="14"/>
      <c r="UD288" s="14"/>
      <c r="UE288" s="14"/>
      <c r="UF288" s="14"/>
      <c r="UG288" s="14"/>
      <c r="UH288" s="14"/>
      <c r="UI288" s="14"/>
      <c r="UJ288" s="14"/>
      <c r="UK288" s="14"/>
      <c r="UL288" s="14"/>
      <c r="UM288" s="14"/>
      <c r="UN288" s="14"/>
      <c r="UO288" s="14"/>
      <c r="UP288" s="14"/>
      <c r="UQ288" s="14"/>
      <c r="UR288" s="14"/>
      <c r="US288" s="14"/>
      <c r="UT288" s="14"/>
      <c r="UU288" s="14"/>
      <c r="UV288" s="14"/>
      <c r="UW288" s="14"/>
      <c r="UX288" s="14"/>
      <c r="UY288" s="14"/>
      <c r="UZ288" s="14"/>
      <c r="VA288" s="14"/>
      <c r="VB288" s="14"/>
      <c r="VC288" s="14"/>
      <c r="VD288" s="14"/>
      <c r="VE288" s="14"/>
      <c r="VF288" s="14"/>
      <c r="VG288" s="14"/>
      <c r="VH288" s="14"/>
      <c r="VI288" s="14"/>
      <c r="VJ288" s="14"/>
      <c r="VK288" s="14"/>
      <c r="VL288" s="14"/>
      <c r="VM288" s="14"/>
      <c r="VN288" s="14"/>
      <c r="VO288" s="14"/>
      <c r="VP288" s="14"/>
      <c r="VQ288" s="14"/>
      <c r="VR288" s="14"/>
      <c r="VS288" s="14"/>
      <c r="VT288" s="14"/>
      <c r="VU288" s="14"/>
      <c r="VV288" s="14"/>
      <c r="VW288" s="14"/>
      <c r="VX288" s="14"/>
      <c r="VY288" s="14"/>
      <c r="VZ288" s="14"/>
      <c r="WA288" s="14"/>
      <c r="WB288" s="14"/>
      <c r="WC288" s="14"/>
      <c r="WD288" s="14"/>
      <c r="WE288" s="14"/>
      <c r="WF288" s="14"/>
      <c r="WG288" s="14"/>
      <c r="WH288" s="14"/>
      <c r="WI288" s="14"/>
      <c r="WJ288" s="14"/>
      <c r="WK288" s="14"/>
      <c r="WL288" s="14"/>
      <c r="WM288" s="14"/>
      <c r="WN288" s="14"/>
      <c r="WO288" s="14"/>
      <c r="WP288" s="14"/>
      <c r="WQ288" s="14"/>
      <c r="WR288" s="14"/>
      <c r="WS288" s="14"/>
      <c r="WT288" s="14"/>
      <c r="WU288" s="14"/>
      <c r="WV288" s="14"/>
      <c r="WW288" s="14"/>
      <c r="WX288" s="14"/>
      <c r="WY288" s="14"/>
      <c r="WZ288" s="14"/>
      <c r="XA288" s="14"/>
      <c r="XB288" s="14"/>
      <c r="XC288" s="14"/>
      <c r="XD288" s="14"/>
      <c r="XE288" s="14"/>
      <c r="XF288" s="14"/>
      <c r="XG288" s="14"/>
      <c r="XH288" s="14"/>
      <c r="XI288" s="14"/>
      <c r="XJ288" s="14"/>
      <c r="XK288" s="14"/>
      <c r="XL288" s="14"/>
      <c r="XM288" s="14"/>
      <c r="XN288" s="14"/>
      <c r="XO288" s="14"/>
      <c r="XP288" s="14"/>
      <c r="XQ288" s="14"/>
      <c r="XR288" s="14"/>
      <c r="XS288" s="14"/>
      <c r="XT288" s="14"/>
      <c r="XU288" s="14"/>
      <c r="XV288" s="14"/>
      <c r="XW288" s="14"/>
      <c r="XX288" s="14"/>
      <c r="XY288" s="14"/>
      <c r="XZ288" s="14"/>
      <c r="YA288" s="14"/>
      <c r="YB288" s="14"/>
      <c r="YC288" s="14"/>
      <c r="YD288" s="14"/>
      <c r="YE288" s="14"/>
      <c r="YF288" s="14"/>
      <c r="YG288" s="14"/>
      <c r="YH288" s="14"/>
      <c r="YI288" s="14"/>
      <c r="YJ288" s="14"/>
      <c r="YK288" s="14"/>
      <c r="YL288" s="14"/>
      <c r="YM288" s="14"/>
      <c r="YN288" s="14"/>
      <c r="YO288" s="14"/>
      <c r="YP288" s="14"/>
      <c r="YQ288" s="14"/>
      <c r="YR288" s="14"/>
      <c r="YS288" s="14"/>
      <c r="YT288" s="14"/>
      <c r="YU288" s="14"/>
      <c r="YV288" s="14"/>
      <c r="YW288" s="14"/>
      <c r="YX288" s="14"/>
      <c r="YY288" s="14"/>
      <c r="YZ288" s="14"/>
      <c r="ZA288" s="14"/>
      <c r="ZB288" s="14"/>
      <c r="ZC288" s="14"/>
      <c r="ZD288" s="14"/>
      <c r="ZE288" s="14"/>
      <c r="ZF288" s="14"/>
      <c r="ZG288" s="14"/>
      <c r="ZH288" s="14"/>
      <c r="ZI288" s="14"/>
      <c r="ZJ288" s="14"/>
      <c r="ZK288" s="14"/>
      <c r="ZL288" s="14"/>
      <c r="ZM288" s="14"/>
      <c r="ZN288" s="14"/>
      <c r="ZO288" s="14"/>
      <c r="ZP288" s="14"/>
      <c r="ZQ288" s="14"/>
      <c r="ZR288" s="14"/>
      <c r="ZS288" s="14"/>
      <c r="ZT288" s="14"/>
      <c r="ZU288" s="14"/>
      <c r="ZV288" s="14"/>
      <c r="ZW288" s="14"/>
      <c r="ZX288" s="14"/>
      <c r="ZY288" s="14"/>
      <c r="ZZ288" s="14"/>
      <c r="AAA288" s="14"/>
      <c r="AAB288" s="14"/>
      <c r="AAC288" s="14"/>
      <c r="AAD288" s="14"/>
      <c r="AAE288" s="14"/>
      <c r="AAF288" s="14"/>
      <c r="AAG288" s="14"/>
      <c r="AAH288" s="14"/>
      <c r="AAI288" s="14"/>
      <c r="AAJ288" s="14"/>
      <c r="AAK288" s="14"/>
      <c r="AAL288" s="14"/>
      <c r="AAM288" s="14"/>
      <c r="AAN288" s="14"/>
      <c r="AAO288" s="14"/>
      <c r="AAP288" s="14"/>
      <c r="AAQ288" s="14"/>
      <c r="AAR288" s="14"/>
      <c r="AAS288" s="14"/>
      <c r="AAT288" s="14"/>
      <c r="AAU288" s="14"/>
      <c r="AAV288" s="14"/>
      <c r="AAW288" s="14"/>
      <c r="AAX288" s="14"/>
      <c r="AAY288" s="14"/>
      <c r="AAZ288" s="14"/>
      <c r="ABA288" s="14"/>
      <c r="ABB288" s="14"/>
      <c r="ABC288" s="14"/>
      <c r="ABD288" s="14"/>
      <c r="ABE288" s="14"/>
      <c r="ABF288" s="14"/>
      <c r="ABG288" s="14"/>
      <c r="ABH288" s="14"/>
      <c r="ABI288" s="14"/>
      <c r="ABJ288" s="14"/>
      <c r="ABK288" s="14"/>
      <c r="ABL288" s="14"/>
      <c r="ABM288" s="14"/>
      <c r="ABN288" s="14"/>
      <c r="ABO288" s="14"/>
      <c r="ABP288" s="14"/>
      <c r="ABQ288" s="14"/>
      <c r="ABR288" s="14"/>
      <c r="ABS288" s="14"/>
      <c r="ABT288" s="14"/>
      <c r="ABU288" s="14"/>
      <c r="ABV288" s="14"/>
      <c r="ABW288" s="14"/>
      <c r="ABX288" s="14"/>
      <c r="ABY288" s="14"/>
      <c r="ABZ288" s="14"/>
      <c r="ACA288" s="14"/>
      <c r="ACB288" s="14"/>
      <c r="ACC288" s="14"/>
      <c r="ACD288" s="14"/>
      <c r="ACE288" s="14"/>
      <c r="ACF288" s="14"/>
      <c r="ACG288" s="14"/>
      <c r="ACH288" s="14"/>
      <c r="ACI288" s="14"/>
      <c r="ACJ288" s="14"/>
      <c r="ACK288" s="14"/>
      <c r="ACL288" s="14"/>
      <c r="ACM288" s="14"/>
      <c r="ACN288" s="14"/>
      <c r="ACO288" s="14"/>
      <c r="ACP288" s="14"/>
    </row>
    <row r="289" spans="2:770" s="562" customFormat="1" x14ac:dyDescent="0.25"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  <c r="IQ289" s="14"/>
      <c r="IR289" s="14"/>
      <c r="IS289" s="14"/>
      <c r="IT289" s="14"/>
      <c r="IU289" s="14"/>
      <c r="IV289" s="14"/>
      <c r="IW289" s="14"/>
      <c r="IX289" s="14"/>
      <c r="IY289" s="14"/>
      <c r="IZ289" s="14"/>
      <c r="JA289" s="14"/>
      <c r="JB289" s="14"/>
      <c r="JC289" s="14"/>
      <c r="JD289" s="14"/>
      <c r="JE289" s="14"/>
      <c r="JF289" s="14"/>
      <c r="JG289" s="14"/>
      <c r="JH289" s="14"/>
      <c r="JI289" s="14"/>
      <c r="JJ289" s="14"/>
      <c r="JK289" s="14"/>
      <c r="JL289" s="14"/>
      <c r="JM289" s="14"/>
      <c r="JN289" s="14"/>
      <c r="JO289" s="14"/>
      <c r="JP289" s="14"/>
      <c r="JQ289" s="14"/>
      <c r="JR289" s="14"/>
      <c r="JS289" s="14"/>
      <c r="JT289" s="14"/>
      <c r="JU289" s="14"/>
      <c r="JV289" s="14"/>
      <c r="JW289" s="14"/>
      <c r="JX289" s="14"/>
      <c r="JY289" s="14"/>
      <c r="JZ289" s="14"/>
      <c r="KA289" s="14"/>
      <c r="KB289" s="14"/>
      <c r="KC289" s="14"/>
      <c r="KD289" s="14"/>
      <c r="KE289" s="14"/>
      <c r="KF289" s="14"/>
      <c r="KG289" s="14"/>
      <c r="KH289" s="14"/>
      <c r="KI289" s="14"/>
      <c r="KJ289" s="14"/>
      <c r="KK289" s="14"/>
      <c r="KL289" s="14"/>
      <c r="KM289" s="14"/>
      <c r="KN289" s="14"/>
      <c r="KO289" s="14"/>
      <c r="KP289" s="14"/>
      <c r="KQ289" s="14"/>
      <c r="KR289" s="14"/>
      <c r="KS289" s="14"/>
      <c r="KT289" s="14"/>
      <c r="KU289" s="14"/>
      <c r="KV289" s="14"/>
      <c r="KW289" s="14"/>
      <c r="KX289" s="14"/>
      <c r="KY289" s="14"/>
      <c r="KZ289" s="14"/>
      <c r="LA289" s="14"/>
      <c r="LB289" s="14"/>
      <c r="LC289" s="14"/>
      <c r="LD289" s="14"/>
      <c r="LE289" s="14"/>
      <c r="LF289" s="14"/>
      <c r="LG289" s="14"/>
      <c r="LH289" s="14"/>
      <c r="LI289" s="14"/>
      <c r="LJ289" s="14"/>
      <c r="LK289" s="14"/>
      <c r="LL289" s="14"/>
      <c r="LM289" s="14"/>
      <c r="LN289" s="14"/>
      <c r="LO289" s="14"/>
      <c r="LP289" s="14"/>
      <c r="LQ289" s="14"/>
      <c r="LR289" s="14"/>
      <c r="LS289" s="14"/>
      <c r="LT289" s="14"/>
      <c r="LU289" s="14"/>
      <c r="LV289" s="14"/>
      <c r="LW289" s="14"/>
      <c r="LX289" s="14"/>
      <c r="LY289" s="14"/>
      <c r="LZ289" s="14"/>
      <c r="MA289" s="14"/>
      <c r="MB289" s="14"/>
      <c r="MC289" s="14"/>
      <c r="MD289" s="14"/>
      <c r="ME289" s="14"/>
      <c r="MF289" s="14"/>
      <c r="MG289" s="14"/>
      <c r="MH289" s="14"/>
      <c r="MI289" s="14"/>
      <c r="MJ289" s="14"/>
      <c r="MK289" s="14"/>
      <c r="ML289" s="14"/>
      <c r="MM289" s="14"/>
      <c r="MN289" s="14"/>
      <c r="MO289" s="14"/>
      <c r="MP289" s="14"/>
      <c r="MQ289" s="14"/>
      <c r="MR289" s="14"/>
      <c r="MS289" s="14"/>
      <c r="MT289" s="14"/>
      <c r="MU289" s="14"/>
      <c r="MV289" s="14"/>
      <c r="MW289" s="14"/>
      <c r="MX289" s="14"/>
      <c r="MY289" s="14"/>
      <c r="MZ289" s="14"/>
      <c r="NA289" s="14"/>
      <c r="NB289" s="14"/>
      <c r="NC289" s="14"/>
      <c r="ND289" s="14"/>
      <c r="NE289" s="14"/>
      <c r="NF289" s="14"/>
      <c r="NG289" s="14"/>
      <c r="NH289" s="14"/>
      <c r="NI289" s="14"/>
      <c r="NJ289" s="14"/>
      <c r="NK289" s="14"/>
      <c r="NL289" s="14"/>
      <c r="NM289" s="14"/>
      <c r="NN289" s="14"/>
      <c r="NO289" s="14"/>
      <c r="NP289" s="14"/>
      <c r="NQ289" s="14"/>
      <c r="NR289" s="14"/>
      <c r="NS289" s="14"/>
      <c r="NT289" s="14"/>
      <c r="NU289" s="14"/>
      <c r="NV289" s="14"/>
      <c r="NW289" s="14"/>
      <c r="NX289" s="14"/>
      <c r="NY289" s="14"/>
      <c r="NZ289" s="14"/>
      <c r="OA289" s="14"/>
      <c r="OB289" s="14"/>
      <c r="OC289" s="14"/>
      <c r="OD289" s="14"/>
      <c r="OE289" s="14"/>
      <c r="OF289" s="14"/>
      <c r="OG289" s="14"/>
      <c r="OH289" s="14"/>
      <c r="OI289" s="14"/>
      <c r="OJ289" s="14"/>
      <c r="OK289" s="14"/>
      <c r="OL289" s="14"/>
      <c r="OM289" s="14"/>
      <c r="ON289" s="14"/>
      <c r="OO289" s="14"/>
      <c r="OP289" s="14"/>
      <c r="OQ289" s="14"/>
      <c r="OR289" s="14"/>
      <c r="OS289" s="14"/>
      <c r="OT289" s="14"/>
      <c r="OU289" s="14"/>
      <c r="OV289" s="14"/>
      <c r="OW289" s="14"/>
      <c r="OX289" s="14"/>
      <c r="OY289" s="14"/>
      <c r="OZ289" s="14"/>
      <c r="PA289" s="14"/>
      <c r="PB289" s="14"/>
      <c r="PC289" s="14"/>
      <c r="PD289" s="14"/>
      <c r="PE289" s="14"/>
      <c r="PF289" s="14"/>
      <c r="PG289" s="14"/>
      <c r="PH289" s="14"/>
      <c r="PI289" s="14"/>
      <c r="PJ289" s="14"/>
      <c r="PK289" s="14"/>
      <c r="PL289" s="14"/>
      <c r="PM289" s="14"/>
      <c r="PN289" s="14"/>
      <c r="PO289" s="14"/>
      <c r="PP289" s="14"/>
      <c r="PQ289" s="14"/>
      <c r="PR289" s="14"/>
      <c r="PS289" s="14"/>
      <c r="PT289" s="14"/>
      <c r="PU289" s="14"/>
      <c r="PV289" s="14"/>
      <c r="PW289" s="14"/>
      <c r="PX289" s="14"/>
      <c r="PY289" s="14"/>
      <c r="PZ289" s="14"/>
      <c r="QA289" s="14"/>
      <c r="QB289" s="14"/>
      <c r="QC289" s="14"/>
      <c r="QD289" s="14"/>
      <c r="QE289" s="14"/>
      <c r="QF289" s="14"/>
      <c r="QG289" s="14"/>
      <c r="QH289" s="14"/>
      <c r="QI289" s="14"/>
      <c r="QJ289" s="14"/>
      <c r="QK289" s="14"/>
      <c r="QL289" s="14"/>
      <c r="QM289" s="14"/>
      <c r="QN289" s="14"/>
      <c r="QO289" s="14"/>
      <c r="QP289" s="14"/>
      <c r="QQ289" s="14"/>
      <c r="QR289" s="14"/>
      <c r="QS289" s="14"/>
      <c r="QT289" s="14"/>
      <c r="QU289" s="14"/>
      <c r="QV289" s="14"/>
      <c r="QW289" s="14"/>
      <c r="QX289" s="14"/>
      <c r="QY289" s="14"/>
      <c r="QZ289" s="14"/>
      <c r="RA289" s="14"/>
      <c r="RB289" s="14"/>
      <c r="RC289" s="14"/>
      <c r="RD289" s="14"/>
      <c r="RE289" s="14"/>
      <c r="RF289" s="14"/>
      <c r="RG289" s="14"/>
      <c r="RH289" s="14"/>
      <c r="RI289" s="14"/>
      <c r="RJ289" s="14"/>
      <c r="RK289" s="14"/>
      <c r="RL289" s="14"/>
      <c r="RM289" s="14"/>
      <c r="RN289" s="14"/>
      <c r="RO289" s="14"/>
      <c r="RP289" s="14"/>
      <c r="RQ289" s="14"/>
      <c r="RR289" s="14"/>
      <c r="RS289" s="14"/>
      <c r="RT289" s="14"/>
      <c r="RU289" s="14"/>
      <c r="RV289" s="14"/>
      <c r="RW289" s="14"/>
      <c r="RX289" s="14"/>
      <c r="RY289" s="14"/>
      <c r="RZ289" s="14"/>
      <c r="SA289" s="14"/>
      <c r="SB289" s="14"/>
      <c r="SC289" s="14"/>
      <c r="SD289" s="14"/>
      <c r="SE289" s="14"/>
      <c r="SF289" s="14"/>
      <c r="SG289" s="14"/>
      <c r="SH289" s="14"/>
      <c r="SI289" s="14"/>
      <c r="SJ289" s="14"/>
      <c r="SK289" s="14"/>
      <c r="SL289" s="14"/>
      <c r="SM289" s="14"/>
      <c r="SN289" s="14"/>
      <c r="SO289" s="14"/>
      <c r="SP289" s="14"/>
      <c r="SQ289" s="14"/>
      <c r="SR289" s="14"/>
      <c r="SS289" s="14"/>
      <c r="ST289" s="14"/>
      <c r="SU289" s="14"/>
      <c r="SV289" s="14"/>
      <c r="SW289" s="14"/>
      <c r="SX289" s="14"/>
      <c r="SY289" s="14"/>
      <c r="SZ289" s="14"/>
      <c r="TA289" s="14"/>
      <c r="TB289" s="14"/>
      <c r="TC289" s="14"/>
      <c r="TD289" s="14"/>
      <c r="TE289" s="14"/>
      <c r="TF289" s="14"/>
      <c r="TG289" s="14"/>
      <c r="TH289" s="14"/>
      <c r="TI289" s="14"/>
      <c r="TJ289" s="14"/>
      <c r="TK289" s="14"/>
      <c r="TL289" s="14"/>
      <c r="TM289" s="14"/>
      <c r="TN289" s="14"/>
      <c r="TO289" s="14"/>
      <c r="TP289" s="14"/>
      <c r="TQ289" s="14"/>
      <c r="TR289" s="14"/>
      <c r="TS289" s="14"/>
      <c r="TT289" s="14"/>
      <c r="TU289" s="14"/>
      <c r="TV289" s="14"/>
      <c r="TW289" s="14"/>
      <c r="TX289" s="14"/>
      <c r="TY289" s="14"/>
      <c r="TZ289" s="14"/>
      <c r="UA289" s="14"/>
      <c r="UB289" s="14"/>
      <c r="UC289" s="14"/>
      <c r="UD289" s="14"/>
      <c r="UE289" s="14"/>
      <c r="UF289" s="14"/>
      <c r="UG289" s="14"/>
      <c r="UH289" s="14"/>
      <c r="UI289" s="14"/>
      <c r="UJ289" s="14"/>
      <c r="UK289" s="14"/>
      <c r="UL289" s="14"/>
      <c r="UM289" s="14"/>
      <c r="UN289" s="14"/>
      <c r="UO289" s="14"/>
      <c r="UP289" s="14"/>
      <c r="UQ289" s="14"/>
      <c r="UR289" s="14"/>
      <c r="US289" s="14"/>
      <c r="UT289" s="14"/>
      <c r="UU289" s="14"/>
      <c r="UV289" s="14"/>
      <c r="UW289" s="14"/>
      <c r="UX289" s="14"/>
      <c r="UY289" s="14"/>
      <c r="UZ289" s="14"/>
      <c r="VA289" s="14"/>
      <c r="VB289" s="14"/>
      <c r="VC289" s="14"/>
      <c r="VD289" s="14"/>
      <c r="VE289" s="14"/>
      <c r="VF289" s="14"/>
      <c r="VG289" s="14"/>
      <c r="VH289" s="14"/>
      <c r="VI289" s="14"/>
      <c r="VJ289" s="14"/>
      <c r="VK289" s="14"/>
      <c r="VL289" s="14"/>
      <c r="VM289" s="14"/>
      <c r="VN289" s="14"/>
      <c r="VO289" s="14"/>
      <c r="VP289" s="14"/>
      <c r="VQ289" s="14"/>
      <c r="VR289" s="14"/>
      <c r="VS289" s="14"/>
      <c r="VT289" s="14"/>
      <c r="VU289" s="14"/>
      <c r="VV289" s="14"/>
      <c r="VW289" s="14"/>
      <c r="VX289" s="14"/>
      <c r="VY289" s="14"/>
      <c r="VZ289" s="14"/>
      <c r="WA289" s="14"/>
      <c r="WB289" s="14"/>
      <c r="WC289" s="14"/>
      <c r="WD289" s="14"/>
      <c r="WE289" s="14"/>
      <c r="WF289" s="14"/>
      <c r="WG289" s="14"/>
      <c r="WH289" s="14"/>
      <c r="WI289" s="14"/>
      <c r="WJ289" s="14"/>
      <c r="WK289" s="14"/>
      <c r="WL289" s="14"/>
      <c r="WM289" s="14"/>
      <c r="WN289" s="14"/>
      <c r="WO289" s="14"/>
      <c r="WP289" s="14"/>
      <c r="WQ289" s="14"/>
      <c r="WR289" s="14"/>
      <c r="WS289" s="14"/>
      <c r="WT289" s="14"/>
      <c r="WU289" s="14"/>
      <c r="WV289" s="14"/>
      <c r="WW289" s="14"/>
      <c r="WX289" s="14"/>
      <c r="WY289" s="14"/>
      <c r="WZ289" s="14"/>
      <c r="XA289" s="14"/>
      <c r="XB289" s="14"/>
      <c r="XC289" s="14"/>
      <c r="XD289" s="14"/>
      <c r="XE289" s="14"/>
      <c r="XF289" s="14"/>
      <c r="XG289" s="14"/>
      <c r="XH289" s="14"/>
      <c r="XI289" s="14"/>
      <c r="XJ289" s="14"/>
      <c r="XK289" s="14"/>
      <c r="XL289" s="14"/>
      <c r="XM289" s="14"/>
      <c r="XN289" s="14"/>
      <c r="XO289" s="14"/>
      <c r="XP289" s="14"/>
      <c r="XQ289" s="14"/>
      <c r="XR289" s="14"/>
      <c r="XS289" s="14"/>
      <c r="XT289" s="14"/>
      <c r="XU289" s="14"/>
      <c r="XV289" s="14"/>
      <c r="XW289" s="14"/>
      <c r="XX289" s="14"/>
      <c r="XY289" s="14"/>
      <c r="XZ289" s="14"/>
      <c r="YA289" s="14"/>
      <c r="YB289" s="14"/>
      <c r="YC289" s="14"/>
      <c r="YD289" s="14"/>
      <c r="YE289" s="14"/>
      <c r="YF289" s="14"/>
      <c r="YG289" s="14"/>
      <c r="YH289" s="14"/>
      <c r="YI289" s="14"/>
      <c r="YJ289" s="14"/>
      <c r="YK289" s="14"/>
      <c r="YL289" s="14"/>
      <c r="YM289" s="14"/>
      <c r="YN289" s="14"/>
      <c r="YO289" s="14"/>
      <c r="YP289" s="14"/>
      <c r="YQ289" s="14"/>
      <c r="YR289" s="14"/>
      <c r="YS289" s="14"/>
      <c r="YT289" s="14"/>
      <c r="YU289" s="14"/>
      <c r="YV289" s="14"/>
      <c r="YW289" s="14"/>
      <c r="YX289" s="14"/>
      <c r="YY289" s="14"/>
      <c r="YZ289" s="14"/>
      <c r="ZA289" s="14"/>
      <c r="ZB289" s="14"/>
      <c r="ZC289" s="14"/>
      <c r="ZD289" s="14"/>
      <c r="ZE289" s="14"/>
      <c r="ZF289" s="14"/>
      <c r="ZG289" s="14"/>
      <c r="ZH289" s="14"/>
      <c r="ZI289" s="14"/>
      <c r="ZJ289" s="14"/>
      <c r="ZK289" s="14"/>
      <c r="ZL289" s="14"/>
      <c r="ZM289" s="14"/>
      <c r="ZN289" s="14"/>
      <c r="ZO289" s="14"/>
      <c r="ZP289" s="14"/>
      <c r="ZQ289" s="14"/>
      <c r="ZR289" s="14"/>
      <c r="ZS289" s="14"/>
      <c r="ZT289" s="14"/>
      <c r="ZU289" s="14"/>
      <c r="ZV289" s="14"/>
      <c r="ZW289" s="14"/>
      <c r="ZX289" s="14"/>
      <c r="ZY289" s="14"/>
      <c r="ZZ289" s="14"/>
      <c r="AAA289" s="14"/>
      <c r="AAB289" s="14"/>
      <c r="AAC289" s="14"/>
      <c r="AAD289" s="14"/>
      <c r="AAE289" s="14"/>
      <c r="AAF289" s="14"/>
      <c r="AAG289" s="14"/>
      <c r="AAH289" s="14"/>
      <c r="AAI289" s="14"/>
      <c r="AAJ289" s="14"/>
      <c r="AAK289" s="14"/>
      <c r="AAL289" s="14"/>
      <c r="AAM289" s="14"/>
      <c r="AAN289" s="14"/>
      <c r="AAO289" s="14"/>
      <c r="AAP289" s="14"/>
      <c r="AAQ289" s="14"/>
      <c r="AAR289" s="14"/>
      <c r="AAS289" s="14"/>
      <c r="AAT289" s="14"/>
      <c r="AAU289" s="14"/>
      <c r="AAV289" s="14"/>
      <c r="AAW289" s="14"/>
      <c r="AAX289" s="14"/>
      <c r="AAY289" s="14"/>
      <c r="AAZ289" s="14"/>
      <c r="ABA289" s="14"/>
      <c r="ABB289" s="14"/>
      <c r="ABC289" s="14"/>
      <c r="ABD289" s="14"/>
      <c r="ABE289" s="14"/>
      <c r="ABF289" s="14"/>
      <c r="ABG289" s="14"/>
      <c r="ABH289" s="14"/>
      <c r="ABI289" s="14"/>
      <c r="ABJ289" s="14"/>
      <c r="ABK289" s="14"/>
      <c r="ABL289" s="14"/>
      <c r="ABM289" s="14"/>
      <c r="ABN289" s="14"/>
      <c r="ABO289" s="14"/>
      <c r="ABP289" s="14"/>
      <c r="ABQ289" s="14"/>
      <c r="ABR289" s="14"/>
      <c r="ABS289" s="14"/>
      <c r="ABT289" s="14"/>
      <c r="ABU289" s="14"/>
      <c r="ABV289" s="14"/>
      <c r="ABW289" s="14"/>
      <c r="ABX289" s="14"/>
      <c r="ABY289" s="14"/>
      <c r="ABZ289" s="14"/>
      <c r="ACA289" s="14"/>
      <c r="ACB289" s="14"/>
      <c r="ACC289" s="14"/>
      <c r="ACD289" s="14"/>
      <c r="ACE289" s="14"/>
      <c r="ACF289" s="14"/>
      <c r="ACG289" s="14"/>
      <c r="ACH289" s="14"/>
      <c r="ACI289" s="14"/>
      <c r="ACJ289" s="14"/>
      <c r="ACK289" s="14"/>
      <c r="ACL289" s="14"/>
      <c r="ACM289" s="14"/>
      <c r="ACN289" s="14"/>
      <c r="ACO289" s="14"/>
      <c r="ACP289" s="14"/>
    </row>
    <row r="290" spans="2:770" s="562" customFormat="1" x14ac:dyDescent="0.25"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  <c r="IQ290" s="14"/>
      <c r="IR290" s="14"/>
      <c r="IS290" s="14"/>
      <c r="IT290" s="14"/>
      <c r="IU290" s="14"/>
      <c r="IV290" s="14"/>
      <c r="IW290" s="270"/>
      <c r="IX290" s="270"/>
      <c r="IY290" s="270"/>
      <c r="IZ290" s="270"/>
      <c r="JA290" s="270"/>
      <c r="JB290" s="270"/>
      <c r="JC290" s="270"/>
      <c r="JD290" s="270"/>
      <c r="JE290" s="270"/>
      <c r="JF290" s="270"/>
      <c r="JG290" s="270"/>
      <c r="JH290" s="270"/>
      <c r="JI290" s="270"/>
      <c r="JJ290" s="270"/>
      <c r="JK290" s="270"/>
      <c r="JL290" s="270"/>
      <c r="JM290" s="270"/>
      <c r="JN290" s="270"/>
      <c r="JO290" s="270"/>
      <c r="JP290" s="270"/>
      <c r="JQ290" s="270"/>
      <c r="JR290" s="270"/>
      <c r="JS290" s="270"/>
      <c r="JT290" s="270"/>
      <c r="JU290" s="270"/>
      <c r="JV290" s="270"/>
      <c r="JW290" s="270"/>
      <c r="JX290" s="270"/>
      <c r="JY290" s="270"/>
      <c r="JZ290" s="270"/>
      <c r="KA290" s="270"/>
      <c r="KB290" s="270"/>
      <c r="KC290" s="270"/>
      <c r="KD290" s="270"/>
      <c r="KE290" s="270"/>
      <c r="KF290" s="270"/>
      <c r="KG290" s="270"/>
      <c r="KH290" s="270"/>
      <c r="KI290" s="270"/>
      <c r="KJ290" s="270"/>
      <c r="KK290" s="270"/>
      <c r="KL290" s="270"/>
      <c r="KM290" s="270"/>
      <c r="KN290" s="270"/>
      <c r="KO290" s="270"/>
      <c r="KP290" s="270"/>
      <c r="KQ290" s="270"/>
      <c r="KR290" s="270"/>
      <c r="KS290" s="270"/>
      <c r="KT290" s="270"/>
      <c r="KU290" s="270"/>
      <c r="KV290" s="270"/>
      <c r="KW290" s="270"/>
      <c r="KX290" s="270"/>
      <c r="KY290" s="270"/>
      <c r="KZ290" s="270"/>
      <c r="LA290" s="270"/>
      <c r="LB290" s="270"/>
      <c r="LC290" s="270"/>
      <c r="LD290" s="270"/>
      <c r="LE290" s="270"/>
      <c r="LF290" s="270"/>
      <c r="LG290" s="270"/>
      <c r="LH290" s="270"/>
      <c r="LI290" s="270"/>
      <c r="LJ290" s="270"/>
      <c r="LK290" s="270"/>
      <c r="LL290" s="270"/>
      <c r="LM290" s="270"/>
      <c r="LN290" s="270"/>
      <c r="LO290" s="270"/>
      <c r="LP290" s="270"/>
      <c r="LQ290" s="270"/>
      <c r="LR290" s="270"/>
      <c r="LS290" s="270"/>
      <c r="LT290" s="270"/>
      <c r="LU290" s="270"/>
      <c r="LV290" s="270"/>
      <c r="LW290" s="270"/>
      <c r="LX290" s="270"/>
      <c r="LY290" s="270"/>
      <c r="LZ290" s="270"/>
      <c r="MA290" s="270"/>
      <c r="MB290" s="270"/>
      <c r="MC290" s="270"/>
      <c r="MD290" s="270"/>
      <c r="ME290" s="270"/>
      <c r="MF290" s="270"/>
      <c r="MG290" s="270"/>
      <c r="MH290" s="270"/>
      <c r="MI290" s="270"/>
      <c r="MJ290" s="270"/>
      <c r="MK290" s="270"/>
      <c r="ML290" s="270"/>
      <c r="MM290" s="270"/>
      <c r="MN290" s="270"/>
      <c r="MO290" s="270"/>
      <c r="MP290" s="270"/>
      <c r="MQ290" s="270"/>
      <c r="MR290" s="270"/>
      <c r="MS290" s="270"/>
      <c r="MT290" s="270"/>
      <c r="MU290" s="270"/>
      <c r="MV290" s="270"/>
      <c r="MW290" s="270"/>
      <c r="MX290" s="270"/>
      <c r="MY290" s="270"/>
      <c r="MZ290" s="270"/>
      <c r="NA290" s="270"/>
      <c r="NB290" s="270"/>
      <c r="NC290" s="270"/>
      <c r="ND290" s="270"/>
      <c r="NE290" s="270"/>
      <c r="NF290" s="270"/>
      <c r="NG290" s="270"/>
      <c r="NH290" s="270"/>
      <c r="NI290" s="270"/>
      <c r="NJ290" s="270"/>
      <c r="NK290" s="270"/>
      <c r="NL290" s="270"/>
      <c r="NM290" s="270"/>
      <c r="NN290" s="270"/>
      <c r="NO290" s="270"/>
      <c r="NP290" s="270"/>
      <c r="NQ290" s="270"/>
      <c r="NR290" s="270"/>
      <c r="NS290" s="270"/>
      <c r="NT290" s="270"/>
      <c r="NU290" s="270"/>
      <c r="NV290" s="270"/>
      <c r="NW290" s="270"/>
      <c r="NX290" s="270"/>
      <c r="NY290" s="270"/>
      <c r="NZ290" s="270"/>
      <c r="OA290" s="270"/>
      <c r="OB290" s="270"/>
      <c r="OC290" s="270"/>
      <c r="OD290" s="270"/>
      <c r="OE290" s="270"/>
      <c r="OF290" s="270"/>
      <c r="OG290" s="270"/>
      <c r="OH290" s="270"/>
      <c r="OI290" s="270"/>
      <c r="OJ290" s="270"/>
      <c r="OK290" s="270"/>
      <c r="OL290" s="270"/>
      <c r="OM290" s="270"/>
      <c r="ON290" s="270"/>
      <c r="OO290" s="270"/>
      <c r="OP290" s="270"/>
      <c r="OQ290" s="270"/>
      <c r="OR290" s="270"/>
      <c r="OS290" s="270"/>
      <c r="OT290" s="270"/>
      <c r="OU290" s="270"/>
      <c r="OV290" s="270"/>
      <c r="OW290" s="270"/>
      <c r="OX290" s="270"/>
      <c r="OY290" s="270"/>
      <c r="OZ290" s="270"/>
      <c r="PA290" s="270"/>
      <c r="PB290" s="270"/>
      <c r="PC290" s="270"/>
      <c r="PD290" s="270"/>
      <c r="PE290" s="270"/>
      <c r="PF290" s="270"/>
      <c r="PG290" s="270"/>
      <c r="PH290" s="270"/>
      <c r="PI290" s="270"/>
      <c r="PJ290" s="270"/>
      <c r="PK290" s="270"/>
      <c r="PL290" s="270"/>
      <c r="PM290" s="270"/>
      <c r="PN290" s="270"/>
      <c r="PO290" s="270"/>
      <c r="PP290" s="270"/>
      <c r="PQ290" s="270"/>
      <c r="PR290" s="270"/>
      <c r="PS290" s="270"/>
      <c r="PT290" s="270"/>
      <c r="PU290" s="270"/>
      <c r="PV290" s="270"/>
      <c r="PW290" s="270"/>
      <c r="PX290" s="270"/>
      <c r="PY290" s="270"/>
      <c r="PZ290" s="270"/>
      <c r="QA290" s="270"/>
      <c r="QB290" s="270"/>
      <c r="QC290" s="270"/>
      <c r="QD290" s="270"/>
      <c r="QE290" s="270"/>
      <c r="QF290" s="270"/>
      <c r="QG290" s="270"/>
      <c r="QH290" s="270"/>
      <c r="QI290" s="270"/>
      <c r="QJ290" s="270"/>
      <c r="QK290" s="270"/>
      <c r="QL290" s="270"/>
      <c r="QM290" s="270"/>
      <c r="QN290" s="270"/>
      <c r="QO290" s="270"/>
      <c r="QP290" s="270"/>
      <c r="QQ290" s="270"/>
      <c r="QR290" s="270"/>
      <c r="QS290" s="270"/>
      <c r="QT290" s="270"/>
      <c r="QU290" s="270"/>
      <c r="QV290" s="270"/>
      <c r="QW290" s="270"/>
      <c r="QX290" s="270"/>
      <c r="QY290" s="270"/>
      <c r="QZ290" s="270"/>
      <c r="RA290" s="270"/>
      <c r="RB290" s="270"/>
      <c r="RC290" s="270"/>
      <c r="RD290" s="270"/>
      <c r="RE290" s="270"/>
      <c r="RF290" s="270"/>
      <c r="RG290" s="270"/>
      <c r="RH290" s="270"/>
      <c r="RI290" s="270"/>
      <c r="RJ290" s="270"/>
      <c r="RK290" s="270"/>
      <c r="RL290" s="270"/>
      <c r="RM290" s="270"/>
      <c r="RN290" s="270"/>
      <c r="RO290" s="270"/>
      <c r="RP290" s="270"/>
      <c r="RQ290" s="270"/>
      <c r="RR290" s="270"/>
      <c r="RS290" s="270"/>
      <c r="RT290" s="270"/>
      <c r="RU290" s="270"/>
      <c r="RV290" s="270"/>
      <c r="RW290" s="270"/>
      <c r="RX290" s="270"/>
      <c r="RY290" s="270"/>
      <c r="RZ290" s="270"/>
      <c r="SA290" s="270"/>
      <c r="SB290" s="270"/>
      <c r="SC290" s="270"/>
      <c r="SD290" s="270"/>
      <c r="SE290" s="270"/>
      <c r="SF290" s="270"/>
      <c r="SG290" s="270"/>
      <c r="SH290" s="270"/>
      <c r="SI290" s="270"/>
      <c r="SJ290" s="270"/>
      <c r="SK290" s="270"/>
      <c r="SL290" s="270"/>
      <c r="SM290" s="270"/>
      <c r="SN290" s="270"/>
      <c r="SO290" s="270"/>
      <c r="SP290" s="270"/>
      <c r="SQ290" s="270"/>
      <c r="SR290" s="270"/>
      <c r="SS290" s="270"/>
      <c r="ST290" s="270"/>
      <c r="SU290" s="270"/>
      <c r="SV290" s="270"/>
      <c r="SW290" s="270"/>
      <c r="SX290" s="270"/>
      <c r="SY290" s="270"/>
      <c r="SZ290" s="270"/>
      <c r="TA290" s="270"/>
      <c r="TB290" s="270"/>
      <c r="TC290" s="270"/>
      <c r="TD290" s="270"/>
      <c r="TE290" s="270"/>
      <c r="TF290" s="270"/>
      <c r="TG290" s="270"/>
      <c r="TH290" s="270"/>
      <c r="TI290" s="270"/>
      <c r="TJ290" s="270"/>
      <c r="TK290" s="270"/>
      <c r="TL290" s="270"/>
      <c r="TM290" s="270"/>
      <c r="TN290" s="270"/>
      <c r="TO290" s="270"/>
      <c r="TP290" s="270"/>
      <c r="TQ290" s="270"/>
      <c r="TR290" s="270"/>
      <c r="TS290" s="270"/>
      <c r="TT290" s="270"/>
      <c r="TU290" s="270"/>
      <c r="TV290" s="270"/>
      <c r="TW290" s="270"/>
      <c r="TX290" s="270"/>
      <c r="TY290" s="270"/>
      <c r="TZ290" s="270"/>
      <c r="UA290" s="270"/>
      <c r="UB290" s="270"/>
      <c r="UC290" s="270"/>
      <c r="UD290" s="270"/>
      <c r="UE290" s="270"/>
      <c r="UF290" s="270"/>
      <c r="UG290" s="270"/>
      <c r="UH290" s="270"/>
      <c r="UI290" s="270"/>
      <c r="UJ290" s="270"/>
      <c r="UK290" s="270"/>
      <c r="UL290" s="270"/>
      <c r="UM290" s="270"/>
      <c r="UN290" s="270"/>
      <c r="UO290" s="270"/>
      <c r="UP290" s="270"/>
      <c r="UQ290" s="270"/>
      <c r="UR290" s="270"/>
      <c r="US290" s="270"/>
      <c r="UT290" s="270"/>
      <c r="UU290" s="270"/>
      <c r="UV290" s="270"/>
      <c r="UW290" s="270"/>
      <c r="UX290" s="270"/>
      <c r="UY290" s="270"/>
      <c r="UZ290" s="270"/>
      <c r="VA290" s="270"/>
      <c r="VB290" s="270"/>
      <c r="VC290" s="270"/>
      <c r="VD290" s="270"/>
      <c r="VE290" s="270"/>
      <c r="VF290" s="270"/>
      <c r="VG290" s="270"/>
      <c r="VH290" s="270"/>
      <c r="VI290" s="270"/>
      <c r="VJ290" s="270"/>
      <c r="VK290" s="270"/>
      <c r="VL290" s="270"/>
      <c r="VM290" s="270"/>
      <c r="VN290" s="270"/>
      <c r="VO290" s="270"/>
      <c r="VP290" s="270"/>
      <c r="VQ290" s="270"/>
      <c r="VR290" s="270"/>
      <c r="VS290" s="270"/>
      <c r="VT290" s="270"/>
      <c r="VU290" s="270"/>
      <c r="VV290" s="270"/>
      <c r="VW290" s="270"/>
      <c r="VX290" s="270"/>
      <c r="VY290" s="270"/>
      <c r="VZ290" s="270"/>
      <c r="WA290" s="270"/>
      <c r="WB290" s="270"/>
      <c r="WC290" s="270"/>
      <c r="WD290" s="270"/>
      <c r="WE290" s="270"/>
      <c r="WF290" s="270"/>
      <c r="WG290" s="270"/>
      <c r="WH290" s="270"/>
      <c r="WI290" s="270"/>
      <c r="WJ290" s="270"/>
      <c r="WK290" s="270"/>
      <c r="WL290" s="270"/>
      <c r="WM290" s="270"/>
      <c r="WN290" s="270"/>
      <c r="WO290" s="270"/>
      <c r="WP290" s="270"/>
      <c r="WQ290" s="270"/>
      <c r="WR290" s="270"/>
      <c r="WS290" s="270"/>
      <c r="WT290" s="270"/>
      <c r="WU290" s="270"/>
      <c r="WV290" s="270"/>
      <c r="WW290" s="270"/>
      <c r="WX290" s="270"/>
      <c r="WY290" s="270"/>
      <c r="WZ290" s="270"/>
      <c r="XA290" s="270"/>
      <c r="XB290" s="270"/>
      <c r="XC290" s="270"/>
      <c r="XD290" s="270"/>
      <c r="XE290" s="270"/>
      <c r="XF290" s="270"/>
      <c r="XG290" s="270"/>
      <c r="XH290" s="270"/>
      <c r="XI290" s="270"/>
      <c r="XJ290" s="270"/>
      <c r="XK290" s="270"/>
      <c r="XL290" s="270"/>
      <c r="XM290" s="270"/>
      <c r="XN290" s="270"/>
      <c r="XO290" s="270"/>
      <c r="XP290" s="270"/>
      <c r="XQ290" s="270"/>
      <c r="XR290" s="270"/>
      <c r="XS290" s="270"/>
      <c r="XT290" s="270"/>
      <c r="XU290" s="270"/>
      <c r="XV290" s="270"/>
      <c r="XW290" s="270"/>
      <c r="XX290" s="270"/>
      <c r="XY290" s="270"/>
      <c r="XZ290" s="270"/>
      <c r="YA290" s="270"/>
      <c r="YB290" s="270"/>
      <c r="YC290" s="270"/>
      <c r="YD290" s="270"/>
      <c r="YE290" s="270"/>
      <c r="YF290" s="270"/>
      <c r="YG290" s="270"/>
      <c r="YH290" s="270"/>
      <c r="YI290" s="270"/>
      <c r="YJ290" s="270"/>
      <c r="YK290" s="270"/>
      <c r="YL290" s="270"/>
      <c r="YM290" s="270"/>
      <c r="YN290" s="270"/>
      <c r="YO290" s="270"/>
      <c r="YP290" s="270"/>
      <c r="YQ290" s="270"/>
      <c r="YR290" s="270"/>
      <c r="YS290" s="270"/>
      <c r="YT290" s="270"/>
      <c r="YU290" s="270"/>
      <c r="YV290" s="270"/>
      <c r="YW290" s="270"/>
      <c r="YX290" s="270"/>
      <c r="YY290" s="270"/>
      <c r="YZ290" s="270"/>
      <c r="ZA290" s="270"/>
      <c r="ZB290" s="270"/>
      <c r="ZC290" s="270"/>
      <c r="ZD290" s="270"/>
      <c r="ZE290" s="270"/>
      <c r="ZF290" s="270"/>
      <c r="ZG290" s="270"/>
      <c r="ZH290" s="270"/>
      <c r="ZI290" s="270"/>
      <c r="ZJ290" s="270"/>
      <c r="ZK290" s="270"/>
      <c r="ZL290" s="270"/>
      <c r="ZM290" s="270"/>
      <c r="ZN290" s="270"/>
      <c r="ZO290" s="270"/>
      <c r="ZP290" s="270"/>
      <c r="ZQ290" s="270"/>
      <c r="ZR290" s="270"/>
      <c r="ZS290" s="270"/>
      <c r="ZT290" s="270"/>
      <c r="ZU290" s="270"/>
      <c r="ZV290" s="270"/>
      <c r="ZW290" s="270"/>
      <c r="ZX290" s="270"/>
      <c r="ZY290" s="270"/>
      <c r="ZZ290" s="270"/>
      <c r="AAA290" s="270"/>
      <c r="AAB290" s="270"/>
      <c r="AAC290" s="270"/>
      <c r="AAD290" s="270"/>
      <c r="AAE290" s="270"/>
      <c r="AAF290" s="270"/>
      <c r="AAG290" s="270"/>
      <c r="AAH290" s="270"/>
      <c r="AAI290" s="270"/>
      <c r="AAJ290" s="270"/>
      <c r="AAK290" s="270"/>
      <c r="AAL290" s="270"/>
      <c r="AAM290" s="270"/>
      <c r="AAN290" s="270"/>
      <c r="AAO290" s="270"/>
      <c r="AAP290" s="270"/>
      <c r="AAQ290" s="270"/>
      <c r="AAR290" s="270"/>
      <c r="AAS290" s="270"/>
      <c r="AAT290" s="270"/>
      <c r="AAU290" s="270"/>
      <c r="AAV290" s="270"/>
      <c r="AAW290" s="270"/>
      <c r="AAX290" s="270"/>
      <c r="AAY290" s="270"/>
      <c r="AAZ290" s="270"/>
      <c r="ABA290" s="270"/>
      <c r="ABB290" s="270"/>
      <c r="ABC290" s="270"/>
      <c r="ABD290" s="270"/>
      <c r="ABE290" s="270"/>
      <c r="ABF290" s="270"/>
      <c r="ABG290" s="270"/>
      <c r="ABH290" s="270"/>
      <c r="ABI290" s="270"/>
      <c r="ABJ290" s="270"/>
      <c r="ABK290" s="270"/>
      <c r="ABL290" s="270"/>
      <c r="ABM290" s="270"/>
      <c r="ABN290" s="270"/>
      <c r="ABO290" s="270"/>
      <c r="ABP290" s="270"/>
      <c r="ABQ290" s="270"/>
      <c r="ABR290" s="270"/>
      <c r="ABS290" s="270"/>
      <c r="ABT290" s="270"/>
      <c r="ABU290" s="270"/>
      <c r="ABV290" s="270"/>
      <c r="ABW290" s="270"/>
      <c r="ABX290" s="270"/>
      <c r="ABY290" s="270"/>
      <c r="ABZ290" s="270"/>
      <c r="ACA290" s="270"/>
      <c r="ACB290" s="270"/>
      <c r="ACC290" s="270"/>
      <c r="ACD290" s="270"/>
      <c r="ACE290" s="270"/>
      <c r="ACF290" s="270"/>
      <c r="ACG290" s="270"/>
      <c r="ACH290" s="270"/>
      <c r="ACI290" s="270"/>
      <c r="ACJ290" s="270"/>
      <c r="ACK290" s="270"/>
      <c r="ACL290" s="270"/>
      <c r="ACM290" s="270"/>
      <c r="ACN290" s="270"/>
      <c r="ACO290" s="270"/>
      <c r="ACP290" s="270"/>
    </row>
    <row r="291" spans="2:770" s="562" customFormat="1" x14ac:dyDescent="0.25"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  <c r="IQ291" s="14"/>
      <c r="IR291" s="14"/>
      <c r="IS291" s="14"/>
      <c r="IT291" s="14"/>
      <c r="IU291" s="14"/>
      <c r="IV291" s="14"/>
      <c r="IW291" s="14"/>
      <c r="IX291" s="14"/>
      <c r="IY291" s="14"/>
      <c r="IZ291" s="14"/>
      <c r="JA291" s="14"/>
      <c r="JB291" s="14"/>
      <c r="JC291" s="14"/>
      <c r="JD291" s="14"/>
      <c r="JE291" s="14"/>
      <c r="JF291" s="14"/>
      <c r="JG291" s="14"/>
      <c r="JH291" s="14"/>
      <c r="JI291" s="14"/>
      <c r="JJ291" s="14"/>
      <c r="JK291" s="14"/>
      <c r="JL291" s="14"/>
      <c r="JM291" s="14"/>
      <c r="JN291" s="14"/>
      <c r="JO291" s="14"/>
      <c r="JP291" s="14"/>
      <c r="JQ291" s="14"/>
      <c r="JR291" s="14"/>
      <c r="JS291" s="14"/>
      <c r="JT291" s="14"/>
      <c r="JU291" s="14"/>
      <c r="JV291" s="14"/>
      <c r="JW291" s="14"/>
      <c r="JX291" s="14"/>
      <c r="JY291" s="14"/>
      <c r="JZ291" s="14"/>
      <c r="KA291" s="14"/>
      <c r="KB291" s="14"/>
      <c r="KC291" s="14"/>
      <c r="KD291" s="14"/>
      <c r="KE291" s="14"/>
      <c r="KF291" s="14"/>
      <c r="KG291" s="14"/>
      <c r="KH291" s="14"/>
      <c r="KI291" s="14"/>
      <c r="KJ291" s="14"/>
      <c r="KK291" s="14"/>
      <c r="KL291" s="14"/>
      <c r="KM291" s="14"/>
      <c r="KN291" s="14"/>
      <c r="KO291" s="14"/>
      <c r="KP291" s="14"/>
      <c r="KQ291" s="14"/>
      <c r="KR291" s="14"/>
      <c r="KS291" s="14"/>
      <c r="KT291" s="14"/>
      <c r="KU291" s="14"/>
      <c r="KV291" s="14"/>
      <c r="KW291" s="14"/>
      <c r="KX291" s="14"/>
      <c r="KY291" s="14"/>
      <c r="KZ291" s="14"/>
      <c r="LA291" s="14"/>
      <c r="LB291" s="14"/>
      <c r="LC291" s="14"/>
      <c r="LD291" s="14"/>
      <c r="LE291" s="14"/>
      <c r="LF291" s="14"/>
      <c r="LG291" s="14"/>
      <c r="LH291" s="14"/>
      <c r="LI291" s="14"/>
      <c r="LJ291" s="14"/>
      <c r="LK291" s="14"/>
      <c r="LL291" s="14"/>
      <c r="LM291" s="14"/>
      <c r="LN291" s="14"/>
      <c r="LO291" s="14"/>
      <c r="LP291" s="14"/>
      <c r="LQ291" s="14"/>
      <c r="LR291" s="14"/>
      <c r="LS291" s="14"/>
      <c r="LT291" s="14"/>
      <c r="LU291" s="14"/>
      <c r="LV291" s="14"/>
      <c r="LW291" s="14"/>
      <c r="LX291" s="14"/>
      <c r="LY291" s="14"/>
      <c r="LZ291" s="14"/>
      <c r="MA291" s="14"/>
      <c r="MB291" s="14"/>
      <c r="MC291" s="14"/>
      <c r="MD291" s="14"/>
      <c r="ME291" s="14"/>
      <c r="MF291" s="14"/>
      <c r="MG291" s="14"/>
      <c r="MH291" s="14"/>
      <c r="MI291" s="14"/>
      <c r="MJ291" s="14"/>
      <c r="MK291" s="14"/>
      <c r="ML291" s="14"/>
      <c r="MM291" s="14"/>
      <c r="MN291" s="14"/>
      <c r="MO291" s="14"/>
      <c r="MP291" s="14"/>
      <c r="MQ291" s="14"/>
      <c r="MR291" s="14"/>
      <c r="MS291" s="14"/>
      <c r="MT291" s="14"/>
      <c r="MU291" s="14"/>
      <c r="MV291" s="14"/>
      <c r="MW291" s="14"/>
      <c r="MX291" s="14"/>
      <c r="MY291" s="14"/>
      <c r="MZ291" s="14"/>
      <c r="NA291" s="14"/>
      <c r="NB291" s="14"/>
      <c r="NC291" s="14"/>
      <c r="ND291" s="14"/>
      <c r="NE291" s="14"/>
      <c r="NF291" s="14"/>
      <c r="NG291" s="14"/>
      <c r="NH291" s="14"/>
      <c r="NI291" s="14"/>
      <c r="NJ291" s="14"/>
      <c r="NK291" s="14"/>
      <c r="NL291" s="14"/>
      <c r="NM291" s="14"/>
      <c r="NN291" s="14"/>
      <c r="NO291" s="14"/>
      <c r="NP291" s="14"/>
      <c r="NQ291" s="14"/>
      <c r="NR291" s="14"/>
      <c r="NS291" s="14"/>
      <c r="NT291" s="14"/>
      <c r="NU291" s="14"/>
      <c r="NV291" s="14"/>
      <c r="NW291" s="14"/>
      <c r="NX291" s="14"/>
      <c r="NY291" s="14"/>
      <c r="NZ291" s="14"/>
      <c r="OA291" s="14"/>
      <c r="OB291" s="14"/>
      <c r="OC291" s="14"/>
      <c r="OD291" s="14"/>
      <c r="OE291" s="14"/>
      <c r="OF291" s="14"/>
      <c r="OG291" s="14"/>
      <c r="OH291" s="14"/>
      <c r="OI291" s="14"/>
      <c r="OJ291" s="14"/>
      <c r="OK291" s="14"/>
      <c r="OL291" s="14"/>
      <c r="OM291" s="14"/>
      <c r="ON291" s="14"/>
      <c r="OO291" s="14"/>
      <c r="OP291" s="14"/>
      <c r="OQ291" s="14"/>
      <c r="OR291" s="14"/>
      <c r="OS291" s="14"/>
      <c r="OT291" s="14"/>
      <c r="OU291" s="14"/>
      <c r="OV291" s="14"/>
      <c r="OW291" s="14"/>
      <c r="OX291" s="14"/>
      <c r="OY291" s="14"/>
      <c r="OZ291" s="14"/>
      <c r="PA291" s="14"/>
      <c r="PB291" s="14"/>
      <c r="PC291" s="14"/>
      <c r="PD291" s="14"/>
      <c r="PE291" s="14"/>
      <c r="PF291" s="14"/>
      <c r="PG291" s="14"/>
      <c r="PH291" s="14"/>
      <c r="PI291" s="14"/>
      <c r="PJ291" s="14"/>
      <c r="PK291" s="14"/>
      <c r="PL291" s="14"/>
      <c r="PM291" s="14"/>
      <c r="PN291" s="14"/>
      <c r="PO291" s="14"/>
      <c r="PP291" s="14"/>
      <c r="PQ291" s="14"/>
      <c r="PR291" s="14"/>
      <c r="PS291" s="14"/>
      <c r="PT291" s="14"/>
      <c r="PU291" s="14"/>
      <c r="PV291" s="14"/>
      <c r="PW291" s="14"/>
      <c r="PX291" s="14"/>
      <c r="PY291" s="14"/>
      <c r="PZ291" s="14"/>
      <c r="QA291" s="14"/>
      <c r="QB291" s="14"/>
      <c r="QC291" s="14"/>
      <c r="QD291" s="14"/>
      <c r="QE291" s="14"/>
      <c r="QF291" s="14"/>
      <c r="QG291" s="14"/>
      <c r="QH291" s="14"/>
      <c r="QI291" s="14"/>
      <c r="QJ291" s="14"/>
      <c r="QK291" s="14"/>
      <c r="QL291" s="14"/>
      <c r="QM291" s="14"/>
      <c r="QN291" s="14"/>
      <c r="QO291" s="14"/>
      <c r="QP291" s="14"/>
      <c r="QQ291" s="14"/>
      <c r="QR291" s="14"/>
      <c r="QS291" s="14"/>
      <c r="QT291" s="14"/>
      <c r="QU291" s="14"/>
      <c r="QV291" s="14"/>
      <c r="QW291" s="14"/>
      <c r="QX291" s="14"/>
      <c r="QY291" s="14"/>
      <c r="QZ291" s="14"/>
      <c r="RA291" s="14"/>
      <c r="RB291" s="14"/>
      <c r="RC291" s="14"/>
      <c r="RD291" s="14"/>
      <c r="RE291" s="14"/>
      <c r="RF291" s="14"/>
      <c r="RG291" s="14"/>
      <c r="RH291" s="14"/>
      <c r="RI291" s="14"/>
      <c r="RJ291" s="14"/>
      <c r="RK291" s="14"/>
      <c r="RL291" s="14"/>
      <c r="RM291" s="14"/>
      <c r="RN291" s="14"/>
      <c r="RO291" s="14"/>
      <c r="RP291" s="14"/>
      <c r="RQ291" s="14"/>
      <c r="RR291" s="14"/>
      <c r="RS291" s="14"/>
      <c r="RT291" s="14"/>
      <c r="RU291" s="14"/>
      <c r="RV291" s="14"/>
      <c r="RW291" s="14"/>
      <c r="RX291" s="14"/>
      <c r="RY291" s="14"/>
      <c r="RZ291" s="14"/>
      <c r="SA291" s="14"/>
      <c r="SB291" s="14"/>
      <c r="SC291" s="14"/>
      <c r="SD291" s="14"/>
      <c r="SE291" s="14"/>
      <c r="SF291" s="14"/>
      <c r="SG291" s="14"/>
      <c r="SH291" s="14"/>
      <c r="SI291" s="14"/>
      <c r="SJ291" s="14"/>
      <c r="SK291" s="14"/>
      <c r="SL291" s="14"/>
      <c r="SM291" s="14"/>
      <c r="SN291" s="14"/>
      <c r="SO291" s="14"/>
      <c r="SP291" s="14"/>
      <c r="SQ291" s="14"/>
      <c r="SR291" s="14"/>
      <c r="SS291" s="14"/>
      <c r="ST291" s="14"/>
      <c r="SU291" s="14"/>
      <c r="SV291" s="14"/>
      <c r="SW291" s="14"/>
      <c r="SX291" s="14"/>
      <c r="SY291" s="14"/>
      <c r="SZ291" s="14"/>
      <c r="TA291" s="14"/>
      <c r="TB291" s="14"/>
      <c r="TC291" s="14"/>
      <c r="TD291" s="14"/>
      <c r="TE291" s="14"/>
      <c r="TF291" s="14"/>
      <c r="TG291" s="14"/>
      <c r="TH291" s="14"/>
      <c r="TI291" s="14"/>
      <c r="TJ291" s="14"/>
      <c r="TK291" s="14"/>
      <c r="TL291" s="14"/>
      <c r="TM291" s="14"/>
      <c r="TN291" s="14"/>
      <c r="TO291" s="14"/>
      <c r="TP291" s="14"/>
      <c r="TQ291" s="14"/>
      <c r="TR291" s="14"/>
      <c r="TS291" s="14"/>
      <c r="TT291" s="14"/>
      <c r="TU291" s="14"/>
      <c r="TV291" s="14"/>
      <c r="TW291" s="14"/>
      <c r="TX291" s="14"/>
      <c r="TY291" s="14"/>
      <c r="TZ291" s="14"/>
      <c r="UA291" s="14"/>
      <c r="UB291" s="14"/>
      <c r="UC291" s="14"/>
      <c r="UD291" s="14"/>
      <c r="UE291" s="14"/>
      <c r="UF291" s="14"/>
      <c r="UG291" s="14"/>
      <c r="UH291" s="14"/>
      <c r="UI291" s="14"/>
      <c r="UJ291" s="14"/>
      <c r="UK291" s="14"/>
      <c r="UL291" s="14"/>
      <c r="UM291" s="14"/>
      <c r="UN291" s="14"/>
      <c r="UO291" s="14"/>
      <c r="UP291" s="14"/>
      <c r="UQ291" s="14"/>
      <c r="UR291" s="14"/>
      <c r="US291" s="14"/>
      <c r="UT291" s="14"/>
      <c r="UU291" s="14"/>
      <c r="UV291" s="14"/>
      <c r="UW291" s="14"/>
      <c r="UX291" s="14"/>
      <c r="UY291" s="14"/>
      <c r="UZ291" s="14"/>
      <c r="VA291" s="14"/>
      <c r="VB291" s="14"/>
      <c r="VC291" s="14"/>
      <c r="VD291" s="14"/>
      <c r="VE291" s="14"/>
      <c r="VF291" s="14"/>
      <c r="VG291" s="14"/>
      <c r="VH291" s="14"/>
      <c r="VI291" s="14"/>
      <c r="VJ291" s="14"/>
      <c r="VK291" s="14"/>
      <c r="VL291" s="14"/>
      <c r="VM291" s="14"/>
      <c r="VN291" s="14"/>
      <c r="VO291" s="14"/>
      <c r="VP291" s="14"/>
      <c r="VQ291" s="14"/>
      <c r="VR291" s="14"/>
      <c r="VS291" s="14"/>
      <c r="VT291" s="14"/>
      <c r="VU291" s="14"/>
      <c r="VV291" s="14"/>
      <c r="VW291" s="14"/>
      <c r="VX291" s="14"/>
      <c r="VY291" s="14"/>
      <c r="VZ291" s="14"/>
      <c r="WA291" s="14"/>
      <c r="WB291" s="14"/>
      <c r="WC291" s="14"/>
      <c r="WD291" s="14"/>
      <c r="WE291" s="14"/>
      <c r="WF291" s="14"/>
      <c r="WG291" s="14"/>
      <c r="WH291" s="14"/>
      <c r="WI291" s="14"/>
      <c r="WJ291" s="14"/>
      <c r="WK291" s="14"/>
      <c r="WL291" s="14"/>
      <c r="WM291" s="14"/>
      <c r="WN291" s="14"/>
      <c r="WO291" s="14"/>
      <c r="WP291" s="14"/>
      <c r="WQ291" s="14"/>
      <c r="WR291" s="14"/>
      <c r="WS291" s="14"/>
      <c r="WT291" s="14"/>
      <c r="WU291" s="14"/>
      <c r="WV291" s="14"/>
      <c r="WW291" s="14"/>
      <c r="WX291" s="14"/>
      <c r="WY291" s="14"/>
      <c r="WZ291" s="14"/>
      <c r="XA291" s="14"/>
      <c r="XB291" s="14"/>
      <c r="XC291" s="14"/>
      <c r="XD291" s="14"/>
      <c r="XE291" s="14"/>
      <c r="XF291" s="14"/>
      <c r="XG291" s="14"/>
      <c r="XH291" s="14"/>
      <c r="XI291" s="14"/>
      <c r="XJ291" s="14"/>
      <c r="XK291" s="14"/>
      <c r="XL291" s="14"/>
      <c r="XM291" s="14"/>
      <c r="XN291" s="14"/>
      <c r="XO291" s="14"/>
      <c r="XP291" s="14"/>
      <c r="XQ291" s="14"/>
      <c r="XR291" s="14"/>
      <c r="XS291" s="14"/>
      <c r="XT291" s="14"/>
      <c r="XU291" s="14"/>
      <c r="XV291" s="14"/>
      <c r="XW291" s="14"/>
      <c r="XX291" s="14"/>
      <c r="XY291" s="14"/>
      <c r="XZ291" s="14"/>
      <c r="YA291" s="14"/>
      <c r="YB291" s="14"/>
      <c r="YC291" s="14"/>
      <c r="YD291" s="14"/>
      <c r="YE291" s="14"/>
      <c r="YF291" s="14"/>
      <c r="YG291" s="14"/>
      <c r="YH291" s="14"/>
      <c r="YI291" s="14"/>
      <c r="YJ291" s="14"/>
      <c r="YK291" s="14"/>
      <c r="YL291" s="14"/>
      <c r="YM291" s="14"/>
      <c r="YN291" s="14"/>
      <c r="YO291" s="14"/>
      <c r="YP291" s="14"/>
      <c r="YQ291" s="14"/>
      <c r="YR291" s="14"/>
      <c r="YS291" s="14"/>
      <c r="YT291" s="14"/>
      <c r="YU291" s="14"/>
      <c r="YV291" s="14"/>
      <c r="YW291" s="14"/>
      <c r="YX291" s="14"/>
      <c r="YY291" s="14"/>
      <c r="YZ291" s="14"/>
      <c r="ZA291" s="14"/>
      <c r="ZB291" s="14"/>
      <c r="ZC291" s="14"/>
      <c r="ZD291" s="14"/>
      <c r="ZE291" s="14"/>
      <c r="ZF291" s="14"/>
      <c r="ZG291" s="14"/>
      <c r="ZH291" s="14"/>
      <c r="ZI291" s="14"/>
      <c r="ZJ291" s="14"/>
      <c r="ZK291" s="14"/>
      <c r="ZL291" s="14"/>
      <c r="ZM291" s="14"/>
      <c r="ZN291" s="14"/>
      <c r="ZO291" s="14"/>
      <c r="ZP291" s="14"/>
      <c r="ZQ291" s="14"/>
      <c r="ZR291" s="14"/>
      <c r="ZS291" s="14"/>
      <c r="ZT291" s="14"/>
      <c r="ZU291" s="14"/>
      <c r="ZV291" s="14"/>
      <c r="ZW291" s="14"/>
      <c r="ZX291" s="14"/>
      <c r="ZY291" s="14"/>
      <c r="ZZ291" s="14"/>
      <c r="AAA291" s="14"/>
      <c r="AAB291" s="14"/>
      <c r="AAC291" s="14"/>
      <c r="AAD291" s="14"/>
      <c r="AAE291" s="14"/>
      <c r="AAF291" s="14"/>
      <c r="AAG291" s="14"/>
      <c r="AAH291" s="14"/>
      <c r="AAI291" s="14"/>
      <c r="AAJ291" s="14"/>
      <c r="AAK291" s="14"/>
      <c r="AAL291" s="14"/>
      <c r="AAM291" s="14"/>
      <c r="AAN291" s="14"/>
      <c r="AAO291" s="14"/>
      <c r="AAP291" s="14"/>
      <c r="AAQ291" s="14"/>
      <c r="AAR291" s="14"/>
      <c r="AAS291" s="14"/>
      <c r="AAT291" s="14"/>
      <c r="AAU291" s="14"/>
      <c r="AAV291" s="14"/>
      <c r="AAW291" s="14"/>
      <c r="AAX291" s="14"/>
      <c r="AAY291" s="14"/>
      <c r="AAZ291" s="14"/>
      <c r="ABA291" s="14"/>
      <c r="ABB291" s="14"/>
      <c r="ABC291" s="14"/>
      <c r="ABD291" s="14"/>
      <c r="ABE291" s="14"/>
      <c r="ABF291" s="14"/>
      <c r="ABG291" s="14"/>
      <c r="ABH291" s="14"/>
      <c r="ABI291" s="14"/>
      <c r="ABJ291" s="14"/>
      <c r="ABK291" s="14"/>
      <c r="ABL291" s="14"/>
      <c r="ABM291" s="14"/>
      <c r="ABN291" s="14"/>
      <c r="ABO291" s="14"/>
      <c r="ABP291" s="14"/>
      <c r="ABQ291" s="14"/>
      <c r="ABR291" s="14"/>
      <c r="ABS291" s="14"/>
      <c r="ABT291" s="14"/>
      <c r="ABU291" s="14"/>
      <c r="ABV291" s="14"/>
      <c r="ABW291" s="14"/>
      <c r="ABX291" s="14"/>
      <c r="ABY291" s="14"/>
      <c r="ABZ291" s="14"/>
      <c r="ACA291" s="14"/>
      <c r="ACB291" s="14"/>
      <c r="ACC291" s="14"/>
      <c r="ACD291" s="14"/>
      <c r="ACE291" s="14"/>
      <c r="ACF291" s="14"/>
      <c r="ACG291" s="14"/>
      <c r="ACH291" s="14"/>
      <c r="ACI291" s="14"/>
      <c r="ACJ291" s="14"/>
      <c r="ACK291" s="14"/>
      <c r="ACL291" s="14"/>
      <c r="ACM291" s="14"/>
      <c r="ACN291" s="14"/>
      <c r="ACO291" s="14"/>
      <c r="ACP291" s="14"/>
    </row>
    <row r="292" spans="2:770" s="562" customFormat="1" x14ac:dyDescent="0.25"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  <c r="IQ292" s="14"/>
      <c r="IR292" s="14"/>
      <c r="IS292" s="14"/>
      <c r="IT292" s="14"/>
      <c r="IU292" s="14"/>
      <c r="IV292" s="14"/>
      <c r="IW292" s="14"/>
      <c r="IX292" s="14"/>
      <c r="IY292" s="14"/>
      <c r="IZ292" s="14"/>
      <c r="JA292" s="14"/>
      <c r="JB292" s="14"/>
      <c r="JC292" s="14"/>
      <c r="JD292" s="14"/>
      <c r="JE292" s="14"/>
      <c r="JF292" s="14"/>
      <c r="JG292" s="14"/>
      <c r="JH292" s="14"/>
      <c r="JI292" s="14"/>
      <c r="JJ292" s="14"/>
      <c r="JK292" s="14"/>
      <c r="JL292" s="14"/>
      <c r="JM292" s="14"/>
      <c r="JN292" s="14"/>
      <c r="JO292" s="14"/>
      <c r="JP292" s="14"/>
      <c r="JQ292" s="14"/>
      <c r="JR292" s="14"/>
      <c r="JS292" s="14"/>
      <c r="JT292" s="14"/>
      <c r="JU292" s="14"/>
      <c r="JV292" s="14"/>
      <c r="JW292" s="14"/>
      <c r="JX292" s="14"/>
      <c r="JY292" s="14"/>
      <c r="JZ292" s="14"/>
      <c r="KA292" s="14"/>
      <c r="KB292" s="14"/>
      <c r="KC292" s="14"/>
      <c r="KD292" s="14"/>
      <c r="KE292" s="14"/>
      <c r="KF292" s="14"/>
      <c r="KG292" s="14"/>
      <c r="KH292" s="14"/>
      <c r="KI292" s="14"/>
      <c r="KJ292" s="14"/>
      <c r="KK292" s="14"/>
      <c r="KL292" s="14"/>
      <c r="KM292" s="14"/>
      <c r="KN292" s="14"/>
      <c r="KO292" s="14"/>
      <c r="KP292" s="14"/>
      <c r="KQ292" s="14"/>
      <c r="KR292" s="14"/>
      <c r="KS292" s="14"/>
      <c r="KT292" s="14"/>
      <c r="KU292" s="14"/>
      <c r="KV292" s="14"/>
      <c r="KW292" s="14"/>
      <c r="KX292" s="14"/>
      <c r="KY292" s="14"/>
      <c r="KZ292" s="14"/>
      <c r="LA292" s="14"/>
      <c r="LB292" s="14"/>
      <c r="LC292" s="14"/>
      <c r="LD292" s="14"/>
      <c r="LE292" s="14"/>
      <c r="LF292" s="14"/>
      <c r="LG292" s="14"/>
      <c r="LH292" s="14"/>
      <c r="LI292" s="14"/>
      <c r="LJ292" s="14"/>
      <c r="LK292" s="14"/>
      <c r="LL292" s="14"/>
      <c r="LM292" s="14"/>
      <c r="LN292" s="14"/>
      <c r="LO292" s="14"/>
      <c r="LP292" s="14"/>
      <c r="LQ292" s="14"/>
      <c r="LR292" s="14"/>
      <c r="LS292" s="14"/>
      <c r="LT292" s="14"/>
      <c r="LU292" s="14"/>
      <c r="LV292" s="14"/>
      <c r="LW292" s="14"/>
      <c r="LX292" s="14"/>
      <c r="LY292" s="14"/>
      <c r="LZ292" s="14"/>
      <c r="MA292" s="14"/>
      <c r="MB292" s="14"/>
      <c r="MC292" s="14"/>
      <c r="MD292" s="14"/>
      <c r="ME292" s="14"/>
      <c r="MF292" s="14"/>
      <c r="MG292" s="14"/>
      <c r="MH292" s="14"/>
      <c r="MI292" s="14"/>
      <c r="MJ292" s="14"/>
      <c r="MK292" s="14"/>
      <c r="ML292" s="14"/>
      <c r="MM292" s="14"/>
      <c r="MN292" s="14"/>
      <c r="MO292" s="14"/>
      <c r="MP292" s="14"/>
      <c r="MQ292" s="14"/>
      <c r="MR292" s="14"/>
      <c r="MS292" s="14"/>
      <c r="MT292" s="14"/>
      <c r="MU292" s="14"/>
      <c r="MV292" s="14"/>
      <c r="MW292" s="14"/>
      <c r="MX292" s="14"/>
      <c r="MY292" s="14"/>
      <c r="MZ292" s="14"/>
      <c r="NA292" s="14"/>
      <c r="NB292" s="14"/>
      <c r="NC292" s="14"/>
      <c r="ND292" s="14"/>
      <c r="NE292" s="14"/>
      <c r="NF292" s="14"/>
      <c r="NG292" s="14"/>
      <c r="NH292" s="14"/>
      <c r="NI292" s="14"/>
      <c r="NJ292" s="14"/>
      <c r="NK292" s="14"/>
      <c r="NL292" s="14"/>
      <c r="NM292" s="14"/>
      <c r="NN292" s="14"/>
      <c r="NO292" s="14"/>
      <c r="NP292" s="14"/>
      <c r="NQ292" s="14"/>
      <c r="NR292" s="14"/>
      <c r="NS292" s="14"/>
      <c r="NT292" s="14"/>
      <c r="NU292" s="14"/>
      <c r="NV292" s="14"/>
      <c r="NW292" s="14"/>
      <c r="NX292" s="14"/>
      <c r="NY292" s="14"/>
      <c r="NZ292" s="14"/>
      <c r="OA292" s="14"/>
      <c r="OB292" s="14"/>
      <c r="OC292" s="14"/>
      <c r="OD292" s="14"/>
      <c r="OE292" s="14"/>
      <c r="OF292" s="14"/>
      <c r="OG292" s="14"/>
      <c r="OH292" s="14"/>
      <c r="OI292" s="14"/>
      <c r="OJ292" s="14"/>
      <c r="OK292" s="14"/>
      <c r="OL292" s="14"/>
      <c r="OM292" s="14"/>
      <c r="ON292" s="14"/>
      <c r="OO292" s="14"/>
      <c r="OP292" s="14"/>
      <c r="OQ292" s="14"/>
      <c r="OR292" s="14"/>
      <c r="OS292" s="14"/>
      <c r="OT292" s="14"/>
      <c r="OU292" s="14"/>
      <c r="OV292" s="14"/>
      <c r="OW292" s="14"/>
      <c r="OX292" s="14"/>
      <c r="OY292" s="14"/>
      <c r="OZ292" s="14"/>
      <c r="PA292" s="14"/>
      <c r="PB292" s="14"/>
      <c r="PC292" s="14"/>
      <c r="PD292" s="14"/>
      <c r="PE292" s="14"/>
      <c r="PF292" s="14"/>
      <c r="PG292" s="14"/>
      <c r="PH292" s="14"/>
      <c r="PI292" s="14"/>
      <c r="PJ292" s="14"/>
      <c r="PK292" s="14"/>
      <c r="PL292" s="14"/>
      <c r="PM292" s="14"/>
      <c r="PN292" s="14"/>
      <c r="PO292" s="14"/>
      <c r="PP292" s="14"/>
      <c r="PQ292" s="14"/>
      <c r="PR292" s="14"/>
      <c r="PS292" s="14"/>
      <c r="PT292" s="14"/>
      <c r="PU292" s="14"/>
      <c r="PV292" s="14"/>
      <c r="PW292" s="14"/>
      <c r="PX292" s="14"/>
      <c r="PY292" s="14"/>
      <c r="PZ292" s="14"/>
      <c r="QA292" s="14"/>
      <c r="QB292" s="14"/>
      <c r="QC292" s="14"/>
      <c r="QD292" s="14"/>
      <c r="QE292" s="14"/>
      <c r="QF292" s="14"/>
      <c r="QG292" s="14"/>
      <c r="QH292" s="14"/>
      <c r="QI292" s="14"/>
      <c r="QJ292" s="14"/>
      <c r="QK292" s="14"/>
      <c r="QL292" s="14"/>
      <c r="QM292" s="14"/>
      <c r="QN292" s="14"/>
      <c r="QO292" s="14"/>
      <c r="QP292" s="14"/>
      <c r="QQ292" s="14"/>
      <c r="QR292" s="14"/>
      <c r="QS292" s="14"/>
      <c r="QT292" s="14"/>
      <c r="QU292" s="14"/>
      <c r="QV292" s="14"/>
      <c r="QW292" s="14"/>
      <c r="QX292" s="14"/>
      <c r="QY292" s="14"/>
      <c r="QZ292" s="14"/>
      <c r="RA292" s="14"/>
      <c r="RB292" s="14"/>
      <c r="RC292" s="14"/>
      <c r="RD292" s="14"/>
      <c r="RE292" s="14"/>
      <c r="RF292" s="14"/>
      <c r="RG292" s="14"/>
      <c r="RH292" s="14"/>
      <c r="RI292" s="14"/>
      <c r="RJ292" s="14"/>
      <c r="RK292" s="14"/>
      <c r="RL292" s="14"/>
      <c r="RM292" s="14"/>
      <c r="RN292" s="14"/>
      <c r="RO292" s="14"/>
      <c r="RP292" s="14"/>
      <c r="RQ292" s="14"/>
      <c r="RR292" s="14"/>
      <c r="RS292" s="14"/>
      <c r="RT292" s="14"/>
      <c r="RU292" s="14"/>
      <c r="RV292" s="14"/>
      <c r="RW292" s="14"/>
      <c r="RX292" s="14"/>
      <c r="RY292" s="14"/>
      <c r="RZ292" s="14"/>
      <c r="SA292" s="14"/>
      <c r="SB292" s="14"/>
      <c r="SC292" s="14"/>
      <c r="SD292" s="14"/>
      <c r="SE292" s="14"/>
      <c r="SF292" s="14"/>
      <c r="SG292" s="14"/>
      <c r="SH292" s="14"/>
      <c r="SI292" s="14"/>
      <c r="SJ292" s="14"/>
      <c r="SK292" s="14"/>
      <c r="SL292" s="14"/>
      <c r="SM292" s="14"/>
      <c r="SN292" s="14"/>
      <c r="SO292" s="14"/>
      <c r="SP292" s="14"/>
      <c r="SQ292" s="14"/>
      <c r="SR292" s="14"/>
      <c r="SS292" s="14"/>
      <c r="ST292" s="14"/>
      <c r="SU292" s="14"/>
      <c r="SV292" s="14"/>
      <c r="SW292" s="14"/>
      <c r="SX292" s="14"/>
      <c r="SY292" s="14"/>
      <c r="SZ292" s="14"/>
      <c r="TA292" s="14"/>
      <c r="TB292" s="14"/>
      <c r="TC292" s="14"/>
      <c r="TD292" s="14"/>
      <c r="TE292" s="14"/>
      <c r="TF292" s="14"/>
      <c r="TG292" s="14"/>
      <c r="TH292" s="14"/>
      <c r="TI292" s="14"/>
      <c r="TJ292" s="14"/>
      <c r="TK292" s="14"/>
      <c r="TL292" s="14"/>
      <c r="TM292" s="14"/>
      <c r="TN292" s="14"/>
      <c r="TO292" s="14"/>
      <c r="TP292" s="14"/>
      <c r="TQ292" s="14"/>
      <c r="TR292" s="14"/>
      <c r="TS292" s="14"/>
      <c r="TT292" s="14"/>
      <c r="TU292" s="14"/>
      <c r="TV292" s="14"/>
      <c r="TW292" s="14"/>
      <c r="TX292" s="14"/>
      <c r="TY292" s="14"/>
      <c r="TZ292" s="14"/>
      <c r="UA292" s="14"/>
      <c r="UB292" s="14"/>
      <c r="UC292" s="14"/>
      <c r="UD292" s="14"/>
      <c r="UE292" s="14"/>
      <c r="UF292" s="14"/>
      <c r="UG292" s="14"/>
      <c r="UH292" s="14"/>
      <c r="UI292" s="14"/>
      <c r="UJ292" s="14"/>
      <c r="UK292" s="14"/>
      <c r="UL292" s="14"/>
      <c r="UM292" s="14"/>
      <c r="UN292" s="14"/>
      <c r="UO292" s="14"/>
      <c r="UP292" s="14"/>
      <c r="UQ292" s="14"/>
      <c r="UR292" s="14"/>
      <c r="US292" s="14"/>
      <c r="UT292" s="14"/>
      <c r="UU292" s="14"/>
      <c r="UV292" s="14"/>
      <c r="UW292" s="14"/>
      <c r="UX292" s="14"/>
      <c r="UY292" s="14"/>
      <c r="UZ292" s="14"/>
      <c r="VA292" s="14"/>
      <c r="VB292" s="14"/>
      <c r="VC292" s="14"/>
      <c r="VD292" s="14"/>
      <c r="VE292" s="14"/>
      <c r="VF292" s="14"/>
      <c r="VG292" s="14"/>
      <c r="VH292" s="14"/>
      <c r="VI292" s="14"/>
      <c r="VJ292" s="14"/>
      <c r="VK292" s="14"/>
      <c r="VL292" s="14"/>
      <c r="VM292" s="14"/>
      <c r="VN292" s="14"/>
      <c r="VO292" s="14"/>
      <c r="VP292" s="14"/>
      <c r="VQ292" s="14"/>
      <c r="VR292" s="14"/>
      <c r="VS292" s="14"/>
      <c r="VT292" s="14"/>
      <c r="VU292" s="14"/>
      <c r="VV292" s="14"/>
      <c r="VW292" s="14"/>
      <c r="VX292" s="14"/>
      <c r="VY292" s="14"/>
      <c r="VZ292" s="14"/>
      <c r="WA292" s="14"/>
      <c r="WB292" s="14"/>
      <c r="WC292" s="14"/>
      <c r="WD292" s="14"/>
      <c r="WE292" s="14"/>
      <c r="WF292" s="14"/>
      <c r="WG292" s="14"/>
      <c r="WH292" s="14"/>
      <c r="WI292" s="14"/>
      <c r="WJ292" s="14"/>
      <c r="WK292" s="14"/>
      <c r="WL292" s="14"/>
      <c r="WM292" s="14"/>
      <c r="WN292" s="14"/>
      <c r="WO292" s="14"/>
      <c r="WP292" s="14"/>
      <c r="WQ292" s="14"/>
      <c r="WR292" s="14"/>
      <c r="WS292" s="14"/>
      <c r="WT292" s="14"/>
      <c r="WU292" s="14"/>
      <c r="WV292" s="14"/>
      <c r="WW292" s="14"/>
      <c r="WX292" s="14"/>
      <c r="WY292" s="14"/>
      <c r="WZ292" s="14"/>
      <c r="XA292" s="14"/>
      <c r="XB292" s="14"/>
      <c r="XC292" s="14"/>
      <c r="XD292" s="14"/>
      <c r="XE292" s="14"/>
      <c r="XF292" s="14"/>
      <c r="XG292" s="14"/>
      <c r="XH292" s="14"/>
      <c r="XI292" s="14"/>
      <c r="XJ292" s="14"/>
      <c r="XK292" s="14"/>
      <c r="XL292" s="14"/>
      <c r="XM292" s="14"/>
      <c r="XN292" s="14"/>
      <c r="XO292" s="14"/>
      <c r="XP292" s="14"/>
      <c r="XQ292" s="14"/>
      <c r="XR292" s="14"/>
      <c r="XS292" s="14"/>
      <c r="XT292" s="14"/>
      <c r="XU292" s="14"/>
      <c r="XV292" s="14"/>
      <c r="XW292" s="14"/>
      <c r="XX292" s="14"/>
      <c r="XY292" s="14"/>
      <c r="XZ292" s="14"/>
      <c r="YA292" s="14"/>
      <c r="YB292" s="14"/>
      <c r="YC292" s="14"/>
      <c r="YD292" s="14"/>
      <c r="YE292" s="14"/>
      <c r="YF292" s="14"/>
      <c r="YG292" s="14"/>
      <c r="YH292" s="14"/>
      <c r="YI292" s="14"/>
      <c r="YJ292" s="14"/>
      <c r="YK292" s="14"/>
      <c r="YL292" s="14"/>
      <c r="YM292" s="14"/>
      <c r="YN292" s="14"/>
      <c r="YO292" s="14"/>
      <c r="YP292" s="14"/>
      <c r="YQ292" s="14"/>
      <c r="YR292" s="14"/>
      <c r="YS292" s="14"/>
      <c r="YT292" s="14"/>
      <c r="YU292" s="14"/>
      <c r="YV292" s="14"/>
      <c r="YW292" s="14"/>
      <c r="YX292" s="14"/>
      <c r="YY292" s="14"/>
      <c r="YZ292" s="14"/>
      <c r="ZA292" s="14"/>
      <c r="ZB292" s="14"/>
      <c r="ZC292" s="14"/>
      <c r="ZD292" s="14"/>
      <c r="ZE292" s="14"/>
      <c r="ZF292" s="14"/>
      <c r="ZG292" s="14"/>
      <c r="ZH292" s="14"/>
      <c r="ZI292" s="14"/>
      <c r="ZJ292" s="14"/>
      <c r="ZK292" s="14"/>
      <c r="ZL292" s="14"/>
      <c r="ZM292" s="14"/>
      <c r="ZN292" s="14"/>
      <c r="ZO292" s="14"/>
      <c r="ZP292" s="14"/>
      <c r="ZQ292" s="14"/>
      <c r="ZR292" s="14"/>
      <c r="ZS292" s="14"/>
      <c r="ZT292" s="14"/>
      <c r="ZU292" s="14"/>
      <c r="ZV292" s="14"/>
      <c r="ZW292" s="14"/>
      <c r="ZX292" s="14"/>
      <c r="ZY292" s="14"/>
      <c r="ZZ292" s="14"/>
      <c r="AAA292" s="14"/>
      <c r="AAB292" s="14"/>
      <c r="AAC292" s="14"/>
      <c r="AAD292" s="14"/>
      <c r="AAE292" s="14"/>
      <c r="AAF292" s="14"/>
      <c r="AAG292" s="14"/>
      <c r="AAH292" s="14"/>
      <c r="AAI292" s="14"/>
      <c r="AAJ292" s="14"/>
      <c r="AAK292" s="14"/>
      <c r="AAL292" s="14"/>
      <c r="AAM292" s="14"/>
      <c r="AAN292" s="14"/>
      <c r="AAO292" s="14"/>
      <c r="AAP292" s="14"/>
      <c r="AAQ292" s="14"/>
      <c r="AAR292" s="14"/>
      <c r="AAS292" s="14"/>
      <c r="AAT292" s="14"/>
      <c r="AAU292" s="14"/>
      <c r="AAV292" s="14"/>
      <c r="AAW292" s="14"/>
      <c r="AAX292" s="14"/>
      <c r="AAY292" s="14"/>
      <c r="AAZ292" s="14"/>
      <c r="ABA292" s="14"/>
      <c r="ABB292" s="14"/>
      <c r="ABC292" s="14"/>
      <c r="ABD292" s="14"/>
      <c r="ABE292" s="14"/>
      <c r="ABF292" s="14"/>
      <c r="ABG292" s="14"/>
      <c r="ABH292" s="14"/>
      <c r="ABI292" s="14"/>
      <c r="ABJ292" s="14"/>
      <c r="ABK292" s="14"/>
      <c r="ABL292" s="14"/>
      <c r="ABM292" s="14"/>
      <c r="ABN292" s="14"/>
      <c r="ABO292" s="14"/>
      <c r="ABP292" s="14"/>
      <c r="ABQ292" s="14"/>
      <c r="ABR292" s="14"/>
      <c r="ABS292" s="14"/>
      <c r="ABT292" s="14"/>
      <c r="ABU292" s="14"/>
      <c r="ABV292" s="14"/>
      <c r="ABW292" s="14"/>
      <c r="ABX292" s="14"/>
      <c r="ABY292" s="14"/>
      <c r="ABZ292" s="14"/>
      <c r="ACA292" s="14"/>
      <c r="ACB292" s="14"/>
      <c r="ACC292" s="14"/>
      <c r="ACD292" s="14"/>
      <c r="ACE292" s="14"/>
      <c r="ACF292" s="14"/>
      <c r="ACG292" s="14"/>
      <c r="ACH292" s="14"/>
      <c r="ACI292" s="14"/>
      <c r="ACJ292" s="14"/>
      <c r="ACK292" s="14"/>
      <c r="ACL292" s="14"/>
      <c r="ACM292" s="14"/>
      <c r="ACN292" s="14"/>
      <c r="ACO292" s="14"/>
      <c r="ACP292" s="14"/>
    </row>
    <row r="293" spans="2:770" s="562" customFormat="1" x14ac:dyDescent="0.25"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  <c r="HD293" s="14"/>
      <c r="HE293" s="14"/>
      <c r="HF293" s="14"/>
      <c r="HG293" s="14"/>
      <c r="HH293" s="14"/>
      <c r="HI293" s="14"/>
      <c r="HJ293" s="14"/>
      <c r="HK293" s="14"/>
      <c r="HL293" s="14"/>
      <c r="HM293" s="14"/>
      <c r="HN293" s="14"/>
      <c r="HO293" s="14"/>
      <c r="HP293" s="14"/>
      <c r="HQ293" s="14"/>
      <c r="HR293" s="14"/>
      <c r="HS293" s="14"/>
      <c r="HT293" s="14"/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/>
      <c r="IN293" s="14"/>
      <c r="IO293" s="14"/>
      <c r="IP293" s="14"/>
      <c r="IQ293" s="14"/>
      <c r="IR293" s="14"/>
      <c r="IS293" s="14"/>
      <c r="IT293" s="14"/>
      <c r="IU293" s="14"/>
      <c r="IV293" s="14"/>
      <c r="IW293" s="270"/>
      <c r="IX293" s="270"/>
      <c r="IY293" s="270"/>
      <c r="IZ293" s="270"/>
      <c r="JA293" s="270"/>
      <c r="JB293" s="270"/>
      <c r="JC293" s="270"/>
      <c r="JD293" s="270"/>
      <c r="JE293" s="270"/>
      <c r="JF293" s="270"/>
      <c r="JG293" s="270"/>
      <c r="JH293" s="270"/>
      <c r="JI293" s="270"/>
      <c r="JJ293" s="270"/>
      <c r="JK293" s="270"/>
      <c r="JL293" s="270"/>
      <c r="JM293" s="270"/>
      <c r="JN293" s="270"/>
      <c r="JO293" s="270"/>
      <c r="JP293" s="270"/>
      <c r="JQ293" s="270"/>
      <c r="JR293" s="270"/>
      <c r="JS293" s="270"/>
      <c r="JT293" s="270"/>
      <c r="JU293" s="270"/>
      <c r="JV293" s="270"/>
      <c r="JW293" s="270"/>
      <c r="JX293" s="270"/>
      <c r="JY293" s="270"/>
      <c r="JZ293" s="270"/>
      <c r="KA293" s="270"/>
      <c r="KB293" s="270"/>
      <c r="KC293" s="270"/>
      <c r="KD293" s="270"/>
      <c r="KE293" s="270"/>
      <c r="KF293" s="270"/>
      <c r="KG293" s="270"/>
      <c r="KH293" s="270"/>
      <c r="KI293" s="270"/>
      <c r="KJ293" s="270"/>
      <c r="KK293" s="270"/>
      <c r="KL293" s="270"/>
      <c r="KM293" s="270"/>
      <c r="KN293" s="270"/>
      <c r="KO293" s="270"/>
      <c r="KP293" s="270"/>
      <c r="KQ293" s="270"/>
      <c r="KR293" s="270"/>
      <c r="KS293" s="270"/>
      <c r="KT293" s="270"/>
      <c r="KU293" s="270"/>
      <c r="KV293" s="270"/>
      <c r="KW293" s="270"/>
      <c r="KX293" s="270"/>
      <c r="KY293" s="270"/>
      <c r="KZ293" s="270"/>
      <c r="LA293" s="270"/>
      <c r="LB293" s="270"/>
      <c r="LC293" s="270"/>
      <c r="LD293" s="270"/>
      <c r="LE293" s="270"/>
      <c r="LF293" s="270"/>
      <c r="LG293" s="270"/>
      <c r="LH293" s="270"/>
      <c r="LI293" s="270"/>
      <c r="LJ293" s="270"/>
      <c r="LK293" s="270"/>
      <c r="LL293" s="270"/>
      <c r="LM293" s="270"/>
      <c r="LN293" s="270"/>
      <c r="LO293" s="270"/>
      <c r="LP293" s="270"/>
      <c r="LQ293" s="270"/>
      <c r="LR293" s="270"/>
      <c r="LS293" s="270"/>
      <c r="LT293" s="270"/>
      <c r="LU293" s="270"/>
      <c r="LV293" s="270"/>
      <c r="LW293" s="270"/>
      <c r="LX293" s="270"/>
      <c r="LY293" s="270"/>
      <c r="LZ293" s="270"/>
      <c r="MA293" s="270"/>
      <c r="MB293" s="270"/>
      <c r="MC293" s="270"/>
      <c r="MD293" s="270"/>
      <c r="ME293" s="270"/>
      <c r="MF293" s="270"/>
      <c r="MG293" s="270"/>
      <c r="MH293" s="270"/>
      <c r="MI293" s="270"/>
      <c r="MJ293" s="270"/>
      <c r="MK293" s="270"/>
      <c r="ML293" s="270"/>
      <c r="MM293" s="270"/>
      <c r="MN293" s="270"/>
      <c r="MO293" s="270"/>
      <c r="MP293" s="270"/>
      <c r="MQ293" s="270"/>
      <c r="MR293" s="270"/>
      <c r="MS293" s="270"/>
      <c r="MT293" s="270"/>
      <c r="MU293" s="270"/>
      <c r="MV293" s="270"/>
      <c r="MW293" s="270"/>
      <c r="MX293" s="270"/>
      <c r="MY293" s="270"/>
      <c r="MZ293" s="270"/>
      <c r="NA293" s="270"/>
      <c r="NB293" s="270"/>
      <c r="NC293" s="270"/>
      <c r="ND293" s="270"/>
      <c r="NE293" s="270"/>
      <c r="NF293" s="270"/>
      <c r="NG293" s="270"/>
      <c r="NH293" s="270"/>
      <c r="NI293" s="270"/>
      <c r="NJ293" s="270"/>
      <c r="NK293" s="270"/>
      <c r="NL293" s="270"/>
      <c r="NM293" s="270"/>
      <c r="NN293" s="270"/>
      <c r="NO293" s="270"/>
      <c r="NP293" s="270"/>
      <c r="NQ293" s="270"/>
      <c r="NR293" s="270"/>
      <c r="NS293" s="270"/>
      <c r="NT293" s="270"/>
      <c r="NU293" s="270"/>
      <c r="NV293" s="270"/>
      <c r="NW293" s="270"/>
      <c r="NX293" s="270"/>
      <c r="NY293" s="270"/>
      <c r="NZ293" s="270"/>
      <c r="OA293" s="270"/>
      <c r="OB293" s="270"/>
      <c r="OC293" s="270"/>
      <c r="OD293" s="270"/>
      <c r="OE293" s="270"/>
      <c r="OF293" s="270"/>
      <c r="OG293" s="270"/>
      <c r="OH293" s="270"/>
      <c r="OI293" s="270"/>
      <c r="OJ293" s="270"/>
      <c r="OK293" s="270"/>
      <c r="OL293" s="270"/>
      <c r="OM293" s="270"/>
      <c r="ON293" s="270"/>
      <c r="OO293" s="270"/>
      <c r="OP293" s="270"/>
      <c r="OQ293" s="270"/>
      <c r="OR293" s="270"/>
      <c r="OS293" s="270"/>
      <c r="OT293" s="270"/>
      <c r="OU293" s="270"/>
      <c r="OV293" s="270"/>
      <c r="OW293" s="270"/>
      <c r="OX293" s="270"/>
      <c r="OY293" s="270"/>
      <c r="OZ293" s="270"/>
      <c r="PA293" s="270"/>
      <c r="PB293" s="270"/>
      <c r="PC293" s="270"/>
      <c r="PD293" s="270"/>
      <c r="PE293" s="270"/>
      <c r="PF293" s="270"/>
      <c r="PG293" s="270"/>
      <c r="PH293" s="270"/>
      <c r="PI293" s="270"/>
      <c r="PJ293" s="270"/>
      <c r="PK293" s="270"/>
      <c r="PL293" s="270"/>
      <c r="PM293" s="270"/>
      <c r="PN293" s="270"/>
      <c r="PO293" s="270"/>
      <c r="PP293" s="270"/>
      <c r="PQ293" s="270"/>
      <c r="PR293" s="270"/>
      <c r="PS293" s="270"/>
      <c r="PT293" s="270"/>
      <c r="PU293" s="270"/>
      <c r="PV293" s="270"/>
      <c r="PW293" s="270"/>
      <c r="PX293" s="270"/>
      <c r="PY293" s="270"/>
      <c r="PZ293" s="270"/>
      <c r="QA293" s="270"/>
      <c r="QB293" s="270"/>
      <c r="QC293" s="270"/>
      <c r="QD293" s="270"/>
      <c r="QE293" s="270"/>
      <c r="QF293" s="270"/>
      <c r="QG293" s="270"/>
      <c r="QH293" s="270"/>
      <c r="QI293" s="270"/>
      <c r="QJ293" s="270"/>
      <c r="QK293" s="270"/>
      <c r="QL293" s="270"/>
      <c r="QM293" s="270"/>
      <c r="QN293" s="270"/>
      <c r="QO293" s="270"/>
      <c r="QP293" s="270"/>
      <c r="QQ293" s="270"/>
      <c r="QR293" s="270"/>
      <c r="QS293" s="270"/>
      <c r="QT293" s="270"/>
      <c r="QU293" s="270"/>
      <c r="QV293" s="270"/>
      <c r="QW293" s="270"/>
      <c r="QX293" s="270"/>
      <c r="QY293" s="270"/>
      <c r="QZ293" s="270"/>
      <c r="RA293" s="270"/>
      <c r="RB293" s="270"/>
      <c r="RC293" s="270"/>
      <c r="RD293" s="270"/>
      <c r="RE293" s="270"/>
      <c r="RF293" s="270"/>
      <c r="RG293" s="270"/>
      <c r="RH293" s="270"/>
      <c r="RI293" s="270"/>
      <c r="RJ293" s="270"/>
      <c r="RK293" s="270"/>
      <c r="RL293" s="270"/>
      <c r="RM293" s="270"/>
      <c r="RN293" s="270"/>
      <c r="RO293" s="270"/>
      <c r="RP293" s="270"/>
      <c r="RQ293" s="270"/>
      <c r="RR293" s="270"/>
      <c r="RS293" s="270"/>
      <c r="RT293" s="270"/>
      <c r="RU293" s="270"/>
      <c r="RV293" s="270"/>
      <c r="RW293" s="270"/>
      <c r="RX293" s="270"/>
      <c r="RY293" s="270"/>
      <c r="RZ293" s="270"/>
      <c r="SA293" s="270"/>
      <c r="SB293" s="270"/>
      <c r="SC293" s="270"/>
      <c r="SD293" s="270"/>
      <c r="SE293" s="270"/>
      <c r="SF293" s="270"/>
      <c r="SG293" s="270"/>
      <c r="SH293" s="270"/>
      <c r="SI293" s="270"/>
      <c r="SJ293" s="270"/>
      <c r="SK293" s="270"/>
      <c r="SL293" s="270"/>
      <c r="SM293" s="270"/>
      <c r="SN293" s="270"/>
      <c r="SO293" s="270"/>
      <c r="SP293" s="270"/>
      <c r="SQ293" s="270"/>
      <c r="SR293" s="270"/>
      <c r="SS293" s="270"/>
      <c r="ST293" s="270"/>
      <c r="SU293" s="270"/>
      <c r="SV293" s="270"/>
      <c r="SW293" s="270"/>
      <c r="SX293" s="270"/>
      <c r="SY293" s="270"/>
      <c r="SZ293" s="270"/>
      <c r="TA293" s="270"/>
      <c r="TB293" s="270"/>
      <c r="TC293" s="270"/>
      <c r="TD293" s="270"/>
      <c r="TE293" s="270"/>
      <c r="TF293" s="270"/>
      <c r="TG293" s="270"/>
      <c r="TH293" s="270"/>
      <c r="TI293" s="270"/>
      <c r="TJ293" s="270"/>
      <c r="TK293" s="270"/>
      <c r="TL293" s="270"/>
      <c r="TM293" s="270"/>
      <c r="TN293" s="270"/>
      <c r="TO293" s="270"/>
      <c r="TP293" s="270"/>
      <c r="TQ293" s="270"/>
      <c r="TR293" s="270"/>
      <c r="TS293" s="270"/>
      <c r="TT293" s="270"/>
      <c r="TU293" s="270"/>
      <c r="TV293" s="270"/>
      <c r="TW293" s="270"/>
      <c r="TX293" s="270"/>
      <c r="TY293" s="270"/>
      <c r="TZ293" s="270"/>
      <c r="UA293" s="270"/>
      <c r="UB293" s="270"/>
      <c r="UC293" s="270"/>
      <c r="UD293" s="270"/>
      <c r="UE293" s="270"/>
      <c r="UF293" s="270"/>
      <c r="UG293" s="270"/>
      <c r="UH293" s="270"/>
      <c r="UI293" s="270"/>
      <c r="UJ293" s="270"/>
      <c r="UK293" s="270"/>
      <c r="UL293" s="270"/>
      <c r="UM293" s="270"/>
      <c r="UN293" s="270"/>
      <c r="UO293" s="270"/>
      <c r="UP293" s="270"/>
      <c r="UQ293" s="270"/>
      <c r="UR293" s="270"/>
      <c r="US293" s="270"/>
      <c r="UT293" s="270"/>
      <c r="UU293" s="270"/>
      <c r="UV293" s="270"/>
      <c r="UW293" s="270"/>
      <c r="UX293" s="270"/>
      <c r="UY293" s="270"/>
      <c r="UZ293" s="270"/>
      <c r="VA293" s="270"/>
      <c r="VB293" s="270"/>
      <c r="VC293" s="270"/>
      <c r="VD293" s="270"/>
      <c r="VE293" s="270"/>
      <c r="VF293" s="270"/>
      <c r="VG293" s="270"/>
      <c r="VH293" s="270"/>
      <c r="VI293" s="270"/>
      <c r="VJ293" s="270"/>
      <c r="VK293" s="270"/>
      <c r="VL293" s="270"/>
      <c r="VM293" s="270"/>
      <c r="VN293" s="270"/>
      <c r="VO293" s="270"/>
      <c r="VP293" s="270"/>
      <c r="VQ293" s="270"/>
      <c r="VR293" s="270"/>
      <c r="VS293" s="270"/>
      <c r="VT293" s="270"/>
      <c r="VU293" s="270"/>
      <c r="VV293" s="270"/>
      <c r="VW293" s="270"/>
      <c r="VX293" s="270"/>
      <c r="VY293" s="270"/>
      <c r="VZ293" s="270"/>
      <c r="WA293" s="270"/>
      <c r="WB293" s="270"/>
      <c r="WC293" s="270"/>
      <c r="WD293" s="270"/>
      <c r="WE293" s="270"/>
      <c r="WF293" s="270"/>
      <c r="WG293" s="270"/>
      <c r="WH293" s="270"/>
      <c r="WI293" s="270"/>
      <c r="WJ293" s="270"/>
      <c r="WK293" s="270"/>
      <c r="WL293" s="270"/>
      <c r="WM293" s="270"/>
      <c r="WN293" s="270"/>
      <c r="WO293" s="270"/>
      <c r="WP293" s="270"/>
      <c r="WQ293" s="270"/>
      <c r="WR293" s="270"/>
      <c r="WS293" s="270"/>
      <c r="WT293" s="270"/>
      <c r="WU293" s="270"/>
      <c r="WV293" s="270"/>
      <c r="WW293" s="270"/>
      <c r="WX293" s="270"/>
      <c r="WY293" s="270"/>
      <c r="WZ293" s="270"/>
      <c r="XA293" s="270"/>
      <c r="XB293" s="270"/>
      <c r="XC293" s="270"/>
      <c r="XD293" s="270"/>
      <c r="XE293" s="270"/>
      <c r="XF293" s="270"/>
      <c r="XG293" s="270"/>
      <c r="XH293" s="270"/>
      <c r="XI293" s="270"/>
      <c r="XJ293" s="270"/>
      <c r="XK293" s="270"/>
      <c r="XL293" s="270"/>
      <c r="XM293" s="270"/>
      <c r="XN293" s="270"/>
      <c r="XO293" s="270"/>
      <c r="XP293" s="270"/>
      <c r="XQ293" s="270"/>
      <c r="XR293" s="270"/>
      <c r="XS293" s="270"/>
      <c r="XT293" s="270"/>
      <c r="XU293" s="270"/>
      <c r="XV293" s="270"/>
      <c r="XW293" s="270"/>
      <c r="XX293" s="270"/>
      <c r="XY293" s="270"/>
      <c r="XZ293" s="270"/>
      <c r="YA293" s="270"/>
      <c r="YB293" s="270"/>
      <c r="YC293" s="270"/>
      <c r="YD293" s="270"/>
      <c r="YE293" s="270"/>
      <c r="YF293" s="270"/>
      <c r="YG293" s="270"/>
      <c r="YH293" s="270"/>
      <c r="YI293" s="270"/>
      <c r="YJ293" s="270"/>
      <c r="YK293" s="270"/>
      <c r="YL293" s="270"/>
      <c r="YM293" s="270"/>
      <c r="YN293" s="270"/>
      <c r="YO293" s="270"/>
      <c r="YP293" s="270"/>
      <c r="YQ293" s="270"/>
      <c r="YR293" s="270"/>
      <c r="YS293" s="270"/>
      <c r="YT293" s="270"/>
      <c r="YU293" s="270"/>
      <c r="YV293" s="270"/>
      <c r="YW293" s="270"/>
      <c r="YX293" s="270"/>
      <c r="YY293" s="270"/>
      <c r="YZ293" s="270"/>
      <c r="ZA293" s="270"/>
      <c r="ZB293" s="270"/>
      <c r="ZC293" s="270"/>
      <c r="ZD293" s="270"/>
      <c r="ZE293" s="270"/>
      <c r="ZF293" s="270"/>
      <c r="ZG293" s="270"/>
      <c r="ZH293" s="270"/>
      <c r="ZI293" s="270"/>
      <c r="ZJ293" s="270"/>
      <c r="ZK293" s="270"/>
      <c r="ZL293" s="270"/>
      <c r="ZM293" s="270"/>
      <c r="ZN293" s="270"/>
      <c r="ZO293" s="270"/>
      <c r="ZP293" s="270"/>
      <c r="ZQ293" s="270"/>
      <c r="ZR293" s="270"/>
      <c r="ZS293" s="270"/>
      <c r="ZT293" s="270"/>
      <c r="ZU293" s="270"/>
      <c r="ZV293" s="270"/>
      <c r="ZW293" s="270"/>
      <c r="ZX293" s="270"/>
      <c r="ZY293" s="270"/>
      <c r="ZZ293" s="270"/>
      <c r="AAA293" s="270"/>
      <c r="AAB293" s="270"/>
      <c r="AAC293" s="270"/>
      <c r="AAD293" s="270"/>
      <c r="AAE293" s="270"/>
      <c r="AAF293" s="270"/>
      <c r="AAG293" s="270"/>
      <c r="AAH293" s="270"/>
      <c r="AAI293" s="270"/>
      <c r="AAJ293" s="270"/>
      <c r="AAK293" s="270"/>
      <c r="AAL293" s="270"/>
      <c r="AAM293" s="270"/>
      <c r="AAN293" s="270"/>
      <c r="AAO293" s="270"/>
      <c r="AAP293" s="270"/>
      <c r="AAQ293" s="270"/>
      <c r="AAR293" s="270"/>
      <c r="AAS293" s="270"/>
      <c r="AAT293" s="270"/>
      <c r="AAU293" s="270"/>
      <c r="AAV293" s="270"/>
      <c r="AAW293" s="270"/>
      <c r="AAX293" s="270"/>
      <c r="AAY293" s="270"/>
      <c r="AAZ293" s="270"/>
      <c r="ABA293" s="270"/>
      <c r="ABB293" s="270"/>
      <c r="ABC293" s="270"/>
      <c r="ABD293" s="270"/>
      <c r="ABE293" s="270"/>
      <c r="ABF293" s="270"/>
      <c r="ABG293" s="270"/>
      <c r="ABH293" s="270"/>
      <c r="ABI293" s="270"/>
      <c r="ABJ293" s="270"/>
      <c r="ABK293" s="270"/>
      <c r="ABL293" s="270"/>
      <c r="ABM293" s="270"/>
      <c r="ABN293" s="270"/>
      <c r="ABO293" s="270"/>
      <c r="ABP293" s="270"/>
      <c r="ABQ293" s="270"/>
      <c r="ABR293" s="270"/>
      <c r="ABS293" s="270"/>
      <c r="ABT293" s="270"/>
      <c r="ABU293" s="270"/>
      <c r="ABV293" s="270"/>
      <c r="ABW293" s="270"/>
      <c r="ABX293" s="270"/>
      <c r="ABY293" s="270"/>
      <c r="ABZ293" s="270"/>
      <c r="ACA293" s="270"/>
      <c r="ACB293" s="270"/>
      <c r="ACC293" s="270"/>
      <c r="ACD293" s="270"/>
      <c r="ACE293" s="270"/>
      <c r="ACF293" s="270"/>
      <c r="ACG293" s="270"/>
      <c r="ACH293" s="270"/>
      <c r="ACI293" s="270"/>
      <c r="ACJ293" s="270"/>
      <c r="ACK293" s="270"/>
      <c r="ACL293" s="270"/>
      <c r="ACM293" s="270"/>
      <c r="ACN293" s="270"/>
      <c r="ACO293" s="270"/>
      <c r="ACP293" s="270"/>
    </row>
    <row r="294" spans="2:770" s="562" customFormat="1" x14ac:dyDescent="0.25"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  <c r="IQ294" s="14"/>
      <c r="IR294" s="14"/>
      <c r="IS294" s="14"/>
      <c r="IT294" s="14"/>
      <c r="IU294" s="14"/>
      <c r="IV294" s="14"/>
      <c r="IW294" s="14"/>
      <c r="IX294" s="14"/>
      <c r="IY294" s="14"/>
      <c r="IZ294" s="14"/>
      <c r="JA294" s="14"/>
      <c r="JB294" s="14"/>
      <c r="JC294" s="14"/>
      <c r="JD294" s="14"/>
      <c r="JE294" s="14"/>
      <c r="JF294" s="14"/>
      <c r="JG294" s="14"/>
      <c r="JH294" s="14"/>
      <c r="JI294" s="14"/>
      <c r="JJ294" s="14"/>
      <c r="JK294" s="14"/>
      <c r="JL294" s="14"/>
      <c r="JM294" s="14"/>
      <c r="JN294" s="14"/>
      <c r="JO294" s="14"/>
      <c r="JP294" s="14"/>
      <c r="JQ294" s="14"/>
      <c r="JR294" s="14"/>
      <c r="JS294" s="14"/>
      <c r="JT294" s="14"/>
      <c r="JU294" s="14"/>
      <c r="JV294" s="14"/>
      <c r="JW294" s="14"/>
      <c r="JX294" s="14"/>
      <c r="JY294" s="14"/>
      <c r="JZ294" s="14"/>
      <c r="KA294" s="14"/>
      <c r="KB294" s="14"/>
      <c r="KC294" s="14"/>
      <c r="KD294" s="14"/>
      <c r="KE294" s="14"/>
      <c r="KF294" s="14"/>
      <c r="KG294" s="14"/>
      <c r="KH294" s="14"/>
      <c r="KI294" s="14"/>
      <c r="KJ294" s="14"/>
      <c r="KK294" s="14"/>
      <c r="KL294" s="14"/>
      <c r="KM294" s="14"/>
      <c r="KN294" s="14"/>
      <c r="KO294" s="14"/>
      <c r="KP294" s="14"/>
      <c r="KQ294" s="14"/>
      <c r="KR294" s="14"/>
      <c r="KS294" s="14"/>
      <c r="KT294" s="14"/>
      <c r="KU294" s="14"/>
      <c r="KV294" s="14"/>
      <c r="KW294" s="14"/>
      <c r="KX294" s="14"/>
      <c r="KY294" s="14"/>
      <c r="KZ294" s="14"/>
      <c r="LA294" s="14"/>
      <c r="LB294" s="14"/>
      <c r="LC294" s="14"/>
      <c r="LD294" s="14"/>
      <c r="LE294" s="14"/>
      <c r="LF294" s="14"/>
      <c r="LG294" s="14"/>
      <c r="LH294" s="14"/>
      <c r="LI294" s="14"/>
      <c r="LJ294" s="14"/>
      <c r="LK294" s="14"/>
      <c r="LL294" s="14"/>
      <c r="LM294" s="14"/>
      <c r="LN294" s="14"/>
      <c r="LO294" s="14"/>
      <c r="LP294" s="14"/>
      <c r="LQ294" s="14"/>
      <c r="LR294" s="14"/>
      <c r="LS294" s="14"/>
      <c r="LT294" s="14"/>
      <c r="LU294" s="14"/>
      <c r="LV294" s="14"/>
      <c r="LW294" s="14"/>
      <c r="LX294" s="14"/>
      <c r="LY294" s="14"/>
      <c r="LZ294" s="14"/>
      <c r="MA294" s="14"/>
      <c r="MB294" s="14"/>
      <c r="MC294" s="14"/>
      <c r="MD294" s="14"/>
      <c r="ME294" s="14"/>
      <c r="MF294" s="14"/>
      <c r="MG294" s="14"/>
      <c r="MH294" s="14"/>
      <c r="MI294" s="14"/>
      <c r="MJ294" s="14"/>
      <c r="MK294" s="14"/>
      <c r="ML294" s="14"/>
      <c r="MM294" s="14"/>
      <c r="MN294" s="14"/>
      <c r="MO294" s="14"/>
      <c r="MP294" s="14"/>
      <c r="MQ294" s="14"/>
      <c r="MR294" s="14"/>
      <c r="MS294" s="14"/>
      <c r="MT294" s="14"/>
      <c r="MU294" s="14"/>
      <c r="MV294" s="14"/>
      <c r="MW294" s="14"/>
      <c r="MX294" s="14"/>
      <c r="MY294" s="14"/>
      <c r="MZ294" s="14"/>
      <c r="NA294" s="14"/>
      <c r="NB294" s="14"/>
      <c r="NC294" s="14"/>
      <c r="ND294" s="14"/>
      <c r="NE294" s="14"/>
      <c r="NF294" s="14"/>
      <c r="NG294" s="14"/>
      <c r="NH294" s="14"/>
      <c r="NI294" s="14"/>
      <c r="NJ294" s="14"/>
      <c r="NK294" s="14"/>
      <c r="NL294" s="14"/>
      <c r="NM294" s="14"/>
      <c r="NN294" s="14"/>
      <c r="NO294" s="14"/>
      <c r="NP294" s="14"/>
      <c r="NQ294" s="14"/>
      <c r="NR294" s="14"/>
      <c r="NS294" s="14"/>
      <c r="NT294" s="14"/>
      <c r="NU294" s="14"/>
      <c r="NV294" s="14"/>
      <c r="NW294" s="14"/>
      <c r="NX294" s="14"/>
      <c r="NY294" s="14"/>
      <c r="NZ294" s="14"/>
      <c r="OA294" s="14"/>
      <c r="OB294" s="14"/>
      <c r="OC294" s="14"/>
      <c r="OD294" s="14"/>
      <c r="OE294" s="14"/>
      <c r="OF294" s="14"/>
      <c r="OG294" s="14"/>
      <c r="OH294" s="14"/>
      <c r="OI294" s="14"/>
      <c r="OJ294" s="14"/>
      <c r="OK294" s="14"/>
      <c r="OL294" s="14"/>
      <c r="OM294" s="14"/>
      <c r="ON294" s="14"/>
      <c r="OO294" s="14"/>
      <c r="OP294" s="14"/>
      <c r="OQ294" s="14"/>
      <c r="OR294" s="14"/>
      <c r="OS294" s="14"/>
      <c r="OT294" s="14"/>
      <c r="OU294" s="14"/>
      <c r="OV294" s="14"/>
      <c r="OW294" s="14"/>
      <c r="OX294" s="14"/>
      <c r="OY294" s="14"/>
      <c r="OZ294" s="14"/>
      <c r="PA294" s="14"/>
      <c r="PB294" s="14"/>
      <c r="PC294" s="14"/>
      <c r="PD294" s="14"/>
      <c r="PE294" s="14"/>
      <c r="PF294" s="14"/>
      <c r="PG294" s="14"/>
      <c r="PH294" s="14"/>
      <c r="PI294" s="14"/>
      <c r="PJ294" s="14"/>
      <c r="PK294" s="14"/>
      <c r="PL294" s="14"/>
      <c r="PM294" s="14"/>
      <c r="PN294" s="14"/>
      <c r="PO294" s="14"/>
      <c r="PP294" s="14"/>
      <c r="PQ294" s="14"/>
      <c r="PR294" s="14"/>
      <c r="PS294" s="14"/>
      <c r="PT294" s="14"/>
      <c r="PU294" s="14"/>
      <c r="PV294" s="14"/>
      <c r="PW294" s="14"/>
      <c r="PX294" s="14"/>
      <c r="PY294" s="14"/>
      <c r="PZ294" s="14"/>
      <c r="QA294" s="14"/>
      <c r="QB294" s="14"/>
      <c r="QC294" s="14"/>
      <c r="QD294" s="14"/>
      <c r="QE294" s="14"/>
      <c r="QF294" s="14"/>
      <c r="QG294" s="14"/>
      <c r="QH294" s="14"/>
      <c r="QI294" s="14"/>
      <c r="QJ294" s="14"/>
      <c r="QK294" s="14"/>
      <c r="QL294" s="14"/>
      <c r="QM294" s="14"/>
      <c r="QN294" s="14"/>
      <c r="QO294" s="14"/>
      <c r="QP294" s="14"/>
      <c r="QQ294" s="14"/>
      <c r="QR294" s="14"/>
      <c r="QS294" s="14"/>
      <c r="QT294" s="14"/>
      <c r="QU294" s="14"/>
      <c r="QV294" s="14"/>
      <c r="QW294" s="14"/>
      <c r="QX294" s="14"/>
      <c r="QY294" s="14"/>
      <c r="QZ294" s="14"/>
      <c r="RA294" s="14"/>
      <c r="RB294" s="14"/>
      <c r="RC294" s="14"/>
      <c r="RD294" s="14"/>
      <c r="RE294" s="14"/>
      <c r="RF294" s="14"/>
      <c r="RG294" s="14"/>
      <c r="RH294" s="14"/>
      <c r="RI294" s="14"/>
      <c r="RJ294" s="14"/>
      <c r="RK294" s="14"/>
      <c r="RL294" s="14"/>
      <c r="RM294" s="14"/>
      <c r="RN294" s="14"/>
      <c r="RO294" s="14"/>
      <c r="RP294" s="14"/>
      <c r="RQ294" s="14"/>
      <c r="RR294" s="14"/>
      <c r="RS294" s="14"/>
      <c r="RT294" s="14"/>
      <c r="RU294" s="14"/>
      <c r="RV294" s="14"/>
      <c r="RW294" s="14"/>
      <c r="RX294" s="14"/>
      <c r="RY294" s="14"/>
      <c r="RZ294" s="14"/>
      <c r="SA294" s="14"/>
      <c r="SB294" s="14"/>
      <c r="SC294" s="14"/>
      <c r="SD294" s="14"/>
      <c r="SE294" s="14"/>
      <c r="SF294" s="14"/>
      <c r="SG294" s="14"/>
      <c r="SH294" s="14"/>
      <c r="SI294" s="14"/>
      <c r="SJ294" s="14"/>
      <c r="SK294" s="14"/>
      <c r="SL294" s="14"/>
      <c r="SM294" s="14"/>
      <c r="SN294" s="14"/>
      <c r="SO294" s="14"/>
      <c r="SP294" s="14"/>
      <c r="SQ294" s="14"/>
      <c r="SR294" s="14"/>
      <c r="SS294" s="14"/>
      <c r="ST294" s="14"/>
      <c r="SU294" s="14"/>
      <c r="SV294" s="14"/>
      <c r="SW294" s="14"/>
      <c r="SX294" s="14"/>
      <c r="SY294" s="14"/>
      <c r="SZ294" s="14"/>
      <c r="TA294" s="14"/>
      <c r="TB294" s="14"/>
      <c r="TC294" s="14"/>
      <c r="TD294" s="14"/>
      <c r="TE294" s="14"/>
      <c r="TF294" s="14"/>
      <c r="TG294" s="14"/>
      <c r="TH294" s="14"/>
      <c r="TI294" s="14"/>
      <c r="TJ294" s="14"/>
      <c r="TK294" s="14"/>
      <c r="TL294" s="14"/>
      <c r="TM294" s="14"/>
      <c r="TN294" s="14"/>
      <c r="TO294" s="14"/>
      <c r="TP294" s="14"/>
      <c r="TQ294" s="14"/>
      <c r="TR294" s="14"/>
      <c r="TS294" s="14"/>
      <c r="TT294" s="14"/>
      <c r="TU294" s="14"/>
      <c r="TV294" s="14"/>
      <c r="TW294" s="14"/>
      <c r="TX294" s="14"/>
      <c r="TY294" s="14"/>
      <c r="TZ294" s="14"/>
      <c r="UA294" s="14"/>
      <c r="UB294" s="14"/>
      <c r="UC294" s="14"/>
      <c r="UD294" s="14"/>
      <c r="UE294" s="14"/>
      <c r="UF294" s="14"/>
      <c r="UG294" s="14"/>
      <c r="UH294" s="14"/>
      <c r="UI294" s="14"/>
      <c r="UJ294" s="14"/>
      <c r="UK294" s="14"/>
      <c r="UL294" s="14"/>
      <c r="UM294" s="14"/>
      <c r="UN294" s="14"/>
      <c r="UO294" s="14"/>
      <c r="UP294" s="14"/>
      <c r="UQ294" s="14"/>
      <c r="UR294" s="14"/>
      <c r="US294" s="14"/>
      <c r="UT294" s="14"/>
      <c r="UU294" s="14"/>
      <c r="UV294" s="14"/>
      <c r="UW294" s="14"/>
      <c r="UX294" s="14"/>
      <c r="UY294" s="14"/>
      <c r="UZ294" s="14"/>
      <c r="VA294" s="14"/>
      <c r="VB294" s="14"/>
      <c r="VC294" s="14"/>
      <c r="VD294" s="14"/>
      <c r="VE294" s="14"/>
      <c r="VF294" s="14"/>
      <c r="VG294" s="14"/>
      <c r="VH294" s="14"/>
      <c r="VI294" s="14"/>
      <c r="VJ294" s="14"/>
      <c r="VK294" s="14"/>
      <c r="VL294" s="14"/>
      <c r="VM294" s="14"/>
      <c r="VN294" s="14"/>
      <c r="VO294" s="14"/>
      <c r="VP294" s="14"/>
      <c r="VQ294" s="14"/>
      <c r="VR294" s="14"/>
      <c r="VS294" s="14"/>
      <c r="VT294" s="14"/>
      <c r="VU294" s="14"/>
      <c r="VV294" s="14"/>
      <c r="VW294" s="14"/>
      <c r="VX294" s="14"/>
      <c r="VY294" s="14"/>
      <c r="VZ294" s="14"/>
      <c r="WA294" s="14"/>
      <c r="WB294" s="14"/>
      <c r="WC294" s="14"/>
      <c r="WD294" s="14"/>
      <c r="WE294" s="14"/>
      <c r="WF294" s="14"/>
      <c r="WG294" s="14"/>
      <c r="WH294" s="14"/>
      <c r="WI294" s="14"/>
      <c r="WJ294" s="14"/>
      <c r="WK294" s="14"/>
      <c r="WL294" s="14"/>
      <c r="WM294" s="14"/>
      <c r="WN294" s="14"/>
      <c r="WO294" s="14"/>
      <c r="WP294" s="14"/>
      <c r="WQ294" s="14"/>
      <c r="WR294" s="14"/>
      <c r="WS294" s="14"/>
      <c r="WT294" s="14"/>
      <c r="WU294" s="14"/>
      <c r="WV294" s="14"/>
      <c r="WW294" s="14"/>
      <c r="WX294" s="14"/>
      <c r="WY294" s="14"/>
      <c r="WZ294" s="14"/>
      <c r="XA294" s="14"/>
      <c r="XB294" s="14"/>
      <c r="XC294" s="14"/>
      <c r="XD294" s="14"/>
      <c r="XE294" s="14"/>
      <c r="XF294" s="14"/>
      <c r="XG294" s="14"/>
      <c r="XH294" s="14"/>
      <c r="XI294" s="14"/>
      <c r="XJ294" s="14"/>
      <c r="XK294" s="14"/>
      <c r="XL294" s="14"/>
      <c r="XM294" s="14"/>
      <c r="XN294" s="14"/>
      <c r="XO294" s="14"/>
      <c r="XP294" s="14"/>
      <c r="XQ294" s="14"/>
      <c r="XR294" s="14"/>
      <c r="XS294" s="14"/>
      <c r="XT294" s="14"/>
      <c r="XU294" s="14"/>
      <c r="XV294" s="14"/>
      <c r="XW294" s="14"/>
      <c r="XX294" s="14"/>
      <c r="XY294" s="14"/>
      <c r="XZ294" s="14"/>
      <c r="YA294" s="14"/>
      <c r="YB294" s="14"/>
      <c r="YC294" s="14"/>
      <c r="YD294" s="14"/>
      <c r="YE294" s="14"/>
      <c r="YF294" s="14"/>
      <c r="YG294" s="14"/>
      <c r="YH294" s="14"/>
      <c r="YI294" s="14"/>
      <c r="YJ294" s="14"/>
      <c r="YK294" s="14"/>
      <c r="YL294" s="14"/>
      <c r="YM294" s="14"/>
      <c r="YN294" s="14"/>
      <c r="YO294" s="14"/>
      <c r="YP294" s="14"/>
      <c r="YQ294" s="14"/>
      <c r="YR294" s="14"/>
      <c r="YS294" s="14"/>
      <c r="YT294" s="14"/>
      <c r="YU294" s="14"/>
      <c r="YV294" s="14"/>
      <c r="YW294" s="14"/>
      <c r="YX294" s="14"/>
      <c r="YY294" s="14"/>
      <c r="YZ294" s="14"/>
      <c r="ZA294" s="14"/>
      <c r="ZB294" s="14"/>
      <c r="ZC294" s="14"/>
      <c r="ZD294" s="14"/>
      <c r="ZE294" s="14"/>
      <c r="ZF294" s="14"/>
      <c r="ZG294" s="14"/>
      <c r="ZH294" s="14"/>
      <c r="ZI294" s="14"/>
      <c r="ZJ294" s="14"/>
      <c r="ZK294" s="14"/>
      <c r="ZL294" s="14"/>
      <c r="ZM294" s="14"/>
      <c r="ZN294" s="14"/>
      <c r="ZO294" s="14"/>
      <c r="ZP294" s="14"/>
      <c r="ZQ294" s="14"/>
      <c r="ZR294" s="14"/>
      <c r="ZS294" s="14"/>
      <c r="ZT294" s="14"/>
      <c r="ZU294" s="14"/>
      <c r="ZV294" s="14"/>
      <c r="ZW294" s="14"/>
      <c r="ZX294" s="14"/>
      <c r="ZY294" s="14"/>
      <c r="ZZ294" s="14"/>
      <c r="AAA294" s="14"/>
      <c r="AAB294" s="14"/>
      <c r="AAC294" s="14"/>
      <c r="AAD294" s="14"/>
      <c r="AAE294" s="14"/>
      <c r="AAF294" s="14"/>
      <c r="AAG294" s="14"/>
      <c r="AAH294" s="14"/>
      <c r="AAI294" s="14"/>
      <c r="AAJ294" s="14"/>
      <c r="AAK294" s="14"/>
      <c r="AAL294" s="14"/>
      <c r="AAM294" s="14"/>
      <c r="AAN294" s="14"/>
      <c r="AAO294" s="14"/>
      <c r="AAP294" s="14"/>
      <c r="AAQ294" s="14"/>
      <c r="AAR294" s="14"/>
      <c r="AAS294" s="14"/>
      <c r="AAT294" s="14"/>
      <c r="AAU294" s="14"/>
      <c r="AAV294" s="14"/>
      <c r="AAW294" s="14"/>
      <c r="AAX294" s="14"/>
      <c r="AAY294" s="14"/>
      <c r="AAZ294" s="14"/>
      <c r="ABA294" s="14"/>
      <c r="ABB294" s="14"/>
      <c r="ABC294" s="14"/>
      <c r="ABD294" s="14"/>
      <c r="ABE294" s="14"/>
      <c r="ABF294" s="14"/>
      <c r="ABG294" s="14"/>
      <c r="ABH294" s="14"/>
      <c r="ABI294" s="14"/>
      <c r="ABJ294" s="14"/>
      <c r="ABK294" s="14"/>
      <c r="ABL294" s="14"/>
      <c r="ABM294" s="14"/>
      <c r="ABN294" s="14"/>
      <c r="ABO294" s="14"/>
      <c r="ABP294" s="14"/>
      <c r="ABQ294" s="14"/>
      <c r="ABR294" s="14"/>
      <c r="ABS294" s="14"/>
      <c r="ABT294" s="14"/>
      <c r="ABU294" s="14"/>
      <c r="ABV294" s="14"/>
      <c r="ABW294" s="14"/>
      <c r="ABX294" s="14"/>
      <c r="ABY294" s="14"/>
      <c r="ABZ294" s="14"/>
      <c r="ACA294" s="14"/>
      <c r="ACB294" s="14"/>
      <c r="ACC294" s="14"/>
      <c r="ACD294" s="14"/>
      <c r="ACE294" s="14"/>
      <c r="ACF294" s="14"/>
      <c r="ACG294" s="14"/>
      <c r="ACH294" s="14"/>
      <c r="ACI294" s="14"/>
      <c r="ACJ294" s="14"/>
      <c r="ACK294" s="14"/>
      <c r="ACL294" s="14"/>
      <c r="ACM294" s="14"/>
      <c r="ACN294" s="14"/>
      <c r="ACO294" s="14"/>
      <c r="ACP294" s="14"/>
    </row>
    <row r="295" spans="2:770" s="562" customFormat="1" x14ac:dyDescent="0.25"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4"/>
      <c r="IT295" s="14"/>
      <c r="IU295" s="14"/>
      <c r="IV295" s="14"/>
      <c r="IW295" s="14"/>
      <c r="IX295" s="14"/>
      <c r="IY295" s="14"/>
      <c r="IZ295" s="14"/>
      <c r="JA295" s="14"/>
      <c r="JB295" s="14"/>
      <c r="JC295" s="14"/>
      <c r="JD295" s="14"/>
      <c r="JE295" s="14"/>
      <c r="JF295" s="14"/>
      <c r="JG295" s="14"/>
      <c r="JH295" s="14"/>
      <c r="JI295" s="14"/>
      <c r="JJ295" s="14"/>
      <c r="JK295" s="14"/>
      <c r="JL295" s="14"/>
      <c r="JM295" s="14"/>
      <c r="JN295" s="14"/>
      <c r="JO295" s="14"/>
      <c r="JP295" s="14"/>
      <c r="JQ295" s="14"/>
      <c r="JR295" s="14"/>
      <c r="JS295" s="14"/>
      <c r="JT295" s="14"/>
      <c r="JU295" s="14"/>
      <c r="JV295" s="14"/>
      <c r="JW295" s="14"/>
      <c r="JX295" s="14"/>
      <c r="JY295" s="14"/>
      <c r="JZ295" s="14"/>
      <c r="KA295" s="14"/>
      <c r="KB295" s="14"/>
      <c r="KC295" s="14"/>
      <c r="KD295" s="14"/>
      <c r="KE295" s="14"/>
      <c r="KF295" s="14"/>
      <c r="KG295" s="14"/>
      <c r="KH295" s="14"/>
      <c r="KI295" s="14"/>
      <c r="KJ295" s="14"/>
      <c r="KK295" s="14"/>
      <c r="KL295" s="14"/>
      <c r="KM295" s="14"/>
      <c r="KN295" s="14"/>
      <c r="KO295" s="14"/>
      <c r="KP295" s="14"/>
      <c r="KQ295" s="14"/>
      <c r="KR295" s="14"/>
      <c r="KS295" s="14"/>
      <c r="KT295" s="14"/>
      <c r="KU295" s="14"/>
      <c r="KV295" s="14"/>
      <c r="KW295" s="14"/>
      <c r="KX295" s="14"/>
      <c r="KY295" s="14"/>
      <c r="KZ295" s="14"/>
      <c r="LA295" s="14"/>
      <c r="LB295" s="14"/>
      <c r="LC295" s="14"/>
      <c r="LD295" s="14"/>
      <c r="LE295" s="14"/>
      <c r="LF295" s="14"/>
      <c r="LG295" s="14"/>
      <c r="LH295" s="14"/>
      <c r="LI295" s="14"/>
      <c r="LJ295" s="14"/>
      <c r="LK295" s="14"/>
      <c r="LL295" s="14"/>
      <c r="LM295" s="14"/>
      <c r="LN295" s="14"/>
      <c r="LO295" s="14"/>
      <c r="LP295" s="14"/>
      <c r="LQ295" s="14"/>
      <c r="LR295" s="14"/>
      <c r="LS295" s="14"/>
      <c r="LT295" s="14"/>
      <c r="LU295" s="14"/>
      <c r="LV295" s="14"/>
      <c r="LW295" s="14"/>
      <c r="LX295" s="14"/>
      <c r="LY295" s="14"/>
      <c r="LZ295" s="14"/>
      <c r="MA295" s="14"/>
      <c r="MB295" s="14"/>
      <c r="MC295" s="14"/>
      <c r="MD295" s="14"/>
      <c r="ME295" s="14"/>
      <c r="MF295" s="14"/>
      <c r="MG295" s="14"/>
      <c r="MH295" s="14"/>
      <c r="MI295" s="14"/>
      <c r="MJ295" s="14"/>
      <c r="MK295" s="14"/>
      <c r="ML295" s="14"/>
      <c r="MM295" s="14"/>
      <c r="MN295" s="14"/>
      <c r="MO295" s="14"/>
      <c r="MP295" s="14"/>
      <c r="MQ295" s="14"/>
      <c r="MR295" s="14"/>
      <c r="MS295" s="14"/>
      <c r="MT295" s="14"/>
      <c r="MU295" s="14"/>
      <c r="MV295" s="14"/>
      <c r="MW295" s="14"/>
      <c r="MX295" s="14"/>
      <c r="MY295" s="14"/>
      <c r="MZ295" s="14"/>
      <c r="NA295" s="14"/>
      <c r="NB295" s="14"/>
      <c r="NC295" s="14"/>
      <c r="ND295" s="14"/>
      <c r="NE295" s="14"/>
      <c r="NF295" s="14"/>
      <c r="NG295" s="14"/>
      <c r="NH295" s="14"/>
      <c r="NI295" s="14"/>
      <c r="NJ295" s="14"/>
      <c r="NK295" s="14"/>
      <c r="NL295" s="14"/>
      <c r="NM295" s="14"/>
      <c r="NN295" s="14"/>
      <c r="NO295" s="14"/>
      <c r="NP295" s="14"/>
      <c r="NQ295" s="14"/>
      <c r="NR295" s="14"/>
      <c r="NS295" s="14"/>
      <c r="NT295" s="14"/>
      <c r="NU295" s="14"/>
      <c r="NV295" s="14"/>
      <c r="NW295" s="14"/>
      <c r="NX295" s="14"/>
      <c r="NY295" s="14"/>
      <c r="NZ295" s="14"/>
      <c r="OA295" s="14"/>
      <c r="OB295" s="14"/>
      <c r="OC295" s="14"/>
      <c r="OD295" s="14"/>
      <c r="OE295" s="14"/>
      <c r="OF295" s="14"/>
      <c r="OG295" s="14"/>
      <c r="OH295" s="14"/>
      <c r="OI295" s="14"/>
      <c r="OJ295" s="14"/>
      <c r="OK295" s="14"/>
      <c r="OL295" s="14"/>
      <c r="OM295" s="14"/>
      <c r="ON295" s="14"/>
      <c r="OO295" s="14"/>
      <c r="OP295" s="14"/>
      <c r="OQ295" s="14"/>
      <c r="OR295" s="14"/>
      <c r="OS295" s="14"/>
      <c r="OT295" s="14"/>
      <c r="OU295" s="14"/>
      <c r="OV295" s="14"/>
      <c r="OW295" s="14"/>
      <c r="OX295" s="14"/>
      <c r="OY295" s="14"/>
      <c r="OZ295" s="14"/>
      <c r="PA295" s="14"/>
      <c r="PB295" s="14"/>
      <c r="PC295" s="14"/>
      <c r="PD295" s="14"/>
      <c r="PE295" s="14"/>
      <c r="PF295" s="14"/>
      <c r="PG295" s="14"/>
      <c r="PH295" s="14"/>
      <c r="PI295" s="14"/>
      <c r="PJ295" s="14"/>
      <c r="PK295" s="14"/>
      <c r="PL295" s="14"/>
      <c r="PM295" s="14"/>
      <c r="PN295" s="14"/>
      <c r="PO295" s="14"/>
      <c r="PP295" s="14"/>
      <c r="PQ295" s="14"/>
      <c r="PR295" s="14"/>
      <c r="PS295" s="14"/>
      <c r="PT295" s="14"/>
      <c r="PU295" s="14"/>
      <c r="PV295" s="14"/>
      <c r="PW295" s="14"/>
      <c r="PX295" s="14"/>
      <c r="PY295" s="14"/>
      <c r="PZ295" s="14"/>
      <c r="QA295" s="14"/>
      <c r="QB295" s="14"/>
      <c r="QC295" s="14"/>
      <c r="QD295" s="14"/>
      <c r="QE295" s="14"/>
      <c r="QF295" s="14"/>
      <c r="QG295" s="14"/>
      <c r="QH295" s="14"/>
      <c r="QI295" s="14"/>
      <c r="QJ295" s="14"/>
      <c r="QK295" s="14"/>
      <c r="QL295" s="14"/>
      <c r="QM295" s="14"/>
      <c r="QN295" s="14"/>
      <c r="QO295" s="14"/>
      <c r="QP295" s="14"/>
      <c r="QQ295" s="14"/>
      <c r="QR295" s="14"/>
      <c r="QS295" s="14"/>
      <c r="QT295" s="14"/>
      <c r="QU295" s="14"/>
      <c r="QV295" s="14"/>
      <c r="QW295" s="14"/>
      <c r="QX295" s="14"/>
      <c r="QY295" s="14"/>
      <c r="QZ295" s="14"/>
      <c r="RA295" s="14"/>
      <c r="RB295" s="14"/>
      <c r="RC295" s="14"/>
      <c r="RD295" s="14"/>
      <c r="RE295" s="14"/>
      <c r="RF295" s="14"/>
      <c r="RG295" s="14"/>
      <c r="RH295" s="14"/>
      <c r="RI295" s="14"/>
      <c r="RJ295" s="14"/>
      <c r="RK295" s="14"/>
      <c r="RL295" s="14"/>
      <c r="RM295" s="14"/>
      <c r="RN295" s="14"/>
      <c r="RO295" s="14"/>
      <c r="RP295" s="14"/>
      <c r="RQ295" s="14"/>
      <c r="RR295" s="14"/>
      <c r="RS295" s="14"/>
      <c r="RT295" s="14"/>
      <c r="RU295" s="14"/>
      <c r="RV295" s="14"/>
      <c r="RW295" s="14"/>
      <c r="RX295" s="14"/>
      <c r="RY295" s="14"/>
      <c r="RZ295" s="14"/>
      <c r="SA295" s="14"/>
      <c r="SB295" s="14"/>
      <c r="SC295" s="14"/>
      <c r="SD295" s="14"/>
      <c r="SE295" s="14"/>
      <c r="SF295" s="14"/>
      <c r="SG295" s="14"/>
      <c r="SH295" s="14"/>
      <c r="SI295" s="14"/>
      <c r="SJ295" s="14"/>
      <c r="SK295" s="14"/>
      <c r="SL295" s="14"/>
      <c r="SM295" s="14"/>
      <c r="SN295" s="14"/>
      <c r="SO295" s="14"/>
      <c r="SP295" s="14"/>
      <c r="SQ295" s="14"/>
      <c r="SR295" s="14"/>
      <c r="SS295" s="14"/>
      <c r="ST295" s="14"/>
      <c r="SU295" s="14"/>
      <c r="SV295" s="14"/>
      <c r="SW295" s="14"/>
      <c r="SX295" s="14"/>
      <c r="SY295" s="14"/>
      <c r="SZ295" s="14"/>
      <c r="TA295" s="14"/>
      <c r="TB295" s="14"/>
      <c r="TC295" s="14"/>
      <c r="TD295" s="14"/>
      <c r="TE295" s="14"/>
      <c r="TF295" s="14"/>
      <c r="TG295" s="14"/>
      <c r="TH295" s="14"/>
      <c r="TI295" s="14"/>
      <c r="TJ295" s="14"/>
      <c r="TK295" s="14"/>
      <c r="TL295" s="14"/>
      <c r="TM295" s="14"/>
      <c r="TN295" s="14"/>
      <c r="TO295" s="14"/>
      <c r="TP295" s="14"/>
      <c r="TQ295" s="14"/>
      <c r="TR295" s="14"/>
      <c r="TS295" s="14"/>
      <c r="TT295" s="14"/>
      <c r="TU295" s="14"/>
      <c r="TV295" s="14"/>
      <c r="TW295" s="14"/>
      <c r="TX295" s="14"/>
      <c r="TY295" s="14"/>
      <c r="TZ295" s="14"/>
      <c r="UA295" s="14"/>
      <c r="UB295" s="14"/>
      <c r="UC295" s="14"/>
      <c r="UD295" s="14"/>
      <c r="UE295" s="14"/>
      <c r="UF295" s="14"/>
      <c r="UG295" s="14"/>
      <c r="UH295" s="14"/>
      <c r="UI295" s="14"/>
      <c r="UJ295" s="14"/>
      <c r="UK295" s="14"/>
      <c r="UL295" s="14"/>
      <c r="UM295" s="14"/>
      <c r="UN295" s="14"/>
      <c r="UO295" s="14"/>
      <c r="UP295" s="14"/>
      <c r="UQ295" s="14"/>
      <c r="UR295" s="14"/>
      <c r="US295" s="14"/>
      <c r="UT295" s="14"/>
      <c r="UU295" s="14"/>
      <c r="UV295" s="14"/>
      <c r="UW295" s="14"/>
      <c r="UX295" s="14"/>
      <c r="UY295" s="14"/>
      <c r="UZ295" s="14"/>
      <c r="VA295" s="14"/>
      <c r="VB295" s="14"/>
      <c r="VC295" s="14"/>
      <c r="VD295" s="14"/>
      <c r="VE295" s="14"/>
      <c r="VF295" s="14"/>
      <c r="VG295" s="14"/>
      <c r="VH295" s="14"/>
      <c r="VI295" s="14"/>
      <c r="VJ295" s="14"/>
      <c r="VK295" s="14"/>
      <c r="VL295" s="14"/>
      <c r="VM295" s="14"/>
      <c r="VN295" s="14"/>
      <c r="VO295" s="14"/>
      <c r="VP295" s="14"/>
      <c r="VQ295" s="14"/>
      <c r="VR295" s="14"/>
      <c r="VS295" s="14"/>
      <c r="VT295" s="14"/>
      <c r="VU295" s="14"/>
      <c r="VV295" s="14"/>
      <c r="VW295" s="14"/>
      <c r="VX295" s="14"/>
      <c r="VY295" s="14"/>
      <c r="VZ295" s="14"/>
      <c r="WA295" s="14"/>
      <c r="WB295" s="14"/>
      <c r="WC295" s="14"/>
      <c r="WD295" s="14"/>
      <c r="WE295" s="14"/>
      <c r="WF295" s="14"/>
      <c r="WG295" s="14"/>
      <c r="WH295" s="14"/>
      <c r="WI295" s="14"/>
      <c r="WJ295" s="14"/>
      <c r="WK295" s="14"/>
      <c r="WL295" s="14"/>
      <c r="WM295" s="14"/>
      <c r="WN295" s="14"/>
      <c r="WO295" s="14"/>
      <c r="WP295" s="14"/>
      <c r="WQ295" s="14"/>
      <c r="WR295" s="14"/>
      <c r="WS295" s="14"/>
      <c r="WT295" s="14"/>
      <c r="WU295" s="14"/>
      <c r="WV295" s="14"/>
      <c r="WW295" s="14"/>
      <c r="WX295" s="14"/>
      <c r="WY295" s="14"/>
      <c r="WZ295" s="14"/>
      <c r="XA295" s="14"/>
      <c r="XB295" s="14"/>
      <c r="XC295" s="14"/>
      <c r="XD295" s="14"/>
      <c r="XE295" s="14"/>
      <c r="XF295" s="14"/>
      <c r="XG295" s="14"/>
      <c r="XH295" s="14"/>
      <c r="XI295" s="14"/>
      <c r="XJ295" s="14"/>
      <c r="XK295" s="14"/>
      <c r="XL295" s="14"/>
      <c r="XM295" s="14"/>
      <c r="XN295" s="14"/>
      <c r="XO295" s="14"/>
      <c r="XP295" s="14"/>
      <c r="XQ295" s="14"/>
      <c r="XR295" s="14"/>
      <c r="XS295" s="14"/>
      <c r="XT295" s="14"/>
      <c r="XU295" s="14"/>
      <c r="XV295" s="14"/>
      <c r="XW295" s="14"/>
      <c r="XX295" s="14"/>
      <c r="XY295" s="14"/>
      <c r="XZ295" s="14"/>
      <c r="YA295" s="14"/>
      <c r="YB295" s="14"/>
      <c r="YC295" s="14"/>
      <c r="YD295" s="14"/>
      <c r="YE295" s="14"/>
      <c r="YF295" s="14"/>
      <c r="YG295" s="14"/>
      <c r="YH295" s="14"/>
      <c r="YI295" s="14"/>
      <c r="YJ295" s="14"/>
      <c r="YK295" s="14"/>
      <c r="YL295" s="14"/>
      <c r="YM295" s="14"/>
      <c r="YN295" s="14"/>
      <c r="YO295" s="14"/>
      <c r="YP295" s="14"/>
      <c r="YQ295" s="14"/>
      <c r="YR295" s="14"/>
      <c r="YS295" s="14"/>
      <c r="YT295" s="14"/>
      <c r="YU295" s="14"/>
      <c r="YV295" s="14"/>
      <c r="YW295" s="14"/>
      <c r="YX295" s="14"/>
      <c r="YY295" s="14"/>
      <c r="YZ295" s="14"/>
      <c r="ZA295" s="14"/>
      <c r="ZB295" s="14"/>
      <c r="ZC295" s="14"/>
      <c r="ZD295" s="14"/>
      <c r="ZE295" s="14"/>
      <c r="ZF295" s="14"/>
      <c r="ZG295" s="14"/>
      <c r="ZH295" s="14"/>
      <c r="ZI295" s="14"/>
      <c r="ZJ295" s="14"/>
      <c r="ZK295" s="14"/>
      <c r="ZL295" s="14"/>
      <c r="ZM295" s="14"/>
      <c r="ZN295" s="14"/>
      <c r="ZO295" s="14"/>
      <c r="ZP295" s="14"/>
      <c r="ZQ295" s="14"/>
      <c r="ZR295" s="14"/>
      <c r="ZS295" s="14"/>
      <c r="ZT295" s="14"/>
      <c r="ZU295" s="14"/>
      <c r="ZV295" s="14"/>
      <c r="ZW295" s="14"/>
      <c r="ZX295" s="14"/>
      <c r="ZY295" s="14"/>
      <c r="ZZ295" s="14"/>
      <c r="AAA295" s="14"/>
      <c r="AAB295" s="14"/>
      <c r="AAC295" s="14"/>
      <c r="AAD295" s="14"/>
      <c r="AAE295" s="14"/>
      <c r="AAF295" s="14"/>
      <c r="AAG295" s="14"/>
      <c r="AAH295" s="14"/>
      <c r="AAI295" s="14"/>
      <c r="AAJ295" s="14"/>
      <c r="AAK295" s="14"/>
      <c r="AAL295" s="14"/>
      <c r="AAM295" s="14"/>
      <c r="AAN295" s="14"/>
      <c r="AAO295" s="14"/>
      <c r="AAP295" s="14"/>
      <c r="AAQ295" s="14"/>
      <c r="AAR295" s="14"/>
      <c r="AAS295" s="14"/>
      <c r="AAT295" s="14"/>
      <c r="AAU295" s="14"/>
      <c r="AAV295" s="14"/>
      <c r="AAW295" s="14"/>
      <c r="AAX295" s="14"/>
      <c r="AAY295" s="14"/>
      <c r="AAZ295" s="14"/>
      <c r="ABA295" s="14"/>
      <c r="ABB295" s="14"/>
      <c r="ABC295" s="14"/>
      <c r="ABD295" s="14"/>
      <c r="ABE295" s="14"/>
      <c r="ABF295" s="14"/>
      <c r="ABG295" s="14"/>
      <c r="ABH295" s="14"/>
      <c r="ABI295" s="14"/>
      <c r="ABJ295" s="14"/>
      <c r="ABK295" s="14"/>
      <c r="ABL295" s="14"/>
      <c r="ABM295" s="14"/>
      <c r="ABN295" s="14"/>
      <c r="ABO295" s="14"/>
      <c r="ABP295" s="14"/>
      <c r="ABQ295" s="14"/>
      <c r="ABR295" s="14"/>
      <c r="ABS295" s="14"/>
      <c r="ABT295" s="14"/>
      <c r="ABU295" s="14"/>
      <c r="ABV295" s="14"/>
      <c r="ABW295" s="14"/>
      <c r="ABX295" s="14"/>
      <c r="ABY295" s="14"/>
      <c r="ABZ295" s="14"/>
      <c r="ACA295" s="14"/>
      <c r="ACB295" s="14"/>
      <c r="ACC295" s="14"/>
      <c r="ACD295" s="14"/>
      <c r="ACE295" s="14"/>
      <c r="ACF295" s="14"/>
      <c r="ACG295" s="14"/>
      <c r="ACH295" s="14"/>
      <c r="ACI295" s="14"/>
      <c r="ACJ295" s="14"/>
      <c r="ACK295" s="14"/>
      <c r="ACL295" s="14"/>
      <c r="ACM295" s="14"/>
      <c r="ACN295" s="14"/>
      <c r="ACO295" s="14"/>
      <c r="ACP295" s="14"/>
    </row>
    <row r="296" spans="2:770" s="562" customFormat="1" x14ac:dyDescent="0.25"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4"/>
      <c r="IT296" s="14"/>
      <c r="IU296" s="14"/>
      <c r="IV296" s="14"/>
      <c r="IW296" s="270"/>
      <c r="IX296" s="270"/>
      <c r="IY296" s="270"/>
      <c r="IZ296" s="270"/>
      <c r="JA296" s="270"/>
      <c r="JB296" s="270"/>
      <c r="JC296" s="270"/>
      <c r="JD296" s="270"/>
      <c r="JE296" s="270"/>
      <c r="JF296" s="270"/>
      <c r="JG296" s="270"/>
      <c r="JH296" s="270"/>
      <c r="JI296" s="270"/>
      <c r="JJ296" s="270"/>
      <c r="JK296" s="270"/>
      <c r="JL296" s="270"/>
      <c r="JM296" s="270"/>
      <c r="JN296" s="270"/>
      <c r="JO296" s="270"/>
      <c r="JP296" s="270"/>
      <c r="JQ296" s="270"/>
      <c r="JR296" s="270"/>
      <c r="JS296" s="270"/>
      <c r="JT296" s="270"/>
      <c r="JU296" s="270"/>
      <c r="JV296" s="270"/>
      <c r="JW296" s="270"/>
      <c r="JX296" s="270"/>
      <c r="JY296" s="270"/>
      <c r="JZ296" s="270"/>
      <c r="KA296" s="270"/>
      <c r="KB296" s="270"/>
      <c r="KC296" s="270"/>
      <c r="KD296" s="270"/>
      <c r="KE296" s="270"/>
      <c r="KF296" s="270"/>
      <c r="KG296" s="270"/>
      <c r="KH296" s="270"/>
      <c r="KI296" s="270"/>
      <c r="KJ296" s="270"/>
      <c r="KK296" s="270"/>
      <c r="KL296" s="270"/>
      <c r="KM296" s="270"/>
      <c r="KN296" s="270"/>
      <c r="KO296" s="270"/>
      <c r="KP296" s="270"/>
      <c r="KQ296" s="270"/>
      <c r="KR296" s="270"/>
      <c r="KS296" s="270"/>
      <c r="KT296" s="270"/>
      <c r="KU296" s="270"/>
      <c r="KV296" s="270"/>
      <c r="KW296" s="270"/>
      <c r="KX296" s="270"/>
      <c r="KY296" s="270"/>
      <c r="KZ296" s="270"/>
      <c r="LA296" s="270"/>
      <c r="LB296" s="270"/>
      <c r="LC296" s="270"/>
      <c r="LD296" s="270"/>
      <c r="LE296" s="270"/>
      <c r="LF296" s="270"/>
      <c r="LG296" s="270"/>
      <c r="LH296" s="270"/>
      <c r="LI296" s="270"/>
      <c r="LJ296" s="270"/>
      <c r="LK296" s="270"/>
      <c r="LL296" s="270"/>
      <c r="LM296" s="270"/>
      <c r="LN296" s="270"/>
      <c r="LO296" s="270"/>
      <c r="LP296" s="270"/>
      <c r="LQ296" s="270"/>
      <c r="LR296" s="270"/>
      <c r="LS296" s="270"/>
      <c r="LT296" s="270"/>
      <c r="LU296" s="270"/>
      <c r="LV296" s="270"/>
      <c r="LW296" s="270"/>
      <c r="LX296" s="270"/>
      <c r="LY296" s="270"/>
      <c r="LZ296" s="270"/>
      <c r="MA296" s="270"/>
      <c r="MB296" s="270"/>
      <c r="MC296" s="270"/>
      <c r="MD296" s="270"/>
      <c r="ME296" s="270"/>
      <c r="MF296" s="270"/>
      <c r="MG296" s="270"/>
      <c r="MH296" s="270"/>
      <c r="MI296" s="270"/>
      <c r="MJ296" s="270"/>
      <c r="MK296" s="270"/>
      <c r="ML296" s="270"/>
      <c r="MM296" s="270"/>
      <c r="MN296" s="270"/>
      <c r="MO296" s="270"/>
      <c r="MP296" s="270"/>
      <c r="MQ296" s="270"/>
      <c r="MR296" s="270"/>
      <c r="MS296" s="270"/>
      <c r="MT296" s="270"/>
      <c r="MU296" s="270"/>
      <c r="MV296" s="270"/>
      <c r="MW296" s="270"/>
      <c r="MX296" s="270"/>
      <c r="MY296" s="270"/>
      <c r="MZ296" s="270"/>
      <c r="NA296" s="270"/>
      <c r="NB296" s="270"/>
      <c r="NC296" s="270"/>
      <c r="ND296" s="270"/>
      <c r="NE296" s="270"/>
      <c r="NF296" s="270"/>
      <c r="NG296" s="270"/>
      <c r="NH296" s="270"/>
      <c r="NI296" s="270"/>
      <c r="NJ296" s="270"/>
      <c r="NK296" s="270"/>
      <c r="NL296" s="270"/>
      <c r="NM296" s="270"/>
      <c r="NN296" s="270"/>
      <c r="NO296" s="270"/>
      <c r="NP296" s="270"/>
      <c r="NQ296" s="270"/>
      <c r="NR296" s="270"/>
      <c r="NS296" s="270"/>
      <c r="NT296" s="270"/>
      <c r="NU296" s="270"/>
      <c r="NV296" s="270"/>
      <c r="NW296" s="270"/>
      <c r="NX296" s="270"/>
      <c r="NY296" s="270"/>
      <c r="NZ296" s="270"/>
      <c r="OA296" s="270"/>
      <c r="OB296" s="270"/>
      <c r="OC296" s="270"/>
      <c r="OD296" s="270"/>
      <c r="OE296" s="270"/>
      <c r="OF296" s="270"/>
      <c r="OG296" s="270"/>
      <c r="OH296" s="270"/>
      <c r="OI296" s="270"/>
      <c r="OJ296" s="270"/>
      <c r="OK296" s="270"/>
      <c r="OL296" s="270"/>
      <c r="OM296" s="270"/>
      <c r="ON296" s="270"/>
      <c r="OO296" s="270"/>
      <c r="OP296" s="270"/>
      <c r="OQ296" s="270"/>
      <c r="OR296" s="270"/>
      <c r="OS296" s="270"/>
      <c r="OT296" s="270"/>
      <c r="OU296" s="270"/>
      <c r="OV296" s="270"/>
      <c r="OW296" s="270"/>
      <c r="OX296" s="270"/>
      <c r="OY296" s="270"/>
      <c r="OZ296" s="270"/>
      <c r="PA296" s="270"/>
      <c r="PB296" s="270"/>
      <c r="PC296" s="270"/>
      <c r="PD296" s="270"/>
      <c r="PE296" s="270"/>
      <c r="PF296" s="270"/>
      <c r="PG296" s="270"/>
      <c r="PH296" s="270"/>
      <c r="PI296" s="270"/>
      <c r="PJ296" s="270"/>
      <c r="PK296" s="270"/>
      <c r="PL296" s="270"/>
      <c r="PM296" s="270"/>
      <c r="PN296" s="270"/>
      <c r="PO296" s="270"/>
      <c r="PP296" s="270"/>
      <c r="PQ296" s="270"/>
      <c r="PR296" s="270"/>
      <c r="PS296" s="270"/>
      <c r="PT296" s="270"/>
      <c r="PU296" s="270"/>
      <c r="PV296" s="270"/>
      <c r="PW296" s="270"/>
      <c r="PX296" s="270"/>
      <c r="PY296" s="270"/>
      <c r="PZ296" s="270"/>
      <c r="QA296" s="270"/>
      <c r="QB296" s="270"/>
      <c r="QC296" s="270"/>
      <c r="QD296" s="270"/>
      <c r="QE296" s="270"/>
      <c r="QF296" s="270"/>
      <c r="QG296" s="270"/>
      <c r="QH296" s="270"/>
      <c r="QI296" s="270"/>
      <c r="QJ296" s="270"/>
      <c r="QK296" s="270"/>
      <c r="QL296" s="270"/>
      <c r="QM296" s="270"/>
      <c r="QN296" s="270"/>
      <c r="QO296" s="270"/>
      <c r="QP296" s="270"/>
      <c r="QQ296" s="270"/>
      <c r="QR296" s="270"/>
      <c r="QS296" s="270"/>
      <c r="QT296" s="270"/>
      <c r="QU296" s="270"/>
      <c r="QV296" s="270"/>
      <c r="QW296" s="270"/>
      <c r="QX296" s="270"/>
      <c r="QY296" s="270"/>
      <c r="QZ296" s="270"/>
      <c r="RA296" s="270"/>
      <c r="RB296" s="270"/>
      <c r="RC296" s="270"/>
      <c r="RD296" s="270"/>
      <c r="RE296" s="270"/>
      <c r="RF296" s="270"/>
      <c r="RG296" s="270"/>
      <c r="RH296" s="270"/>
      <c r="RI296" s="270"/>
      <c r="RJ296" s="270"/>
      <c r="RK296" s="270"/>
      <c r="RL296" s="270"/>
      <c r="RM296" s="270"/>
      <c r="RN296" s="270"/>
      <c r="RO296" s="270"/>
      <c r="RP296" s="270"/>
      <c r="RQ296" s="270"/>
      <c r="RR296" s="270"/>
      <c r="RS296" s="270"/>
      <c r="RT296" s="270"/>
      <c r="RU296" s="270"/>
      <c r="RV296" s="270"/>
      <c r="RW296" s="270"/>
      <c r="RX296" s="270"/>
      <c r="RY296" s="270"/>
      <c r="RZ296" s="270"/>
      <c r="SA296" s="270"/>
      <c r="SB296" s="270"/>
      <c r="SC296" s="270"/>
      <c r="SD296" s="270"/>
      <c r="SE296" s="270"/>
      <c r="SF296" s="270"/>
      <c r="SG296" s="270"/>
      <c r="SH296" s="270"/>
      <c r="SI296" s="270"/>
      <c r="SJ296" s="270"/>
      <c r="SK296" s="270"/>
      <c r="SL296" s="270"/>
      <c r="SM296" s="270"/>
      <c r="SN296" s="270"/>
      <c r="SO296" s="270"/>
      <c r="SP296" s="270"/>
      <c r="SQ296" s="270"/>
      <c r="SR296" s="270"/>
      <c r="SS296" s="270"/>
      <c r="ST296" s="270"/>
      <c r="SU296" s="270"/>
      <c r="SV296" s="270"/>
      <c r="SW296" s="270"/>
      <c r="SX296" s="270"/>
      <c r="SY296" s="270"/>
      <c r="SZ296" s="270"/>
      <c r="TA296" s="270"/>
      <c r="TB296" s="270"/>
      <c r="TC296" s="270"/>
      <c r="TD296" s="270"/>
      <c r="TE296" s="270"/>
      <c r="TF296" s="270"/>
      <c r="TG296" s="270"/>
      <c r="TH296" s="270"/>
      <c r="TI296" s="270"/>
      <c r="TJ296" s="270"/>
      <c r="TK296" s="270"/>
      <c r="TL296" s="270"/>
      <c r="TM296" s="270"/>
      <c r="TN296" s="270"/>
      <c r="TO296" s="270"/>
      <c r="TP296" s="270"/>
      <c r="TQ296" s="270"/>
      <c r="TR296" s="270"/>
      <c r="TS296" s="270"/>
      <c r="TT296" s="270"/>
      <c r="TU296" s="270"/>
      <c r="TV296" s="270"/>
      <c r="TW296" s="270"/>
      <c r="TX296" s="270"/>
      <c r="TY296" s="270"/>
      <c r="TZ296" s="270"/>
      <c r="UA296" s="270"/>
      <c r="UB296" s="270"/>
      <c r="UC296" s="270"/>
      <c r="UD296" s="270"/>
      <c r="UE296" s="270"/>
      <c r="UF296" s="270"/>
      <c r="UG296" s="270"/>
      <c r="UH296" s="270"/>
      <c r="UI296" s="270"/>
      <c r="UJ296" s="270"/>
      <c r="UK296" s="270"/>
      <c r="UL296" s="270"/>
      <c r="UM296" s="270"/>
      <c r="UN296" s="270"/>
      <c r="UO296" s="270"/>
      <c r="UP296" s="270"/>
      <c r="UQ296" s="270"/>
      <c r="UR296" s="270"/>
      <c r="US296" s="270"/>
      <c r="UT296" s="270"/>
      <c r="UU296" s="270"/>
      <c r="UV296" s="270"/>
      <c r="UW296" s="270"/>
      <c r="UX296" s="270"/>
      <c r="UY296" s="270"/>
      <c r="UZ296" s="270"/>
      <c r="VA296" s="270"/>
      <c r="VB296" s="270"/>
      <c r="VC296" s="270"/>
      <c r="VD296" s="270"/>
      <c r="VE296" s="270"/>
      <c r="VF296" s="270"/>
      <c r="VG296" s="270"/>
      <c r="VH296" s="270"/>
      <c r="VI296" s="270"/>
      <c r="VJ296" s="270"/>
      <c r="VK296" s="270"/>
      <c r="VL296" s="270"/>
      <c r="VM296" s="270"/>
      <c r="VN296" s="270"/>
      <c r="VO296" s="270"/>
      <c r="VP296" s="270"/>
      <c r="VQ296" s="270"/>
      <c r="VR296" s="270"/>
      <c r="VS296" s="270"/>
      <c r="VT296" s="270"/>
      <c r="VU296" s="270"/>
      <c r="VV296" s="270"/>
      <c r="VW296" s="270"/>
      <c r="VX296" s="270"/>
      <c r="VY296" s="270"/>
      <c r="VZ296" s="270"/>
      <c r="WA296" s="270"/>
      <c r="WB296" s="270"/>
      <c r="WC296" s="270"/>
      <c r="WD296" s="270"/>
      <c r="WE296" s="270"/>
      <c r="WF296" s="270"/>
      <c r="WG296" s="270"/>
      <c r="WH296" s="270"/>
      <c r="WI296" s="270"/>
      <c r="WJ296" s="270"/>
      <c r="WK296" s="270"/>
      <c r="WL296" s="270"/>
      <c r="WM296" s="270"/>
      <c r="WN296" s="270"/>
      <c r="WO296" s="270"/>
      <c r="WP296" s="270"/>
      <c r="WQ296" s="270"/>
      <c r="WR296" s="270"/>
      <c r="WS296" s="270"/>
      <c r="WT296" s="270"/>
      <c r="WU296" s="270"/>
      <c r="WV296" s="270"/>
      <c r="WW296" s="270"/>
      <c r="WX296" s="270"/>
      <c r="WY296" s="270"/>
      <c r="WZ296" s="270"/>
      <c r="XA296" s="270"/>
      <c r="XB296" s="270"/>
      <c r="XC296" s="270"/>
      <c r="XD296" s="270"/>
      <c r="XE296" s="270"/>
      <c r="XF296" s="270"/>
      <c r="XG296" s="270"/>
      <c r="XH296" s="270"/>
      <c r="XI296" s="270"/>
      <c r="XJ296" s="270"/>
      <c r="XK296" s="270"/>
      <c r="XL296" s="270"/>
      <c r="XM296" s="270"/>
      <c r="XN296" s="270"/>
      <c r="XO296" s="270"/>
      <c r="XP296" s="270"/>
      <c r="XQ296" s="270"/>
      <c r="XR296" s="270"/>
      <c r="XS296" s="270"/>
      <c r="XT296" s="270"/>
      <c r="XU296" s="270"/>
      <c r="XV296" s="270"/>
      <c r="XW296" s="270"/>
      <c r="XX296" s="270"/>
      <c r="XY296" s="270"/>
      <c r="XZ296" s="270"/>
      <c r="YA296" s="270"/>
      <c r="YB296" s="270"/>
      <c r="YC296" s="270"/>
      <c r="YD296" s="270"/>
      <c r="YE296" s="270"/>
      <c r="YF296" s="270"/>
      <c r="YG296" s="270"/>
      <c r="YH296" s="270"/>
      <c r="YI296" s="270"/>
      <c r="YJ296" s="270"/>
      <c r="YK296" s="270"/>
      <c r="YL296" s="270"/>
      <c r="YM296" s="270"/>
      <c r="YN296" s="270"/>
      <c r="YO296" s="270"/>
      <c r="YP296" s="270"/>
      <c r="YQ296" s="270"/>
      <c r="YR296" s="270"/>
      <c r="YS296" s="270"/>
      <c r="YT296" s="270"/>
      <c r="YU296" s="270"/>
      <c r="YV296" s="270"/>
      <c r="YW296" s="270"/>
      <c r="YX296" s="270"/>
      <c r="YY296" s="270"/>
      <c r="YZ296" s="270"/>
      <c r="ZA296" s="270"/>
      <c r="ZB296" s="270"/>
      <c r="ZC296" s="270"/>
      <c r="ZD296" s="270"/>
      <c r="ZE296" s="270"/>
      <c r="ZF296" s="270"/>
      <c r="ZG296" s="270"/>
      <c r="ZH296" s="270"/>
      <c r="ZI296" s="270"/>
      <c r="ZJ296" s="270"/>
      <c r="ZK296" s="270"/>
      <c r="ZL296" s="270"/>
      <c r="ZM296" s="270"/>
      <c r="ZN296" s="270"/>
      <c r="ZO296" s="270"/>
      <c r="ZP296" s="270"/>
      <c r="ZQ296" s="270"/>
      <c r="ZR296" s="270"/>
      <c r="ZS296" s="270"/>
      <c r="ZT296" s="270"/>
      <c r="ZU296" s="270"/>
      <c r="ZV296" s="270"/>
      <c r="ZW296" s="270"/>
      <c r="ZX296" s="270"/>
      <c r="ZY296" s="270"/>
      <c r="ZZ296" s="270"/>
      <c r="AAA296" s="270"/>
      <c r="AAB296" s="270"/>
      <c r="AAC296" s="270"/>
      <c r="AAD296" s="270"/>
      <c r="AAE296" s="270"/>
      <c r="AAF296" s="270"/>
      <c r="AAG296" s="270"/>
      <c r="AAH296" s="270"/>
      <c r="AAI296" s="270"/>
      <c r="AAJ296" s="270"/>
      <c r="AAK296" s="270"/>
      <c r="AAL296" s="270"/>
      <c r="AAM296" s="270"/>
      <c r="AAN296" s="270"/>
      <c r="AAO296" s="270"/>
      <c r="AAP296" s="270"/>
      <c r="AAQ296" s="270"/>
      <c r="AAR296" s="270"/>
      <c r="AAS296" s="270"/>
      <c r="AAT296" s="270"/>
      <c r="AAU296" s="270"/>
      <c r="AAV296" s="270"/>
      <c r="AAW296" s="270"/>
      <c r="AAX296" s="270"/>
      <c r="AAY296" s="270"/>
      <c r="AAZ296" s="270"/>
      <c r="ABA296" s="270"/>
      <c r="ABB296" s="270"/>
      <c r="ABC296" s="270"/>
      <c r="ABD296" s="270"/>
      <c r="ABE296" s="270"/>
      <c r="ABF296" s="270"/>
      <c r="ABG296" s="270"/>
      <c r="ABH296" s="270"/>
      <c r="ABI296" s="270"/>
      <c r="ABJ296" s="270"/>
      <c r="ABK296" s="270"/>
      <c r="ABL296" s="270"/>
      <c r="ABM296" s="270"/>
      <c r="ABN296" s="270"/>
      <c r="ABO296" s="270"/>
      <c r="ABP296" s="270"/>
      <c r="ABQ296" s="270"/>
      <c r="ABR296" s="270"/>
      <c r="ABS296" s="270"/>
      <c r="ABT296" s="270"/>
      <c r="ABU296" s="270"/>
      <c r="ABV296" s="270"/>
      <c r="ABW296" s="270"/>
      <c r="ABX296" s="270"/>
      <c r="ABY296" s="270"/>
      <c r="ABZ296" s="270"/>
      <c r="ACA296" s="270"/>
      <c r="ACB296" s="270"/>
      <c r="ACC296" s="270"/>
      <c r="ACD296" s="270"/>
      <c r="ACE296" s="270"/>
      <c r="ACF296" s="270"/>
      <c r="ACG296" s="270"/>
      <c r="ACH296" s="270"/>
      <c r="ACI296" s="270"/>
      <c r="ACJ296" s="270"/>
      <c r="ACK296" s="270"/>
      <c r="ACL296" s="270"/>
      <c r="ACM296" s="270"/>
      <c r="ACN296" s="270"/>
      <c r="ACO296" s="270"/>
      <c r="ACP296" s="270"/>
    </row>
    <row r="297" spans="2:770" s="562" customFormat="1" x14ac:dyDescent="0.25"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  <c r="HD297" s="14"/>
      <c r="HE297" s="14"/>
      <c r="HF297" s="14"/>
      <c r="HG297" s="14"/>
      <c r="HH297" s="14"/>
      <c r="HI297" s="14"/>
      <c r="HJ297" s="14"/>
      <c r="HK297" s="14"/>
      <c r="HL297" s="14"/>
      <c r="HM297" s="14"/>
      <c r="HN297" s="14"/>
      <c r="HO297" s="14"/>
      <c r="HP297" s="14"/>
      <c r="HQ297" s="14"/>
      <c r="HR297" s="14"/>
      <c r="HS297" s="14"/>
      <c r="HT297" s="14"/>
      <c r="HU297" s="14"/>
      <c r="HV297" s="14"/>
      <c r="HW297" s="14"/>
      <c r="HX297" s="14"/>
      <c r="HY297" s="14"/>
      <c r="HZ297" s="14"/>
      <c r="IA297" s="14"/>
      <c r="IB297" s="14"/>
      <c r="IC297" s="14"/>
      <c r="ID297" s="14"/>
      <c r="IE297" s="14"/>
      <c r="IF297" s="14"/>
      <c r="IG297" s="14"/>
      <c r="IH297" s="14"/>
      <c r="II297" s="14"/>
      <c r="IJ297" s="14"/>
      <c r="IK297" s="14"/>
      <c r="IL297" s="14"/>
      <c r="IM297" s="14"/>
      <c r="IN297" s="14"/>
      <c r="IO297" s="14"/>
      <c r="IP297" s="14"/>
      <c r="IQ297" s="14"/>
      <c r="IR297" s="14"/>
      <c r="IS297" s="14"/>
      <c r="IT297" s="14"/>
      <c r="IU297" s="14"/>
      <c r="IV297" s="14"/>
      <c r="IW297" s="14"/>
      <c r="IX297" s="14"/>
      <c r="IY297" s="14"/>
      <c r="IZ297" s="14"/>
      <c r="JA297" s="14"/>
      <c r="JB297" s="14"/>
      <c r="JC297" s="14"/>
      <c r="JD297" s="14"/>
      <c r="JE297" s="14"/>
      <c r="JF297" s="14"/>
      <c r="JG297" s="14"/>
      <c r="JH297" s="14"/>
      <c r="JI297" s="14"/>
      <c r="JJ297" s="14"/>
      <c r="JK297" s="14"/>
      <c r="JL297" s="14"/>
      <c r="JM297" s="14"/>
      <c r="JN297" s="14"/>
      <c r="JO297" s="14"/>
      <c r="JP297" s="14"/>
      <c r="JQ297" s="14"/>
      <c r="JR297" s="14"/>
      <c r="JS297" s="14"/>
      <c r="JT297" s="14"/>
      <c r="JU297" s="14"/>
      <c r="JV297" s="14"/>
      <c r="JW297" s="14"/>
      <c r="JX297" s="14"/>
      <c r="JY297" s="14"/>
      <c r="JZ297" s="14"/>
      <c r="KA297" s="14"/>
      <c r="KB297" s="14"/>
      <c r="KC297" s="14"/>
      <c r="KD297" s="14"/>
      <c r="KE297" s="14"/>
      <c r="KF297" s="14"/>
      <c r="KG297" s="14"/>
      <c r="KH297" s="14"/>
      <c r="KI297" s="14"/>
      <c r="KJ297" s="14"/>
      <c r="KK297" s="14"/>
      <c r="KL297" s="14"/>
      <c r="KM297" s="14"/>
      <c r="KN297" s="14"/>
      <c r="KO297" s="14"/>
      <c r="KP297" s="14"/>
      <c r="KQ297" s="14"/>
      <c r="KR297" s="14"/>
      <c r="KS297" s="14"/>
      <c r="KT297" s="14"/>
      <c r="KU297" s="14"/>
      <c r="KV297" s="14"/>
      <c r="KW297" s="14"/>
      <c r="KX297" s="14"/>
      <c r="KY297" s="14"/>
      <c r="KZ297" s="14"/>
      <c r="LA297" s="14"/>
      <c r="LB297" s="14"/>
      <c r="LC297" s="14"/>
      <c r="LD297" s="14"/>
      <c r="LE297" s="14"/>
      <c r="LF297" s="14"/>
      <c r="LG297" s="14"/>
      <c r="LH297" s="14"/>
      <c r="LI297" s="14"/>
      <c r="LJ297" s="14"/>
      <c r="LK297" s="14"/>
      <c r="LL297" s="14"/>
      <c r="LM297" s="14"/>
      <c r="LN297" s="14"/>
      <c r="LO297" s="14"/>
      <c r="LP297" s="14"/>
      <c r="LQ297" s="14"/>
      <c r="LR297" s="14"/>
      <c r="LS297" s="14"/>
      <c r="LT297" s="14"/>
      <c r="LU297" s="14"/>
      <c r="LV297" s="14"/>
      <c r="LW297" s="14"/>
      <c r="LX297" s="14"/>
      <c r="LY297" s="14"/>
      <c r="LZ297" s="14"/>
      <c r="MA297" s="14"/>
      <c r="MB297" s="14"/>
      <c r="MC297" s="14"/>
      <c r="MD297" s="14"/>
      <c r="ME297" s="14"/>
      <c r="MF297" s="14"/>
      <c r="MG297" s="14"/>
      <c r="MH297" s="14"/>
      <c r="MI297" s="14"/>
      <c r="MJ297" s="14"/>
      <c r="MK297" s="14"/>
      <c r="ML297" s="14"/>
      <c r="MM297" s="14"/>
      <c r="MN297" s="14"/>
      <c r="MO297" s="14"/>
      <c r="MP297" s="14"/>
      <c r="MQ297" s="14"/>
      <c r="MR297" s="14"/>
      <c r="MS297" s="14"/>
      <c r="MT297" s="14"/>
      <c r="MU297" s="14"/>
      <c r="MV297" s="14"/>
      <c r="MW297" s="14"/>
      <c r="MX297" s="14"/>
      <c r="MY297" s="14"/>
      <c r="MZ297" s="14"/>
      <c r="NA297" s="14"/>
      <c r="NB297" s="14"/>
      <c r="NC297" s="14"/>
      <c r="ND297" s="14"/>
      <c r="NE297" s="14"/>
      <c r="NF297" s="14"/>
      <c r="NG297" s="14"/>
      <c r="NH297" s="14"/>
      <c r="NI297" s="14"/>
      <c r="NJ297" s="14"/>
      <c r="NK297" s="14"/>
      <c r="NL297" s="14"/>
      <c r="NM297" s="14"/>
      <c r="NN297" s="14"/>
      <c r="NO297" s="14"/>
      <c r="NP297" s="14"/>
      <c r="NQ297" s="14"/>
      <c r="NR297" s="14"/>
      <c r="NS297" s="14"/>
      <c r="NT297" s="14"/>
      <c r="NU297" s="14"/>
      <c r="NV297" s="14"/>
      <c r="NW297" s="14"/>
      <c r="NX297" s="14"/>
      <c r="NY297" s="14"/>
      <c r="NZ297" s="14"/>
      <c r="OA297" s="14"/>
      <c r="OB297" s="14"/>
      <c r="OC297" s="14"/>
      <c r="OD297" s="14"/>
      <c r="OE297" s="14"/>
      <c r="OF297" s="14"/>
      <c r="OG297" s="14"/>
      <c r="OH297" s="14"/>
      <c r="OI297" s="14"/>
      <c r="OJ297" s="14"/>
      <c r="OK297" s="14"/>
      <c r="OL297" s="14"/>
      <c r="OM297" s="14"/>
      <c r="ON297" s="14"/>
      <c r="OO297" s="14"/>
      <c r="OP297" s="14"/>
      <c r="OQ297" s="14"/>
      <c r="OR297" s="14"/>
      <c r="OS297" s="14"/>
      <c r="OT297" s="14"/>
      <c r="OU297" s="14"/>
      <c r="OV297" s="14"/>
      <c r="OW297" s="14"/>
      <c r="OX297" s="14"/>
      <c r="OY297" s="14"/>
      <c r="OZ297" s="14"/>
      <c r="PA297" s="14"/>
      <c r="PB297" s="14"/>
      <c r="PC297" s="14"/>
      <c r="PD297" s="14"/>
      <c r="PE297" s="14"/>
      <c r="PF297" s="14"/>
      <c r="PG297" s="14"/>
      <c r="PH297" s="14"/>
      <c r="PI297" s="14"/>
      <c r="PJ297" s="14"/>
      <c r="PK297" s="14"/>
      <c r="PL297" s="14"/>
      <c r="PM297" s="14"/>
      <c r="PN297" s="14"/>
      <c r="PO297" s="14"/>
      <c r="PP297" s="14"/>
      <c r="PQ297" s="14"/>
      <c r="PR297" s="14"/>
      <c r="PS297" s="14"/>
      <c r="PT297" s="14"/>
      <c r="PU297" s="14"/>
      <c r="PV297" s="14"/>
      <c r="PW297" s="14"/>
      <c r="PX297" s="14"/>
      <c r="PY297" s="14"/>
      <c r="PZ297" s="14"/>
      <c r="QA297" s="14"/>
      <c r="QB297" s="14"/>
      <c r="QC297" s="14"/>
      <c r="QD297" s="14"/>
      <c r="QE297" s="14"/>
      <c r="QF297" s="14"/>
      <c r="QG297" s="14"/>
      <c r="QH297" s="14"/>
      <c r="QI297" s="14"/>
      <c r="QJ297" s="14"/>
      <c r="QK297" s="14"/>
      <c r="QL297" s="14"/>
      <c r="QM297" s="14"/>
      <c r="QN297" s="14"/>
      <c r="QO297" s="14"/>
      <c r="QP297" s="14"/>
      <c r="QQ297" s="14"/>
      <c r="QR297" s="14"/>
      <c r="QS297" s="14"/>
      <c r="QT297" s="14"/>
      <c r="QU297" s="14"/>
      <c r="QV297" s="14"/>
      <c r="QW297" s="14"/>
      <c r="QX297" s="14"/>
      <c r="QY297" s="14"/>
      <c r="QZ297" s="14"/>
      <c r="RA297" s="14"/>
      <c r="RB297" s="14"/>
      <c r="RC297" s="14"/>
      <c r="RD297" s="14"/>
      <c r="RE297" s="14"/>
      <c r="RF297" s="14"/>
      <c r="RG297" s="14"/>
      <c r="RH297" s="14"/>
      <c r="RI297" s="14"/>
      <c r="RJ297" s="14"/>
      <c r="RK297" s="14"/>
      <c r="RL297" s="14"/>
      <c r="RM297" s="14"/>
      <c r="RN297" s="14"/>
      <c r="RO297" s="14"/>
      <c r="RP297" s="14"/>
      <c r="RQ297" s="14"/>
      <c r="RR297" s="14"/>
      <c r="RS297" s="14"/>
      <c r="RT297" s="14"/>
      <c r="RU297" s="14"/>
      <c r="RV297" s="14"/>
      <c r="RW297" s="14"/>
      <c r="RX297" s="14"/>
      <c r="RY297" s="14"/>
      <c r="RZ297" s="14"/>
      <c r="SA297" s="14"/>
      <c r="SB297" s="14"/>
      <c r="SC297" s="14"/>
      <c r="SD297" s="14"/>
      <c r="SE297" s="14"/>
      <c r="SF297" s="14"/>
      <c r="SG297" s="14"/>
      <c r="SH297" s="14"/>
      <c r="SI297" s="14"/>
      <c r="SJ297" s="14"/>
      <c r="SK297" s="14"/>
      <c r="SL297" s="14"/>
      <c r="SM297" s="14"/>
      <c r="SN297" s="14"/>
      <c r="SO297" s="14"/>
      <c r="SP297" s="14"/>
      <c r="SQ297" s="14"/>
      <c r="SR297" s="14"/>
      <c r="SS297" s="14"/>
      <c r="ST297" s="14"/>
      <c r="SU297" s="14"/>
      <c r="SV297" s="14"/>
      <c r="SW297" s="14"/>
      <c r="SX297" s="14"/>
      <c r="SY297" s="14"/>
      <c r="SZ297" s="14"/>
      <c r="TA297" s="14"/>
      <c r="TB297" s="14"/>
      <c r="TC297" s="14"/>
      <c r="TD297" s="14"/>
      <c r="TE297" s="14"/>
      <c r="TF297" s="14"/>
      <c r="TG297" s="14"/>
      <c r="TH297" s="14"/>
      <c r="TI297" s="14"/>
      <c r="TJ297" s="14"/>
      <c r="TK297" s="14"/>
      <c r="TL297" s="14"/>
      <c r="TM297" s="14"/>
      <c r="TN297" s="14"/>
      <c r="TO297" s="14"/>
      <c r="TP297" s="14"/>
      <c r="TQ297" s="14"/>
      <c r="TR297" s="14"/>
      <c r="TS297" s="14"/>
      <c r="TT297" s="14"/>
      <c r="TU297" s="14"/>
      <c r="TV297" s="14"/>
      <c r="TW297" s="14"/>
      <c r="TX297" s="14"/>
      <c r="TY297" s="14"/>
      <c r="TZ297" s="14"/>
      <c r="UA297" s="14"/>
      <c r="UB297" s="14"/>
      <c r="UC297" s="14"/>
      <c r="UD297" s="14"/>
      <c r="UE297" s="14"/>
      <c r="UF297" s="14"/>
      <c r="UG297" s="14"/>
      <c r="UH297" s="14"/>
      <c r="UI297" s="14"/>
      <c r="UJ297" s="14"/>
      <c r="UK297" s="14"/>
      <c r="UL297" s="14"/>
      <c r="UM297" s="14"/>
      <c r="UN297" s="14"/>
      <c r="UO297" s="14"/>
      <c r="UP297" s="14"/>
      <c r="UQ297" s="14"/>
      <c r="UR297" s="14"/>
      <c r="US297" s="14"/>
      <c r="UT297" s="14"/>
      <c r="UU297" s="14"/>
      <c r="UV297" s="14"/>
      <c r="UW297" s="14"/>
      <c r="UX297" s="14"/>
      <c r="UY297" s="14"/>
      <c r="UZ297" s="14"/>
      <c r="VA297" s="14"/>
      <c r="VB297" s="14"/>
      <c r="VC297" s="14"/>
      <c r="VD297" s="14"/>
      <c r="VE297" s="14"/>
      <c r="VF297" s="14"/>
      <c r="VG297" s="14"/>
      <c r="VH297" s="14"/>
      <c r="VI297" s="14"/>
      <c r="VJ297" s="14"/>
      <c r="VK297" s="14"/>
      <c r="VL297" s="14"/>
      <c r="VM297" s="14"/>
      <c r="VN297" s="14"/>
      <c r="VO297" s="14"/>
      <c r="VP297" s="14"/>
      <c r="VQ297" s="14"/>
      <c r="VR297" s="14"/>
      <c r="VS297" s="14"/>
      <c r="VT297" s="14"/>
      <c r="VU297" s="14"/>
      <c r="VV297" s="14"/>
      <c r="VW297" s="14"/>
      <c r="VX297" s="14"/>
      <c r="VY297" s="14"/>
      <c r="VZ297" s="14"/>
      <c r="WA297" s="14"/>
      <c r="WB297" s="14"/>
      <c r="WC297" s="14"/>
      <c r="WD297" s="14"/>
      <c r="WE297" s="14"/>
      <c r="WF297" s="14"/>
      <c r="WG297" s="14"/>
      <c r="WH297" s="14"/>
      <c r="WI297" s="14"/>
      <c r="WJ297" s="14"/>
      <c r="WK297" s="14"/>
      <c r="WL297" s="14"/>
      <c r="WM297" s="14"/>
      <c r="WN297" s="14"/>
      <c r="WO297" s="14"/>
      <c r="WP297" s="14"/>
      <c r="WQ297" s="14"/>
      <c r="WR297" s="14"/>
      <c r="WS297" s="14"/>
      <c r="WT297" s="14"/>
      <c r="WU297" s="14"/>
      <c r="WV297" s="14"/>
      <c r="WW297" s="14"/>
      <c r="WX297" s="14"/>
      <c r="WY297" s="14"/>
      <c r="WZ297" s="14"/>
      <c r="XA297" s="14"/>
      <c r="XB297" s="14"/>
      <c r="XC297" s="14"/>
      <c r="XD297" s="14"/>
      <c r="XE297" s="14"/>
      <c r="XF297" s="14"/>
      <c r="XG297" s="14"/>
      <c r="XH297" s="14"/>
      <c r="XI297" s="14"/>
      <c r="XJ297" s="14"/>
      <c r="XK297" s="14"/>
      <c r="XL297" s="14"/>
      <c r="XM297" s="14"/>
      <c r="XN297" s="14"/>
      <c r="XO297" s="14"/>
      <c r="XP297" s="14"/>
      <c r="XQ297" s="14"/>
      <c r="XR297" s="14"/>
      <c r="XS297" s="14"/>
      <c r="XT297" s="14"/>
      <c r="XU297" s="14"/>
      <c r="XV297" s="14"/>
      <c r="XW297" s="14"/>
      <c r="XX297" s="14"/>
      <c r="XY297" s="14"/>
      <c r="XZ297" s="14"/>
      <c r="YA297" s="14"/>
      <c r="YB297" s="14"/>
      <c r="YC297" s="14"/>
      <c r="YD297" s="14"/>
      <c r="YE297" s="14"/>
      <c r="YF297" s="14"/>
      <c r="YG297" s="14"/>
      <c r="YH297" s="14"/>
      <c r="YI297" s="14"/>
      <c r="YJ297" s="14"/>
      <c r="YK297" s="14"/>
      <c r="YL297" s="14"/>
      <c r="YM297" s="14"/>
      <c r="YN297" s="14"/>
      <c r="YO297" s="14"/>
      <c r="YP297" s="14"/>
      <c r="YQ297" s="14"/>
      <c r="YR297" s="14"/>
      <c r="YS297" s="14"/>
      <c r="YT297" s="14"/>
      <c r="YU297" s="14"/>
      <c r="YV297" s="14"/>
      <c r="YW297" s="14"/>
      <c r="YX297" s="14"/>
      <c r="YY297" s="14"/>
      <c r="YZ297" s="14"/>
      <c r="ZA297" s="14"/>
      <c r="ZB297" s="14"/>
      <c r="ZC297" s="14"/>
      <c r="ZD297" s="14"/>
      <c r="ZE297" s="14"/>
      <c r="ZF297" s="14"/>
      <c r="ZG297" s="14"/>
      <c r="ZH297" s="14"/>
      <c r="ZI297" s="14"/>
      <c r="ZJ297" s="14"/>
      <c r="ZK297" s="14"/>
      <c r="ZL297" s="14"/>
      <c r="ZM297" s="14"/>
      <c r="ZN297" s="14"/>
      <c r="ZO297" s="14"/>
      <c r="ZP297" s="14"/>
      <c r="ZQ297" s="14"/>
      <c r="ZR297" s="14"/>
      <c r="ZS297" s="14"/>
      <c r="ZT297" s="14"/>
      <c r="ZU297" s="14"/>
      <c r="ZV297" s="14"/>
      <c r="ZW297" s="14"/>
      <c r="ZX297" s="14"/>
      <c r="ZY297" s="14"/>
      <c r="ZZ297" s="14"/>
      <c r="AAA297" s="14"/>
      <c r="AAB297" s="14"/>
      <c r="AAC297" s="14"/>
      <c r="AAD297" s="14"/>
      <c r="AAE297" s="14"/>
      <c r="AAF297" s="14"/>
      <c r="AAG297" s="14"/>
      <c r="AAH297" s="14"/>
      <c r="AAI297" s="14"/>
      <c r="AAJ297" s="14"/>
      <c r="AAK297" s="14"/>
      <c r="AAL297" s="14"/>
      <c r="AAM297" s="14"/>
      <c r="AAN297" s="14"/>
      <c r="AAO297" s="14"/>
      <c r="AAP297" s="14"/>
      <c r="AAQ297" s="14"/>
      <c r="AAR297" s="14"/>
      <c r="AAS297" s="14"/>
      <c r="AAT297" s="14"/>
      <c r="AAU297" s="14"/>
      <c r="AAV297" s="14"/>
      <c r="AAW297" s="14"/>
      <c r="AAX297" s="14"/>
      <c r="AAY297" s="14"/>
      <c r="AAZ297" s="14"/>
      <c r="ABA297" s="14"/>
      <c r="ABB297" s="14"/>
      <c r="ABC297" s="14"/>
      <c r="ABD297" s="14"/>
      <c r="ABE297" s="14"/>
      <c r="ABF297" s="14"/>
      <c r="ABG297" s="14"/>
      <c r="ABH297" s="14"/>
      <c r="ABI297" s="14"/>
      <c r="ABJ297" s="14"/>
      <c r="ABK297" s="14"/>
      <c r="ABL297" s="14"/>
      <c r="ABM297" s="14"/>
      <c r="ABN297" s="14"/>
      <c r="ABO297" s="14"/>
      <c r="ABP297" s="14"/>
      <c r="ABQ297" s="14"/>
      <c r="ABR297" s="14"/>
      <c r="ABS297" s="14"/>
      <c r="ABT297" s="14"/>
      <c r="ABU297" s="14"/>
      <c r="ABV297" s="14"/>
      <c r="ABW297" s="14"/>
      <c r="ABX297" s="14"/>
      <c r="ABY297" s="14"/>
      <c r="ABZ297" s="14"/>
      <c r="ACA297" s="14"/>
      <c r="ACB297" s="14"/>
      <c r="ACC297" s="14"/>
      <c r="ACD297" s="14"/>
      <c r="ACE297" s="14"/>
      <c r="ACF297" s="14"/>
      <c r="ACG297" s="14"/>
      <c r="ACH297" s="14"/>
      <c r="ACI297" s="14"/>
      <c r="ACJ297" s="14"/>
      <c r="ACK297" s="14"/>
      <c r="ACL297" s="14"/>
      <c r="ACM297" s="14"/>
      <c r="ACN297" s="14"/>
      <c r="ACO297" s="14"/>
      <c r="ACP297" s="14"/>
    </row>
    <row r="298" spans="2:770" s="562" customFormat="1" x14ac:dyDescent="0.25"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  <c r="IQ298" s="14"/>
      <c r="IR298" s="14"/>
      <c r="IS298" s="14"/>
      <c r="IT298" s="14"/>
      <c r="IU298" s="14"/>
      <c r="IV298" s="14"/>
      <c r="IW298" s="14"/>
      <c r="IX298" s="14"/>
      <c r="IY298" s="14"/>
      <c r="IZ298" s="14"/>
      <c r="JA298" s="14"/>
      <c r="JB298" s="14"/>
      <c r="JC298" s="14"/>
      <c r="JD298" s="14"/>
      <c r="JE298" s="14"/>
      <c r="JF298" s="14"/>
      <c r="JG298" s="14"/>
      <c r="JH298" s="14"/>
      <c r="JI298" s="14"/>
      <c r="JJ298" s="14"/>
      <c r="JK298" s="14"/>
      <c r="JL298" s="14"/>
      <c r="JM298" s="14"/>
      <c r="JN298" s="14"/>
      <c r="JO298" s="14"/>
      <c r="JP298" s="14"/>
      <c r="JQ298" s="14"/>
      <c r="JR298" s="14"/>
      <c r="JS298" s="14"/>
      <c r="JT298" s="14"/>
      <c r="JU298" s="14"/>
      <c r="JV298" s="14"/>
      <c r="JW298" s="14"/>
      <c r="JX298" s="14"/>
      <c r="JY298" s="14"/>
      <c r="JZ298" s="14"/>
      <c r="KA298" s="14"/>
      <c r="KB298" s="14"/>
      <c r="KC298" s="14"/>
      <c r="KD298" s="14"/>
      <c r="KE298" s="14"/>
      <c r="KF298" s="14"/>
      <c r="KG298" s="14"/>
      <c r="KH298" s="14"/>
      <c r="KI298" s="14"/>
      <c r="KJ298" s="14"/>
      <c r="KK298" s="14"/>
      <c r="KL298" s="14"/>
      <c r="KM298" s="14"/>
      <c r="KN298" s="14"/>
      <c r="KO298" s="14"/>
      <c r="KP298" s="14"/>
      <c r="KQ298" s="14"/>
      <c r="KR298" s="14"/>
      <c r="KS298" s="14"/>
      <c r="KT298" s="14"/>
      <c r="KU298" s="14"/>
      <c r="KV298" s="14"/>
      <c r="KW298" s="14"/>
      <c r="KX298" s="14"/>
      <c r="KY298" s="14"/>
      <c r="KZ298" s="14"/>
      <c r="LA298" s="14"/>
      <c r="LB298" s="14"/>
      <c r="LC298" s="14"/>
      <c r="LD298" s="14"/>
      <c r="LE298" s="14"/>
      <c r="LF298" s="14"/>
      <c r="LG298" s="14"/>
      <c r="LH298" s="14"/>
      <c r="LI298" s="14"/>
      <c r="LJ298" s="14"/>
      <c r="LK298" s="14"/>
      <c r="LL298" s="14"/>
      <c r="LM298" s="14"/>
      <c r="LN298" s="14"/>
      <c r="LO298" s="14"/>
      <c r="LP298" s="14"/>
      <c r="LQ298" s="14"/>
      <c r="LR298" s="14"/>
      <c r="LS298" s="14"/>
      <c r="LT298" s="14"/>
      <c r="LU298" s="14"/>
      <c r="LV298" s="14"/>
      <c r="LW298" s="14"/>
      <c r="LX298" s="14"/>
      <c r="LY298" s="14"/>
      <c r="LZ298" s="14"/>
      <c r="MA298" s="14"/>
      <c r="MB298" s="14"/>
      <c r="MC298" s="14"/>
      <c r="MD298" s="14"/>
      <c r="ME298" s="14"/>
      <c r="MF298" s="14"/>
      <c r="MG298" s="14"/>
      <c r="MH298" s="14"/>
      <c r="MI298" s="14"/>
      <c r="MJ298" s="14"/>
      <c r="MK298" s="14"/>
      <c r="ML298" s="14"/>
      <c r="MM298" s="14"/>
      <c r="MN298" s="14"/>
      <c r="MO298" s="14"/>
      <c r="MP298" s="14"/>
      <c r="MQ298" s="14"/>
      <c r="MR298" s="14"/>
      <c r="MS298" s="14"/>
      <c r="MT298" s="14"/>
      <c r="MU298" s="14"/>
      <c r="MV298" s="14"/>
      <c r="MW298" s="14"/>
      <c r="MX298" s="14"/>
      <c r="MY298" s="14"/>
      <c r="MZ298" s="14"/>
      <c r="NA298" s="14"/>
      <c r="NB298" s="14"/>
      <c r="NC298" s="14"/>
      <c r="ND298" s="14"/>
      <c r="NE298" s="14"/>
      <c r="NF298" s="14"/>
      <c r="NG298" s="14"/>
      <c r="NH298" s="14"/>
      <c r="NI298" s="14"/>
      <c r="NJ298" s="14"/>
      <c r="NK298" s="14"/>
      <c r="NL298" s="14"/>
      <c r="NM298" s="14"/>
      <c r="NN298" s="14"/>
      <c r="NO298" s="14"/>
      <c r="NP298" s="14"/>
      <c r="NQ298" s="14"/>
      <c r="NR298" s="14"/>
      <c r="NS298" s="14"/>
      <c r="NT298" s="14"/>
      <c r="NU298" s="14"/>
      <c r="NV298" s="14"/>
      <c r="NW298" s="14"/>
      <c r="NX298" s="14"/>
      <c r="NY298" s="14"/>
      <c r="NZ298" s="14"/>
      <c r="OA298" s="14"/>
      <c r="OB298" s="14"/>
      <c r="OC298" s="14"/>
      <c r="OD298" s="14"/>
      <c r="OE298" s="14"/>
      <c r="OF298" s="14"/>
      <c r="OG298" s="14"/>
      <c r="OH298" s="14"/>
      <c r="OI298" s="14"/>
      <c r="OJ298" s="14"/>
      <c r="OK298" s="14"/>
      <c r="OL298" s="14"/>
      <c r="OM298" s="14"/>
      <c r="ON298" s="14"/>
      <c r="OO298" s="14"/>
      <c r="OP298" s="14"/>
      <c r="OQ298" s="14"/>
      <c r="OR298" s="14"/>
      <c r="OS298" s="14"/>
      <c r="OT298" s="14"/>
      <c r="OU298" s="14"/>
      <c r="OV298" s="14"/>
      <c r="OW298" s="14"/>
      <c r="OX298" s="14"/>
      <c r="OY298" s="14"/>
      <c r="OZ298" s="14"/>
      <c r="PA298" s="14"/>
      <c r="PB298" s="14"/>
      <c r="PC298" s="14"/>
      <c r="PD298" s="14"/>
      <c r="PE298" s="14"/>
      <c r="PF298" s="14"/>
      <c r="PG298" s="14"/>
      <c r="PH298" s="14"/>
      <c r="PI298" s="14"/>
      <c r="PJ298" s="14"/>
      <c r="PK298" s="14"/>
      <c r="PL298" s="14"/>
      <c r="PM298" s="14"/>
      <c r="PN298" s="14"/>
      <c r="PO298" s="14"/>
      <c r="PP298" s="14"/>
      <c r="PQ298" s="14"/>
      <c r="PR298" s="14"/>
      <c r="PS298" s="14"/>
      <c r="PT298" s="14"/>
      <c r="PU298" s="14"/>
      <c r="PV298" s="14"/>
      <c r="PW298" s="14"/>
      <c r="PX298" s="14"/>
      <c r="PY298" s="14"/>
      <c r="PZ298" s="14"/>
      <c r="QA298" s="14"/>
      <c r="QB298" s="14"/>
      <c r="QC298" s="14"/>
      <c r="QD298" s="14"/>
      <c r="QE298" s="14"/>
      <c r="QF298" s="14"/>
      <c r="QG298" s="14"/>
      <c r="QH298" s="14"/>
      <c r="QI298" s="14"/>
      <c r="QJ298" s="14"/>
      <c r="QK298" s="14"/>
      <c r="QL298" s="14"/>
      <c r="QM298" s="14"/>
      <c r="QN298" s="14"/>
      <c r="QO298" s="14"/>
      <c r="QP298" s="14"/>
      <c r="QQ298" s="14"/>
      <c r="QR298" s="14"/>
      <c r="QS298" s="14"/>
      <c r="QT298" s="14"/>
      <c r="QU298" s="14"/>
      <c r="QV298" s="14"/>
      <c r="QW298" s="14"/>
      <c r="QX298" s="14"/>
      <c r="QY298" s="14"/>
      <c r="QZ298" s="14"/>
      <c r="RA298" s="14"/>
      <c r="RB298" s="14"/>
      <c r="RC298" s="14"/>
      <c r="RD298" s="14"/>
      <c r="RE298" s="14"/>
      <c r="RF298" s="14"/>
      <c r="RG298" s="14"/>
      <c r="RH298" s="14"/>
      <c r="RI298" s="14"/>
      <c r="RJ298" s="14"/>
      <c r="RK298" s="14"/>
      <c r="RL298" s="14"/>
      <c r="RM298" s="14"/>
      <c r="RN298" s="14"/>
      <c r="RO298" s="14"/>
      <c r="RP298" s="14"/>
      <c r="RQ298" s="14"/>
      <c r="RR298" s="14"/>
      <c r="RS298" s="14"/>
      <c r="RT298" s="14"/>
      <c r="RU298" s="14"/>
      <c r="RV298" s="14"/>
      <c r="RW298" s="14"/>
      <c r="RX298" s="14"/>
      <c r="RY298" s="14"/>
      <c r="RZ298" s="14"/>
      <c r="SA298" s="14"/>
      <c r="SB298" s="14"/>
      <c r="SC298" s="14"/>
      <c r="SD298" s="14"/>
      <c r="SE298" s="14"/>
      <c r="SF298" s="14"/>
      <c r="SG298" s="14"/>
      <c r="SH298" s="14"/>
      <c r="SI298" s="14"/>
      <c r="SJ298" s="14"/>
      <c r="SK298" s="14"/>
      <c r="SL298" s="14"/>
      <c r="SM298" s="14"/>
      <c r="SN298" s="14"/>
      <c r="SO298" s="14"/>
      <c r="SP298" s="14"/>
      <c r="SQ298" s="14"/>
      <c r="SR298" s="14"/>
      <c r="SS298" s="14"/>
      <c r="ST298" s="14"/>
      <c r="SU298" s="14"/>
      <c r="SV298" s="14"/>
      <c r="SW298" s="14"/>
      <c r="SX298" s="14"/>
      <c r="SY298" s="14"/>
      <c r="SZ298" s="14"/>
      <c r="TA298" s="14"/>
      <c r="TB298" s="14"/>
      <c r="TC298" s="14"/>
      <c r="TD298" s="14"/>
      <c r="TE298" s="14"/>
      <c r="TF298" s="14"/>
      <c r="TG298" s="14"/>
      <c r="TH298" s="14"/>
      <c r="TI298" s="14"/>
      <c r="TJ298" s="14"/>
      <c r="TK298" s="14"/>
      <c r="TL298" s="14"/>
      <c r="TM298" s="14"/>
      <c r="TN298" s="14"/>
      <c r="TO298" s="14"/>
      <c r="TP298" s="14"/>
      <c r="TQ298" s="14"/>
      <c r="TR298" s="14"/>
      <c r="TS298" s="14"/>
      <c r="TT298" s="14"/>
      <c r="TU298" s="14"/>
      <c r="TV298" s="14"/>
      <c r="TW298" s="14"/>
      <c r="TX298" s="14"/>
      <c r="TY298" s="14"/>
      <c r="TZ298" s="14"/>
      <c r="UA298" s="14"/>
      <c r="UB298" s="14"/>
      <c r="UC298" s="14"/>
      <c r="UD298" s="14"/>
      <c r="UE298" s="14"/>
      <c r="UF298" s="14"/>
      <c r="UG298" s="14"/>
      <c r="UH298" s="14"/>
      <c r="UI298" s="14"/>
      <c r="UJ298" s="14"/>
      <c r="UK298" s="14"/>
      <c r="UL298" s="14"/>
      <c r="UM298" s="14"/>
      <c r="UN298" s="14"/>
      <c r="UO298" s="14"/>
      <c r="UP298" s="14"/>
      <c r="UQ298" s="14"/>
      <c r="UR298" s="14"/>
      <c r="US298" s="14"/>
      <c r="UT298" s="14"/>
      <c r="UU298" s="14"/>
      <c r="UV298" s="14"/>
      <c r="UW298" s="14"/>
      <c r="UX298" s="14"/>
      <c r="UY298" s="14"/>
      <c r="UZ298" s="14"/>
      <c r="VA298" s="14"/>
      <c r="VB298" s="14"/>
      <c r="VC298" s="14"/>
      <c r="VD298" s="14"/>
      <c r="VE298" s="14"/>
      <c r="VF298" s="14"/>
      <c r="VG298" s="14"/>
      <c r="VH298" s="14"/>
      <c r="VI298" s="14"/>
      <c r="VJ298" s="14"/>
      <c r="VK298" s="14"/>
      <c r="VL298" s="14"/>
      <c r="VM298" s="14"/>
      <c r="VN298" s="14"/>
      <c r="VO298" s="14"/>
      <c r="VP298" s="14"/>
      <c r="VQ298" s="14"/>
      <c r="VR298" s="14"/>
      <c r="VS298" s="14"/>
      <c r="VT298" s="14"/>
      <c r="VU298" s="14"/>
      <c r="VV298" s="14"/>
      <c r="VW298" s="14"/>
      <c r="VX298" s="14"/>
      <c r="VY298" s="14"/>
      <c r="VZ298" s="14"/>
      <c r="WA298" s="14"/>
      <c r="WB298" s="14"/>
      <c r="WC298" s="14"/>
      <c r="WD298" s="14"/>
      <c r="WE298" s="14"/>
      <c r="WF298" s="14"/>
      <c r="WG298" s="14"/>
      <c r="WH298" s="14"/>
      <c r="WI298" s="14"/>
      <c r="WJ298" s="14"/>
      <c r="WK298" s="14"/>
      <c r="WL298" s="14"/>
      <c r="WM298" s="14"/>
      <c r="WN298" s="14"/>
      <c r="WO298" s="14"/>
      <c r="WP298" s="14"/>
      <c r="WQ298" s="14"/>
      <c r="WR298" s="14"/>
      <c r="WS298" s="14"/>
      <c r="WT298" s="14"/>
      <c r="WU298" s="14"/>
      <c r="WV298" s="14"/>
      <c r="WW298" s="14"/>
      <c r="WX298" s="14"/>
      <c r="WY298" s="14"/>
      <c r="WZ298" s="14"/>
      <c r="XA298" s="14"/>
      <c r="XB298" s="14"/>
      <c r="XC298" s="14"/>
      <c r="XD298" s="14"/>
      <c r="XE298" s="14"/>
      <c r="XF298" s="14"/>
      <c r="XG298" s="14"/>
      <c r="XH298" s="14"/>
      <c r="XI298" s="14"/>
      <c r="XJ298" s="14"/>
      <c r="XK298" s="14"/>
      <c r="XL298" s="14"/>
      <c r="XM298" s="14"/>
      <c r="XN298" s="14"/>
      <c r="XO298" s="14"/>
      <c r="XP298" s="14"/>
      <c r="XQ298" s="14"/>
      <c r="XR298" s="14"/>
      <c r="XS298" s="14"/>
      <c r="XT298" s="14"/>
      <c r="XU298" s="14"/>
      <c r="XV298" s="14"/>
      <c r="XW298" s="14"/>
      <c r="XX298" s="14"/>
      <c r="XY298" s="14"/>
      <c r="XZ298" s="14"/>
      <c r="YA298" s="14"/>
      <c r="YB298" s="14"/>
      <c r="YC298" s="14"/>
      <c r="YD298" s="14"/>
      <c r="YE298" s="14"/>
      <c r="YF298" s="14"/>
      <c r="YG298" s="14"/>
      <c r="YH298" s="14"/>
      <c r="YI298" s="14"/>
      <c r="YJ298" s="14"/>
      <c r="YK298" s="14"/>
      <c r="YL298" s="14"/>
      <c r="YM298" s="14"/>
      <c r="YN298" s="14"/>
      <c r="YO298" s="14"/>
      <c r="YP298" s="14"/>
      <c r="YQ298" s="14"/>
      <c r="YR298" s="14"/>
      <c r="YS298" s="14"/>
      <c r="YT298" s="14"/>
      <c r="YU298" s="14"/>
      <c r="YV298" s="14"/>
      <c r="YW298" s="14"/>
      <c r="YX298" s="14"/>
      <c r="YY298" s="14"/>
      <c r="YZ298" s="14"/>
      <c r="ZA298" s="14"/>
      <c r="ZB298" s="14"/>
      <c r="ZC298" s="14"/>
      <c r="ZD298" s="14"/>
      <c r="ZE298" s="14"/>
      <c r="ZF298" s="14"/>
      <c r="ZG298" s="14"/>
      <c r="ZH298" s="14"/>
      <c r="ZI298" s="14"/>
      <c r="ZJ298" s="14"/>
      <c r="ZK298" s="14"/>
      <c r="ZL298" s="14"/>
      <c r="ZM298" s="14"/>
      <c r="ZN298" s="14"/>
      <c r="ZO298" s="14"/>
      <c r="ZP298" s="14"/>
      <c r="ZQ298" s="14"/>
      <c r="ZR298" s="14"/>
      <c r="ZS298" s="14"/>
      <c r="ZT298" s="14"/>
      <c r="ZU298" s="14"/>
      <c r="ZV298" s="14"/>
      <c r="ZW298" s="14"/>
      <c r="ZX298" s="14"/>
      <c r="ZY298" s="14"/>
      <c r="ZZ298" s="14"/>
      <c r="AAA298" s="14"/>
      <c r="AAB298" s="14"/>
      <c r="AAC298" s="14"/>
      <c r="AAD298" s="14"/>
      <c r="AAE298" s="14"/>
      <c r="AAF298" s="14"/>
      <c r="AAG298" s="14"/>
      <c r="AAH298" s="14"/>
      <c r="AAI298" s="14"/>
      <c r="AAJ298" s="14"/>
      <c r="AAK298" s="14"/>
      <c r="AAL298" s="14"/>
      <c r="AAM298" s="14"/>
      <c r="AAN298" s="14"/>
      <c r="AAO298" s="14"/>
      <c r="AAP298" s="14"/>
      <c r="AAQ298" s="14"/>
      <c r="AAR298" s="14"/>
      <c r="AAS298" s="14"/>
      <c r="AAT298" s="14"/>
      <c r="AAU298" s="14"/>
      <c r="AAV298" s="14"/>
      <c r="AAW298" s="14"/>
      <c r="AAX298" s="14"/>
      <c r="AAY298" s="14"/>
      <c r="AAZ298" s="14"/>
      <c r="ABA298" s="14"/>
      <c r="ABB298" s="14"/>
      <c r="ABC298" s="14"/>
      <c r="ABD298" s="14"/>
      <c r="ABE298" s="14"/>
      <c r="ABF298" s="14"/>
      <c r="ABG298" s="14"/>
      <c r="ABH298" s="14"/>
      <c r="ABI298" s="14"/>
      <c r="ABJ298" s="14"/>
      <c r="ABK298" s="14"/>
      <c r="ABL298" s="14"/>
      <c r="ABM298" s="14"/>
      <c r="ABN298" s="14"/>
      <c r="ABO298" s="14"/>
      <c r="ABP298" s="14"/>
      <c r="ABQ298" s="14"/>
      <c r="ABR298" s="14"/>
      <c r="ABS298" s="14"/>
      <c r="ABT298" s="14"/>
      <c r="ABU298" s="14"/>
      <c r="ABV298" s="14"/>
      <c r="ABW298" s="14"/>
      <c r="ABX298" s="14"/>
      <c r="ABY298" s="14"/>
      <c r="ABZ298" s="14"/>
      <c r="ACA298" s="14"/>
      <c r="ACB298" s="14"/>
      <c r="ACC298" s="14"/>
      <c r="ACD298" s="14"/>
      <c r="ACE298" s="14"/>
      <c r="ACF298" s="14"/>
      <c r="ACG298" s="14"/>
      <c r="ACH298" s="14"/>
      <c r="ACI298" s="14"/>
      <c r="ACJ298" s="14"/>
      <c r="ACK298" s="14"/>
      <c r="ACL298" s="14"/>
      <c r="ACM298" s="14"/>
      <c r="ACN298" s="14"/>
      <c r="ACO298" s="14"/>
      <c r="ACP298" s="14"/>
    </row>
    <row r="299" spans="2:770" s="562" customFormat="1" x14ac:dyDescent="0.25"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  <c r="IQ299" s="14"/>
      <c r="IR299" s="14"/>
      <c r="IS299" s="14"/>
      <c r="IT299" s="14"/>
      <c r="IU299" s="14"/>
      <c r="IV299" s="14"/>
      <c r="IW299" s="270"/>
      <c r="IX299" s="270"/>
      <c r="IY299" s="270"/>
      <c r="IZ299" s="270"/>
      <c r="JA299" s="270"/>
      <c r="JB299" s="270"/>
      <c r="JC299" s="270"/>
      <c r="JD299" s="270"/>
      <c r="JE299" s="270"/>
      <c r="JF299" s="270"/>
      <c r="JG299" s="270"/>
      <c r="JH299" s="270"/>
      <c r="JI299" s="270"/>
      <c r="JJ299" s="270"/>
      <c r="JK299" s="270"/>
      <c r="JL299" s="270"/>
      <c r="JM299" s="270"/>
      <c r="JN299" s="270"/>
      <c r="JO299" s="270"/>
      <c r="JP299" s="270"/>
      <c r="JQ299" s="270"/>
      <c r="JR299" s="270"/>
      <c r="JS299" s="270"/>
      <c r="JT299" s="270"/>
      <c r="JU299" s="270"/>
      <c r="JV299" s="270"/>
      <c r="JW299" s="270"/>
      <c r="JX299" s="270"/>
      <c r="JY299" s="270"/>
      <c r="JZ299" s="270"/>
      <c r="KA299" s="270"/>
      <c r="KB299" s="270"/>
      <c r="KC299" s="270"/>
      <c r="KD299" s="270"/>
      <c r="KE299" s="270"/>
      <c r="KF299" s="270"/>
      <c r="KG299" s="270"/>
      <c r="KH299" s="270"/>
      <c r="KI299" s="270"/>
      <c r="KJ299" s="270"/>
      <c r="KK299" s="270"/>
      <c r="KL299" s="270"/>
      <c r="KM299" s="270"/>
      <c r="KN299" s="270"/>
      <c r="KO299" s="270"/>
      <c r="KP299" s="270"/>
      <c r="KQ299" s="270"/>
      <c r="KR299" s="270"/>
      <c r="KS299" s="270"/>
      <c r="KT299" s="270"/>
      <c r="KU299" s="270"/>
      <c r="KV299" s="270"/>
      <c r="KW299" s="270"/>
      <c r="KX299" s="270"/>
      <c r="KY299" s="270"/>
      <c r="KZ299" s="270"/>
      <c r="LA299" s="270"/>
      <c r="LB299" s="270"/>
      <c r="LC299" s="270"/>
      <c r="LD299" s="270"/>
      <c r="LE299" s="270"/>
      <c r="LF299" s="270"/>
      <c r="LG299" s="270"/>
      <c r="LH299" s="270"/>
      <c r="LI299" s="270"/>
      <c r="LJ299" s="270"/>
      <c r="LK299" s="270"/>
      <c r="LL299" s="270"/>
      <c r="LM299" s="270"/>
      <c r="LN299" s="270"/>
      <c r="LO299" s="270"/>
      <c r="LP299" s="270"/>
      <c r="LQ299" s="270"/>
      <c r="LR299" s="270"/>
      <c r="LS299" s="270"/>
      <c r="LT299" s="270"/>
      <c r="LU299" s="270"/>
      <c r="LV299" s="270"/>
      <c r="LW299" s="270"/>
      <c r="LX299" s="270"/>
      <c r="LY299" s="270"/>
      <c r="LZ299" s="270"/>
      <c r="MA299" s="270"/>
      <c r="MB299" s="270"/>
      <c r="MC299" s="270"/>
      <c r="MD299" s="270"/>
      <c r="ME299" s="270"/>
      <c r="MF299" s="270"/>
      <c r="MG299" s="270"/>
      <c r="MH299" s="270"/>
      <c r="MI299" s="270"/>
      <c r="MJ299" s="270"/>
      <c r="MK299" s="270"/>
      <c r="ML299" s="270"/>
      <c r="MM299" s="270"/>
      <c r="MN299" s="270"/>
      <c r="MO299" s="270"/>
      <c r="MP299" s="270"/>
      <c r="MQ299" s="270"/>
      <c r="MR299" s="270"/>
      <c r="MS299" s="270"/>
      <c r="MT299" s="270"/>
      <c r="MU299" s="270"/>
      <c r="MV299" s="270"/>
      <c r="MW299" s="270"/>
      <c r="MX299" s="270"/>
      <c r="MY299" s="270"/>
      <c r="MZ299" s="270"/>
      <c r="NA299" s="270"/>
      <c r="NB299" s="270"/>
      <c r="NC299" s="270"/>
      <c r="ND299" s="270"/>
      <c r="NE299" s="270"/>
      <c r="NF299" s="270"/>
      <c r="NG299" s="270"/>
      <c r="NH299" s="270"/>
      <c r="NI299" s="270"/>
      <c r="NJ299" s="270"/>
      <c r="NK299" s="270"/>
      <c r="NL299" s="270"/>
      <c r="NM299" s="270"/>
      <c r="NN299" s="270"/>
      <c r="NO299" s="270"/>
      <c r="NP299" s="270"/>
      <c r="NQ299" s="270"/>
      <c r="NR299" s="270"/>
      <c r="NS299" s="270"/>
      <c r="NT299" s="270"/>
      <c r="NU299" s="270"/>
      <c r="NV299" s="270"/>
      <c r="NW299" s="270"/>
      <c r="NX299" s="270"/>
      <c r="NY299" s="270"/>
      <c r="NZ299" s="270"/>
      <c r="OA299" s="270"/>
      <c r="OB299" s="270"/>
      <c r="OC299" s="270"/>
      <c r="OD299" s="270"/>
      <c r="OE299" s="270"/>
      <c r="OF299" s="270"/>
      <c r="OG299" s="270"/>
      <c r="OH299" s="270"/>
      <c r="OI299" s="270"/>
      <c r="OJ299" s="270"/>
      <c r="OK299" s="270"/>
      <c r="OL299" s="270"/>
      <c r="OM299" s="270"/>
      <c r="ON299" s="270"/>
      <c r="OO299" s="270"/>
      <c r="OP299" s="270"/>
      <c r="OQ299" s="270"/>
      <c r="OR299" s="270"/>
      <c r="OS299" s="270"/>
      <c r="OT299" s="270"/>
      <c r="OU299" s="270"/>
      <c r="OV299" s="270"/>
      <c r="OW299" s="270"/>
      <c r="OX299" s="270"/>
      <c r="OY299" s="270"/>
      <c r="OZ299" s="270"/>
      <c r="PA299" s="270"/>
      <c r="PB299" s="270"/>
      <c r="PC299" s="270"/>
      <c r="PD299" s="270"/>
      <c r="PE299" s="270"/>
      <c r="PF299" s="270"/>
      <c r="PG299" s="270"/>
      <c r="PH299" s="270"/>
      <c r="PI299" s="270"/>
      <c r="PJ299" s="270"/>
      <c r="PK299" s="270"/>
      <c r="PL299" s="270"/>
      <c r="PM299" s="270"/>
      <c r="PN299" s="270"/>
      <c r="PO299" s="270"/>
      <c r="PP299" s="270"/>
      <c r="PQ299" s="270"/>
      <c r="PR299" s="270"/>
      <c r="PS299" s="270"/>
      <c r="PT299" s="270"/>
      <c r="PU299" s="270"/>
      <c r="PV299" s="270"/>
      <c r="PW299" s="270"/>
      <c r="PX299" s="270"/>
      <c r="PY299" s="270"/>
      <c r="PZ299" s="270"/>
      <c r="QA299" s="270"/>
      <c r="QB299" s="270"/>
      <c r="QC299" s="270"/>
      <c r="QD299" s="270"/>
      <c r="QE299" s="270"/>
      <c r="QF299" s="270"/>
      <c r="QG299" s="270"/>
      <c r="QH299" s="270"/>
      <c r="QI299" s="270"/>
      <c r="QJ299" s="270"/>
      <c r="QK299" s="270"/>
      <c r="QL299" s="270"/>
      <c r="QM299" s="270"/>
      <c r="QN299" s="270"/>
      <c r="QO299" s="270"/>
      <c r="QP299" s="270"/>
      <c r="QQ299" s="270"/>
      <c r="QR299" s="270"/>
      <c r="QS299" s="270"/>
      <c r="QT299" s="270"/>
      <c r="QU299" s="270"/>
      <c r="QV299" s="270"/>
      <c r="QW299" s="270"/>
      <c r="QX299" s="270"/>
      <c r="QY299" s="270"/>
      <c r="QZ299" s="270"/>
      <c r="RA299" s="270"/>
      <c r="RB299" s="270"/>
      <c r="RC299" s="270"/>
      <c r="RD299" s="270"/>
      <c r="RE299" s="270"/>
      <c r="RF299" s="270"/>
      <c r="RG299" s="270"/>
      <c r="RH299" s="270"/>
      <c r="RI299" s="270"/>
      <c r="RJ299" s="270"/>
      <c r="RK299" s="270"/>
      <c r="RL299" s="270"/>
      <c r="RM299" s="270"/>
      <c r="RN299" s="270"/>
      <c r="RO299" s="270"/>
      <c r="RP299" s="270"/>
      <c r="RQ299" s="270"/>
      <c r="RR299" s="270"/>
      <c r="RS299" s="270"/>
      <c r="RT299" s="270"/>
      <c r="RU299" s="270"/>
      <c r="RV299" s="270"/>
      <c r="RW299" s="270"/>
      <c r="RX299" s="270"/>
      <c r="RY299" s="270"/>
      <c r="RZ299" s="270"/>
      <c r="SA299" s="270"/>
      <c r="SB299" s="270"/>
      <c r="SC299" s="270"/>
      <c r="SD299" s="270"/>
      <c r="SE299" s="270"/>
      <c r="SF299" s="270"/>
      <c r="SG299" s="270"/>
      <c r="SH299" s="270"/>
      <c r="SI299" s="270"/>
      <c r="SJ299" s="270"/>
      <c r="SK299" s="270"/>
      <c r="SL299" s="270"/>
      <c r="SM299" s="270"/>
      <c r="SN299" s="270"/>
      <c r="SO299" s="270"/>
      <c r="SP299" s="270"/>
      <c r="SQ299" s="270"/>
      <c r="SR299" s="270"/>
      <c r="SS299" s="270"/>
      <c r="ST299" s="270"/>
      <c r="SU299" s="270"/>
      <c r="SV299" s="270"/>
      <c r="SW299" s="270"/>
      <c r="SX299" s="270"/>
      <c r="SY299" s="270"/>
      <c r="SZ299" s="270"/>
      <c r="TA299" s="270"/>
      <c r="TB299" s="270"/>
      <c r="TC299" s="270"/>
      <c r="TD299" s="270"/>
      <c r="TE299" s="270"/>
      <c r="TF299" s="270"/>
      <c r="TG299" s="270"/>
      <c r="TH299" s="270"/>
      <c r="TI299" s="270"/>
      <c r="TJ299" s="270"/>
      <c r="TK299" s="270"/>
      <c r="TL299" s="270"/>
      <c r="TM299" s="270"/>
      <c r="TN299" s="270"/>
      <c r="TO299" s="270"/>
      <c r="TP299" s="270"/>
      <c r="TQ299" s="270"/>
      <c r="TR299" s="270"/>
      <c r="TS299" s="270"/>
      <c r="TT299" s="270"/>
      <c r="TU299" s="270"/>
      <c r="TV299" s="270"/>
      <c r="TW299" s="270"/>
      <c r="TX299" s="270"/>
      <c r="TY299" s="270"/>
      <c r="TZ299" s="270"/>
      <c r="UA299" s="270"/>
      <c r="UB299" s="270"/>
      <c r="UC299" s="270"/>
      <c r="UD299" s="270"/>
      <c r="UE299" s="270"/>
      <c r="UF299" s="270"/>
      <c r="UG299" s="270"/>
      <c r="UH299" s="270"/>
      <c r="UI299" s="270"/>
      <c r="UJ299" s="270"/>
      <c r="UK299" s="270"/>
      <c r="UL299" s="270"/>
      <c r="UM299" s="270"/>
      <c r="UN299" s="270"/>
      <c r="UO299" s="270"/>
      <c r="UP299" s="270"/>
      <c r="UQ299" s="270"/>
      <c r="UR299" s="270"/>
      <c r="US299" s="270"/>
      <c r="UT299" s="270"/>
      <c r="UU299" s="270"/>
      <c r="UV299" s="270"/>
      <c r="UW299" s="270"/>
      <c r="UX299" s="270"/>
      <c r="UY299" s="270"/>
      <c r="UZ299" s="270"/>
      <c r="VA299" s="270"/>
      <c r="VB299" s="270"/>
      <c r="VC299" s="270"/>
      <c r="VD299" s="270"/>
      <c r="VE299" s="270"/>
      <c r="VF299" s="270"/>
      <c r="VG299" s="270"/>
      <c r="VH299" s="270"/>
      <c r="VI299" s="270"/>
      <c r="VJ299" s="270"/>
      <c r="VK299" s="270"/>
      <c r="VL299" s="270"/>
      <c r="VM299" s="270"/>
      <c r="VN299" s="270"/>
      <c r="VO299" s="270"/>
      <c r="VP299" s="270"/>
      <c r="VQ299" s="270"/>
      <c r="VR299" s="270"/>
      <c r="VS299" s="270"/>
      <c r="VT299" s="270"/>
      <c r="VU299" s="270"/>
      <c r="VV299" s="270"/>
      <c r="VW299" s="270"/>
      <c r="VX299" s="270"/>
      <c r="VY299" s="270"/>
      <c r="VZ299" s="270"/>
      <c r="WA299" s="270"/>
      <c r="WB299" s="270"/>
      <c r="WC299" s="270"/>
      <c r="WD299" s="270"/>
      <c r="WE299" s="270"/>
      <c r="WF299" s="270"/>
      <c r="WG299" s="270"/>
      <c r="WH299" s="270"/>
      <c r="WI299" s="270"/>
      <c r="WJ299" s="270"/>
      <c r="WK299" s="270"/>
      <c r="WL299" s="270"/>
      <c r="WM299" s="270"/>
      <c r="WN299" s="270"/>
      <c r="WO299" s="270"/>
      <c r="WP299" s="270"/>
      <c r="WQ299" s="270"/>
      <c r="WR299" s="270"/>
      <c r="WS299" s="270"/>
      <c r="WT299" s="270"/>
      <c r="WU299" s="270"/>
      <c r="WV299" s="270"/>
      <c r="WW299" s="270"/>
      <c r="WX299" s="270"/>
      <c r="WY299" s="270"/>
      <c r="WZ299" s="270"/>
      <c r="XA299" s="270"/>
      <c r="XB299" s="270"/>
      <c r="XC299" s="270"/>
      <c r="XD299" s="270"/>
      <c r="XE299" s="270"/>
      <c r="XF299" s="270"/>
      <c r="XG299" s="270"/>
      <c r="XH299" s="270"/>
      <c r="XI299" s="270"/>
      <c r="XJ299" s="270"/>
      <c r="XK299" s="270"/>
      <c r="XL299" s="270"/>
      <c r="XM299" s="270"/>
      <c r="XN299" s="270"/>
      <c r="XO299" s="270"/>
      <c r="XP299" s="270"/>
      <c r="XQ299" s="270"/>
      <c r="XR299" s="270"/>
      <c r="XS299" s="270"/>
      <c r="XT299" s="270"/>
      <c r="XU299" s="270"/>
      <c r="XV299" s="270"/>
      <c r="XW299" s="270"/>
      <c r="XX299" s="270"/>
      <c r="XY299" s="270"/>
      <c r="XZ299" s="270"/>
      <c r="YA299" s="270"/>
      <c r="YB299" s="270"/>
      <c r="YC299" s="270"/>
      <c r="YD299" s="270"/>
      <c r="YE299" s="270"/>
      <c r="YF299" s="270"/>
      <c r="YG299" s="270"/>
      <c r="YH299" s="270"/>
      <c r="YI299" s="270"/>
      <c r="YJ299" s="270"/>
      <c r="YK299" s="270"/>
      <c r="YL299" s="270"/>
      <c r="YM299" s="270"/>
      <c r="YN299" s="270"/>
      <c r="YO299" s="270"/>
      <c r="YP299" s="270"/>
      <c r="YQ299" s="270"/>
      <c r="YR299" s="270"/>
      <c r="YS299" s="270"/>
      <c r="YT299" s="270"/>
      <c r="YU299" s="270"/>
      <c r="YV299" s="270"/>
      <c r="YW299" s="270"/>
      <c r="YX299" s="270"/>
      <c r="YY299" s="270"/>
      <c r="YZ299" s="270"/>
      <c r="ZA299" s="270"/>
      <c r="ZB299" s="270"/>
      <c r="ZC299" s="270"/>
      <c r="ZD299" s="270"/>
      <c r="ZE299" s="270"/>
      <c r="ZF299" s="270"/>
      <c r="ZG299" s="270"/>
      <c r="ZH299" s="270"/>
      <c r="ZI299" s="270"/>
      <c r="ZJ299" s="270"/>
      <c r="ZK299" s="270"/>
      <c r="ZL299" s="270"/>
      <c r="ZM299" s="270"/>
      <c r="ZN299" s="270"/>
      <c r="ZO299" s="270"/>
      <c r="ZP299" s="270"/>
      <c r="ZQ299" s="270"/>
      <c r="ZR299" s="270"/>
      <c r="ZS299" s="270"/>
      <c r="ZT299" s="270"/>
      <c r="ZU299" s="270"/>
      <c r="ZV299" s="270"/>
      <c r="ZW299" s="270"/>
      <c r="ZX299" s="270"/>
      <c r="ZY299" s="270"/>
      <c r="ZZ299" s="270"/>
      <c r="AAA299" s="270"/>
      <c r="AAB299" s="270"/>
      <c r="AAC299" s="270"/>
      <c r="AAD299" s="270"/>
      <c r="AAE299" s="270"/>
      <c r="AAF299" s="270"/>
      <c r="AAG299" s="270"/>
      <c r="AAH299" s="270"/>
      <c r="AAI299" s="270"/>
      <c r="AAJ299" s="270"/>
      <c r="AAK299" s="270"/>
      <c r="AAL299" s="270"/>
      <c r="AAM299" s="270"/>
      <c r="AAN299" s="270"/>
      <c r="AAO299" s="270"/>
      <c r="AAP299" s="270"/>
      <c r="AAQ299" s="270"/>
      <c r="AAR299" s="270"/>
      <c r="AAS299" s="270"/>
      <c r="AAT299" s="270"/>
      <c r="AAU299" s="270"/>
      <c r="AAV299" s="270"/>
      <c r="AAW299" s="270"/>
      <c r="AAX299" s="270"/>
      <c r="AAY299" s="270"/>
      <c r="AAZ299" s="270"/>
      <c r="ABA299" s="270"/>
      <c r="ABB299" s="270"/>
      <c r="ABC299" s="270"/>
      <c r="ABD299" s="270"/>
      <c r="ABE299" s="270"/>
      <c r="ABF299" s="270"/>
      <c r="ABG299" s="270"/>
      <c r="ABH299" s="270"/>
      <c r="ABI299" s="270"/>
      <c r="ABJ299" s="270"/>
      <c r="ABK299" s="270"/>
      <c r="ABL299" s="270"/>
      <c r="ABM299" s="270"/>
      <c r="ABN299" s="270"/>
      <c r="ABO299" s="270"/>
      <c r="ABP299" s="270"/>
      <c r="ABQ299" s="270"/>
      <c r="ABR299" s="270"/>
      <c r="ABS299" s="270"/>
      <c r="ABT299" s="270"/>
      <c r="ABU299" s="270"/>
      <c r="ABV299" s="270"/>
      <c r="ABW299" s="270"/>
      <c r="ABX299" s="270"/>
      <c r="ABY299" s="270"/>
      <c r="ABZ299" s="270"/>
      <c r="ACA299" s="270"/>
      <c r="ACB299" s="270"/>
      <c r="ACC299" s="270"/>
      <c r="ACD299" s="270"/>
      <c r="ACE299" s="270"/>
      <c r="ACF299" s="270"/>
      <c r="ACG299" s="270"/>
      <c r="ACH299" s="270"/>
      <c r="ACI299" s="270"/>
      <c r="ACJ299" s="270"/>
      <c r="ACK299" s="270"/>
      <c r="ACL299" s="270"/>
      <c r="ACM299" s="270"/>
      <c r="ACN299" s="270"/>
      <c r="ACO299" s="270"/>
      <c r="ACP299" s="270"/>
    </row>
    <row r="300" spans="2:770" s="562" customFormat="1" x14ac:dyDescent="0.25"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  <c r="IQ300" s="14"/>
      <c r="IR300" s="14"/>
      <c r="IS300" s="14"/>
      <c r="IT300" s="14"/>
      <c r="IU300" s="14"/>
      <c r="IV300" s="14"/>
      <c r="IW300" s="14"/>
      <c r="IX300" s="14"/>
      <c r="IY300" s="14"/>
      <c r="IZ300" s="14"/>
      <c r="JA300" s="14"/>
      <c r="JB300" s="14"/>
      <c r="JC300" s="14"/>
      <c r="JD300" s="14"/>
      <c r="JE300" s="14"/>
      <c r="JF300" s="14"/>
      <c r="JG300" s="14"/>
      <c r="JH300" s="14"/>
      <c r="JI300" s="14"/>
      <c r="JJ300" s="14"/>
      <c r="JK300" s="14"/>
      <c r="JL300" s="14"/>
      <c r="JM300" s="14"/>
      <c r="JN300" s="14"/>
      <c r="JO300" s="14"/>
      <c r="JP300" s="14"/>
      <c r="JQ300" s="14"/>
      <c r="JR300" s="14"/>
      <c r="JS300" s="14"/>
      <c r="JT300" s="14"/>
      <c r="JU300" s="14"/>
      <c r="JV300" s="14"/>
      <c r="JW300" s="14"/>
      <c r="JX300" s="14"/>
      <c r="JY300" s="14"/>
      <c r="JZ300" s="14"/>
      <c r="KA300" s="14"/>
      <c r="KB300" s="14"/>
      <c r="KC300" s="14"/>
      <c r="KD300" s="14"/>
      <c r="KE300" s="14"/>
      <c r="KF300" s="14"/>
      <c r="KG300" s="14"/>
      <c r="KH300" s="14"/>
      <c r="KI300" s="14"/>
      <c r="KJ300" s="14"/>
      <c r="KK300" s="14"/>
      <c r="KL300" s="14"/>
      <c r="KM300" s="14"/>
      <c r="KN300" s="14"/>
      <c r="KO300" s="14"/>
      <c r="KP300" s="14"/>
      <c r="KQ300" s="14"/>
      <c r="KR300" s="14"/>
      <c r="KS300" s="14"/>
      <c r="KT300" s="14"/>
      <c r="KU300" s="14"/>
      <c r="KV300" s="14"/>
      <c r="KW300" s="14"/>
      <c r="KX300" s="14"/>
      <c r="KY300" s="14"/>
      <c r="KZ300" s="14"/>
      <c r="LA300" s="14"/>
      <c r="LB300" s="14"/>
      <c r="LC300" s="14"/>
      <c r="LD300" s="14"/>
      <c r="LE300" s="14"/>
      <c r="LF300" s="14"/>
      <c r="LG300" s="14"/>
      <c r="LH300" s="14"/>
      <c r="LI300" s="14"/>
      <c r="LJ300" s="14"/>
      <c r="LK300" s="14"/>
      <c r="LL300" s="14"/>
      <c r="LM300" s="14"/>
      <c r="LN300" s="14"/>
      <c r="LO300" s="14"/>
      <c r="LP300" s="14"/>
      <c r="LQ300" s="14"/>
      <c r="LR300" s="14"/>
      <c r="LS300" s="14"/>
      <c r="LT300" s="14"/>
      <c r="LU300" s="14"/>
      <c r="LV300" s="14"/>
      <c r="LW300" s="14"/>
      <c r="LX300" s="14"/>
      <c r="LY300" s="14"/>
      <c r="LZ300" s="14"/>
      <c r="MA300" s="14"/>
      <c r="MB300" s="14"/>
      <c r="MC300" s="14"/>
      <c r="MD300" s="14"/>
      <c r="ME300" s="14"/>
      <c r="MF300" s="14"/>
      <c r="MG300" s="14"/>
      <c r="MH300" s="14"/>
      <c r="MI300" s="14"/>
      <c r="MJ300" s="14"/>
      <c r="MK300" s="14"/>
      <c r="ML300" s="14"/>
      <c r="MM300" s="14"/>
      <c r="MN300" s="14"/>
      <c r="MO300" s="14"/>
      <c r="MP300" s="14"/>
      <c r="MQ300" s="14"/>
      <c r="MR300" s="14"/>
      <c r="MS300" s="14"/>
      <c r="MT300" s="14"/>
      <c r="MU300" s="14"/>
      <c r="MV300" s="14"/>
      <c r="MW300" s="14"/>
      <c r="MX300" s="14"/>
      <c r="MY300" s="14"/>
      <c r="MZ300" s="14"/>
      <c r="NA300" s="14"/>
      <c r="NB300" s="14"/>
      <c r="NC300" s="14"/>
      <c r="ND300" s="14"/>
      <c r="NE300" s="14"/>
      <c r="NF300" s="14"/>
      <c r="NG300" s="14"/>
      <c r="NH300" s="14"/>
      <c r="NI300" s="14"/>
      <c r="NJ300" s="14"/>
      <c r="NK300" s="14"/>
      <c r="NL300" s="14"/>
      <c r="NM300" s="14"/>
      <c r="NN300" s="14"/>
      <c r="NO300" s="14"/>
      <c r="NP300" s="14"/>
      <c r="NQ300" s="14"/>
      <c r="NR300" s="14"/>
      <c r="NS300" s="14"/>
      <c r="NT300" s="14"/>
      <c r="NU300" s="14"/>
      <c r="NV300" s="14"/>
      <c r="NW300" s="14"/>
      <c r="NX300" s="14"/>
      <c r="NY300" s="14"/>
      <c r="NZ300" s="14"/>
      <c r="OA300" s="14"/>
      <c r="OB300" s="14"/>
      <c r="OC300" s="14"/>
      <c r="OD300" s="14"/>
      <c r="OE300" s="14"/>
      <c r="OF300" s="14"/>
      <c r="OG300" s="14"/>
      <c r="OH300" s="14"/>
      <c r="OI300" s="14"/>
      <c r="OJ300" s="14"/>
      <c r="OK300" s="14"/>
      <c r="OL300" s="14"/>
      <c r="OM300" s="14"/>
      <c r="ON300" s="14"/>
      <c r="OO300" s="14"/>
      <c r="OP300" s="14"/>
      <c r="OQ300" s="14"/>
      <c r="OR300" s="14"/>
      <c r="OS300" s="14"/>
      <c r="OT300" s="14"/>
      <c r="OU300" s="14"/>
      <c r="OV300" s="14"/>
      <c r="OW300" s="14"/>
      <c r="OX300" s="14"/>
      <c r="OY300" s="14"/>
      <c r="OZ300" s="14"/>
      <c r="PA300" s="14"/>
      <c r="PB300" s="14"/>
      <c r="PC300" s="14"/>
      <c r="PD300" s="14"/>
      <c r="PE300" s="14"/>
      <c r="PF300" s="14"/>
      <c r="PG300" s="14"/>
      <c r="PH300" s="14"/>
      <c r="PI300" s="14"/>
      <c r="PJ300" s="14"/>
      <c r="PK300" s="14"/>
      <c r="PL300" s="14"/>
      <c r="PM300" s="14"/>
      <c r="PN300" s="14"/>
      <c r="PO300" s="14"/>
      <c r="PP300" s="14"/>
      <c r="PQ300" s="14"/>
      <c r="PR300" s="14"/>
      <c r="PS300" s="14"/>
      <c r="PT300" s="14"/>
      <c r="PU300" s="14"/>
      <c r="PV300" s="14"/>
      <c r="PW300" s="14"/>
      <c r="PX300" s="14"/>
      <c r="PY300" s="14"/>
      <c r="PZ300" s="14"/>
      <c r="QA300" s="14"/>
      <c r="QB300" s="14"/>
      <c r="QC300" s="14"/>
      <c r="QD300" s="14"/>
      <c r="QE300" s="14"/>
      <c r="QF300" s="14"/>
      <c r="QG300" s="14"/>
      <c r="QH300" s="14"/>
      <c r="QI300" s="14"/>
      <c r="QJ300" s="14"/>
      <c r="QK300" s="14"/>
      <c r="QL300" s="14"/>
      <c r="QM300" s="14"/>
      <c r="QN300" s="14"/>
      <c r="QO300" s="14"/>
      <c r="QP300" s="14"/>
      <c r="QQ300" s="14"/>
      <c r="QR300" s="14"/>
      <c r="QS300" s="14"/>
      <c r="QT300" s="14"/>
      <c r="QU300" s="14"/>
      <c r="QV300" s="14"/>
      <c r="QW300" s="14"/>
      <c r="QX300" s="14"/>
      <c r="QY300" s="14"/>
      <c r="QZ300" s="14"/>
      <c r="RA300" s="14"/>
      <c r="RB300" s="14"/>
      <c r="RC300" s="14"/>
      <c r="RD300" s="14"/>
      <c r="RE300" s="14"/>
      <c r="RF300" s="14"/>
      <c r="RG300" s="14"/>
      <c r="RH300" s="14"/>
      <c r="RI300" s="14"/>
      <c r="RJ300" s="14"/>
      <c r="RK300" s="14"/>
      <c r="RL300" s="14"/>
      <c r="RM300" s="14"/>
      <c r="RN300" s="14"/>
      <c r="RO300" s="14"/>
      <c r="RP300" s="14"/>
      <c r="RQ300" s="14"/>
      <c r="RR300" s="14"/>
      <c r="RS300" s="14"/>
      <c r="RT300" s="14"/>
      <c r="RU300" s="14"/>
      <c r="RV300" s="14"/>
      <c r="RW300" s="14"/>
      <c r="RX300" s="14"/>
      <c r="RY300" s="14"/>
      <c r="RZ300" s="14"/>
      <c r="SA300" s="14"/>
      <c r="SB300" s="14"/>
      <c r="SC300" s="14"/>
      <c r="SD300" s="14"/>
      <c r="SE300" s="14"/>
      <c r="SF300" s="14"/>
      <c r="SG300" s="14"/>
      <c r="SH300" s="14"/>
      <c r="SI300" s="14"/>
      <c r="SJ300" s="14"/>
      <c r="SK300" s="14"/>
      <c r="SL300" s="14"/>
      <c r="SM300" s="14"/>
      <c r="SN300" s="14"/>
      <c r="SO300" s="14"/>
      <c r="SP300" s="14"/>
      <c r="SQ300" s="14"/>
      <c r="SR300" s="14"/>
      <c r="SS300" s="14"/>
      <c r="ST300" s="14"/>
      <c r="SU300" s="14"/>
      <c r="SV300" s="14"/>
      <c r="SW300" s="14"/>
      <c r="SX300" s="14"/>
      <c r="SY300" s="14"/>
      <c r="SZ300" s="14"/>
      <c r="TA300" s="14"/>
      <c r="TB300" s="14"/>
      <c r="TC300" s="14"/>
      <c r="TD300" s="14"/>
      <c r="TE300" s="14"/>
      <c r="TF300" s="14"/>
      <c r="TG300" s="14"/>
      <c r="TH300" s="14"/>
      <c r="TI300" s="14"/>
      <c r="TJ300" s="14"/>
      <c r="TK300" s="14"/>
      <c r="TL300" s="14"/>
      <c r="TM300" s="14"/>
      <c r="TN300" s="14"/>
      <c r="TO300" s="14"/>
      <c r="TP300" s="14"/>
      <c r="TQ300" s="14"/>
      <c r="TR300" s="14"/>
      <c r="TS300" s="14"/>
      <c r="TT300" s="14"/>
      <c r="TU300" s="14"/>
      <c r="TV300" s="14"/>
      <c r="TW300" s="14"/>
      <c r="TX300" s="14"/>
      <c r="TY300" s="14"/>
      <c r="TZ300" s="14"/>
      <c r="UA300" s="14"/>
      <c r="UB300" s="14"/>
      <c r="UC300" s="14"/>
      <c r="UD300" s="14"/>
      <c r="UE300" s="14"/>
      <c r="UF300" s="14"/>
      <c r="UG300" s="14"/>
      <c r="UH300" s="14"/>
      <c r="UI300" s="14"/>
      <c r="UJ300" s="14"/>
      <c r="UK300" s="14"/>
      <c r="UL300" s="14"/>
      <c r="UM300" s="14"/>
      <c r="UN300" s="14"/>
      <c r="UO300" s="14"/>
      <c r="UP300" s="14"/>
      <c r="UQ300" s="14"/>
      <c r="UR300" s="14"/>
      <c r="US300" s="14"/>
      <c r="UT300" s="14"/>
      <c r="UU300" s="14"/>
      <c r="UV300" s="14"/>
      <c r="UW300" s="14"/>
      <c r="UX300" s="14"/>
      <c r="UY300" s="14"/>
      <c r="UZ300" s="14"/>
      <c r="VA300" s="14"/>
      <c r="VB300" s="14"/>
      <c r="VC300" s="14"/>
      <c r="VD300" s="14"/>
      <c r="VE300" s="14"/>
      <c r="VF300" s="14"/>
      <c r="VG300" s="14"/>
      <c r="VH300" s="14"/>
      <c r="VI300" s="14"/>
      <c r="VJ300" s="14"/>
      <c r="VK300" s="14"/>
      <c r="VL300" s="14"/>
      <c r="VM300" s="14"/>
      <c r="VN300" s="14"/>
      <c r="VO300" s="14"/>
      <c r="VP300" s="14"/>
      <c r="VQ300" s="14"/>
      <c r="VR300" s="14"/>
      <c r="VS300" s="14"/>
      <c r="VT300" s="14"/>
      <c r="VU300" s="14"/>
      <c r="VV300" s="14"/>
      <c r="VW300" s="14"/>
      <c r="VX300" s="14"/>
      <c r="VY300" s="14"/>
      <c r="VZ300" s="14"/>
      <c r="WA300" s="14"/>
      <c r="WB300" s="14"/>
      <c r="WC300" s="14"/>
      <c r="WD300" s="14"/>
      <c r="WE300" s="14"/>
      <c r="WF300" s="14"/>
      <c r="WG300" s="14"/>
      <c r="WH300" s="14"/>
      <c r="WI300" s="14"/>
      <c r="WJ300" s="14"/>
      <c r="WK300" s="14"/>
      <c r="WL300" s="14"/>
      <c r="WM300" s="14"/>
      <c r="WN300" s="14"/>
      <c r="WO300" s="14"/>
      <c r="WP300" s="14"/>
      <c r="WQ300" s="14"/>
      <c r="WR300" s="14"/>
      <c r="WS300" s="14"/>
      <c r="WT300" s="14"/>
      <c r="WU300" s="14"/>
      <c r="WV300" s="14"/>
      <c r="WW300" s="14"/>
      <c r="WX300" s="14"/>
      <c r="WY300" s="14"/>
      <c r="WZ300" s="14"/>
      <c r="XA300" s="14"/>
      <c r="XB300" s="14"/>
      <c r="XC300" s="14"/>
      <c r="XD300" s="14"/>
      <c r="XE300" s="14"/>
      <c r="XF300" s="14"/>
      <c r="XG300" s="14"/>
      <c r="XH300" s="14"/>
      <c r="XI300" s="14"/>
      <c r="XJ300" s="14"/>
      <c r="XK300" s="14"/>
      <c r="XL300" s="14"/>
      <c r="XM300" s="14"/>
      <c r="XN300" s="14"/>
      <c r="XO300" s="14"/>
      <c r="XP300" s="14"/>
      <c r="XQ300" s="14"/>
      <c r="XR300" s="14"/>
      <c r="XS300" s="14"/>
      <c r="XT300" s="14"/>
      <c r="XU300" s="14"/>
      <c r="XV300" s="14"/>
      <c r="XW300" s="14"/>
      <c r="XX300" s="14"/>
      <c r="XY300" s="14"/>
      <c r="XZ300" s="14"/>
      <c r="YA300" s="14"/>
      <c r="YB300" s="14"/>
      <c r="YC300" s="14"/>
      <c r="YD300" s="14"/>
      <c r="YE300" s="14"/>
      <c r="YF300" s="14"/>
      <c r="YG300" s="14"/>
      <c r="YH300" s="14"/>
      <c r="YI300" s="14"/>
      <c r="YJ300" s="14"/>
      <c r="YK300" s="14"/>
      <c r="YL300" s="14"/>
      <c r="YM300" s="14"/>
      <c r="YN300" s="14"/>
      <c r="YO300" s="14"/>
      <c r="YP300" s="14"/>
      <c r="YQ300" s="14"/>
      <c r="YR300" s="14"/>
      <c r="YS300" s="14"/>
      <c r="YT300" s="14"/>
      <c r="YU300" s="14"/>
      <c r="YV300" s="14"/>
      <c r="YW300" s="14"/>
      <c r="YX300" s="14"/>
      <c r="YY300" s="14"/>
      <c r="YZ300" s="14"/>
      <c r="ZA300" s="14"/>
      <c r="ZB300" s="14"/>
      <c r="ZC300" s="14"/>
      <c r="ZD300" s="14"/>
      <c r="ZE300" s="14"/>
      <c r="ZF300" s="14"/>
      <c r="ZG300" s="14"/>
      <c r="ZH300" s="14"/>
      <c r="ZI300" s="14"/>
      <c r="ZJ300" s="14"/>
      <c r="ZK300" s="14"/>
      <c r="ZL300" s="14"/>
      <c r="ZM300" s="14"/>
      <c r="ZN300" s="14"/>
      <c r="ZO300" s="14"/>
      <c r="ZP300" s="14"/>
      <c r="ZQ300" s="14"/>
      <c r="ZR300" s="14"/>
      <c r="ZS300" s="14"/>
      <c r="ZT300" s="14"/>
      <c r="ZU300" s="14"/>
      <c r="ZV300" s="14"/>
      <c r="ZW300" s="14"/>
      <c r="ZX300" s="14"/>
      <c r="ZY300" s="14"/>
      <c r="ZZ300" s="14"/>
      <c r="AAA300" s="14"/>
      <c r="AAB300" s="14"/>
      <c r="AAC300" s="14"/>
      <c r="AAD300" s="14"/>
      <c r="AAE300" s="14"/>
      <c r="AAF300" s="14"/>
      <c r="AAG300" s="14"/>
      <c r="AAH300" s="14"/>
      <c r="AAI300" s="14"/>
      <c r="AAJ300" s="14"/>
      <c r="AAK300" s="14"/>
      <c r="AAL300" s="14"/>
      <c r="AAM300" s="14"/>
      <c r="AAN300" s="14"/>
      <c r="AAO300" s="14"/>
      <c r="AAP300" s="14"/>
      <c r="AAQ300" s="14"/>
      <c r="AAR300" s="14"/>
      <c r="AAS300" s="14"/>
      <c r="AAT300" s="14"/>
      <c r="AAU300" s="14"/>
      <c r="AAV300" s="14"/>
      <c r="AAW300" s="14"/>
      <c r="AAX300" s="14"/>
      <c r="AAY300" s="14"/>
      <c r="AAZ300" s="14"/>
      <c r="ABA300" s="14"/>
      <c r="ABB300" s="14"/>
      <c r="ABC300" s="14"/>
      <c r="ABD300" s="14"/>
      <c r="ABE300" s="14"/>
      <c r="ABF300" s="14"/>
      <c r="ABG300" s="14"/>
      <c r="ABH300" s="14"/>
      <c r="ABI300" s="14"/>
      <c r="ABJ300" s="14"/>
      <c r="ABK300" s="14"/>
      <c r="ABL300" s="14"/>
      <c r="ABM300" s="14"/>
      <c r="ABN300" s="14"/>
      <c r="ABO300" s="14"/>
      <c r="ABP300" s="14"/>
      <c r="ABQ300" s="14"/>
      <c r="ABR300" s="14"/>
      <c r="ABS300" s="14"/>
      <c r="ABT300" s="14"/>
      <c r="ABU300" s="14"/>
      <c r="ABV300" s="14"/>
      <c r="ABW300" s="14"/>
      <c r="ABX300" s="14"/>
      <c r="ABY300" s="14"/>
      <c r="ABZ300" s="14"/>
      <c r="ACA300" s="14"/>
      <c r="ACB300" s="14"/>
      <c r="ACC300" s="14"/>
      <c r="ACD300" s="14"/>
      <c r="ACE300" s="14"/>
      <c r="ACF300" s="14"/>
      <c r="ACG300" s="14"/>
      <c r="ACH300" s="14"/>
      <c r="ACI300" s="14"/>
      <c r="ACJ300" s="14"/>
      <c r="ACK300" s="14"/>
      <c r="ACL300" s="14"/>
      <c r="ACM300" s="14"/>
      <c r="ACN300" s="14"/>
      <c r="ACO300" s="14"/>
      <c r="ACP300" s="14"/>
    </row>
    <row r="301" spans="2:770" s="562" customFormat="1" ht="15" customHeight="1" x14ac:dyDescent="0.25"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  <c r="IQ301" s="14"/>
      <c r="IR301" s="14"/>
      <c r="IS301" s="14"/>
      <c r="IT301" s="14"/>
      <c r="IU301" s="14"/>
      <c r="IV301" s="14"/>
      <c r="IW301" s="14"/>
      <c r="IX301" s="14"/>
      <c r="IY301" s="14"/>
      <c r="IZ301" s="14"/>
      <c r="JA301" s="14"/>
      <c r="JB301" s="14"/>
      <c r="JC301" s="14"/>
      <c r="JD301" s="14"/>
      <c r="JE301" s="14"/>
      <c r="JF301" s="14"/>
      <c r="JG301" s="14"/>
      <c r="JH301" s="14"/>
      <c r="JI301" s="14"/>
      <c r="JJ301" s="14"/>
      <c r="JK301" s="14"/>
      <c r="JL301" s="14"/>
      <c r="JM301" s="14"/>
      <c r="JN301" s="14"/>
      <c r="JO301" s="14"/>
      <c r="JP301" s="14"/>
      <c r="JQ301" s="14"/>
      <c r="JR301" s="14"/>
      <c r="JS301" s="14"/>
      <c r="JT301" s="14"/>
      <c r="JU301" s="14"/>
      <c r="JV301" s="14"/>
      <c r="JW301" s="14"/>
      <c r="JX301" s="14"/>
      <c r="JY301" s="14"/>
      <c r="JZ301" s="14"/>
      <c r="KA301" s="14"/>
      <c r="KB301" s="14"/>
      <c r="KC301" s="14"/>
      <c r="KD301" s="14"/>
      <c r="KE301" s="14"/>
      <c r="KF301" s="14"/>
      <c r="KG301" s="14"/>
      <c r="KH301" s="14"/>
      <c r="KI301" s="14"/>
      <c r="KJ301" s="14"/>
      <c r="KK301" s="14"/>
      <c r="KL301" s="14"/>
      <c r="KM301" s="14"/>
      <c r="KN301" s="14"/>
      <c r="KO301" s="14"/>
      <c r="KP301" s="14"/>
      <c r="KQ301" s="14"/>
      <c r="KR301" s="14"/>
      <c r="KS301" s="14"/>
      <c r="KT301" s="14"/>
      <c r="KU301" s="14"/>
      <c r="KV301" s="14"/>
      <c r="KW301" s="14"/>
      <c r="KX301" s="14"/>
      <c r="KY301" s="14"/>
      <c r="KZ301" s="14"/>
      <c r="LA301" s="14"/>
      <c r="LB301" s="14"/>
      <c r="LC301" s="14"/>
      <c r="LD301" s="14"/>
      <c r="LE301" s="14"/>
      <c r="LF301" s="14"/>
      <c r="LG301" s="14"/>
      <c r="LH301" s="14"/>
      <c r="LI301" s="14"/>
      <c r="LJ301" s="14"/>
      <c r="LK301" s="14"/>
      <c r="LL301" s="14"/>
      <c r="LM301" s="14"/>
      <c r="LN301" s="14"/>
      <c r="LO301" s="14"/>
      <c r="LP301" s="14"/>
      <c r="LQ301" s="14"/>
      <c r="LR301" s="14"/>
      <c r="LS301" s="14"/>
      <c r="LT301" s="14"/>
      <c r="LU301" s="14"/>
      <c r="LV301" s="14"/>
      <c r="LW301" s="14"/>
      <c r="LX301" s="14"/>
      <c r="LY301" s="14"/>
      <c r="LZ301" s="14"/>
      <c r="MA301" s="14"/>
      <c r="MB301" s="14"/>
      <c r="MC301" s="14"/>
      <c r="MD301" s="14"/>
      <c r="ME301" s="14"/>
      <c r="MF301" s="14"/>
      <c r="MG301" s="14"/>
      <c r="MH301" s="14"/>
      <c r="MI301" s="14"/>
      <c r="MJ301" s="14"/>
      <c r="MK301" s="14"/>
      <c r="ML301" s="14"/>
      <c r="MM301" s="14"/>
      <c r="MN301" s="14"/>
      <c r="MO301" s="14"/>
      <c r="MP301" s="14"/>
      <c r="MQ301" s="14"/>
      <c r="MR301" s="14"/>
      <c r="MS301" s="14"/>
      <c r="MT301" s="14"/>
      <c r="MU301" s="14"/>
      <c r="MV301" s="14"/>
      <c r="MW301" s="14"/>
      <c r="MX301" s="14"/>
      <c r="MY301" s="14"/>
      <c r="MZ301" s="14"/>
      <c r="NA301" s="14"/>
      <c r="NB301" s="14"/>
      <c r="NC301" s="14"/>
      <c r="ND301" s="14"/>
      <c r="NE301" s="14"/>
      <c r="NF301" s="14"/>
      <c r="NG301" s="14"/>
      <c r="NH301" s="14"/>
      <c r="NI301" s="14"/>
      <c r="NJ301" s="14"/>
      <c r="NK301" s="14"/>
      <c r="NL301" s="14"/>
      <c r="NM301" s="14"/>
      <c r="NN301" s="14"/>
      <c r="NO301" s="14"/>
      <c r="NP301" s="14"/>
      <c r="NQ301" s="14"/>
      <c r="NR301" s="14"/>
      <c r="NS301" s="14"/>
      <c r="NT301" s="14"/>
      <c r="NU301" s="14"/>
      <c r="NV301" s="14"/>
      <c r="NW301" s="14"/>
      <c r="NX301" s="14"/>
      <c r="NY301" s="14"/>
      <c r="NZ301" s="14"/>
      <c r="OA301" s="14"/>
      <c r="OB301" s="14"/>
      <c r="OC301" s="14"/>
      <c r="OD301" s="14"/>
      <c r="OE301" s="14"/>
      <c r="OF301" s="14"/>
      <c r="OG301" s="14"/>
      <c r="OH301" s="14"/>
      <c r="OI301" s="14"/>
      <c r="OJ301" s="14"/>
      <c r="OK301" s="14"/>
      <c r="OL301" s="14"/>
      <c r="OM301" s="14"/>
      <c r="ON301" s="14"/>
      <c r="OO301" s="14"/>
      <c r="OP301" s="14"/>
      <c r="OQ301" s="14"/>
      <c r="OR301" s="14"/>
      <c r="OS301" s="14"/>
      <c r="OT301" s="14"/>
      <c r="OU301" s="14"/>
      <c r="OV301" s="14"/>
      <c r="OW301" s="14"/>
      <c r="OX301" s="14"/>
      <c r="OY301" s="14"/>
      <c r="OZ301" s="14"/>
      <c r="PA301" s="14"/>
      <c r="PB301" s="14"/>
      <c r="PC301" s="14"/>
      <c r="PD301" s="14"/>
      <c r="PE301" s="14"/>
      <c r="PF301" s="14"/>
      <c r="PG301" s="14"/>
      <c r="PH301" s="14"/>
      <c r="PI301" s="14"/>
      <c r="PJ301" s="14"/>
      <c r="PK301" s="14"/>
      <c r="PL301" s="14"/>
      <c r="PM301" s="14"/>
      <c r="PN301" s="14"/>
      <c r="PO301" s="14"/>
      <c r="PP301" s="14"/>
      <c r="PQ301" s="14"/>
      <c r="PR301" s="14"/>
      <c r="PS301" s="14"/>
      <c r="PT301" s="14"/>
      <c r="PU301" s="14"/>
      <c r="PV301" s="14"/>
      <c r="PW301" s="14"/>
      <c r="PX301" s="14"/>
      <c r="PY301" s="14"/>
      <c r="PZ301" s="14"/>
      <c r="QA301" s="14"/>
      <c r="QB301" s="14"/>
      <c r="QC301" s="14"/>
      <c r="QD301" s="14"/>
      <c r="QE301" s="14"/>
      <c r="QF301" s="14"/>
      <c r="QG301" s="14"/>
      <c r="QH301" s="14"/>
      <c r="QI301" s="14"/>
      <c r="QJ301" s="14"/>
      <c r="QK301" s="14"/>
      <c r="QL301" s="14"/>
      <c r="QM301" s="14"/>
      <c r="QN301" s="14"/>
      <c r="QO301" s="14"/>
      <c r="QP301" s="14"/>
      <c r="QQ301" s="14"/>
      <c r="QR301" s="14"/>
      <c r="QS301" s="14"/>
      <c r="QT301" s="14"/>
      <c r="QU301" s="14"/>
      <c r="QV301" s="14"/>
      <c r="QW301" s="14"/>
      <c r="QX301" s="14"/>
      <c r="QY301" s="14"/>
      <c r="QZ301" s="14"/>
      <c r="RA301" s="14"/>
      <c r="RB301" s="14"/>
      <c r="RC301" s="14"/>
      <c r="RD301" s="14"/>
      <c r="RE301" s="14"/>
      <c r="RF301" s="14"/>
      <c r="RG301" s="14"/>
      <c r="RH301" s="14"/>
      <c r="RI301" s="14"/>
      <c r="RJ301" s="14"/>
      <c r="RK301" s="14"/>
      <c r="RL301" s="14"/>
      <c r="RM301" s="14"/>
      <c r="RN301" s="14"/>
      <c r="RO301" s="14"/>
      <c r="RP301" s="14"/>
      <c r="RQ301" s="14"/>
      <c r="RR301" s="14"/>
      <c r="RS301" s="14"/>
      <c r="RT301" s="14"/>
      <c r="RU301" s="14"/>
      <c r="RV301" s="14"/>
      <c r="RW301" s="14"/>
      <c r="RX301" s="14"/>
      <c r="RY301" s="14"/>
      <c r="RZ301" s="14"/>
      <c r="SA301" s="14"/>
      <c r="SB301" s="14"/>
      <c r="SC301" s="14"/>
      <c r="SD301" s="14"/>
      <c r="SE301" s="14"/>
      <c r="SF301" s="14"/>
      <c r="SG301" s="14"/>
      <c r="SH301" s="14"/>
      <c r="SI301" s="14"/>
      <c r="SJ301" s="14"/>
      <c r="SK301" s="14"/>
      <c r="SL301" s="14"/>
      <c r="SM301" s="14"/>
      <c r="SN301" s="14"/>
      <c r="SO301" s="14"/>
      <c r="SP301" s="14"/>
      <c r="SQ301" s="14"/>
      <c r="SR301" s="14"/>
      <c r="SS301" s="14"/>
      <c r="ST301" s="14"/>
      <c r="SU301" s="14"/>
      <c r="SV301" s="14"/>
      <c r="SW301" s="14"/>
      <c r="SX301" s="14"/>
      <c r="SY301" s="14"/>
      <c r="SZ301" s="14"/>
      <c r="TA301" s="14"/>
      <c r="TB301" s="14"/>
      <c r="TC301" s="14"/>
      <c r="TD301" s="14"/>
      <c r="TE301" s="14"/>
      <c r="TF301" s="14"/>
      <c r="TG301" s="14"/>
      <c r="TH301" s="14"/>
      <c r="TI301" s="14"/>
      <c r="TJ301" s="14"/>
      <c r="TK301" s="14"/>
      <c r="TL301" s="14"/>
      <c r="TM301" s="14"/>
      <c r="TN301" s="14"/>
      <c r="TO301" s="14"/>
      <c r="TP301" s="14"/>
      <c r="TQ301" s="14"/>
      <c r="TR301" s="14"/>
      <c r="TS301" s="14"/>
      <c r="TT301" s="14"/>
      <c r="TU301" s="14"/>
      <c r="TV301" s="14"/>
      <c r="TW301" s="14"/>
      <c r="TX301" s="14"/>
      <c r="TY301" s="14"/>
      <c r="TZ301" s="14"/>
      <c r="UA301" s="14"/>
      <c r="UB301" s="14"/>
      <c r="UC301" s="14"/>
      <c r="UD301" s="14"/>
      <c r="UE301" s="14"/>
      <c r="UF301" s="14"/>
      <c r="UG301" s="14"/>
      <c r="UH301" s="14"/>
      <c r="UI301" s="14"/>
      <c r="UJ301" s="14"/>
      <c r="UK301" s="14"/>
      <c r="UL301" s="14"/>
      <c r="UM301" s="14"/>
      <c r="UN301" s="14"/>
      <c r="UO301" s="14"/>
      <c r="UP301" s="14"/>
      <c r="UQ301" s="14"/>
      <c r="UR301" s="14"/>
      <c r="US301" s="14"/>
      <c r="UT301" s="14"/>
      <c r="UU301" s="14"/>
      <c r="UV301" s="14"/>
      <c r="UW301" s="14"/>
      <c r="UX301" s="14"/>
      <c r="UY301" s="14"/>
      <c r="UZ301" s="14"/>
      <c r="VA301" s="14"/>
      <c r="VB301" s="14"/>
      <c r="VC301" s="14"/>
      <c r="VD301" s="14"/>
      <c r="VE301" s="14"/>
      <c r="VF301" s="14"/>
      <c r="VG301" s="14"/>
      <c r="VH301" s="14"/>
      <c r="VI301" s="14"/>
      <c r="VJ301" s="14"/>
      <c r="VK301" s="14"/>
      <c r="VL301" s="14"/>
      <c r="VM301" s="14"/>
      <c r="VN301" s="14"/>
      <c r="VO301" s="14"/>
      <c r="VP301" s="14"/>
      <c r="VQ301" s="14"/>
      <c r="VR301" s="14"/>
      <c r="VS301" s="14"/>
      <c r="VT301" s="14"/>
      <c r="VU301" s="14"/>
      <c r="VV301" s="14"/>
      <c r="VW301" s="14"/>
      <c r="VX301" s="14"/>
      <c r="VY301" s="14"/>
      <c r="VZ301" s="14"/>
      <c r="WA301" s="14"/>
      <c r="WB301" s="14"/>
      <c r="WC301" s="14"/>
      <c r="WD301" s="14"/>
      <c r="WE301" s="14"/>
      <c r="WF301" s="14"/>
      <c r="WG301" s="14"/>
      <c r="WH301" s="14"/>
      <c r="WI301" s="14"/>
      <c r="WJ301" s="14"/>
      <c r="WK301" s="14"/>
      <c r="WL301" s="14"/>
      <c r="WM301" s="14"/>
      <c r="WN301" s="14"/>
      <c r="WO301" s="14"/>
      <c r="WP301" s="14"/>
      <c r="WQ301" s="14"/>
      <c r="WR301" s="14"/>
      <c r="WS301" s="14"/>
      <c r="WT301" s="14"/>
      <c r="WU301" s="14"/>
      <c r="WV301" s="14"/>
      <c r="WW301" s="14"/>
      <c r="WX301" s="14"/>
      <c r="WY301" s="14"/>
      <c r="WZ301" s="14"/>
      <c r="XA301" s="14"/>
      <c r="XB301" s="14"/>
      <c r="XC301" s="14"/>
      <c r="XD301" s="14"/>
      <c r="XE301" s="14"/>
      <c r="XF301" s="14"/>
      <c r="XG301" s="14"/>
      <c r="XH301" s="14"/>
      <c r="XI301" s="14"/>
      <c r="XJ301" s="14"/>
      <c r="XK301" s="14"/>
      <c r="XL301" s="14"/>
      <c r="XM301" s="14"/>
      <c r="XN301" s="14"/>
      <c r="XO301" s="14"/>
      <c r="XP301" s="14"/>
      <c r="XQ301" s="14"/>
      <c r="XR301" s="14"/>
      <c r="XS301" s="14"/>
      <c r="XT301" s="14"/>
      <c r="XU301" s="14"/>
      <c r="XV301" s="14"/>
      <c r="XW301" s="14"/>
      <c r="XX301" s="14"/>
      <c r="XY301" s="14"/>
      <c r="XZ301" s="14"/>
      <c r="YA301" s="14"/>
      <c r="YB301" s="14"/>
      <c r="YC301" s="14"/>
      <c r="YD301" s="14"/>
      <c r="YE301" s="14"/>
      <c r="YF301" s="14"/>
      <c r="YG301" s="14"/>
      <c r="YH301" s="14"/>
      <c r="YI301" s="14"/>
      <c r="YJ301" s="14"/>
      <c r="YK301" s="14"/>
      <c r="YL301" s="14"/>
      <c r="YM301" s="14"/>
      <c r="YN301" s="14"/>
      <c r="YO301" s="14"/>
      <c r="YP301" s="14"/>
      <c r="YQ301" s="14"/>
      <c r="YR301" s="14"/>
      <c r="YS301" s="14"/>
      <c r="YT301" s="14"/>
      <c r="YU301" s="14"/>
      <c r="YV301" s="14"/>
      <c r="YW301" s="14"/>
      <c r="YX301" s="14"/>
      <c r="YY301" s="14"/>
      <c r="YZ301" s="14"/>
      <c r="ZA301" s="14"/>
      <c r="ZB301" s="14"/>
      <c r="ZC301" s="14"/>
      <c r="ZD301" s="14"/>
      <c r="ZE301" s="14"/>
      <c r="ZF301" s="14"/>
      <c r="ZG301" s="14"/>
      <c r="ZH301" s="14"/>
      <c r="ZI301" s="14"/>
      <c r="ZJ301" s="14"/>
      <c r="ZK301" s="14"/>
      <c r="ZL301" s="14"/>
      <c r="ZM301" s="14"/>
      <c r="ZN301" s="14"/>
      <c r="ZO301" s="14"/>
      <c r="ZP301" s="14"/>
      <c r="ZQ301" s="14"/>
      <c r="ZR301" s="14"/>
      <c r="ZS301" s="14"/>
      <c r="ZT301" s="14"/>
      <c r="ZU301" s="14"/>
      <c r="ZV301" s="14"/>
      <c r="ZW301" s="14"/>
      <c r="ZX301" s="14"/>
      <c r="ZY301" s="14"/>
      <c r="ZZ301" s="14"/>
      <c r="AAA301" s="14"/>
      <c r="AAB301" s="14"/>
      <c r="AAC301" s="14"/>
      <c r="AAD301" s="14"/>
      <c r="AAE301" s="14"/>
      <c r="AAF301" s="14"/>
      <c r="AAG301" s="14"/>
      <c r="AAH301" s="14"/>
      <c r="AAI301" s="14"/>
      <c r="AAJ301" s="14"/>
      <c r="AAK301" s="14"/>
      <c r="AAL301" s="14"/>
      <c r="AAM301" s="14"/>
      <c r="AAN301" s="14"/>
      <c r="AAO301" s="14"/>
      <c r="AAP301" s="14"/>
      <c r="AAQ301" s="14"/>
      <c r="AAR301" s="14"/>
      <c r="AAS301" s="14"/>
      <c r="AAT301" s="14"/>
      <c r="AAU301" s="14"/>
      <c r="AAV301" s="14"/>
      <c r="AAW301" s="14"/>
      <c r="AAX301" s="14"/>
      <c r="AAY301" s="14"/>
      <c r="AAZ301" s="14"/>
      <c r="ABA301" s="14"/>
      <c r="ABB301" s="14"/>
      <c r="ABC301" s="14"/>
      <c r="ABD301" s="14"/>
      <c r="ABE301" s="14"/>
      <c r="ABF301" s="14"/>
      <c r="ABG301" s="14"/>
      <c r="ABH301" s="14"/>
      <c r="ABI301" s="14"/>
      <c r="ABJ301" s="14"/>
      <c r="ABK301" s="14"/>
      <c r="ABL301" s="14"/>
      <c r="ABM301" s="14"/>
      <c r="ABN301" s="14"/>
      <c r="ABO301" s="14"/>
      <c r="ABP301" s="14"/>
      <c r="ABQ301" s="14"/>
      <c r="ABR301" s="14"/>
      <c r="ABS301" s="14"/>
      <c r="ABT301" s="14"/>
      <c r="ABU301" s="14"/>
      <c r="ABV301" s="14"/>
      <c r="ABW301" s="14"/>
      <c r="ABX301" s="14"/>
      <c r="ABY301" s="14"/>
      <c r="ABZ301" s="14"/>
      <c r="ACA301" s="14"/>
      <c r="ACB301" s="14"/>
      <c r="ACC301" s="14"/>
      <c r="ACD301" s="14"/>
      <c r="ACE301" s="14"/>
      <c r="ACF301" s="14"/>
      <c r="ACG301" s="14"/>
      <c r="ACH301" s="14"/>
      <c r="ACI301" s="14"/>
      <c r="ACJ301" s="14"/>
      <c r="ACK301" s="14"/>
      <c r="ACL301" s="14"/>
      <c r="ACM301" s="14"/>
      <c r="ACN301" s="14"/>
      <c r="ACO301" s="14"/>
      <c r="ACP301" s="14"/>
    </row>
    <row r="302" spans="2:770" s="562" customFormat="1" ht="15" customHeight="1" x14ac:dyDescent="0.25"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  <c r="IQ302" s="14"/>
      <c r="IR302" s="14"/>
      <c r="IS302" s="14"/>
      <c r="IT302" s="14"/>
      <c r="IU302" s="14"/>
      <c r="IV302" s="14"/>
      <c r="IW302" s="270"/>
      <c r="IX302" s="270"/>
      <c r="IY302" s="270"/>
      <c r="IZ302" s="270"/>
      <c r="JA302" s="270"/>
      <c r="JB302" s="270"/>
      <c r="JC302" s="270"/>
      <c r="JD302" s="270"/>
      <c r="JE302" s="270"/>
      <c r="JF302" s="270"/>
      <c r="JG302" s="270"/>
      <c r="JH302" s="270"/>
      <c r="JI302" s="270"/>
      <c r="JJ302" s="270"/>
      <c r="JK302" s="270"/>
      <c r="JL302" s="270"/>
      <c r="JM302" s="270"/>
      <c r="JN302" s="270"/>
      <c r="JO302" s="270"/>
      <c r="JP302" s="270"/>
      <c r="JQ302" s="270"/>
      <c r="JR302" s="270"/>
      <c r="JS302" s="270"/>
      <c r="JT302" s="270"/>
      <c r="JU302" s="270"/>
      <c r="JV302" s="270"/>
      <c r="JW302" s="270"/>
      <c r="JX302" s="270"/>
      <c r="JY302" s="270"/>
      <c r="JZ302" s="270"/>
      <c r="KA302" s="270"/>
      <c r="KB302" s="270"/>
      <c r="KC302" s="270"/>
      <c r="KD302" s="270"/>
      <c r="KE302" s="270"/>
      <c r="KF302" s="270"/>
      <c r="KG302" s="270"/>
      <c r="KH302" s="270"/>
      <c r="KI302" s="270"/>
      <c r="KJ302" s="270"/>
      <c r="KK302" s="270"/>
      <c r="KL302" s="270"/>
      <c r="KM302" s="270"/>
      <c r="KN302" s="270"/>
      <c r="KO302" s="270"/>
      <c r="KP302" s="270"/>
      <c r="KQ302" s="270"/>
      <c r="KR302" s="270"/>
      <c r="KS302" s="270"/>
      <c r="KT302" s="270"/>
      <c r="KU302" s="270"/>
      <c r="KV302" s="270"/>
      <c r="KW302" s="270"/>
      <c r="KX302" s="270"/>
      <c r="KY302" s="270"/>
      <c r="KZ302" s="270"/>
      <c r="LA302" s="270"/>
      <c r="LB302" s="270"/>
      <c r="LC302" s="270"/>
      <c r="LD302" s="270"/>
      <c r="LE302" s="270"/>
      <c r="LF302" s="270"/>
      <c r="LG302" s="270"/>
      <c r="LH302" s="270"/>
      <c r="LI302" s="270"/>
      <c r="LJ302" s="270"/>
      <c r="LK302" s="270"/>
      <c r="LL302" s="270"/>
      <c r="LM302" s="270"/>
      <c r="LN302" s="270"/>
      <c r="LO302" s="270"/>
      <c r="LP302" s="270"/>
      <c r="LQ302" s="270"/>
      <c r="LR302" s="270"/>
      <c r="LS302" s="270"/>
      <c r="LT302" s="270"/>
      <c r="LU302" s="270"/>
      <c r="LV302" s="270"/>
      <c r="LW302" s="270"/>
      <c r="LX302" s="270"/>
      <c r="LY302" s="270"/>
      <c r="LZ302" s="270"/>
      <c r="MA302" s="270"/>
      <c r="MB302" s="270"/>
      <c r="MC302" s="270"/>
      <c r="MD302" s="270"/>
      <c r="ME302" s="270"/>
      <c r="MF302" s="270"/>
      <c r="MG302" s="270"/>
      <c r="MH302" s="270"/>
      <c r="MI302" s="270"/>
      <c r="MJ302" s="270"/>
      <c r="MK302" s="270"/>
      <c r="ML302" s="270"/>
      <c r="MM302" s="270"/>
      <c r="MN302" s="270"/>
      <c r="MO302" s="270"/>
      <c r="MP302" s="270"/>
      <c r="MQ302" s="270"/>
      <c r="MR302" s="270"/>
      <c r="MS302" s="270"/>
      <c r="MT302" s="270"/>
      <c r="MU302" s="270"/>
      <c r="MV302" s="270"/>
      <c r="MW302" s="270"/>
      <c r="MX302" s="270"/>
      <c r="MY302" s="270"/>
      <c r="MZ302" s="270"/>
      <c r="NA302" s="270"/>
      <c r="NB302" s="270"/>
      <c r="NC302" s="270"/>
      <c r="ND302" s="270"/>
      <c r="NE302" s="270"/>
      <c r="NF302" s="270"/>
      <c r="NG302" s="270"/>
      <c r="NH302" s="270"/>
      <c r="NI302" s="270"/>
      <c r="NJ302" s="270"/>
      <c r="NK302" s="270"/>
      <c r="NL302" s="270"/>
      <c r="NM302" s="270"/>
      <c r="NN302" s="270"/>
      <c r="NO302" s="270"/>
      <c r="NP302" s="270"/>
      <c r="NQ302" s="270"/>
      <c r="NR302" s="270"/>
      <c r="NS302" s="270"/>
      <c r="NT302" s="270"/>
      <c r="NU302" s="270"/>
      <c r="NV302" s="270"/>
      <c r="NW302" s="270"/>
      <c r="NX302" s="270"/>
      <c r="NY302" s="270"/>
      <c r="NZ302" s="270"/>
      <c r="OA302" s="270"/>
      <c r="OB302" s="270"/>
      <c r="OC302" s="270"/>
      <c r="OD302" s="270"/>
      <c r="OE302" s="270"/>
      <c r="OF302" s="270"/>
      <c r="OG302" s="270"/>
      <c r="OH302" s="270"/>
      <c r="OI302" s="270"/>
      <c r="OJ302" s="270"/>
      <c r="OK302" s="270"/>
      <c r="OL302" s="270"/>
      <c r="OM302" s="270"/>
      <c r="ON302" s="270"/>
      <c r="OO302" s="270"/>
      <c r="OP302" s="270"/>
      <c r="OQ302" s="270"/>
      <c r="OR302" s="270"/>
      <c r="OS302" s="270"/>
      <c r="OT302" s="270"/>
      <c r="OU302" s="270"/>
      <c r="OV302" s="270"/>
      <c r="OW302" s="270"/>
      <c r="OX302" s="270"/>
      <c r="OY302" s="270"/>
      <c r="OZ302" s="270"/>
      <c r="PA302" s="270"/>
      <c r="PB302" s="270"/>
      <c r="PC302" s="270"/>
      <c r="PD302" s="270"/>
      <c r="PE302" s="270"/>
      <c r="PF302" s="270"/>
      <c r="PG302" s="270"/>
      <c r="PH302" s="270"/>
      <c r="PI302" s="270"/>
      <c r="PJ302" s="270"/>
      <c r="PK302" s="270"/>
      <c r="PL302" s="270"/>
      <c r="PM302" s="270"/>
      <c r="PN302" s="270"/>
      <c r="PO302" s="270"/>
      <c r="PP302" s="270"/>
      <c r="PQ302" s="270"/>
      <c r="PR302" s="270"/>
      <c r="PS302" s="270"/>
      <c r="PT302" s="270"/>
      <c r="PU302" s="270"/>
      <c r="PV302" s="270"/>
      <c r="PW302" s="270"/>
      <c r="PX302" s="270"/>
      <c r="PY302" s="270"/>
      <c r="PZ302" s="270"/>
      <c r="QA302" s="270"/>
      <c r="QB302" s="270"/>
      <c r="QC302" s="270"/>
      <c r="QD302" s="270"/>
      <c r="QE302" s="270"/>
      <c r="QF302" s="270"/>
      <c r="QG302" s="270"/>
      <c r="QH302" s="270"/>
      <c r="QI302" s="270"/>
      <c r="QJ302" s="270"/>
      <c r="QK302" s="270"/>
      <c r="QL302" s="270"/>
      <c r="QM302" s="270"/>
      <c r="QN302" s="270"/>
      <c r="QO302" s="270"/>
      <c r="QP302" s="270"/>
      <c r="QQ302" s="270"/>
      <c r="QR302" s="270"/>
      <c r="QS302" s="270"/>
      <c r="QT302" s="270"/>
      <c r="QU302" s="270"/>
      <c r="QV302" s="270"/>
      <c r="QW302" s="270"/>
      <c r="QX302" s="270"/>
      <c r="QY302" s="270"/>
      <c r="QZ302" s="270"/>
      <c r="RA302" s="270"/>
      <c r="RB302" s="270"/>
      <c r="RC302" s="270"/>
      <c r="RD302" s="270"/>
      <c r="RE302" s="270"/>
      <c r="RF302" s="270"/>
      <c r="RG302" s="270"/>
      <c r="RH302" s="270"/>
      <c r="RI302" s="270"/>
      <c r="RJ302" s="270"/>
      <c r="RK302" s="270"/>
      <c r="RL302" s="270"/>
      <c r="RM302" s="270"/>
      <c r="RN302" s="270"/>
      <c r="RO302" s="270"/>
      <c r="RP302" s="270"/>
      <c r="RQ302" s="270"/>
      <c r="RR302" s="270"/>
      <c r="RS302" s="270"/>
      <c r="RT302" s="270"/>
      <c r="RU302" s="270"/>
      <c r="RV302" s="270"/>
      <c r="RW302" s="270"/>
      <c r="RX302" s="270"/>
      <c r="RY302" s="270"/>
      <c r="RZ302" s="270"/>
      <c r="SA302" s="270"/>
      <c r="SB302" s="270"/>
      <c r="SC302" s="270"/>
      <c r="SD302" s="270"/>
      <c r="SE302" s="270"/>
      <c r="SF302" s="270"/>
      <c r="SG302" s="270"/>
      <c r="SH302" s="270"/>
      <c r="SI302" s="270"/>
      <c r="SJ302" s="270"/>
      <c r="SK302" s="270"/>
      <c r="SL302" s="270"/>
      <c r="SM302" s="270"/>
      <c r="SN302" s="270"/>
      <c r="SO302" s="270"/>
      <c r="SP302" s="270"/>
      <c r="SQ302" s="270"/>
      <c r="SR302" s="270"/>
      <c r="SS302" s="270"/>
      <c r="ST302" s="270"/>
      <c r="SU302" s="270"/>
      <c r="SV302" s="270"/>
      <c r="SW302" s="270"/>
      <c r="SX302" s="270"/>
      <c r="SY302" s="270"/>
      <c r="SZ302" s="270"/>
      <c r="TA302" s="270"/>
      <c r="TB302" s="270"/>
      <c r="TC302" s="270"/>
      <c r="TD302" s="270"/>
      <c r="TE302" s="270"/>
      <c r="TF302" s="270"/>
      <c r="TG302" s="270"/>
      <c r="TH302" s="270"/>
      <c r="TI302" s="270"/>
      <c r="TJ302" s="270"/>
      <c r="TK302" s="270"/>
      <c r="TL302" s="270"/>
      <c r="TM302" s="270"/>
      <c r="TN302" s="270"/>
      <c r="TO302" s="270"/>
      <c r="TP302" s="270"/>
      <c r="TQ302" s="270"/>
      <c r="TR302" s="270"/>
      <c r="TS302" s="270"/>
      <c r="TT302" s="270"/>
      <c r="TU302" s="270"/>
      <c r="TV302" s="270"/>
      <c r="TW302" s="270"/>
      <c r="TX302" s="270"/>
      <c r="TY302" s="270"/>
      <c r="TZ302" s="270"/>
      <c r="UA302" s="270"/>
      <c r="UB302" s="270"/>
      <c r="UC302" s="270"/>
      <c r="UD302" s="270"/>
      <c r="UE302" s="270"/>
      <c r="UF302" s="270"/>
      <c r="UG302" s="270"/>
      <c r="UH302" s="270"/>
      <c r="UI302" s="270"/>
      <c r="UJ302" s="270"/>
      <c r="UK302" s="270"/>
      <c r="UL302" s="270"/>
      <c r="UM302" s="270"/>
      <c r="UN302" s="270"/>
      <c r="UO302" s="270"/>
      <c r="UP302" s="270"/>
      <c r="UQ302" s="270"/>
      <c r="UR302" s="270"/>
      <c r="US302" s="270"/>
      <c r="UT302" s="270"/>
      <c r="UU302" s="270"/>
      <c r="UV302" s="270"/>
      <c r="UW302" s="270"/>
      <c r="UX302" s="270"/>
      <c r="UY302" s="270"/>
      <c r="UZ302" s="270"/>
      <c r="VA302" s="270"/>
      <c r="VB302" s="270"/>
      <c r="VC302" s="270"/>
      <c r="VD302" s="270"/>
      <c r="VE302" s="270"/>
      <c r="VF302" s="270"/>
      <c r="VG302" s="270"/>
      <c r="VH302" s="270"/>
      <c r="VI302" s="270"/>
      <c r="VJ302" s="270"/>
      <c r="VK302" s="270"/>
      <c r="VL302" s="270"/>
      <c r="VM302" s="270"/>
      <c r="VN302" s="270"/>
      <c r="VO302" s="270"/>
      <c r="VP302" s="270"/>
      <c r="VQ302" s="270"/>
      <c r="VR302" s="270"/>
      <c r="VS302" s="270"/>
      <c r="VT302" s="270"/>
      <c r="VU302" s="270"/>
      <c r="VV302" s="270"/>
      <c r="VW302" s="270"/>
      <c r="VX302" s="270"/>
      <c r="VY302" s="270"/>
      <c r="VZ302" s="270"/>
      <c r="WA302" s="270"/>
      <c r="WB302" s="270"/>
      <c r="WC302" s="270"/>
      <c r="WD302" s="270"/>
      <c r="WE302" s="270"/>
      <c r="WF302" s="270"/>
      <c r="WG302" s="270"/>
      <c r="WH302" s="270"/>
      <c r="WI302" s="270"/>
      <c r="WJ302" s="270"/>
      <c r="WK302" s="270"/>
      <c r="WL302" s="270"/>
      <c r="WM302" s="270"/>
      <c r="WN302" s="270"/>
      <c r="WO302" s="270"/>
      <c r="WP302" s="270"/>
      <c r="WQ302" s="270"/>
      <c r="WR302" s="270"/>
      <c r="WS302" s="270"/>
      <c r="WT302" s="270"/>
      <c r="WU302" s="270"/>
      <c r="WV302" s="270"/>
      <c r="WW302" s="270"/>
      <c r="WX302" s="270"/>
      <c r="WY302" s="270"/>
      <c r="WZ302" s="270"/>
      <c r="XA302" s="270"/>
      <c r="XB302" s="270"/>
      <c r="XC302" s="270"/>
      <c r="XD302" s="270"/>
      <c r="XE302" s="270"/>
      <c r="XF302" s="270"/>
      <c r="XG302" s="270"/>
      <c r="XH302" s="270"/>
      <c r="XI302" s="270"/>
      <c r="XJ302" s="270"/>
      <c r="XK302" s="270"/>
      <c r="XL302" s="270"/>
      <c r="XM302" s="270"/>
      <c r="XN302" s="270"/>
      <c r="XO302" s="270"/>
      <c r="XP302" s="270"/>
      <c r="XQ302" s="270"/>
      <c r="XR302" s="270"/>
      <c r="XS302" s="270"/>
      <c r="XT302" s="270"/>
      <c r="XU302" s="270"/>
      <c r="XV302" s="270"/>
      <c r="XW302" s="270"/>
      <c r="XX302" s="270"/>
      <c r="XY302" s="270"/>
      <c r="XZ302" s="270"/>
      <c r="YA302" s="270"/>
      <c r="YB302" s="270"/>
      <c r="YC302" s="270"/>
      <c r="YD302" s="270"/>
      <c r="YE302" s="270"/>
      <c r="YF302" s="270"/>
      <c r="YG302" s="270"/>
      <c r="YH302" s="270"/>
      <c r="YI302" s="270"/>
      <c r="YJ302" s="270"/>
      <c r="YK302" s="270"/>
      <c r="YL302" s="270"/>
      <c r="YM302" s="270"/>
      <c r="YN302" s="270"/>
      <c r="YO302" s="270"/>
      <c r="YP302" s="270"/>
      <c r="YQ302" s="270"/>
      <c r="YR302" s="270"/>
      <c r="YS302" s="270"/>
      <c r="YT302" s="270"/>
      <c r="YU302" s="270"/>
      <c r="YV302" s="270"/>
      <c r="YW302" s="270"/>
      <c r="YX302" s="270"/>
      <c r="YY302" s="270"/>
      <c r="YZ302" s="270"/>
      <c r="ZA302" s="270"/>
      <c r="ZB302" s="270"/>
      <c r="ZC302" s="270"/>
      <c r="ZD302" s="270"/>
      <c r="ZE302" s="270"/>
      <c r="ZF302" s="270"/>
      <c r="ZG302" s="270"/>
      <c r="ZH302" s="270"/>
      <c r="ZI302" s="270"/>
      <c r="ZJ302" s="270"/>
      <c r="ZK302" s="270"/>
      <c r="ZL302" s="270"/>
      <c r="ZM302" s="270"/>
      <c r="ZN302" s="270"/>
      <c r="ZO302" s="270"/>
      <c r="ZP302" s="270"/>
      <c r="ZQ302" s="270"/>
      <c r="ZR302" s="270"/>
      <c r="ZS302" s="270"/>
      <c r="ZT302" s="270"/>
      <c r="ZU302" s="270"/>
      <c r="ZV302" s="270"/>
      <c r="ZW302" s="270"/>
      <c r="ZX302" s="270"/>
      <c r="ZY302" s="270"/>
      <c r="ZZ302" s="270"/>
      <c r="AAA302" s="270"/>
      <c r="AAB302" s="270"/>
      <c r="AAC302" s="270"/>
      <c r="AAD302" s="270"/>
      <c r="AAE302" s="270"/>
      <c r="AAF302" s="270"/>
      <c r="AAG302" s="270"/>
      <c r="AAH302" s="270"/>
      <c r="AAI302" s="270"/>
      <c r="AAJ302" s="270"/>
      <c r="AAK302" s="270"/>
      <c r="AAL302" s="270"/>
      <c r="AAM302" s="270"/>
      <c r="AAN302" s="270"/>
      <c r="AAO302" s="270"/>
      <c r="AAP302" s="270"/>
      <c r="AAQ302" s="270"/>
      <c r="AAR302" s="270"/>
      <c r="AAS302" s="270"/>
      <c r="AAT302" s="270"/>
      <c r="AAU302" s="270"/>
      <c r="AAV302" s="270"/>
      <c r="AAW302" s="270"/>
      <c r="AAX302" s="270"/>
      <c r="AAY302" s="270"/>
      <c r="AAZ302" s="270"/>
      <c r="ABA302" s="270"/>
      <c r="ABB302" s="270"/>
      <c r="ABC302" s="270"/>
      <c r="ABD302" s="270"/>
      <c r="ABE302" s="270"/>
      <c r="ABF302" s="270"/>
      <c r="ABG302" s="270"/>
      <c r="ABH302" s="270"/>
      <c r="ABI302" s="270"/>
      <c r="ABJ302" s="270"/>
      <c r="ABK302" s="270"/>
      <c r="ABL302" s="270"/>
      <c r="ABM302" s="270"/>
      <c r="ABN302" s="270"/>
      <c r="ABO302" s="270"/>
      <c r="ABP302" s="270"/>
      <c r="ABQ302" s="270"/>
      <c r="ABR302" s="270"/>
      <c r="ABS302" s="270"/>
      <c r="ABT302" s="270"/>
      <c r="ABU302" s="270"/>
      <c r="ABV302" s="270"/>
      <c r="ABW302" s="270"/>
      <c r="ABX302" s="270"/>
      <c r="ABY302" s="270"/>
      <c r="ABZ302" s="270"/>
      <c r="ACA302" s="270"/>
      <c r="ACB302" s="270"/>
      <c r="ACC302" s="270"/>
      <c r="ACD302" s="270"/>
      <c r="ACE302" s="270"/>
      <c r="ACF302" s="270"/>
      <c r="ACG302" s="270"/>
      <c r="ACH302" s="270"/>
      <c r="ACI302" s="270"/>
      <c r="ACJ302" s="270"/>
      <c r="ACK302" s="270"/>
      <c r="ACL302" s="270"/>
      <c r="ACM302" s="270"/>
      <c r="ACN302" s="270"/>
      <c r="ACO302" s="270"/>
      <c r="ACP302" s="270"/>
    </row>
    <row r="303" spans="2:770" s="562" customFormat="1" ht="15" customHeight="1" x14ac:dyDescent="0.25"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  <c r="IQ303" s="14"/>
      <c r="IR303" s="14"/>
      <c r="IS303" s="14"/>
      <c r="IT303" s="14"/>
      <c r="IU303" s="14"/>
      <c r="IV303" s="14"/>
      <c r="IW303" s="14"/>
      <c r="IX303" s="14"/>
      <c r="IY303" s="14"/>
      <c r="IZ303" s="14"/>
      <c r="JA303" s="14"/>
      <c r="JB303" s="14"/>
      <c r="JC303" s="14"/>
      <c r="JD303" s="14"/>
      <c r="JE303" s="14"/>
      <c r="JF303" s="14"/>
      <c r="JG303" s="14"/>
      <c r="JH303" s="14"/>
      <c r="JI303" s="14"/>
      <c r="JJ303" s="14"/>
      <c r="JK303" s="14"/>
      <c r="JL303" s="14"/>
      <c r="JM303" s="14"/>
      <c r="JN303" s="14"/>
      <c r="JO303" s="14"/>
      <c r="JP303" s="14"/>
      <c r="JQ303" s="14"/>
      <c r="JR303" s="14"/>
      <c r="JS303" s="14"/>
      <c r="JT303" s="14"/>
      <c r="JU303" s="14"/>
      <c r="JV303" s="14"/>
      <c r="JW303" s="14"/>
      <c r="JX303" s="14"/>
      <c r="JY303" s="14"/>
      <c r="JZ303" s="14"/>
      <c r="KA303" s="14"/>
      <c r="KB303" s="14"/>
      <c r="KC303" s="14"/>
      <c r="KD303" s="14"/>
      <c r="KE303" s="14"/>
      <c r="KF303" s="14"/>
      <c r="KG303" s="14"/>
      <c r="KH303" s="14"/>
      <c r="KI303" s="14"/>
      <c r="KJ303" s="14"/>
      <c r="KK303" s="14"/>
      <c r="KL303" s="14"/>
      <c r="KM303" s="14"/>
      <c r="KN303" s="14"/>
      <c r="KO303" s="14"/>
      <c r="KP303" s="14"/>
      <c r="KQ303" s="14"/>
      <c r="KR303" s="14"/>
      <c r="KS303" s="14"/>
      <c r="KT303" s="14"/>
      <c r="KU303" s="14"/>
      <c r="KV303" s="14"/>
      <c r="KW303" s="14"/>
      <c r="KX303" s="14"/>
      <c r="KY303" s="14"/>
      <c r="KZ303" s="14"/>
      <c r="LA303" s="14"/>
      <c r="LB303" s="14"/>
      <c r="LC303" s="14"/>
      <c r="LD303" s="14"/>
      <c r="LE303" s="14"/>
      <c r="LF303" s="14"/>
      <c r="LG303" s="14"/>
      <c r="LH303" s="14"/>
      <c r="LI303" s="14"/>
      <c r="LJ303" s="14"/>
      <c r="LK303" s="14"/>
      <c r="LL303" s="14"/>
      <c r="LM303" s="14"/>
      <c r="LN303" s="14"/>
      <c r="LO303" s="14"/>
      <c r="LP303" s="14"/>
      <c r="LQ303" s="14"/>
      <c r="LR303" s="14"/>
      <c r="LS303" s="14"/>
      <c r="LT303" s="14"/>
      <c r="LU303" s="14"/>
      <c r="LV303" s="14"/>
      <c r="LW303" s="14"/>
      <c r="LX303" s="14"/>
      <c r="LY303" s="14"/>
      <c r="LZ303" s="14"/>
      <c r="MA303" s="14"/>
      <c r="MB303" s="14"/>
      <c r="MC303" s="14"/>
      <c r="MD303" s="14"/>
      <c r="ME303" s="14"/>
      <c r="MF303" s="14"/>
      <c r="MG303" s="14"/>
      <c r="MH303" s="14"/>
      <c r="MI303" s="14"/>
      <c r="MJ303" s="14"/>
      <c r="MK303" s="14"/>
      <c r="ML303" s="14"/>
      <c r="MM303" s="14"/>
      <c r="MN303" s="14"/>
      <c r="MO303" s="14"/>
      <c r="MP303" s="14"/>
      <c r="MQ303" s="14"/>
      <c r="MR303" s="14"/>
      <c r="MS303" s="14"/>
      <c r="MT303" s="14"/>
      <c r="MU303" s="14"/>
      <c r="MV303" s="14"/>
      <c r="MW303" s="14"/>
      <c r="MX303" s="14"/>
      <c r="MY303" s="14"/>
      <c r="MZ303" s="14"/>
      <c r="NA303" s="14"/>
      <c r="NB303" s="14"/>
      <c r="NC303" s="14"/>
      <c r="ND303" s="14"/>
      <c r="NE303" s="14"/>
      <c r="NF303" s="14"/>
      <c r="NG303" s="14"/>
      <c r="NH303" s="14"/>
      <c r="NI303" s="14"/>
      <c r="NJ303" s="14"/>
      <c r="NK303" s="14"/>
      <c r="NL303" s="14"/>
      <c r="NM303" s="14"/>
      <c r="NN303" s="14"/>
      <c r="NO303" s="14"/>
      <c r="NP303" s="14"/>
      <c r="NQ303" s="14"/>
      <c r="NR303" s="14"/>
      <c r="NS303" s="14"/>
      <c r="NT303" s="14"/>
      <c r="NU303" s="14"/>
      <c r="NV303" s="14"/>
      <c r="NW303" s="14"/>
      <c r="NX303" s="14"/>
      <c r="NY303" s="14"/>
      <c r="NZ303" s="14"/>
      <c r="OA303" s="14"/>
      <c r="OB303" s="14"/>
      <c r="OC303" s="14"/>
      <c r="OD303" s="14"/>
      <c r="OE303" s="14"/>
      <c r="OF303" s="14"/>
      <c r="OG303" s="14"/>
      <c r="OH303" s="14"/>
      <c r="OI303" s="14"/>
      <c r="OJ303" s="14"/>
      <c r="OK303" s="14"/>
      <c r="OL303" s="14"/>
      <c r="OM303" s="14"/>
      <c r="ON303" s="14"/>
      <c r="OO303" s="14"/>
      <c r="OP303" s="14"/>
      <c r="OQ303" s="14"/>
      <c r="OR303" s="14"/>
      <c r="OS303" s="14"/>
      <c r="OT303" s="14"/>
      <c r="OU303" s="14"/>
      <c r="OV303" s="14"/>
      <c r="OW303" s="14"/>
      <c r="OX303" s="14"/>
      <c r="OY303" s="14"/>
      <c r="OZ303" s="14"/>
      <c r="PA303" s="14"/>
      <c r="PB303" s="14"/>
      <c r="PC303" s="14"/>
      <c r="PD303" s="14"/>
      <c r="PE303" s="14"/>
      <c r="PF303" s="14"/>
      <c r="PG303" s="14"/>
      <c r="PH303" s="14"/>
      <c r="PI303" s="14"/>
      <c r="PJ303" s="14"/>
      <c r="PK303" s="14"/>
      <c r="PL303" s="14"/>
      <c r="PM303" s="14"/>
      <c r="PN303" s="14"/>
      <c r="PO303" s="14"/>
      <c r="PP303" s="14"/>
      <c r="PQ303" s="14"/>
      <c r="PR303" s="14"/>
      <c r="PS303" s="14"/>
      <c r="PT303" s="14"/>
      <c r="PU303" s="14"/>
      <c r="PV303" s="14"/>
      <c r="PW303" s="14"/>
      <c r="PX303" s="14"/>
      <c r="PY303" s="14"/>
      <c r="PZ303" s="14"/>
      <c r="QA303" s="14"/>
      <c r="QB303" s="14"/>
      <c r="QC303" s="14"/>
      <c r="QD303" s="14"/>
      <c r="QE303" s="14"/>
      <c r="QF303" s="14"/>
      <c r="QG303" s="14"/>
      <c r="QH303" s="14"/>
      <c r="QI303" s="14"/>
      <c r="QJ303" s="14"/>
      <c r="QK303" s="14"/>
      <c r="QL303" s="14"/>
      <c r="QM303" s="14"/>
      <c r="QN303" s="14"/>
      <c r="QO303" s="14"/>
      <c r="QP303" s="14"/>
      <c r="QQ303" s="14"/>
      <c r="QR303" s="14"/>
      <c r="QS303" s="14"/>
      <c r="QT303" s="14"/>
      <c r="QU303" s="14"/>
      <c r="QV303" s="14"/>
      <c r="QW303" s="14"/>
      <c r="QX303" s="14"/>
      <c r="QY303" s="14"/>
      <c r="QZ303" s="14"/>
      <c r="RA303" s="14"/>
      <c r="RB303" s="14"/>
      <c r="RC303" s="14"/>
      <c r="RD303" s="14"/>
      <c r="RE303" s="14"/>
      <c r="RF303" s="14"/>
      <c r="RG303" s="14"/>
      <c r="RH303" s="14"/>
      <c r="RI303" s="14"/>
      <c r="RJ303" s="14"/>
      <c r="RK303" s="14"/>
      <c r="RL303" s="14"/>
      <c r="RM303" s="14"/>
      <c r="RN303" s="14"/>
      <c r="RO303" s="14"/>
      <c r="RP303" s="14"/>
      <c r="RQ303" s="14"/>
      <c r="RR303" s="14"/>
      <c r="RS303" s="14"/>
      <c r="RT303" s="14"/>
      <c r="RU303" s="14"/>
      <c r="RV303" s="14"/>
      <c r="RW303" s="14"/>
      <c r="RX303" s="14"/>
      <c r="RY303" s="14"/>
      <c r="RZ303" s="14"/>
      <c r="SA303" s="14"/>
      <c r="SB303" s="14"/>
      <c r="SC303" s="14"/>
      <c r="SD303" s="14"/>
      <c r="SE303" s="14"/>
      <c r="SF303" s="14"/>
      <c r="SG303" s="14"/>
      <c r="SH303" s="14"/>
      <c r="SI303" s="14"/>
      <c r="SJ303" s="14"/>
      <c r="SK303" s="14"/>
      <c r="SL303" s="14"/>
      <c r="SM303" s="14"/>
      <c r="SN303" s="14"/>
      <c r="SO303" s="14"/>
      <c r="SP303" s="14"/>
      <c r="SQ303" s="14"/>
      <c r="SR303" s="14"/>
      <c r="SS303" s="14"/>
      <c r="ST303" s="14"/>
      <c r="SU303" s="14"/>
      <c r="SV303" s="14"/>
      <c r="SW303" s="14"/>
      <c r="SX303" s="14"/>
      <c r="SY303" s="14"/>
      <c r="SZ303" s="14"/>
      <c r="TA303" s="14"/>
      <c r="TB303" s="14"/>
      <c r="TC303" s="14"/>
      <c r="TD303" s="14"/>
      <c r="TE303" s="14"/>
      <c r="TF303" s="14"/>
      <c r="TG303" s="14"/>
      <c r="TH303" s="14"/>
      <c r="TI303" s="14"/>
      <c r="TJ303" s="14"/>
      <c r="TK303" s="14"/>
      <c r="TL303" s="14"/>
      <c r="TM303" s="14"/>
      <c r="TN303" s="14"/>
      <c r="TO303" s="14"/>
      <c r="TP303" s="14"/>
      <c r="TQ303" s="14"/>
      <c r="TR303" s="14"/>
      <c r="TS303" s="14"/>
      <c r="TT303" s="14"/>
      <c r="TU303" s="14"/>
      <c r="TV303" s="14"/>
      <c r="TW303" s="14"/>
      <c r="TX303" s="14"/>
      <c r="TY303" s="14"/>
      <c r="TZ303" s="14"/>
      <c r="UA303" s="14"/>
      <c r="UB303" s="14"/>
      <c r="UC303" s="14"/>
      <c r="UD303" s="14"/>
      <c r="UE303" s="14"/>
      <c r="UF303" s="14"/>
      <c r="UG303" s="14"/>
      <c r="UH303" s="14"/>
      <c r="UI303" s="14"/>
      <c r="UJ303" s="14"/>
      <c r="UK303" s="14"/>
      <c r="UL303" s="14"/>
      <c r="UM303" s="14"/>
      <c r="UN303" s="14"/>
      <c r="UO303" s="14"/>
      <c r="UP303" s="14"/>
      <c r="UQ303" s="14"/>
      <c r="UR303" s="14"/>
      <c r="US303" s="14"/>
      <c r="UT303" s="14"/>
      <c r="UU303" s="14"/>
      <c r="UV303" s="14"/>
      <c r="UW303" s="14"/>
      <c r="UX303" s="14"/>
      <c r="UY303" s="14"/>
      <c r="UZ303" s="14"/>
      <c r="VA303" s="14"/>
      <c r="VB303" s="14"/>
      <c r="VC303" s="14"/>
      <c r="VD303" s="14"/>
      <c r="VE303" s="14"/>
      <c r="VF303" s="14"/>
      <c r="VG303" s="14"/>
      <c r="VH303" s="14"/>
      <c r="VI303" s="14"/>
      <c r="VJ303" s="14"/>
      <c r="VK303" s="14"/>
      <c r="VL303" s="14"/>
      <c r="VM303" s="14"/>
      <c r="VN303" s="14"/>
      <c r="VO303" s="14"/>
      <c r="VP303" s="14"/>
      <c r="VQ303" s="14"/>
      <c r="VR303" s="14"/>
      <c r="VS303" s="14"/>
      <c r="VT303" s="14"/>
      <c r="VU303" s="14"/>
      <c r="VV303" s="14"/>
      <c r="VW303" s="14"/>
      <c r="VX303" s="14"/>
      <c r="VY303" s="14"/>
      <c r="VZ303" s="14"/>
      <c r="WA303" s="14"/>
      <c r="WB303" s="14"/>
      <c r="WC303" s="14"/>
      <c r="WD303" s="14"/>
      <c r="WE303" s="14"/>
      <c r="WF303" s="14"/>
      <c r="WG303" s="14"/>
      <c r="WH303" s="14"/>
      <c r="WI303" s="14"/>
      <c r="WJ303" s="14"/>
      <c r="WK303" s="14"/>
      <c r="WL303" s="14"/>
      <c r="WM303" s="14"/>
      <c r="WN303" s="14"/>
      <c r="WO303" s="14"/>
      <c r="WP303" s="14"/>
      <c r="WQ303" s="14"/>
      <c r="WR303" s="14"/>
      <c r="WS303" s="14"/>
      <c r="WT303" s="14"/>
      <c r="WU303" s="14"/>
      <c r="WV303" s="14"/>
      <c r="WW303" s="14"/>
      <c r="WX303" s="14"/>
      <c r="WY303" s="14"/>
      <c r="WZ303" s="14"/>
      <c r="XA303" s="14"/>
      <c r="XB303" s="14"/>
      <c r="XC303" s="14"/>
      <c r="XD303" s="14"/>
      <c r="XE303" s="14"/>
      <c r="XF303" s="14"/>
      <c r="XG303" s="14"/>
      <c r="XH303" s="14"/>
      <c r="XI303" s="14"/>
      <c r="XJ303" s="14"/>
      <c r="XK303" s="14"/>
      <c r="XL303" s="14"/>
      <c r="XM303" s="14"/>
      <c r="XN303" s="14"/>
      <c r="XO303" s="14"/>
      <c r="XP303" s="14"/>
      <c r="XQ303" s="14"/>
      <c r="XR303" s="14"/>
      <c r="XS303" s="14"/>
      <c r="XT303" s="14"/>
      <c r="XU303" s="14"/>
      <c r="XV303" s="14"/>
      <c r="XW303" s="14"/>
      <c r="XX303" s="14"/>
      <c r="XY303" s="14"/>
      <c r="XZ303" s="14"/>
      <c r="YA303" s="14"/>
      <c r="YB303" s="14"/>
      <c r="YC303" s="14"/>
      <c r="YD303" s="14"/>
      <c r="YE303" s="14"/>
      <c r="YF303" s="14"/>
      <c r="YG303" s="14"/>
      <c r="YH303" s="14"/>
      <c r="YI303" s="14"/>
      <c r="YJ303" s="14"/>
      <c r="YK303" s="14"/>
      <c r="YL303" s="14"/>
      <c r="YM303" s="14"/>
      <c r="YN303" s="14"/>
      <c r="YO303" s="14"/>
      <c r="YP303" s="14"/>
      <c r="YQ303" s="14"/>
      <c r="YR303" s="14"/>
      <c r="YS303" s="14"/>
      <c r="YT303" s="14"/>
      <c r="YU303" s="14"/>
      <c r="YV303" s="14"/>
      <c r="YW303" s="14"/>
      <c r="YX303" s="14"/>
      <c r="YY303" s="14"/>
      <c r="YZ303" s="14"/>
      <c r="ZA303" s="14"/>
      <c r="ZB303" s="14"/>
      <c r="ZC303" s="14"/>
      <c r="ZD303" s="14"/>
      <c r="ZE303" s="14"/>
      <c r="ZF303" s="14"/>
      <c r="ZG303" s="14"/>
      <c r="ZH303" s="14"/>
      <c r="ZI303" s="14"/>
      <c r="ZJ303" s="14"/>
      <c r="ZK303" s="14"/>
      <c r="ZL303" s="14"/>
      <c r="ZM303" s="14"/>
      <c r="ZN303" s="14"/>
      <c r="ZO303" s="14"/>
      <c r="ZP303" s="14"/>
      <c r="ZQ303" s="14"/>
      <c r="ZR303" s="14"/>
      <c r="ZS303" s="14"/>
      <c r="ZT303" s="14"/>
      <c r="ZU303" s="14"/>
      <c r="ZV303" s="14"/>
      <c r="ZW303" s="14"/>
      <c r="ZX303" s="14"/>
      <c r="ZY303" s="14"/>
      <c r="ZZ303" s="14"/>
      <c r="AAA303" s="14"/>
      <c r="AAB303" s="14"/>
      <c r="AAC303" s="14"/>
      <c r="AAD303" s="14"/>
      <c r="AAE303" s="14"/>
      <c r="AAF303" s="14"/>
      <c r="AAG303" s="14"/>
      <c r="AAH303" s="14"/>
      <c r="AAI303" s="14"/>
      <c r="AAJ303" s="14"/>
      <c r="AAK303" s="14"/>
      <c r="AAL303" s="14"/>
      <c r="AAM303" s="14"/>
      <c r="AAN303" s="14"/>
      <c r="AAO303" s="14"/>
      <c r="AAP303" s="14"/>
      <c r="AAQ303" s="14"/>
      <c r="AAR303" s="14"/>
      <c r="AAS303" s="14"/>
      <c r="AAT303" s="14"/>
      <c r="AAU303" s="14"/>
      <c r="AAV303" s="14"/>
      <c r="AAW303" s="14"/>
      <c r="AAX303" s="14"/>
      <c r="AAY303" s="14"/>
      <c r="AAZ303" s="14"/>
      <c r="ABA303" s="14"/>
      <c r="ABB303" s="14"/>
      <c r="ABC303" s="14"/>
      <c r="ABD303" s="14"/>
      <c r="ABE303" s="14"/>
      <c r="ABF303" s="14"/>
      <c r="ABG303" s="14"/>
      <c r="ABH303" s="14"/>
      <c r="ABI303" s="14"/>
      <c r="ABJ303" s="14"/>
      <c r="ABK303" s="14"/>
      <c r="ABL303" s="14"/>
      <c r="ABM303" s="14"/>
      <c r="ABN303" s="14"/>
      <c r="ABO303" s="14"/>
      <c r="ABP303" s="14"/>
      <c r="ABQ303" s="14"/>
      <c r="ABR303" s="14"/>
      <c r="ABS303" s="14"/>
      <c r="ABT303" s="14"/>
      <c r="ABU303" s="14"/>
      <c r="ABV303" s="14"/>
      <c r="ABW303" s="14"/>
      <c r="ABX303" s="14"/>
      <c r="ABY303" s="14"/>
      <c r="ABZ303" s="14"/>
      <c r="ACA303" s="14"/>
      <c r="ACB303" s="14"/>
      <c r="ACC303" s="14"/>
      <c r="ACD303" s="14"/>
      <c r="ACE303" s="14"/>
      <c r="ACF303" s="14"/>
      <c r="ACG303" s="14"/>
      <c r="ACH303" s="14"/>
      <c r="ACI303" s="14"/>
      <c r="ACJ303" s="14"/>
      <c r="ACK303" s="14"/>
      <c r="ACL303" s="14"/>
      <c r="ACM303" s="14"/>
      <c r="ACN303" s="14"/>
      <c r="ACO303" s="14"/>
      <c r="ACP303" s="14"/>
    </row>
    <row r="304" spans="2:770" s="562" customFormat="1" ht="15" customHeight="1" x14ac:dyDescent="0.25"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  <c r="IQ304" s="14"/>
      <c r="IR304" s="14"/>
      <c r="IS304" s="14"/>
      <c r="IT304" s="14"/>
      <c r="IU304" s="14"/>
      <c r="IV304" s="14"/>
      <c r="IW304" s="14"/>
      <c r="IX304" s="14"/>
      <c r="IY304" s="14"/>
      <c r="IZ304" s="14"/>
      <c r="JA304" s="14"/>
      <c r="JB304" s="14"/>
      <c r="JC304" s="14"/>
      <c r="JD304" s="14"/>
      <c r="JE304" s="14"/>
      <c r="JF304" s="14"/>
      <c r="JG304" s="14"/>
      <c r="JH304" s="14"/>
      <c r="JI304" s="14"/>
      <c r="JJ304" s="14"/>
      <c r="JK304" s="14"/>
      <c r="JL304" s="14"/>
      <c r="JM304" s="14"/>
      <c r="JN304" s="14"/>
      <c r="JO304" s="14"/>
      <c r="JP304" s="14"/>
      <c r="JQ304" s="14"/>
      <c r="JR304" s="14"/>
      <c r="JS304" s="14"/>
      <c r="JT304" s="14"/>
      <c r="JU304" s="14"/>
      <c r="JV304" s="14"/>
      <c r="JW304" s="14"/>
      <c r="JX304" s="14"/>
      <c r="JY304" s="14"/>
      <c r="JZ304" s="14"/>
      <c r="KA304" s="14"/>
      <c r="KB304" s="14"/>
      <c r="KC304" s="14"/>
      <c r="KD304" s="14"/>
      <c r="KE304" s="14"/>
      <c r="KF304" s="14"/>
      <c r="KG304" s="14"/>
      <c r="KH304" s="14"/>
      <c r="KI304" s="14"/>
      <c r="KJ304" s="14"/>
      <c r="KK304" s="14"/>
      <c r="KL304" s="14"/>
      <c r="KM304" s="14"/>
      <c r="KN304" s="14"/>
      <c r="KO304" s="14"/>
      <c r="KP304" s="14"/>
      <c r="KQ304" s="14"/>
      <c r="KR304" s="14"/>
      <c r="KS304" s="14"/>
      <c r="KT304" s="14"/>
      <c r="KU304" s="14"/>
      <c r="KV304" s="14"/>
      <c r="KW304" s="14"/>
      <c r="KX304" s="14"/>
      <c r="KY304" s="14"/>
      <c r="KZ304" s="14"/>
      <c r="LA304" s="14"/>
      <c r="LB304" s="14"/>
      <c r="LC304" s="14"/>
      <c r="LD304" s="14"/>
      <c r="LE304" s="14"/>
      <c r="LF304" s="14"/>
      <c r="LG304" s="14"/>
      <c r="LH304" s="14"/>
      <c r="LI304" s="14"/>
      <c r="LJ304" s="14"/>
      <c r="LK304" s="14"/>
      <c r="LL304" s="14"/>
      <c r="LM304" s="14"/>
      <c r="LN304" s="14"/>
      <c r="LO304" s="14"/>
      <c r="LP304" s="14"/>
      <c r="LQ304" s="14"/>
      <c r="LR304" s="14"/>
      <c r="LS304" s="14"/>
      <c r="LT304" s="14"/>
      <c r="LU304" s="14"/>
      <c r="LV304" s="14"/>
      <c r="LW304" s="14"/>
      <c r="LX304" s="14"/>
      <c r="LY304" s="14"/>
      <c r="LZ304" s="14"/>
      <c r="MA304" s="14"/>
      <c r="MB304" s="14"/>
      <c r="MC304" s="14"/>
      <c r="MD304" s="14"/>
      <c r="ME304" s="14"/>
      <c r="MF304" s="14"/>
      <c r="MG304" s="14"/>
      <c r="MH304" s="14"/>
      <c r="MI304" s="14"/>
      <c r="MJ304" s="14"/>
      <c r="MK304" s="14"/>
      <c r="ML304" s="14"/>
      <c r="MM304" s="14"/>
      <c r="MN304" s="14"/>
      <c r="MO304" s="14"/>
      <c r="MP304" s="14"/>
      <c r="MQ304" s="14"/>
      <c r="MR304" s="14"/>
      <c r="MS304" s="14"/>
      <c r="MT304" s="14"/>
      <c r="MU304" s="14"/>
      <c r="MV304" s="14"/>
      <c r="MW304" s="14"/>
      <c r="MX304" s="14"/>
      <c r="MY304" s="14"/>
      <c r="MZ304" s="14"/>
      <c r="NA304" s="14"/>
      <c r="NB304" s="14"/>
      <c r="NC304" s="14"/>
      <c r="ND304" s="14"/>
      <c r="NE304" s="14"/>
      <c r="NF304" s="14"/>
      <c r="NG304" s="14"/>
      <c r="NH304" s="14"/>
      <c r="NI304" s="14"/>
      <c r="NJ304" s="14"/>
      <c r="NK304" s="14"/>
      <c r="NL304" s="14"/>
      <c r="NM304" s="14"/>
      <c r="NN304" s="14"/>
      <c r="NO304" s="14"/>
      <c r="NP304" s="14"/>
      <c r="NQ304" s="14"/>
      <c r="NR304" s="14"/>
      <c r="NS304" s="14"/>
      <c r="NT304" s="14"/>
      <c r="NU304" s="14"/>
      <c r="NV304" s="14"/>
      <c r="NW304" s="14"/>
      <c r="NX304" s="14"/>
      <c r="NY304" s="14"/>
      <c r="NZ304" s="14"/>
      <c r="OA304" s="14"/>
      <c r="OB304" s="14"/>
      <c r="OC304" s="14"/>
      <c r="OD304" s="14"/>
      <c r="OE304" s="14"/>
      <c r="OF304" s="14"/>
      <c r="OG304" s="14"/>
      <c r="OH304" s="14"/>
      <c r="OI304" s="14"/>
      <c r="OJ304" s="14"/>
      <c r="OK304" s="14"/>
      <c r="OL304" s="14"/>
      <c r="OM304" s="14"/>
      <c r="ON304" s="14"/>
      <c r="OO304" s="14"/>
      <c r="OP304" s="14"/>
      <c r="OQ304" s="14"/>
      <c r="OR304" s="14"/>
      <c r="OS304" s="14"/>
      <c r="OT304" s="14"/>
      <c r="OU304" s="14"/>
      <c r="OV304" s="14"/>
      <c r="OW304" s="14"/>
      <c r="OX304" s="14"/>
      <c r="OY304" s="14"/>
      <c r="OZ304" s="14"/>
      <c r="PA304" s="14"/>
      <c r="PB304" s="14"/>
      <c r="PC304" s="14"/>
      <c r="PD304" s="14"/>
      <c r="PE304" s="14"/>
      <c r="PF304" s="14"/>
      <c r="PG304" s="14"/>
      <c r="PH304" s="14"/>
      <c r="PI304" s="14"/>
      <c r="PJ304" s="14"/>
      <c r="PK304" s="14"/>
      <c r="PL304" s="14"/>
      <c r="PM304" s="14"/>
      <c r="PN304" s="14"/>
      <c r="PO304" s="14"/>
      <c r="PP304" s="14"/>
      <c r="PQ304" s="14"/>
      <c r="PR304" s="14"/>
      <c r="PS304" s="14"/>
      <c r="PT304" s="14"/>
      <c r="PU304" s="14"/>
      <c r="PV304" s="14"/>
      <c r="PW304" s="14"/>
      <c r="PX304" s="14"/>
      <c r="PY304" s="14"/>
      <c r="PZ304" s="14"/>
      <c r="QA304" s="14"/>
      <c r="QB304" s="14"/>
      <c r="QC304" s="14"/>
      <c r="QD304" s="14"/>
      <c r="QE304" s="14"/>
      <c r="QF304" s="14"/>
      <c r="QG304" s="14"/>
      <c r="QH304" s="14"/>
      <c r="QI304" s="14"/>
      <c r="QJ304" s="14"/>
      <c r="QK304" s="14"/>
      <c r="QL304" s="14"/>
      <c r="QM304" s="14"/>
      <c r="QN304" s="14"/>
      <c r="QO304" s="14"/>
      <c r="QP304" s="14"/>
      <c r="QQ304" s="14"/>
      <c r="QR304" s="14"/>
      <c r="QS304" s="14"/>
      <c r="QT304" s="14"/>
      <c r="QU304" s="14"/>
      <c r="QV304" s="14"/>
      <c r="QW304" s="14"/>
      <c r="QX304" s="14"/>
      <c r="QY304" s="14"/>
      <c r="QZ304" s="14"/>
      <c r="RA304" s="14"/>
      <c r="RB304" s="14"/>
      <c r="RC304" s="14"/>
      <c r="RD304" s="14"/>
      <c r="RE304" s="14"/>
      <c r="RF304" s="14"/>
      <c r="RG304" s="14"/>
      <c r="RH304" s="14"/>
      <c r="RI304" s="14"/>
      <c r="RJ304" s="14"/>
      <c r="RK304" s="14"/>
      <c r="RL304" s="14"/>
      <c r="RM304" s="14"/>
      <c r="RN304" s="14"/>
      <c r="RO304" s="14"/>
      <c r="RP304" s="14"/>
      <c r="RQ304" s="14"/>
      <c r="RR304" s="14"/>
      <c r="RS304" s="14"/>
      <c r="RT304" s="14"/>
      <c r="RU304" s="14"/>
      <c r="RV304" s="14"/>
      <c r="RW304" s="14"/>
      <c r="RX304" s="14"/>
      <c r="RY304" s="14"/>
      <c r="RZ304" s="14"/>
      <c r="SA304" s="14"/>
      <c r="SB304" s="14"/>
      <c r="SC304" s="14"/>
      <c r="SD304" s="14"/>
      <c r="SE304" s="14"/>
      <c r="SF304" s="14"/>
      <c r="SG304" s="14"/>
      <c r="SH304" s="14"/>
      <c r="SI304" s="14"/>
      <c r="SJ304" s="14"/>
      <c r="SK304" s="14"/>
      <c r="SL304" s="14"/>
      <c r="SM304" s="14"/>
      <c r="SN304" s="14"/>
      <c r="SO304" s="14"/>
      <c r="SP304" s="14"/>
      <c r="SQ304" s="14"/>
      <c r="SR304" s="14"/>
      <c r="SS304" s="14"/>
      <c r="ST304" s="14"/>
      <c r="SU304" s="14"/>
      <c r="SV304" s="14"/>
      <c r="SW304" s="14"/>
      <c r="SX304" s="14"/>
      <c r="SY304" s="14"/>
      <c r="SZ304" s="14"/>
      <c r="TA304" s="14"/>
      <c r="TB304" s="14"/>
      <c r="TC304" s="14"/>
      <c r="TD304" s="14"/>
      <c r="TE304" s="14"/>
      <c r="TF304" s="14"/>
      <c r="TG304" s="14"/>
      <c r="TH304" s="14"/>
      <c r="TI304" s="14"/>
      <c r="TJ304" s="14"/>
      <c r="TK304" s="14"/>
      <c r="TL304" s="14"/>
      <c r="TM304" s="14"/>
      <c r="TN304" s="14"/>
      <c r="TO304" s="14"/>
      <c r="TP304" s="14"/>
      <c r="TQ304" s="14"/>
      <c r="TR304" s="14"/>
      <c r="TS304" s="14"/>
      <c r="TT304" s="14"/>
      <c r="TU304" s="14"/>
      <c r="TV304" s="14"/>
      <c r="TW304" s="14"/>
      <c r="TX304" s="14"/>
      <c r="TY304" s="14"/>
      <c r="TZ304" s="14"/>
      <c r="UA304" s="14"/>
      <c r="UB304" s="14"/>
      <c r="UC304" s="14"/>
      <c r="UD304" s="14"/>
      <c r="UE304" s="14"/>
      <c r="UF304" s="14"/>
      <c r="UG304" s="14"/>
      <c r="UH304" s="14"/>
      <c r="UI304" s="14"/>
      <c r="UJ304" s="14"/>
      <c r="UK304" s="14"/>
      <c r="UL304" s="14"/>
      <c r="UM304" s="14"/>
      <c r="UN304" s="14"/>
      <c r="UO304" s="14"/>
      <c r="UP304" s="14"/>
      <c r="UQ304" s="14"/>
      <c r="UR304" s="14"/>
      <c r="US304" s="14"/>
      <c r="UT304" s="14"/>
      <c r="UU304" s="14"/>
      <c r="UV304" s="14"/>
      <c r="UW304" s="14"/>
      <c r="UX304" s="14"/>
      <c r="UY304" s="14"/>
      <c r="UZ304" s="14"/>
      <c r="VA304" s="14"/>
      <c r="VB304" s="14"/>
      <c r="VC304" s="14"/>
      <c r="VD304" s="14"/>
      <c r="VE304" s="14"/>
      <c r="VF304" s="14"/>
      <c r="VG304" s="14"/>
      <c r="VH304" s="14"/>
      <c r="VI304" s="14"/>
      <c r="VJ304" s="14"/>
      <c r="VK304" s="14"/>
      <c r="VL304" s="14"/>
      <c r="VM304" s="14"/>
      <c r="VN304" s="14"/>
      <c r="VO304" s="14"/>
      <c r="VP304" s="14"/>
      <c r="VQ304" s="14"/>
      <c r="VR304" s="14"/>
      <c r="VS304" s="14"/>
      <c r="VT304" s="14"/>
      <c r="VU304" s="14"/>
      <c r="VV304" s="14"/>
      <c r="VW304" s="14"/>
      <c r="VX304" s="14"/>
      <c r="VY304" s="14"/>
      <c r="VZ304" s="14"/>
      <c r="WA304" s="14"/>
      <c r="WB304" s="14"/>
      <c r="WC304" s="14"/>
      <c r="WD304" s="14"/>
      <c r="WE304" s="14"/>
      <c r="WF304" s="14"/>
      <c r="WG304" s="14"/>
      <c r="WH304" s="14"/>
      <c r="WI304" s="14"/>
      <c r="WJ304" s="14"/>
      <c r="WK304" s="14"/>
      <c r="WL304" s="14"/>
      <c r="WM304" s="14"/>
      <c r="WN304" s="14"/>
      <c r="WO304" s="14"/>
      <c r="WP304" s="14"/>
      <c r="WQ304" s="14"/>
      <c r="WR304" s="14"/>
      <c r="WS304" s="14"/>
      <c r="WT304" s="14"/>
      <c r="WU304" s="14"/>
      <c r="WV304" s="14"/>
      <c r="WW304" s="14"/>
      <c r="WX304" s="14"/>
      <c r="WY304" s="14"/>
      <c r="WZ304" s="14"/>
      <c r="XA304" s="14"/>
      <c r="XB304" s="14"/>
      <c r="XC304" s="14"/>
      <c r="XD304" s="14"/>
      <c r="XE304" s="14"/>
      <c r="XF304" s="14"/>
      <c r="XG304" s="14"/>
      <c r="XH304" s="14"/>
      <c r="XI304" s="14"/>
      <c r="XJ304" s="14"/>
      <c r="XK304" s="14"/>
      <c r="XL304" s="14"/>
      <c r="XM304" s="14"/>
      <c r="XN304" s="14"/>
      <c r="XO304" s="14"/>
      <c r="XP304" s="14"/>
      <c r="XQ304" s="14"/>
      <c r="XR304" s="14"/>
      <c r="XS304" s="14"/>
      <c r="XT304" s="14"/>
      <c r="XU304" s="14"/>
      <c r="XV304" s="14"/>
      <c r="XW304" s="14"/>
      <c r="XX304" s="14"/>
      <c r="XY304" s="14"/>
      <c r="XZ304" s="14"/>
      <c r="YA304" s="14"/>
      <c r="YB304" s="14"/>
      <c r="YC304" s="14"/>
      <c r="YD304" s="14"/>
      <c r="YE304" s="14"/>
      <c r="YF304" s="14"/>
      <c r="YG304" s="14"/>
      <c r="YH304" s="14"/>
      <c r="YI304" s="14"/>
      <c r="YJ304" s="14"/>
      <c r="YK304" s="14"/>
      <c r="YL304" s="14"/>
      <c r="YM304" s="14"/>
      <c r="YN304" s="14"/>
      <c r="YO304" s="14"/>
      <c r="YP304" s="14"/>
      <c r="YQ304" s="14"/>
      <c r="YR304" s="14"/>
      <c r="YS304" s="14"/>
      <c r="YT304" s="14"/>
      <c r="YU304" s="14"/>
      <c r="YV304" s="14"/>
      <c r="YW304" s="14"/>
      <c r="YX304" s="14"/>
      <c r="YY304" s="14"/>
      <c r="YZ304" s="14"/>
      <c r="ZA304" s="14"/>
      <c r="ZB304" s="14"/>
      <c r="ZC304" s="14"/>
      <c r="ZD304" s="14"/>
      <c r="ZE304" s="14"/>
      <c r="ZF304" s="14"/>
      <c r="ZG304" s="14"/>
      <c r="ZH304" s="14"/>
      <c r="ZI304" s="14"/>
      <c r="ZJ304" s="14"/>
      <c r="ZK304" s="14"/>
      <c r="ZL304" s="14"/>
      <c r="ZM304" s="14"/>
      <c r="ZN304" s="14"/>
      <c r="ZO304" s="14"/>
      <c r="ZP304" s="14"/>
      <c r="ZQ304" s="14"/>
      <c r="ZR304" s="14"/>
      <c r="ZS304" s="14"/>
      <c r="ZT304" s="14"/>
      <c r="ZU304" s="14"/>
      <c r="ZV304" s="14"/>
      <c r="ZW304" s="14"/>
      <c r="ZX304" s="14"/>
      <c r="ZY304" s="14"/>
      <c r="ZZ304" s="14"/>
      <c r="AAA304" s="14"/>
      <c r="AAB304" s="14"/>
      <c r="AAC304" s="14"/>
      <c r="AAD304" s="14"/>
      <c r="AAE304" s="14"/>
      <c r="AAF304" s="14"/>
      <c r="AAG304" s="14"/>
      <c r="AAH304" s="14"/>
      <c r="AAI304" s="14"/>
      <c r="AAJ304" s="14"/>
      <c r="AAK304" s="14"/>
      <c r="AAL304" s="14"/>
      <c r="AAM304" s="14"/>
      <c r="AAN304" s="14"/>
      <c r="AAO304" s="14"/>
      <c r="AAP304" s="14"/>
      <c r="AAQ304" s="14"/>
      <c r="AAR304" s="14"/>
      <c r="AAS304" s="14"/>
      <c r="AAT304" s="14"/>
      <c r="AAU304" s="14"/>
      <c r="AAV304" s="14"/>
      <c r="AAW304" s="14"/>
      <c r="AAX304" s="14"/>
      <c r="AAY304" s="14"/>
      <c r="AAZ304" s="14"/>
      <c r="ABA304" s="14"/>
      <c r="ABB304" s="14"/>
      <c r="ABC304" s="14"/>
      <c r="ABD304" s="14"/>
      <c r="ABE304" s="14"/>
      <c r="ABF304" s="14"/>
      <c r="ABG304" s="14"/>
      <c r="ABH304" s="14"/>
      <c r="ABI304" s="14"/>
      <c r="ABJ304" s="14"/>
      <c r="ABK304" s="14"/>
      <c r="ABL304" s="14"/>
      <c r="ABM304" s="14"/>
      <c r="ABN304" s="14"/>
      <c r="ABO304" s="14"/>
      <c r="ABP304" s="14"/>
      <c r="ABQ304" s="14"/>
      <c r="ABR304" s="14"/>
      <c r="ABS304" s="14"/>
      <c r="ABT304" s="14"/>
      <c r="ABU304" s="14"/>
      <c r="ABV304" s="14"/>
      <c r="ABW304" s="14"/>
      <c r="ABX304" s="14"/>
      <c r="ABY304" s="14"/>
      <c r="ABZ304" s="14"/>
      <c r="ACA304" s="14"/>
      <c r="ACB304" s="14"/>
      <c r="ACC304" s="14"/>
      <c r="ACD304" s="14"/>
      <c r="ACE304" s="14"/>
      <c r="ACF304" s="14"/>
      <c r="ACG304" s="14"/>
      <c r="ACH304" s="14"/>
      <c r="ACI304" s="14"/>
      <c r="ACJ304" s="14"/>
      <c r="ACK304" s="14"/>
      <c r="ACL304" s="14"/>
      <c r="ACM304" s="14"/>
      <c r="ACN304" s="14"/>
      <c r="ACO304" s="14"/>
      <c r="ACP304" s="14"/>
    </row>
    <row r="305" spans="2:770" s="562" customFormat="1" ht="15" customHeight="1" x14ac:dyDescent="0.25"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  <c r="IQ305" s="14"/>
      <c r="IR305" s="14"/>
      <c r="IS305" s="14"/>
      <c r="IT305" s="14"/>
      <c r="IU305" s="14"/>
      <c r="IV305" s="14"/>
      <c r="IW305" s="270"/>
      <c r="IX305" s="270"/>
      <c r="IY305" s="270"/>
      <c r="IZ305" s="270"/>
      <c r="JA305" s="270"/>
      <c r="JB305" s="270"/>
      <c r="JC305" s="270"/>
      <c r="JD305" s="270"/>
      <c r="JE305" s="270"/>
      <c r="JF305" s="270"/>
      <c r="JG305" s="270"/>
      <c r="JH305" s="270"/>
      <c r="JI305" s="270"/>
      <c r="JJ305" s="270"/>
      <c r="JK305" s="270"/>
      <c r="JL305" s="270"/>
      <c r="JM305" s="270"/>
      <c r="JN305" s="270"/>
      <c r="JO305" s="270"/>
      <c r="JP305" s="270"/>
      <c r="JQ305" s="270"/>
      <c r="JR305" s="270"/>
      <c r="JS305" s="270"/>
      <c r="JT305" s="270"/>
      <c r="JU305" s="270"/>
      <c r="JV305" s="270"/>
      <c r="JW305" s="270"/>
      <c r="JX305" s="270"/>
      <c r="JY305" s="270"/>
      <c r="JZ305" s="270"/>
      <c r="KA305" s="270"/>
      <c r="KB305" s="270"/>
      <c r="KC305" s="270"/>
      <c r="KD305" s="270"/>
      <c r="KE305" s="270"/>
      <c r="KF305" s="270"/>
      <c r="KG305" s="270"/>
      <c r="KH305" s="270"/>
      <c r="KI305" s="270"/>
      <c r="KJ305" s="270"/>
      <c r="KK305" s="270"/>
      <c r="KL305" s="270"/>
      <c r="KM305" s="270"/>
      <c r="KN305" s="270"/>
      <c r="KO305" s="270"/>
      <c r="KP305" s="270"/>
      <c r="KQ305" s="270"/>
      <c r="KR305" s="270"/>
      <c r="KS305" s="270"/>
      <c r="KT305" s="270"/>
      <c r="KU305" s="270"/>
      <c r="KV305" s="270"/>
      <c r="KW305" s="270"/>
      <c r="KX305" s="270"/>
      <c r="KY305" s="270"/>
      <c r="KZ305" s="270"/>
      <c r="LA305" s="270"/>
      <c r="LB305" s="270"/>
      <c r="LC305" s="270"/>
      <c r="LD305" s="270"/>
      <c r="LE305" s="270"/>
      <c r="LF305" s="270"/>
      <c r="LG305" s="270"/>
      <c r="LH305" s="270"/>
      <c r="LI305" s="270"/>
      <c r="LJ305" s="270"/>
      <c r="LK305" s="270"/>
      <c r="LL305" s="270"/>
      <c r="LM305" s="270"/>
      <c r="LN305" s="270"/>
      <c r="LO305" s="270"/>
      <c r="LP305" s="270"/>
      <c r="LQ305" s="270"/>
      <c r="LR305" s="270"/>
      <c r="LS305" s="270"/>
      <c r="LT305" s="270"/>
      <c r="LU305" s="270"/>
      <c r="LV305" s="270"/>
      <c r="LW305" s="270"/>
      <c r="LX305" s="270"/>
      <c r="LY305" s="270"/>
      <c r="LZ305" s="270"/>
      <c r="MA305" s="270"/>
      <c r="MB305" s="270"/>
      <c r="MC305" s="270"/>
      <c r="MD305" s="270"/>
      <c r="ME305" s="270"/>
      <c r="MF305" s="270"/>
      <c r="MG305" s="270"/>
      <c r="MH305" s="270"/>
      <c r="MI305" s="270"/>
      <c r="MJ305" s="270"/>
      <c r="MK305" s="270"/>
      <c r="ML305" s="270"/>
      <c r="MM305" s="270"/>
      <c r="MN305" s="270"/>
      <c r="MO305" s="270"/>
      <c r="MP305" s="270"/>
      <c r="MQ305" s="270"/>
      <c r="MR305" s="270"/>
      <c r="MS305" s="270"/>
      <c r="MT305" s="270"/>
      <c r="MU305" s="270"/>
      <c r="MV305" s="270"/>
      <c r="MW305" s="270"/>
      <c r="MX305" s="270"/>
      <c r="MY305" s="270"/>
      <c r="MZ305" s="270"/>
      <c r="NA305" s="270"/>
      <c r="NB305" s="270"/>
      <c r="NC305" s="270"/>
      <c r="ND305" s="270"/>
      <c r="NE305" s="270"/>
      <c r="NF305" s="270"/>
      <c r="NG305" s="270"/>
      <c r="NH305" s="270"/>
      <c r="NI305" s="270"/>
      <c r="NJ305" s="270"/>
      <c r="NK305" s="270"/>
      <c r="NL305" s="270"/>
      <c r="NM305" s="270"/>
      <c r="NN305" s="270"/>
      <c r="NO305" s="270"/>
      <c r="NP305" s="270"/>
      <c r="NQ305" s="270"/>
      <c r="NR305" s="270"/>
      <c r="NS305" s="270"/>
      <c r="NT305" s="270"/>
      <c r="NU305" s="270"/>
      <c r="NV305" s="270"/>
      <c r="NW305" s="270"/>
      <c r="NX305" s="270"/>
      <c r="NY305" s="270"/>
      <c r="NZ305" s="270"/>
      <c r="OA305" s="270"/>
      <c r="OB305" s="270"/>
      <c r="OC305" s="270"/>
      <c r="OD305" s="270"/>
      <c r="OE305" s="270"/>
      <c r="OF305" s="270"/>
      <c r="OG305" s="270"/>
      <c r="OH305" s="270"/>
      <c r="OI305" s="270"/>
      <c r="OJ305" s="270"/>
      <c r="OK305" s="270"/>
      <c r="OL305" s="270"/>
      <c r="OM305" s="270"/>
      <c r="ON305" s="270"/>
      <c r="OO305" s="270"/>
      <c r="OP305" s="270"/>
      <c r="OQ305" s="270"/>
      <c r="OR305" s="270"/>
      <c r="OS305" s="270"/>
      <c r="OT305" s="270"/>
      <c r="OU305" s="270"/>
      <c r="OV305" s="270"/>
      <c r="OW305" s="270"/>
      <c r="OX305" s="270"/>
      <c r="OY305" s="270"/>
      <c r="OZ305" s="270"/>
      <c r="PA305" s="270"/>
      <c r="PB305" s="270"/>
      <c r="PC305" s="270"/>
      <c r="PD305" s="270"/>
      <c r="PE305" s="270"/>
      <c r="PF305" s="270"/>
      <c r="PG305" s="270"/>
      <c r="PH305" s="270"/>
      <c r="PI305" s="270"/>
      <c r="PJ305" s="270"/>
      <c r="PK305" s="270"/>
      <c r="PL305" s="270"/>
      <c r="PM305" s="270"/>
      <c r="PN305" s="270"/>
      <c r="PO305" s="270"/>
      <c r="PP305" s="270"/>
      <c r="PQ305" s="270"/>
      <c r="PR305" s="270"/>
      <c r="PS305" s="270"/>
      <c r="PT305" s="270"/>
      <c r="PU305" s="270"/>
      <c r="PV305" s="270"/>
      <c r="PW305" s="270"/>
      <c r="PX305" s="270"/>
      <c r="PY305" s="270"/>
      <c r="PZ305" s="270"/>
      <c r="QA305" s="270"/>
      <c r="QB305" s="270"/>
      <c r="QC305" s="270"/>
      <c r="QD305" s="270"/>
      <c r="QE305" s="270"/>
      <c r="QF305" s="270"/>
      <c r="QG305" s="270"/>
      <c r="QH305" s="270"/>
      <c r="QI305" s="270"/>
      <c r="QJ305" s="270"/>
      <c r="QK305" s="270"/>
      <c r="QL305" s="270"/>
      <c r="QM305" s="270"/>
      <c r="QN305" s="270"/>
      <c r="QO305" s="270"/>
      <c r="QP305" s="270"/>
      <c r="QQ305" s="270"/>
      <c r="QR305" s="270"/>
      <c r="QS305" s="270"/>
      <c r="QT305" s="270"/>
      <c r="QU305" s="270"/>
      <c r="QV305" s="270"/>
      <c r="QW305" s="270"/>
      <c r="QX305" s="270"/>
      <c r="QY305" s="270"/>
      <c r="QZ305" s="270"/>
      <c r="RA305" s="270"/>
      <c r="RB305" s="270"/>
      <c r="RC305" s="270"/>
      <c r="RD305" s="270"/>
      <c r="RE305" s="270"/>
      <c r="RF305" s="270"/>
      <c r="RG305" s="270"/>
      <c r="RH305" s="270"/>
      <c r="RI305" s="270"/>
      <c r="RJ305" s="270"/>
      <c r="RK305" s="270"/>
      <c r="RL305" s="270"/>
      <c r="RM305" s="270"/>
      <c r="RN305" s="270"/>
      <c r="RO305" s="270"/>
      <c r="RP305" s="270"/>
      <c r="RQ305" s="270"/>
      <c r="RR305" s="270"/>
      <c r="RS305" s="270"/>
      <c r="RT305" s="270"/>
      <c r="RU305" s="270"/>
      <c r="RV305" s="270"/>
      <c r="RW305" s="270"/>
      <c r="RX305" s="270"/>
      <c r="RY305" s="270"/>
      <c r="RZ305" s="270"/>
      <c r="SA305" s="270"/>
      <c r="SB305" s="270"/>
      <c r="SC305" s="270"/>
      <c r="SD305" s="270"/>
      <c r="SE305" s="270"/>
      <c r="SF305" s="270"/>
      <c r="SG305" s="270"/>
      <c r="SH305" s="270"/>
      <c r="SI305" s="270"/>
      <c r="SJ305" s="270"/>
      <c r="SK305" s="270"/>
      <c r="SL305" s="270"/>
      <c r="SM305" s="270"/>
      <c r="SN305" s="270"/>
      <c r="SO305" s="270"/>
      <c r="SP305" s="270"/>
      <c r="SQ305" s="270"/>
      <c r="SR305" s="270"/>
      <c r="SS305" s="270"/>
      <c r="ST305" s="270"/>
      <c r="SU305" s="270"/>
      <c r="SV305" s="270"/>
      <c r="SW305" s="270"/>
      <c r="SX305" s="270"/>
      <c r="SY305" s="270"/>
      <c r="SZ305" s="270"/>
      <c r="TA305" s="270"/>
      <c r="TB305" s="270"/>
      <c r="TC305" s="270"/>
      <c r="TD305" s="270"/>
      <c r="TE305" s="270"/>
      <c r="TF305" s="270"/>
      <c r="TG305" s="270"/>
      <c r="TH305" s="270"/>
      <c r="TI305" s="270"/>
      <c r="TJ305" s="270"/>
      <c r="TK305" s="270"/>
      <c r="TL305" s="270"/>
      <c r="TM305" s="270"/>
      <c r="TN305" s="270"/>
      <c r="TO305" s="270"/>
      <c r="TP305" s="270"/>
      <c r="TQ305" s="270"/>
      <c r="TR305" s="270"/>
      <c r="TS305" s="270"/>
      <c r="TT305" s="270"/>
      <c r="TU305" s="270"/>
      <c r="TV305" s="270"/>
      <c r="TW305" s="270"/>
      <c r="TX305" s="270"/>
      <c r="TY305" s="270"/>
      <c r="TZ305" s="270"/>
      <c r="UA305" s="270"/>
      <c r="UB305" s="270"/>
      <c r="UC305" s="270"/>
      <c r="UD305" s="270"/>
      <c r="UE305" s="270"/>
      <c r="UF305" s="270"/>
      <c r="UG305" s="270"/>
      <c r="UH305" s="270"/>
      <c r="UI305" s="270"/>
      <c r="UJ305" s="270"/>
      <c r="UK305" s="270"/>
      <c r="UL305" s="270"/>
      <c r="UM305" s="270"/>
      <c r="UN305" s="270"/>
      <c r="UO305" s="270"/>
      <c r="UP305" s="270"/>
      <c r="UQ305" s="270"/>
      <c r="UR305" s="270"/>
      <c r="US305" s="270"/>
      <c r="UT305" s="270"/>
      <c r="UU305" s="270"/>
      <c r="UV305" s="270"/>
      <c r="UW305" s="270"/>
      <c r="UX305" s="270"/>
      <c r="UY305" s="270"/>
      <c r="UZ305" s="270"/>
      <c r="VA305" s="270"/>
      <c r="VB305" s="270"/>
      <c r="VC305" s="270"/>
      <c r="VD305" s="270"/>
      <c r="VE305" s="270"/>
      <c r="VF305" s="270"/>
      <c r="VG305" s="270"/>
      <c r="VH305" s="270"/>
      <c r="VI305" s="270"/>
      <c r="VJ305" s="270"/>
      <c r="VK305" s="270"/>
      <c r="VL305" s="270"/>
      <c r="VM305" s="270"/>
      <c r="VN305" s="270"/>
      <c r="VO305" s="270"/>
      <c r="VP305" s="270"/>
      <c r="VQ305" s="270"/>
      <c r="VR305" s="270"/>
      <c r="VS305" s="270"/>
      <c r="VT305" s="270"/>
      <c r="VU305" s="270"/>
      <c r="VV305" s="270"/>
      <c r="VW305" s="270"/>
      <c r="VX305" s="270"/>
      <c r="VY305" s="270"/>
      <c r="VZ305" s="270"/>
      <c r="WA305" s="270"/>
      <c r="WB305" s="270"/>
      <c r="WC305" s="270"/>
      <c r="WD305" s="270"/>
      <c r="WE305" s="270"/>
      <c r="WF305" s="270"/>
      <c r="WG305" s="270"/>
      <c r="WH305" s="270"/>
      <c r="WI305" s="270"/>
      <c r="WJ305" s="270"/>
      <c r="WK305" s="270"/>
      <c r="WL305" s="270"/>
      <c r="WM305" s="270"/>
      <c r="WN305" s="270"/>
      <c r="WO305" s="270"/>
      <c r="WP305" s="270"/>
      <c r="WQ305" s="270"/>
      <c r="WR305" s="270"/>
      <c r="WS305" s="270"/>
      <c r="WT305" s="270"/>
      <c r="WU305" s="270"/>
      <c r="WV305" s="270"/>
      <c r="WW305" s="270"/>
      <c r="WX305" s="270"/>
      <c r="WY305" s="270"/>
      <c r="WZ305" s="270"/>
      <c r="XA305" s="270"/>
      <c r="XB305" s="270"/>
      <c r="XC305" s="270"/>
      <c r="XD305" s="270"/>
      <c r="XE305" s="270"/>
      <c r="XF305" s="270"/>
      <c r="XG305" s="270"/>
      <c r="XH305" s="270"/>
      <c r="XI305" s="270"/>
      <c r="XJ305" s="270"/>
      <c r="XK305" s="270"/>
      <c r="XL305" s="270"/>
      <c r="XM305" s="270"/>
      <c r="XN305" s="270"/>
      <c r="XO305" s="270"/>
      <c r="XP305" s="270"/>
      <c r="XQ305" s="270"/>
      <c r="XR305" s="270"/>
      <c r="XS305" s="270"/>
      <c r="XT305" s="270"/>
      <c r="XU305" s="270"/>
      <c r="XV305" s="270"/>
      <c r="XW305" s="270"/>
      <c r="XX305" s="270"/>
      <c r="XY305" s="270"/>
      <c r="XZ305" s="270"/>
      <c r="YA305" s="270"/>
      <c r="YB305" s="270"/>
      <c r="YC305" s="270"/>
      <c r="YD305" s="270"/>
      <c r="YE305" s="270"/>
      <c r="YF305" s="270"/>
      <c r="YG305" s="270"/>
      <c r="YH305" s="270"/>
      <c r="YI305" s="270"/>
      <c r="YJ305" s="270"/>
      <c r="YK305" s="270"/>
      <c r="YL305" s="270"/>
      <c r="YM305" s="270"/>
      <c r="YN305" s="270"/>
      <c r="YO305" s="270"/>
      <c r="YP305" s="270"/>
      <c r="YQ305" s="270"/>
      <c r="YR305" s="270"/>
      <c r="YS305" s="270"/>
      <c r="YT305" s="270"/>
      <c r="YU305" s="270"/>
      <c r="YV305" s="270"/>
      <c r="YW305" s="270"/>
      <c r="YX305" s="270"/>
      <c r="YY305" s="270"/>
      <c r="YZ305" s="270"/>
      <c r="ZA305" s="270"/>
      <c r="ZB305" s="270"/>
      <c r="ZC305" s="270"/>
      <c r="ZD305" s="270"/>
      <c r="ZE305" s="270"/>
      <c r="ZF305" s="270"/>
      <c r="ZG305" s="270"/>
      <c r="ZH305" s="270"/>
      <c r="ZI305" s="270"/>
      <c r="ZJ305" s="270"/>
      <c r="ZK305" s="270"/>
      <c r="ZL305" s="270"/>
      <c r="ZM305" s="270"/>
      <c r="ZN305" s="270"/>
      <c r="ZO305" s="270"/>
      <c r="ZP305" s="270"/>
      <c r="ZQ305" s="270"/>
      <c r="ZR305" s="270"/>
      <c r="ZS305" s="270"/>
      <c r="ZT305" s="270"/>
      <c r="ZU305" s="270"/>
      <c r="ZV305" s="270"/>
      <c r="ZW305" s="270"/>
      <c r="ZX305" s="270"/>
      <c r="ZY305" s="270"/>
      <c r="ZZ305" s="270"/>
      <c r="AAA305" s="270"/>
      <c r="AAB305" s="270"/>
      <c r="AAC305" s="270"/>
      <c r="AAD305" s="270"/>
      <c r="AAE305" s="270"/>
      <c r="AAF305" s="270"/>
      <c r="AAG305" s="270"/>
      <c r="AAH305" s="270"/>
      <c r="AAI305" s="270"/>
      <c r="AAJ305" s="270"/>
      <c r="AAK305" s="270"/>
      <c r="AAL305" s="270"/>
      <c r="AAM305" s="270"/>
      <c r="AAN305" s="270"/>
      <c r="AAO305" s="270"/>
      <c r="AAP305" s="270"/>
      <c r="AAQ305" s="270"/>
      <c r="AAR305" s="270"/>
      <c r="AAS305" s="270"/>
      <c r="AAT305" s="270"/>
      <c r="AAU305" s="270"/>
      <c r="AAV305" s="270"/>
      <c r="AAW305" s="270"/>
      <c r="AAX305" s="270"/>
      <c r="AAY305" s="270"/>
      <c r="AAZ305" s="270"/>
      <c r="ABA305" s="270"/>
      <c r="ABB305" s="270"/>
      <c r="ABC305" s="270"/>
      <c r="ABD305" s="270"/>
      <c r="ABE305" s="270"/>
      <c r="ABF305" s="270"/>
      <c r="ABG305" s="270"/>
      <c r="ABH305" s="270"/>
      <c r="ABI305" s="270"/>
      <c r="ABJ305" s="270"/>
      <c r="ABK305" s="270"/>
      <c r="ABL305" s="270"/>
      <c r="ABM305" s="270"/>
      <c r="ABN305" s="270"/>
      <c r="ABO305" s="270"/>
      <c r="ABP305" s="270"/>
      <c r="ABQ305" s="270"/>
      <c r="ABR305" s="270"/>
      <c r="ABS305" s="270"/>
      <c r="ABT305" s="270"/>
      <c r="ABU305" s="270"/>
      <c r="ABV305" s="270"/>
      <c r="ABW305" s="270"/>
      <c r="ABX305" s="270"/>
      <c r="ABY305" s="270"/>
      <c r="ABZ305" s="270"/>
      <c r="ACA305" s="270"/>
      <c r="ACB305" s="270"/>
      <c r="ACC305" s="270"/>
      <c r="ACD305" s="270"/>
      <c r="ACE305" s="270"/>
      <c r="ACF305" s="270"/>
      <c r="ACG305" s="270"/>
      <c r="ACH305" s="270"/>
      <c r="ACI305" s="270"/>
      <c r="ACJ305" s="270"/>
      <c r="ACK305" s="270"/>
      <c r="ACL305" s="270"/>
      <c r="ACM305" s="270"/>
      <c r="ACN305" s="270"/>
      <c r="ACO305" s="270"/>
      <c r="ACP305" s="270"/>
    </row>
    <row r="306" spans="2:770" s="562" customFormat="1" ht="15" customHeight="1" x14ac:dyDescent="0.25"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  <c r="IQ306" s="14"/>
      <c r="IR306" s="14"/>
      <c r="IS306" s="14"/>
      <c r="IT306" s="14"/>
      <c r="IU306" s="14"/>
      <c r="IV306" s="14"/>
      <c r="IW306" s="14"/>
      <c r="IX306" s="14"/>
      <c r="IY306" s="14"/>
      <c r="IZ306" s="14"/>
      <c r="JA306" s="14"/>
      <c r="JB306" s="14"/>
      <c r="JC306" s="14"/>
      <c r="JD306" s="14"/>
      <c r="JE306" s="14"/>
      <c r="JF306" s="14"/>
      <c r="JG306" s="14"/>
      <c r="JH306" s="14"/>
      <c r="JI306" s="14"/>
      <c r="JJ306" s="14"/>
      <c r="JK306" s="14"/>
      <c r="JL306" s="14"/>
      <c r="JM306" s="14"/>
      <c r="JN306" s="14"/>
      <c r="JO306" s="14"/>
      <c r="JP306" s="14"/>
      <c r="JQ306" s="14"/>
      <c r="JR306" s="14"/>
      <c r="JS306" s="14"/>
      <c r="JT306" s="14"/>
      <c r="JU306" s="14"/>
      <c r="JV306" s="14"/>
      <c r="JW306" s="14"/>
      <c r="JX306" s="14"/>
      <c r="JY306" s="14"/>
      <c r="JZ306" s="14"/>
      <c r="KA306" s="14"/>
      <c r="KB306" s="14"/>
      <c r="KC306" s="14"/>
      <c r="KD306" s="14"/>
      <c r="KE306" s="14"/>
      <c r="KF306" s="14"/>
      <c r="KG306" s="14"/>
      <c r="KH306" s="14"/>
      <c r="KI306" s="14"/>
      <c r="KJ306" s="14"/>
      <c r="KK306" s="14"/>
      <c r="KL306" s="14"/>
      <c r="KM306" s="14"/>
      <c r="KN306" s="14"/>
      <c r="KO306" s="14"/>
      <c r="KP306" s="14"/>
      <c r="KQ306" s="14"/>
      <c r="KR306" s="14"/>
      <c r="KS306" s="14"/>
      <c r="KT306" s="14"/>
      <c r="KU306" s="14"/>
      <c r="KV306" s="14"/>
      <c r="KW306" s="14"/>
      <c r="KX306" s="14"/>
      <c r="KY306" s="14"/>
      <c r="KZ306" s="14"/>
      <c r="LA306" s="14"/>
      <c r="LB306" s="14"/>
      <c r="LC306" s="14"/>
      <c r="LD306" s="14"/>
      <c r="LE306" s="14"/>
      <c r="LF306" s="14"/>
      <c r="LG306" s="14"/>
      <c r="LH306" s="14"/>
      <c r="LI306" s="14"/>
      <c r="LJ306" s="14"/>
      <c r="LK306" s="14"/>
      <c r="LL306" s="14"/>
      <c r="LM306" s="14"/>
      <c r="LN306" s="14"/>
      <c r="LO306" s="14"/>
      <c r="LP306" s="14"/>
      <c r="LQ306" s="14"/>
      <c r="LR306" s="14"/>
      <c r="LS306" s="14"/>
      <c r="LT306" s="14"/>
      <c r="LU306" s="14"/>
      <c r="LV306" s="14"/>
      <c r="LW306" s="14"/>
      <c r="LX306" s="14"/>
      <c r="LY306" s="14"/>
      <c r="LZ306" s="14"/>
      <c r="MA306" s="14"/>
      <c r="MB306" s="14"/>
      <c r="MC306" s="14"/>
      <c r="MD306" s="14"/>
      <c r="ME306" s="14"/>
      <c r="MF306" s="14"/>
      <c r="MG306" s="14"/>
      <c r="MH306" s="14"/>
      <c r="MI306" s="14"/>
      <c r="MJ306" s="14"/>
      <c r="MK306" s="14"/>
      <c r="ML306" s="14"/>
      <c r="MM306" s="14"/>
      <c r="MN306" s="14"/>
      <c r="MO306" s="14"/>
      <c r="MP306" s="14"/>
      <c r="MQ306" s="14"/>
      <c r="MR306" s="14"/>
      <c r="MS306" s="14"/>
      <c r="MT306" s="14"/>
      <c r="MU306" s="14"/>
      <c r="MV306" s="14"/>
      <c r="MW306" s="14"/>
      <c r="MX306" s="14"/>
      <c r="MY306" s="14"/>
      <c r="MZ306" s="14"/>
      <c r="NA306" s="14"/>
      <c r="NB306" s="14"/>
      <c r="NC306" s="14"/>
      <c r="ND306" s="14"/>
      <c r="NE306" s="14"/>
      <c r="NF306" s="14"/>
      <c r="NG306" s="14"/>
      <c r="NH306" s="14"/>
      <c r="NI306" s="14"/>
      <c r="NJ306" s="14"/>
      <c r="NK306" s="14"/>
      <c r="NL306" s="14"/>
      <c r="NM306" s="14"/>
      <c r="NN306" s="14"/>
      <c r="NO306" s="14"/>
      <c r="NP306" s="14"/>
      <c r="NQ306" s="14"/>
      <c r="NR306" s="14"/>
      <c r="NS306" s="14"/>
      <c r="NT306" s="14"/>
      <c r="NU306" s="14"/>
      <c r="NV306" s="14"/>
      <c r="NW306" s="14"/>
      <c r="NX306" s="14"/>
      <c r="NY306" s="14"/>
      <c r="NZ306" s="14"/>
      <c r="OA306" s="14"/>
      <c r="OB306" s="14"/>
      <c r="OC306" s="14"/>
      <c r="OD306" s="14"/>
      <c r="OE306" s="14"/>
      <c r="OF306" s="14"/>
      <c r="OG306" s="14"/>
      <c r="OH306" s="14"/>
      <c r="OI306" s="14"/>
      <c r="OJ306" s="14"/>
      <c r="OK306" s="14"/>
      <c r="OL306" s="14"/>
      <c r="OM306" s="14"/>
      <c r="ON306" s="14"/>
      <c r="OO306" s="14"/>
      <c r="OP306" s="14"/>
      <c r="OQ306" s="14"/>
      <c r="OR306" s="14"/>
      <c r="OS306" s="14"/>
      <c r="OT306" s="14"/>
      <c r="OU306" s="14"/>
      <c r="OV306" s="14"/>
      <c r="OW306" s="14"/>
      <c r="OX306" s="14"/>
      <c r="OY306" s="14"/>
      <c r="OZ306" s="14"/>
      <c r="PA306" s="14"/>
      <c r="PB306" s="14"/>
      <c r="PC306" s="14"/>
      <c r="PD306" s="14"/>
      <c r="PE306" s="14"/>
      <c r="PF306" s="14"/>
      <c r="PG306" s="14"/>
      <c r="PH306" s="14"/>
      <c r="PI306" s="14"/>
      <c r="PJ306" s="14"/>
      <c r="PK306" s="14"/>
      <c r="PL306" s="14"/>
      <c r="PM306" s="14"/>
      <c r="PN306" s="14"/>
      <c r="PO306" s="14"/>
      <c r="PP306" s="14"/>
      <c r="PQ306" s="14"/>
      <c r="PR306" s="14"/>
      <c r="PS306" s="14"/>
      <c r="PT306" s="14"/>
      <c r="PU306" s="14"/>
      <c r="PV306" s="14"/>
      <c r="PW306" s="14"/>
      <c r="PX306" s="14"/>
      <c r="PY306" s="14"/>
      <c r="PZ306" s="14"/>
      <c r="QA306" s="14"/>
      <c r="QB306" s="14"/>
      <c r="QC306" s="14"/>
      <c r="QD306" s="14"/>
      <c r="QE306" s="14"/>
      <c r="QF306" s="14"/>
      <c r="QG306" s="14"/>
      <c r="QH306" s="14"/>
      <c r="QI306" s="14"/>
      <c r="QJ306" s="14"/>
      <c r="QK306" s="14"/>
      <c r="QL306" s="14"/>
      <c r="QM306" s="14"/>
      <c r="QN306" s="14"/>
      <c r="QO306" s="14"/>
      <c r="QP306" s="14"/>
      <c r="QQ306" s="14"/>
      <c r="QR306" s="14"/>
      <c r="QS306" s="14"/>
      <c r="QT306" s="14"/>
      <c r="QU306" s="14"/>
      <c r="QV306" s="14"/>
      <c r="QW306" s="14"/>
      <c r="QX306" s="14"/>
      <c r="QY306" s="14"/>
      <c r="QZ306" s="14"/>
      <c r="RA306" s="14"/>
      <c r="RB306" s="14"/>
      <c r="RC306" s="14"/>
      <c r="RD306" s="14"/>
      <c r="RE306" s="14"/>
      <c r="RF306" s="14"/>
      <c r="RG306" s="14"/>
      <c r="RH306" s="14"/>
      <c r="RI306" s="14"/>
      <c r="RJ306" s="14"/>
      <c r="RK306" s="14"/>
      <c r="RL306" s="14"/>
      <c r="RM306" s="14"/>
      <c r="RN306" s="14"/>
      <c r="RO306" s="14"/>
      <c r="RP306" s="14"/>
      <c r="RQ306" s="14"/>
      <c r="RR306" s="14"/>
      <c r="RS306" s="14"/>
      <c r="RT306" s="14"/>
      <c r="RU306" s="14"/>
      <c r="RV306" s="14"/>
      <c r="RW306" s="14"/>
      <c r="RX306" s="14"/>
      <c r="RY306" s="14"/>
      <c r="RZ306" s="14"/>
      <c r="SA306" s="14"/>
      <c r="SB306" s="14"/>
      <c r="SC306" s="14"/>
      <c r="SD306" s="14"/>
      <c r="SE306" s="14"/>
      <c r="SF306" s="14"/>
      <c r="SG306" s="14"/>
      <c r="SH306" s="14"/>
      <c r="SI306" s="14"/>
      <c r="SJ306" s="14"/>
      <c r="SK306" s="14"/>
      <c r="SL306" s="14"/>
      <c r="SM306" s="14"/>
      <c r="SN306" s="14"/>
      <c r="SO306" s="14"/>
      <c r="SP306" s="14"/>
      <c r="SQ306" s="14"/>
      <c r="SR306" s="14"/>
      <c r="SS306" s="14"/>
      <c r="ST306" s="14"/>
      <c r="SU306" s="14"/>
      <c r="SV306" s="14"/>
      <c r="SW306" s="14"/>
      <c r="SX306" s="14"/>
      <c r="SY306" s="14"/>
      <c r="SZ306" s="14"/>
      <c r="TA306" s="14"/>
      <c r="TB306" s="14"/>
      <c r="TC306" s="14"/>
      <c r="TD306" s="14"/>
      <c r="TE306" s="14"/>
      <c r="TF306" s="14"/>
      <c r="TG306" s="14"/>
      <c r="TH306" s="14"/>
      <c r="TI306" s="14"/>
      <c r="TJ306" s="14"/>
      <c r="TK306" s="14"/>
      <c r="TL306" s="14"/>
      <c r="TM306" s="14"/>
      <c r="TN306" s="14"/>
      <c r="TO306" s="14"/>
      <c r="TP306" s="14"/>
      <c r="TQ306" s="14"/>
      <c r="TR306" s="14"/>
      <c r="TS306" s="14"/>
      <c r="TT306" s="14"/>
      <c r="TU306" s="14"/>
      <c r="TV306" s="14"/>
      <c r="TW306" s="14"/>
      <c r="TX306" s="14"/>
      <c r="TY306" s="14"/>
      <c r="TZ306" s="14"/>
      <c r="UA306" s="14"/>
      <c r="UB306" s="14"/>
      <c r="UC306" s="14"/>
      <c r="UD306" s="14"/>
      <c r="UE306" s="14"/>
      <c r="UF306" s="14"/>
      <c r="UG306" s="14"/>
      <c r="UH306" s="14"/>
      <c r="UI306" s="14"/>
      <c r="UJ306" s="14"/>
      <c r="UK306" s="14"/>
      <c r="UL306" s="14"/>
      <c r="UM306" s="14"/>
      <c r="UN306" s="14"/>
      <c r="UO306" s="14"/>
      <c r="UP306" s="14"/>
      <c r="UQ306" s="14"/>
      <c r="UR306" s="14"/>
      <c r="US306" s="14"/>
      <c r="UT306" s="14"/>
      <c r="UU306" s="14"/>
      <c r="UV306" s="14"/>
      <c r="UW306" s="14"/>
      <c r="UX306" s="14"/>
      <c r="UY306" s="14"/>
      <c r="UZ306" s="14"/>
      <c r="VA306" s="14"/>
      <c r="VB306" s="14"/>
      <c r="VC306" s="14"/>
      <c r="VD306" s="14"/>
      <c r="VE306" s="14"/>
      <c r="VF306" s="14"/>
      <c r="VG306" s="14"/>
      <c r="VH306" s="14"/>
      <c r="VI306" s="14"/>
      <c r="VJ306" s="14"/>
      <c r="VK306" s="14"/>
      <c r="VL306" s="14"/>
      <c r="VM306" s="14"/>
      <c r="VN306" s="14"/>
      <c r="VO306" s="14"/>
      <c r="VP306" s="14"/>
      <c r="VQ306" s="14"/>
      <c r="VR306" s="14"/>
      <c r="VS306" s="14"/>
      <c r="VT306" s="14"/>
      <c r="VU306" s="14"/>
      <c r="VV306" s="14"/>
      <c r="VW306" s="14"/>
      <c r="VX306" s="14"/>
      <c r="VY306" s="14"/>
      <c r="VZ306" s="14"/>
      <c r="WA306" s="14"/>
      <c r="WB306" s="14"/>
      <c r="WC306" s="14"/>
      <c r="WD306" s="14"/>
      <c r="WE306" s="14"/>
      <c r="WF306" s="14"/>
      <c r="WG306" s="14"/>
      <c r="WH306" s="14"/>
      <c r="WI306" s="14"/>
      <c r="WJ306" s="14"/>
      <c r="WK306" s="14"/>
      <c r="WL306" s="14"/>
      <c r="WM306" s="14"/>
      <c r="WN306" s="14"/>
      <c r="WO306" s="14"/>
      <c r="WP306" s="14"/>
      <c r="WQ306" s="14"/>
      <c r="WR306" s="14"/>
      <c r="WS306" s="14"/>
      <c r="WT306" s="14"/>
      <c r="WU306" s="14"/>
      <c r="WV306" s="14"/>
      <c r="WW306" s="14"/>
      <c r="WX306" s="14"/>
      <c r="WY306" s="14"/>
      <c r="WZ306" s="14"/>
      <c r="XA306" s="14"/>
      <c r="XB306" s="14"/>
      <c r="XC306" s="14"/>
      <c r="XD306" s="14"/>
      <c r="XE306" s="14"/>
      <c r="XF306" s="14"/>
      <c r="XG306" s="14"/>
      <c r="XH306" s="14"/>
      <c r="XI306" s="14"/>
      <c r="XJ306" s="14"/>
      <c r="XK306" s="14"/>
      <c r="XL306" s="14"/>
      <c r="XM306" s="14"/>
      <c r="XN306" s="14"/>
      <c r="XO306" s="14"/>
      <c r="XP306" s="14"/>
      <c r="XQ306" s="14"/>
      <c r="XR306" s="14"/>
      <c r="XS306" s="14"/>
      <c r="XT306" s="14"/>
      <c r="XU306" s="14"/>
      <c r="XV306" s="14"/>
      <c r="XW306" s="14"/>
      <c r="XX306" s="14"/>
      <c r="XY306" s="14"/>
      <c r="XZ306" s="14"/>
      <c r="YA306" s="14"/>
      <c r="YB306" s="14"/>
      <c r="YC306" s="14"/>
      <c r="YD306" s="14"/>
      <c r="YE306" s="14"/>
      <c r="YF306" s="14"/>
      <c r="YG306" s="14"/>
      <c r="YH306" s="14"/>
      <c r="YI306" s="14"/>
      <c r="YJ306" s="14"/>
      <c r="YK306" s="14"/>
      <c r="YL306" s="14"/>
      <c r="YM306" s="14"/>
      <c r="YN306" s="14"/>
      <c r="YO306" s="14"/>
      <c r="YP306" s="14"/>
      <c r="YQ306" s="14"/>
      <c r="YR306" s="14"/>
      <c r="YS306" s="14"/>
      <c r="YT306" s="14"/>
      <c r="YU306" s="14"/>
      <c r="YV306" s="14"/>
      <c r="YW306" s="14"/>
      <c r="YX306" s="14"/>
      <c r="YY306" s="14"/>
      <c r="YZ306" s="14"/>
      <c r="ZA306" s="14"/>
      <c r="ZB306" s="14"/>
      <c r="ZC306" s="14"/>
      <c r="ZD306" s="14"/>
      <c r="ZE306" s="14"/>
      <c r="ZF306" s="14"/>
      <c r="ZG306" s="14"/>
      <c r="ZH306" s="14"/>
      <c r="ZI306" s="14"/>
      <c r="ZJ306" s="14"/>
      <c r="ZK306" s="14"/>
      <c r="ZL306" s="14"/>
      <c r="ZM306" s="14"/>
      <c r="ZN306" s="14"/>
      <c r="ZO306" s="14"/>
      <c r="ZP306" s="14"/>
      <c r="ZQ306" s="14"/>
      <c r="ZR306" s="14"/>
      <c r="ZS306" s="14"/>
      <c r="ZT306" s="14"/>
      <c r="ZU306" s="14"/>
      <c r="ZV306" s="14"/>
      <c r="ZW306" s="14"/>
      <c r="ZX306" s="14"/>
      <c r="ZY306" s="14"/>
      <c r="ZZ306" s="14"/>
      <c r="AAA306" s="14"/>
      <c r="AAB306" s="14"/>
      <c r="AAC306" s="14"/>
      <c r="AAD306" s="14"/>
      <c r="AAE306" s="14"/>
      <c r="AAF306" s="14"/>
      <c r="AAG306" s="14"/>
      <c r="AAH306" s="14"/>
      <c r="AAI306" s="14"/>
      <c r="AAJ306" s="14"/>
      <c r="AAK306" s="14"/>
      <c r="AAL306" s="14"/>
      <c r="AAM306" s="14"/>
      <c r="AAN306" s="14"/>
      <c r="AAO306" s="14"/>
      <c r="AAP306" s="14"/>
      <c r="AAQ306" s="14"/>
      <c r="AAR306" s="14"/>
      <c r="AAS306" s="14"/>
      <c r="AAT306" s="14"/>
      <c r="AAU306" s="14"/>
      <c r="AAV306" s="14"/>
      <c r="AAW306" s="14"/>
      <c r="AAX306" s="14"/>
      <c r="AAY306" s="14"/>
      <c r="AAZ306" s="14"/>
      <c r="ABA306" s="14"/>
      <c r="ABB306" s="14"/>
      <c r="ABC306" s="14"/>
      <c r="ABD306" s="14"/>
      <c r="ABE306" s="14"/>
      <c r="ABF306" s="14"/>
      <c r="ABG306" s="14"/>
      <c r="ABH306" s="14"/>
      <c r="ABI306" s="14"/>
      <c r="ABJ306" s="14"/>
      <c r="ABK306" s="14"/>
      <c r="ABL306" s="14"/>
      <c r="ABM306" s="14"/>
      <c r="ABN306" s="14"/>
      <c r="ABO306" s="14"/>
      <c r="ABP306" s="14"/>
      <c r="ABQ306" s="14"/>
      <c r="ABR306" s="14"/>
      <c r="ABS306" s="14"/>
      <c r="ABT306" s="14"/>
      <c r="ABU306" s="14"/>
      <c r="ABV306" s="14"/>
      <c r="ABW306" s="14"/>
      <c r="ABX306" s="14"/>
      <c r="ABY306" s="14"/>
      <c r="ABZ306" s="14"/>
      <c r="ACA306" s="14"/>
      <c r="ACB306" s="14"/>
      <c r="ACC306" s="14"/>
      <c r="ACD306" s="14"/>
      <c r="ACE306" s="14"/>
      <c r="ACF306" s="14"/>
      <c r="ACG306" s="14"/>
      <c r="ACH306" s="14"/>
      <c r="ACI306" s="14"/>
      <c r="ACJ306" s="14"/>
      <c r="ACK306" s="14"/>
      <c r="ACL306" s="14"/>
      <c r="ACM306" s="14"/>
      <c r="ACN306" s="14"/>
      <c r="ACO306" s="14"/>
      <c r="ACP306" s="14"/>
    </row>
    <row r="307" spans="2:770" s="562" customFormat="1" ht="15" customHeight="1" x14ac:dyDescent="0.25"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  <c r="IQ307" s="14"/>
      <c r="IR307" s="14"/>
      <c r="IS307" s="14"/>
      <c r="IT307" s="14"/>
      <c r="IU307" s="14"/>
      <c r="IV307" s="14"/>
      <c r="IW307" s="14"/>
      <c r="IX307" s="14"/>
      <c r="IY307" s="14"/>
      <c r="IZ307" s="14"/>
      <c r="JA307" s="14"/>
      <c r="JB307" s="14"/>
      <c r="JC307" s="14"/>
      <c r="JD307" s="14"/>
      <c r="JE307" s="14"/>
      <c r="JF307" s="14"/>
      <c r="JG307" s="14"/>
      <c r="JH307" s="14"/>
      <c r="JI307" s="14"/>
      <c r="JJ307" s="14"/>
      <c r="JK307" s="14"/>
      <c r="JL307" s="14"/>
      <c r="JM307" s="14"/>
      <c r="JN307" s="14"/>
      <c r="JO307" s="14"/>
      <c r="JP307" s="14"/>
      <c r="JQ307" s="14"/>
      <c r="JR307" s="14"/>
      <c r="JS307" s="14"/>
      <c r="JT307" s="14"/>
      <c r="JU307" s="14"/>
      <c r="JV307" s="14"/>
      <c r="JW307" s="14"/>
      <c r="JX307" s="14"/>
      <c r="JY307" s="14"/>
      <c r="JZ307" s="14"/>
      <c r="KA307" s="14"/>
      <c r="KB307" s="14"/>
      <c r="KC307" s="14"/>
      <c r="KD307" s="14"/>
      <c r="KE307" s="14"/>
      <c r="KF307" s="14"/>
      <c r="KG307" s="14"/>
      <c r="KH307" s="14"/>
      <c r="KI307" s="14"/>
      <c r="KJ307" s="14"/>
      <c r="KK307" s="14"/>
      <c r="KL307" s="14"/>
      <c r="KM307" s="14"/>
      <c r="KN307" s="14"/>
      <c r="KO307" s="14"/>
      <c r="KP307" s="14"/>
      <c r="KQ307" s="14"/>
      <c r="KR307" s="14"/>
      <c r="KS307" s="14"/>
      <c r="KT307" s="14"/>
      <c r="KU307" s="14"/>
      <c r="KV307" s="14"/>
      <c r="KW307" s="14"/>
      <c r="KX307" s="14"/>
      <c r="KY307" s="14"/>
      <c r="KZ307" s="14"/>
      <c r="LA307" s="14"/>
      <c r="LB307" s="14"/>
      <c r="LC307" s="14"/>
      <c r="LD307" s="14"/>
      <c r="LE307" s="14"/>
      <c r="LF307" s="14"/>
      <c r="LG307" s="14"/>
      <c r="LH307" s="14"/>
      <c r="LI307" s="14"/>
      <c r="LJ307" s="14"/>
      <c r="LK307" s="14"/>
      <c r="LL307" s="14"/>
      <c r="LM307" s="14"/>
      <c r="LN307" s="14"/>
      <c r="LO307" s="14"/>
      <c r="LP307" s="14"/>
      <c r="LQ307" s="14"/>
      <c r="LR307" s="14"/>
      <c r="LS307" s="14"/>
      <c r="LT307" s="14"/>
      <c r="LU307" s="14"/>
      <c r="LV307" s="14"/>
      <c r="LW307" s="14"/>
      <c r="LX307" s="14"/>
      <c r="LY307" s="14"/>
      <c r="LZ307" s="14"/>
      <c r="MA307" s="14"/>
      <c r="MB307" s="14"/>
      <c r="MC307" s="14"/>
      <c r="MD307" s="14"/>
      <c r="ME307" s="14"/>
      <c r="MF307" s="14"/>
      <c r="MG307" s="14"/>
      <c r="MH307" s="14"/>
      <c r="MI307" s="14"/>
      <c r="MJ307" s="14"/>
      <c r="MK307" s="14"/>
      <c r="ML307" s="14"/>
      <c r="MM307" s="14"/>
      <c r="MN307" s="14"/>
      <c r="MO307" s="14"/>
      <c r="MP307" s="14"/>
      <c r="MQ307" s="14"/>
      <c r="MR307" s="14"/>
      <c r="MS307" s="14"/>
      <c r="MT307" s="14"/>
      <c r="MU307" s="14"/>
      <c r="MV307" s="14"/>
      <c r="MW307" s="14"/>
      <c r="MX307" s="14"/>
      <c r="MY307" s="14"/>
      <c r="MZ307" s="14"/>
      <c r="NA307" s="14"/>
      <c r="NB307" s="14"/>
      <c r="NC307" s="14"/>
      <c r="ND307" s="14"/>
      <c r="NE307" s="14"/>
      <c r="NF307" s="14"/>
      <c r="NG307" s="14"/>
      <c r="NH307" s="14"/>
      <c r="NI307" s="14"/>
      <c r="NJ307" s="14"/>
      <c r="NK307" s="14"/>
      <c r="NL307" s="14"/>
      <c r="NM307" s="14"/>
      <c r="NN307" s="14"/>
      <c r="NO307" s="14"/>
      <c r="NP307" s="14"/>
      <c r="NQ307" s="14"/>
      <c r="NR307" s="14"/>
      <c r="NS307" s="14"/>
      <c r="NT307" s="14"/>
      <c r="NU307" s="14"/>
      <c r="NV307" s="14"/>
      <c r="NW307" s="14"/>
      <c r="NX307" s="14"/>
      <c r="NY307" s="14"/>
      <c r="NZ307" s="14"/>
      <c r="OA307" s="14"/>
      <c r="OB307" s="14"/>
      <c r="OC307" s="14"/>
      <c r="OD307" s="14"/>
      <c r="OE307" s="14"/>
      <c r="OF307" s="14"/>
      <c r="OG307" s="14"/>
      <c r="OH307" s="14"/>
      <c r="OI307" s="14"/>
      <c r="OJ307" s="14"/>
      <c r="OK307" s="14"/>
      <c r="OL307" s="14"/>
      <c r="OM307" s="14"/>
      <c r="ON307" s="14"/>
      <c r="OO307" s="14"/>
      <c r="OP307" s="14"/>
      <c r="OQ307" s="14"/>
      <c r="OR307" s="14"/>
      <c r="OS307" s="14"/>
      <c r="OT307" s="14"/>
      <c r="OU307" s="14"/>
      <c r="OV307" s="14"/>
      <c r="OW307" s="14"/>
      <c r="OX307" s="14"/>
      <c r="OY307" s="14"/>
      <c r="OZ307" s="14"/>
      <c r="PA307" s="14"/>
      <c r="PB307" s="14"/>
      <c r="PC307" s="14"/>
      <c r="PD307" s="14"/>
      <c r="PE307" s="14"/>
      <c r="PF307" s="14"/>
      <c r="PG307" s="14"/>
      <c r="PH307" s="14"/>
      <c r="PI307" s="14"/>
      <c r="PJ307" s="14"/>
      <c r="PK307" s="14"/>
      <c r="PL307" s="14"/>
      <c r="PM307" s="14"/>
      <c r="PN307" s="14"/>
      <c r="PO307" s="14"/>
      <c r="PP307" s="14"/>
      <c r="PQ307" s="14"/>
      <c r="PR307" s="14"/>
      <c r="PS307" s="14"/>
      <c r="PT307" s="14"/>
      <c r="PU307" s="14"/>
      <c r="PV307" s="14"/>
      <c r="PW307" s="14"/>
      <c r="PX307" s="14"/>
      <c r="PY307" s="14"/>
      <c r="PZ307" s="14"/>
      <c r="QA307" s="14"/>
      <c r="QB307" s="14"/>
      <c r="QC307" s="14"/>
      <c r="QD307" s="14"/>
      <c r="QE307" s="14"/>
      <c r="QF307" s="14"/>
      <c r="QG307" s="14"/>
      <c r="QH307" s="14"/>
      <c r="QI307" s="14"/>
      <c r="QJ307" s="14"/>
      <c r="QK307" s="14"/>
      <c r="QL307" s="14"/>
      <c r="QM307" s="14"/>
      <c r="QN307" s="14"/>
      <c r="QO307" s="14"/>
      <c r="QP307" s="14"/>
      <c r="QQ307" s="14"/>
      <c r="QR307" s="14"/>
      <c r="QS307" s="14"/>
      <c r="QT307" s="14"/>
      <c r="QU307" s="14"/>
      <c r="QV307" s="14"/>
      <c r="QW307" s="14"/>
      <c r="QX307" s="14"/>
      <c r="QY307" s="14"/>
      <c r="QZ307" s="14"/>
      <c r="RA307" s="14"/>
      <c r="RB307" s="14"/>
      <c r="RC307" s="14"/>
      <c r="RD307" s="14"/>
      <c r="RE307" s="14"/>
      <c r="RF307" s="14"/>
      <c r="RG307" s="14"/>
      <c r="RH307" s="14"/>
      <c r="RI307" s="14"/>
      <c r="RJ307" s="14"/>
      <c r="RK307" s="14"/>
      <c r="RL307" s="14"/>
      <c r="RM307" s="14"/>
      <c r="RN307" s="14"/>
      <c r="RO307" s="14"/>
      <c r="RP307" s="14"/>
      <c r="RQ307" s="14"/>
      <c r="RR307" s="14"/>
      <c r="RS307" s="14"/>
      <c r="RT307" s="14"/>
      <c r="RU307" s="14"/>
      <c r="RV307" s="14"/>
      <c r="RW307" s="14"/>
      <c r="RX307" s="14"/>
      <c r="RY307" s="14"/>
      <c r="RZ307" s="14"/>
      <c r="SA307" s="14"/>
      <c r="SB307" s="14"/>
      <c r="SC307" s="14"/>
      <c r="SD307" s="14"/>
      <c r="SE307" s="14"/>
      <c r="SF307" s="14"/>
      <c r="SG307" s="14"/>
      <c r="SH307" s="14"/>
      <c r="SI307" s="14"/>
      <c r="SJ307" s="14"/>
      <c r="SK307" s="14"/>
      <c r="SL307" s="14"/>
      <c r="SM307" s="14"/>
      <c r="SN307" s="14"/>
      <c r="SO307" s="14"/>
      <c r="SP307" s="14"/>
      <c r="SQ307" s="14"/>
      <c r="SR307" s="14"/>
      <c r="SS307" s="14"/>
      <c r="ST307" s="14"/>
      <c r="SU307" s="14"/>
      <c r="SV307" s="14"/>
      <c r="SW307" s="14"/>
      <c r="SX307" s="14"/>
      <c r="SY307" s="14"/>
      <c r="SZ307" s="14"/>
      <c r="TA307" s="14"/>
      <c r="TB307" s="14"/>
      <c r="TC307" s="14"/>
      <c r="TD307" s="14"/>
      <c r="TE307" s="14"/>
      <c r="TF307" s="14"/>
      <c r="TG307" s="14"/>
      <c r="TH307" s="14"/>
      <c r="TI307" s="14"/>
      <c r="TJ307" s="14"/>
      <c r="TK307" s="14"/>
      <c r="TL307" s="14"/>
      <c r="TM307" s="14"/>
      <c r="TN307" s="14"/>
      <c r="TO307" s="14"/>
      <c r="TP307" s="14"/>
      <c r="TQ307" s="14"/>
      <c r="TR307" s="14"/>
      <c r="TS307" s="14"/>
      <c r="TT307" s="14"/>
      <c r="TU307" s="14"/>
      <c r="TV307" s="14"/>
      <c r="TW307" s="14"/>
      <c r="TX307" s="14"/>
      <c r="TY307" s="14"/>
      <c r="TZ307" s="14"/>
      <c r="UA307" s="14"/>
      <c r="UB307" s="14"/>
      <c r="UC307" s="14"/>
      <c r="UD307" s="14"/>
      <c r="UE307" s="14"/>
      <c r="UF307" s="14"/>
      <c r="UG307" s="14"/>
      <c r="UH307" s="14"/>
      <c r="UI307" s="14"/>
      <c r="UJ307" s="14"/>
      <c r="UK307" s="14"/>
      <c r="UL307" s="14"/>
      <c r="UM307" s="14"/>
      <c r="UN307" s="14"/>
      <c r="UO307" s="14"/>
      <c r="UP307" s="14"/>
      <c r="UQ307" s="14"/>
      <c r="UR307" s="14"/>
      <c r="US307" s="14"/>
      <c r="UT307" s="14"/>
      <c r="UU307" s="14"/>
      <c r="UV307" s="14"/>
      <c r="UW307" s="14"/>
      <c r="UX307" s="14"/>
      <c r="UY307" s="14"/>
      <c r="UZ307" s="14"/>
      <c r="VA307" s="14"/>
      <c r="VB307" s="14"/>
      <c r="VC307" s="14"/>
      <c r="VD307" s="14"/>
      <c r="VE307" s="14"/>
      <c r="VF307" s="14"/>
      <c r="VG307" s="14"/>
      <c r="VH307" s="14"/>
      <c r="VI307" s="14"/>
      <c r="VJ307" s="14"/>
      <c r="VK307" s="14"/>
      <c r="VL307" s="14"/>
      <c r="VM307" s="14"/>
      <c r="VN307" s="14"/>
      <c r="VO307" s="14"/>
      <c r="VP307" s="14"/>
      <c r="VQ307" s="14"/>
      <c r="VR307" s="14"/>
      <c r="VS307" s="14"/>
      <c r="VT307" s="14"/>
      <c r="VU307" s="14"/>
      <c r="VV307" s="14"/>
      <c r="VW307" s="14"/>
      <c r="VX307" s="14"/>
      <c r="VY307" s="14"/>
      <c r="VZ307" s="14"/>
      <c r="WA307" s="14"/>
      <c r="WB307" s="14"/>
      <c r="WC307" s="14"/>
      <c r="WD307" s="14"/>
      <c r="WE307" s="14"/>
      <c r="WF307" s="14"/>
      <c r="WG307" s="14"/>
      <c r="WH307" s="14"/>
      <c r="WI307" s="14"/>
      <c r="WJ307" s="14"/>
      <c r="WK307" s="14"/>
      <c r="WL307" s="14"/>
      <c r="WM307" s="14"/>
      <c r="WN307" s="14"/>
      <c r="WO307" s="14"/>
      <c r="WP307" s="14"/>
      <c r="WQ307" s="14"/>
      <c r="WR307" s="14"/>
      <c r="WS307" s="14"/>
      <c r="WT307" s="14"/>
      <c r="WU307" s="14"/>
      <c r="WV307" s="14"/>
      <c r="WW307" s="14"/>
      <c r="WX307" s="14"/>
      <c r="WY307" s="14"/>
      <c r="WZ307" s="14"/>
      <c r="XA307" s="14"/>
      <c r="XB307" s="14"/>
      <c r="XC307" s="14"/>
      <c r="XD307" s="14"/>
      <c r="XE307" s="14"/>
      <c r="XF307" s="14"/>
      <c r="XG307" s="14"/>
      <c r="XH307" s="14"/>
      <c r="XI307" s="14"/>
      <c r="XJ307" s="14"/>
      <c r="XK307" s="14"/>
      <c r="XL307" s="14"/>
      <c r="XM307" s="14"/>
      <c r="XN307" s="14"/>
      <c r="XO307" s="14"/>
      <c r="XP307" s="14"/>
      <c r="XQ307" s="14"/>
      <c r="XR307" s="14"/>
      <c r="XS307" s="14"/>
      <c r="XT307" s="14"/>
      <c r="XU307" s="14"/>
      <c r="XV307" s="14"/>
      <c r="XW307" s="14"/>
      <c r="XX307" s="14"/>
      <c r="XY307" s="14"/>
      <c r="XZ307" s="14"/>
      <c r="YA307" s="14"/>
      <c r="YB307" s="14"/>
      <c r="YC307" s="14"/>
      <c r="YD307" s="14"/>
      <c r="YE307" s="14"/>
      <c r="YF307" s="14"/>
      <c r="YG307" s="14"/>
      <c r="YH307" s="14"/>
      <c r="YI307" s="14"/>
      <c r="YJ307" s="14"/>
      <c r="YK307" s="14"/>
      <c r="YL307" s="14"/>
      <c r="YM307" s="14"/>
      <c r="YN307" s="14"/>
      <c r="YO307" s="14"/>
      <c r="YP307" s="14"/>
      <c r="YQ307" s="14"/>
      <c r="YR307" s="14"/>
      <c r="YS307" s="14"/>
      <c r="YT307" s="14"/>
      <c r="YU307" s="14"/>
      <c r="YV307" s="14"/>
      <c r="YW307" s="14"/>
      <c r="YX307" s="14"/>
      <c r="YY307" s="14"/>
      <c r="YZ307" s="14"/>
      <c r="ZA307" s="14"/>
      <c r="ZB307" s="14"/>
      <c r="ZC307" s="14"/>
      <c r="ZD307" s="14"/>
      <c r="ZE307" s="14"/>
      <c r="ZF307" s="14"/>
      <c r="ZG307" s="14"/>
      <c r="ZH307" s="14"/>
      <c r="ZI307" s="14"/>
      <c r="ZJ307" s="14"/>
      <c r="ZK307" s="14"/>
      <c r="ZL307" s="14"/>
      <c r="ZM307" s="14"/>
      <c r="ZN307" s="14"/>
      <c r="ZO307" s="14"/>
      <c r="ZP307" s="14"/>
      <c r="ZQ307" s="14"/>
      <c r="ZR307" s="14"/>
      <c r="ZS307" s="14"/>
      <c r="ZT307" s="14"/>
      <c r="ZU307" s="14"/>
      <c r="ZV307" s="14"/>
      <c r="ZW307" s="14"/>
      <c r="ZX307" s="14"/>
      <c r="ZY307" s="14"/>
      <c r="ZZ307" s="14"/>
      <c r="AAA307" s="14"/>
      <c r="AAB307" s="14"/>
      <c r="AAC307" s="14"/>
      <c r="AAD307" s="14"/>
      <c r="AAE307" s="14"/>
      <c r="AAF307" s="14"/>
      <c r="AAG307" s="14"/>
      <c r="AAH307" s="14"/>
      <c r="AAI307" s="14"/>
      <c r="AAJ307" s="14"/>
      <c r="AAK307" s="14"/>
      <c r="AAL307" s="14"/>
      <c r="AAM307" s="14"/>
      <c r="AAN307" s="14"/>
      <c r="AAO307" s="14"/>
      <c r="AAP307" s="14"/>
      <c r="AAQ307" s="14"/>
      <c r="AAR307" s="14"/>
      <c r="AAS307" s="14"/>
      <c r="AAT307" s="14"/>
      <c r="AAU307" s="14"/>
      <c r="AAV307" s="14"/>
      <c r="AAW307" s="14"/>
      <c r="AAX307" s="14"/>
      <c r="AAY307" s="14"/>
      <c r="AAZ307" s="14"/>
      <c r="ABA307" s="14"/>
      <c r="ABB307" s="14"/>
      <c r="ABC307" s="14"/>
      <c r="ABD307" s="14"/>
      <c r="ABE307" s="14"/>
      <c r="ABF307" s="14"/>
      <c r="ABG307" s="14"/>
      <c r="ABH307" s="14"/>
      <c r="ABI307" s="14"/>
      <c r="ABJ307" s="14"/>
      <c r="ABK307" s="14"/>
      <c r="ABL307" s="14"/>
      <c r="ABM307" s="14"/>
      <c r="ABN307" s="14"/>
      <c r="ABO307" s="14"/>
      <c r="ABP307" s="14"/>
      <c r="ABQ307" s="14"/>
      <c r="ABR307" s="14"/>
      <c r="ABS307" s="14"/>
      <c r="ABT307" s="14"/>
      <c r="ABU307" s="14"/>
      <c r="ABV307" s="14"/>
      <c r="ABW307" s="14"/>
      <c r="ABX307" s="14"/>
      <c r="ABY307" s="14"/>
      <c r="ABZ307" s="14"/>
      <c r="ACA307" s="14"/>
      <c r="ACB307" s="14"/>
      <c r="ACC307" s="14"/>
      <c r="ACD307" s="14"/>
      <c r="ACE307" s="14"/>
      <c r="ACF307" s="14"/>
      <c r="ACG307" s="14"/>
      <c r="ACH307" s="14"/>
      <c r="ACI307" s="14"/>
      <c r="ACJ307" s="14"/>
      <c r="ACK307" s="14"/>
      <c r="ACL307" s="14"/>
      <c r="ACM307" s="14"/>
      <c r="ACN307" s="14"/>
      <c r="ACO307" s="14"/>
      <c r="ACP307" s="14"/>
    </row>
    <row r="308" spans="2:770" s="562" customFormat="1" ht="15" customHeight="1" x14ac:dyDescent="0.25"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  <c r="IQ308" s="14"/>
      <c r="IR308" s="14"/>
      <c r="IS308" s="14"/>
      <c r="IT308" s="14"/>
      <c r="IU308" s="14"/>
      <c r="IV308" s="14"/>
      <c r="IW308" s="270"/>
      <c r="IX308" s="270"/>
      <c r="IY308" s="270"/>
      <c r="IZ308" s="270"/>
      <c r="JA308" s="270"/>
      <c r="JB308" s="270"/>
      <c r="JC308" s="270"/>
      <c r="JD308" s="270"/>
      <c r="JE308" s="270"/>
      <c r="JF308" s="270"/>
      <c r="JG308" s="270"/>
      <c r="JH308" s="270"/>
      <c r="JI308" s="270"/>
      <c r="JJ308" s="270"/>
      <c r="JK308" s="270"/>
      <c r="JL308" s="270"/>
      <c r="JM308" s="270"/>
      <c r="JN308" s="270"/>
      <c r="JO308" s="270"/>
      <c r="JP308" s="270"/>
      <c r="JQ308" s="270"/>
      <c r="JR308" s="270"/>
      <c r="JS308" s="270"/>
      <c r="JT308" s="270"/>
      <c r="JU308" s="270"/>
      <c r="JV308" s="270"/>
      <c r="JW308" s="270"/>
      <c r="JX308" s="270"/>
      <c r="JY308" s="270"/>
      <c r="JZ308" s="270"/>
      <c r="KA308" s="270"/>
      <c r="KB308" s="270"/>
      <c r="KC308" s="270"/>
      <c r="KD308" s="270"/>
      <c r="KE308" s="270"/>
      <c r="KF308" s="270"/>
      <c r="KG308" s="270"/>
      <c r="KH308" s="270"/>
      <c r="KI308" s="270"/>
      <c r="KJ308" s="270"/>
      <c r="KK308" s="270"/>
      <c r="KL308" s="270"/>
      <c r="KM308" s="270"/>
      <c r="KN308" s="270"/>
      <c r="KO308" s="270"/>
      <c r="KP308" s="270"/>
      <c r="KQ308" s="270"/>
      <c r="KR308" s="270"/>
      <c r="KS308" s="270"/>
      <c r="KT308" s="270"/>
      <c r="KU308" s="270"/>
      <c r="KV308" s="270"/>
      <c r="KW308" s="270"/>
      <c r="KX308" s="270"/>
      <c r="KY308" s="270"/>
      <c r="KZ308" s="270"/>
      <c r="LA308" s="270"/>
      <c r="LB308" s="270"/>
      <c r="LC308" s="270"/>
      <c r="LD308" s="270"/>
      <c r="LE308" s="270"/>
      <c r="LF308" s="270"/>
      <c r="LG308" s="270"/>
      <c r="LH308" s="270"/>
      <c r="LI308" s="270"/>
      <c r="LJ308" s="270"/>
      <c r="LK308" s="270"/>
      <c r="LL308" s="270"/>
      <c r="LM308" s="270"/>
      <c r="LN308" s="270"/>
      <c r="LO308" s="270"/>
      <c r="LP308" s="270"/>
      <c r="LQ308" s="270"/>
      <c r="LR308" s="270"/>
      <c r="LS308" s="270"/>
      <c r="LT308" s="270"/>
      <c r="LU308" s="270"/>
      <c r="LV308" s="270"/>
      <c r="LW308" s="270"/>
      <c r="LX308" s="270"/>
      <c r="LY308" s="270"/>
      <c r="LZ308" s="270"/>
      <c r="MA308" s="270"/>
      <c r="MB308" s="270"/>
      <c r="MC308" s="270"/>
      <c r="MD308" s="270"/>
      <c r="ME308" s="270"/>
      <c r="MF308" s="270"/>
      <c r="MG308" s="270"/>
      <c r="MH308" s="270"/>
      <c r="MI308" s="270"/>
      <c r="MJ308" s="270"/>
      <c r="MK308" s="270"/>
      <c r="ML308" s="270"/>
      <c r="MM308" s="270"/>
      <c r="MN308" s="270"/>
      <c r="MO308" s="270"/>
      <c r="MP308" s="270"/>
      <c r="MQ308" s="270"/>
      <c r="MR308" s="270"/>
      <c r="MS308" s="270"/>
      <c r="MT308" s="270"/>
      <c r="MU308" s="270"/>
      <c r="MV308" s="270"/>
      <c r="MW308" s="270"/>
      <c r="MX308" s="270"/>
      <c r="MY308" s="270"/>
      <c r="MZ308" s="270"/>
      <c r="NA308" s="270"/>
      <c r="NB308" s="270"/>
      <c r="NC308" s="270"/>
      <c r="ND308" s="270"/>
      <c r="NE308" s="270"/>
      <c r="NF308" s="270"/>
      <c r="NG308" s="270"/>
      <c r="NH308" s="270"/>
      <c r="NI308" s="270"/>
      <c r="NJ308" s="270"/>
      <c r="NK308" s="270"/>
      <c r="NL308" s="270"/>
      <c r="NM308" s="270"/>
      <c r="NN308" s="270"/>
      <c r="NO308" s="270"/>
      <c r="NP308" s="270"/>
      <c r="NQ308" s="270"/>
      <c r="NR308" s="270"/>
      <c r="NS308" s="270"/>
      <c r="NT308" s="270"/>
      <c r="NU308" s="270"/>
      <c r="NV308" s="270"/>
      <c r="NW308" s="270"/>
      <c r="NX308" s="270"/>
      <c r="NY308" s="270"/>
      <c r="NZ308" s="270"/>
      <c r="OA308" s="270"/>
      <c r="OB308" s="270"/>
      <c r="OC308" s="270"/>
      <c r="OD308" s="270"/>
      <c r="OE308" s="270"/>
      <c r="OF308" s="270"/>
      <c r="OG308" s="270"/>
      <c r="OH308" s="270"/>
      <c r="OI308" s="270"/>
      <c r="OJ308" s="270"/>
      <c r="OK308" s="270"/>
      <c r="OL308" s="270"/>
      <c r="OM308" s="270"/>
      <c r="ON308" s="270"/>
      <c r="OO308" s="270"/>
      <c r="OP308" s="270"/>
      <c r="OQ308" s="270"/>
      <c r="OR308" s="270"/>
      <c r="OS308" s="270"/>
      <c r="OT308" s="270"/>
      <c r="OU308" s="270"/>
      <c r="OV308" s="270"/>
      <c r="OW308" s="270"/>
      <c r="OX308" s="270"/>
      <c r="OY308" s="270"/>
      <c r="OZ308" s="270"/>
      <c r="PA308" s="270"/>
      <c r="PB308" s="270"/>
      <c r="PC308" s="270"/>
      <c r="PD308" s="270"/>
      <c r="PE308" s="270"/>
      <c r="PF308" s="270"/>
      <c r="PG308" s="270"/>
      <c r="PH308" s="270"/>
      <c r="PI308" s="270"/>
      <c r="PJ308" s="270"/>
      <c r="PK308" s="270"/>
      <c r="PL308" s="270"/>
      <c r="PM308" s="270"/>
      <c r="PN308" s="270"/>
      <c r="PO308" s="270"/>
      <c r="PP308" s="270"/>
      <c r="PQ308" s="270"/>
      <c r="PR308" s="270"/>
      <c r="PS308" s="270"/>
      <c r="PT308" s="270"/>
      <c r="PU308" s="270"/>
      <c r="PV308" s="270"/>
      <c r="PW308" s="270"/>
      <c r="PX308" s="270"/>
      <c r="PY308" s="270"/>
      <c r="PZ308" s="270"/>
      <c r="QA308" s="270"/>
      <c r="QB308" s="270"/>
      <c r="QC308" s="270"/>
      <c r="QD308" s="270"/>
      <c r="QE308" s="270"/>
      <c r="QF308" s="270"/>
      <c r="QG308" s="270"/>
      <c r="QH308" s="270"/>
      <c r="QI308" s="270"/>
      <c r="QJ308" s="270"/>
      <c r="QK308" s="270"/>
      <c r="QL308" s="270"/>
      <c r="QM308" s="270"/>
      <c r="QN308" s="270"/>
      <c r="QO308" s="270"/>
      <c r="QP308" s="270"/>
      <c r="QQ308" s="270"/>
      <c r="QR308" s="270"/>
      <c r="QS308" s="270"/>
      <c r="QT308" s="270"/>
      <c r="QU308" s="270"/>
      <c r="QV308" s="270"/>
      <c r="QW308" s="270"/>
      <c r="QX308" s="270"/>
      <c r="QY308" s="270"/>
      <c r="QZ308" s="270"/>
      <c r="RA308" s="270"/>
      <c r="RB308" s="270"/>
      <c r="RC308" s="270"/>
      <c r="RD308" s="270"/>
      <c r="RE308" s="270"/>
      <c r="RF308" s="270"/>
      <c r="RG308" s="270"/>
      <c r="RH308" s="270"/>
      <c r="RI308" s="270"/>
      <c r="RJ308" s="270"/>
      <c r="RK308" s="270"/>
      <c r="RL308" s="270"/>
      <c r="RM308" s="270"/>
      <c r="RN308" s="270"/>
      <c r="RO308" s="270"/>
      <c r="RP308" s="270"/>
      <c r="RQ308" s="270"/>
      <c r="RR308" s="270"/>
      <c r="RS308" s="270"/>
      <c r="RT308" s="270"/>
      <c r="RU308" s="270"/>
      <c r="RV308" s="270"/>
      <c r="RW308" s="270"/>
      <c r="RX308" s="270"/>
      <c r="RY308" s="270"/>
      <c r="RZ308" s="270"/>
      <c r="SA308" s="270"/>
      <c r="SB308" s="270"/>
      <c r="SC308" s="270"/>
      <c r="SD308" s="270"/>
      <c r="SE308" s="270"/>
      <c r="SF308" s="270"/>
      <c r="SG308" s="270"/>
      <c r="SH308" s="270"/>
      <c r="SI308" s="270"/>
      <c r="SJ308" s="270"/>
      <c r="SK308" s="270"/>
      <c r="SL308" s="270"/>
      <c r="SM308" s="270"/>
      <c r="SN308" s="270"/>
      <c r="SO308" s="270"/>
      <c r="SP308" s="270"/>
      <c r="SQ308" s="270"/>
      <c r="SR308" s="270"/>
      <c r="SS308" s="270"/>
      <c r="ST308" s="270"/>
      <c r="SU308" s="270"/>
      <c r="SV308" s="270"/>
      <c r="SW308" s="270"/>
      <c r="SX308" s="270"/>
      <c r="SY308" s="270"/>
      <c r="SZ308" s="270"/>
      <c r="TA308" s="270"/>
      <c r="TB308" s="270"/>
      <c r="TC308" s="270"/>
      <c r="TD308" s="270"/>
      <c r="TE308" s="270"/>
      <c r="TF308" s="270"/>
      <c r="TG308" s="270"/>
      <c r="TH308" s="270"/>
      <c r="TI308" s="270"/>
      <c r="TJ308" s="270"/>
      <c r="TK308" s="270"/>
      <c r="TL308" s="270"/>
      <c r="TM308" s="270"/>
      <c r="TN308" s="270"/>
      <c r="TO308" s="270"/>
      <c r="TP308" s="270"/>
      <c r="TQ308" s="270"/>
      <c r="TR308" s="270"/>
      <c r="TS308" s="270"/>
      <c r="TT308" s="270"/>
      <c r="TU308" s="270"/>
      <c r="TV308" s="270"/>
      <c r="TW308" s="270"/>
      <c r="TX308" s="270"/>
      <c r="TY308" s="270"/>
      <c r="TZ308" s="270"/>
      <c r="UA308" s="270"/>
      <c r="UB308" s="270"/>
      <c r="UC308" s="270"/>
      <c r="UD308" s="270"/>
      <c r="UE308" s="270"/>
      <c r="UF308" s="270"/>
      <c r="UG308" s="270"/>
      <c r="UH308" s="270"/>
      <c r="UI308" s="270"/>
      <c r="UJ308" s="270"/>
      <c r="UK308" s="270"/>
      <c r="UL308" s="270"/>
      <c r="UM308" s="270"/>
      <c r="UN308" s="270"/>
      <c r="UO308" s="270"/>
      <c r="UP308" s="270"/>
      <c r="UQ308" s="270"/>
      <c r="UR308" s="270"/>
      <c r="US308" s="270"/>
      <c r="UT308" s="270"/>
      <c r="UU308" s="270"/>
      <c r="UV308" s="270"/>
      <c r="UW308" s="270"/>
      <c r="UX308" s="270"/>
      <c r="UY308" s="270"/>
      <c r="UZ308" s="270"/>
      <c r="VA308" s="270"/>
      <c r="VB308" s="270"/>
      <c r="VC308" s="270"/>
      <c r="VD308" s="270"/>
      <c r="VE308" s="270"/>
      <c r="VF308" s="270"/>
      <c r="VG308" s="270"/>
      <c r="VH308" s="270"/>
      <c r="VI308" s="270"/>
      <c r="VJ308" s="270"/>
      <c r="VK308" s="270"/>
      <c r="VL308" s="270"/>
      <c r="VM308" s="270"/>
      <c r="VN308" s="270"/>
      <c r="VO308" s="270"/>
      <c r="VP308" s="270"/>
      <c r="VQ308" s="270"/>
      <c r="VR308" s="270"/>
      <c r="VS308" s="270"/>
      <c r="VT308" s="270"/>
      <c r="VU308" s="270"/>
      <c r="VV308" s="270"/>
      <c r="VW308" s="270"/>
      <c r="VX308" s="270"/>
      <c r="VY308" s="270"/>
      <c r="VZ308" s="270"/>
      <c r="WA308" s="270"/>
      <c r="WB308" s="270"/>
      <c r="WC308" s="270"/>
      <c r="WD308" s="270"/>
      <c r="WE308" s="270"/>
      <c r="WF308" s="270"/>
      <c r="WG308" s="270"/>
      <c r="WH308" s="270"/>
      <c r="WI308" s="270"/>
      <c r="WJ308" s="270"/>
      <c r="WK308" s="270"/>
      <c r="WL308" s="270"/>
      <c r="WM308" s="270"/>
      <c r="WN308" s="270"/>
      <c r="WO308" s="270"/>
      <c r="WP308" s="270"/>
      <c r="WQ308" s="270"/>
      <c r="WR308" s="270"/>
      <c r="WS308" s="270"/>
      <c r="WT308" s="270"/>
      <c r="WU308" s="270"/>
      <c r="WV308" s="270"/>
      <c r="WW308" s="270"/>
      <c r="WX308" s="270"/>
      <c r="WY308" s="270"/>
      <c r="WZ308" s="270"/>
      <c r="XA308" s="270"/>
      <c r="XB308" s="270"/>
      <c r="XC308" s="270"/>
      <c r="XD308" s="270"/>
      <c r="XE308" s="270"/>
      <c r="XF308" s="270"/>
      <c r="XG308" s="270"/>
      <c r="XH308" s="270"/>
      <c r="XI308" s="270"/>
      <c r="XJ308" s="270"/>
      <c r="XK308" s="270"/>
      <c r="XL308" s="270"/>
      <c r="XM308" s="270"/>
      <c r="XN308" s="270"/>
      <c r="XO308" s="270"/>
      <c r="XP308" s="270"/>
      <c r="XQ308" s="270"/>
      <c r="XR308" s="270"/>
      <c r="XS308" s="270"/>
      <c r="XT308" s="270"/>
      <c r="XU308" s="270"/>
      <c r="XV308" s="270"/>
      <c r="XW308" s="270"/>
      <c r="XX308" s="270"/>
      <c r="XY308" s="270"/>
      <c r="XZ308" s="270"/>
      <c r="YA308" s="270"/>
      <c r="YB308" s="270"/>
      <c r="YC308" s="270"/>
      <c r="YD308" s="270"/>
      <c r="YE308" s="270"/>
      <c r="YF308" s="270"/>
      <c r="YG308" s="270"/>
      <c r="YH308" s="270"/>
      <c r="YI308" s="270"/>
      <c r="YJ308" s="270"/>
      <c r="YK308" s="270"/>
      <c r="YL308" s="270"/>
      <c r="YM308" s="270"/>
      <c r="YN308" s="270"/>
      <c r="YO308" s="270"/>
      <c r="YP308" s="270"/>
      <c r="YQ308" s="270"/>
      <c r="YR308" s="270"/>
      <c r="YS308" s="270"/>
      <c r="YT308" s="270"/>
      <c r="YU308" s="270"/>
      <c r="YV308" s="270"/>
      <c r="YW308" s="270"/>
      <c r="YX308" s="270"/>
      <c r="YY308" s="270"/>
      <c r="YZ308" s="270"/>
      <c r="ZA308" s="270"/>
      <c r="ZB308" s="270"/>
      <c r="ZC308" s="270"/>
      <c r="ZD308" s="270"/>
      <c r="ZE308" s="270"/>
      <c r="ZF308" s="270"/>
      <c r="ZG308" s="270"/>
      <c r="ZH308" s="270"/>
      <c r="ZI308" s="270"/>
      <c r="ZJ308" s="270"/>
      <c r="ZK308" s="270"/>
      <c r="ZL308" s="270"/>
      <c r="ZM308" s="270"/>
      <c r="ZN308" s="270"/>
      <c r="ZO308" s="270"/>
      <c r="ZP308" s="270"/>
      <c r="ZQ308" s="270"/>
      <c r="ZR308" s="270"/>
      <c r="ZS308" s="270"/>
      <c r="ZT308" s="270"/>
      <c r="ZU308" s="270"/>
      <c r="ZV308" s="270"/>
      <c r="ZW308" s="270"/>
      <c r="ZX308" s="270"/>
      <c r="ZY308" s="270"/>
      <c r="ZZ308" s="270"/>
      <c r="AAA308" s="270"/>
      <c r="AAB308" s="270"/>
      <c r="AAC308" s="270"/>
      <c r="AAD308" s="270"/>
      <c r="AAE308" s="270"/>
      <c r="AAF308" s="270"/>
      <c r="AAG308" s="270"/>
      <c r="AAH308" s="270"/>
      <c r="AAI308" s="270"/>
      <c r="AAJ308" s="270"/>
      <c r="AAK308" s="270"/>
      <c r="AAL308" s="270"/>
      <c r="AAM308" s="270"/>
      <c r="AAN308" s="270"/>
      <c r="AAO308" s="270"/>
      <c r="AAP308" s="270"/>
      <c r="AAQ308" s="270"/>
      <c r="AAR308" s="270"/>
      <c r="AAS308" s="270"/>
      <c r="AAT308" s="270"/>
      <c r="AAU308" s="270"/>
      <c r="AAV308" s="270"/>
      <c r="AAW308" s="270"/>
      <c r="AAX308" s="270"/>
      <c r="AAY308" s="270"/>
      <c r="AAZ308" s="270"/>
      <c r="ABA308" s="270"/>
      <c r="ABB308" s="270"/>
      <c r="ABC308" s="270"/>
      <c r="ABD308" s="270"/>
      <c r="ABE308" s="270"/>
      <c r="ABF308" s="270"/>
      <c r="ABG308" s="270"/>
      <c r="ABH308" s="270"/>
      <c r="ABI308" s="270"/>
      <c r="ABJ308" s="270"/>
      <c r="ABK308" s="270"/>
      <c r="ABL308" s="270"/>
      <c r="ABM308" s="270"/>
      <c r="ABN308" s="270"/>
      <c r="ABO308" s="270"/>
      <c r="ABP308" s="270"/>
      <c r="ABQ308" s="270"/>
      <c r="ABR308" s="270"/>
      <c r="ABS308" s="270"/>
      <c r="ABT308" s="270"/>
      <c r="ABU308" s="270"/>
      <c r="ABV308" s="270"/>
      <c r="ABW308" s="270"/>
      <c r="ABX308" s="270"/>
      <c r="ABY308" s="270"/>
      <c r="ABZ308" s="270"/>
      <c r="ACA308" s="270"/>
      <c r="ACB308" s="270"/>
      <c r="ACC308" s="270"/>
      <c r="ACD308" s="270"/>
      <c r="ACE308" s="270"/>
      <c r="ACF308" s="270"/>
      <c r="ACG308" s="270"/>
      <c r="ACH308" s="270"/>
      <c r="ACI308" s="270"/>
      <c r="ACJ308" s="270"/>
      <c r="ACK308" s="270"/>
      <c r="ACL308" s="270"/>
      <c r="ACM308" s="270"/>
      <c r="ACN308" s="270"/>
      <c r="ACO308" s="270"/>
      <c r="ACP308" s="270"/>
    </row>
    <row r="309" spans="2:770" s="562" customFormat="1" ht="15" customHeight="1" x14ac:dyDescent="0.25"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  <c r="IQ309" s="14"/>
      <c r="IR309" s="14"/>
      <c r="IS309" s="14"/>
      <c r="IT309" s="14"/>
      <c r="IU309" s="14"/>
      <c r="IV309" s="14"/>
      <c r="IW309" s="14"/>
      <c r="IX309" s="14"/>
      <c r="IY309" s="14"/>
      <c r="IZ309" s="14"/>
      <c r="JA309" s="14"/>
      <c r="JB309" s="14"/>
      <c r="JC309" s="14"/>
      <c r="JD309" s="14"/>
      <c r="JE309" s="14"/>
      <c r="JF309" s="14"/>
      <c r="JG309" s="14"/>
      <c r="JH309" s="14"/>
      <c r="JI309" s="14"/>
      <c r="JJ309" s="14"/>
      <c r="JK309" s="14"/>
      <c r="JL309" s="14"/>
      <c r="JM309" s="14"/>
      <c r="JN309" s="14"/>
      <c r="JO309" s="14"/>
      <c r="JP309" s="14"/>
      <c r="JQ309" s="14"/>
      <c r="JR309" s="14"/>
      <c r="JS309" s="14"/>
      <c r="JT309" s="14"/>
      <c r="JU309" s="14"/>
      <c r="JV309" s="14"/>
      <c r="JW309" s="14"/>
      <c r="JX309" s="14"/>
      <c r="JY309" s="14"/>
      <c r="JZ309" s="14"/>
      <c r="KA309" s="14"/>
      <c r="KB309" s="14"/>
      <c r="KC309" s="14"/>
      <c r="KD309" s="14"/>
      <c r="KE309" s="14"/>
      <c r="KF309" s="14"/>
      <c r="KG309" s="14"/>
      <c r="KH309" s="14"/>
      <c r="KI309" s="14"/>
      <c r="KJ309" s="14"/>
      <c r="KK309" s="14"/>
      <c r="KL309" s="14"/>
      <c r="KM309" s="14"/>
      <c r="KN309" s="14"/>
      <c r="KO309" s="14"/>
      <c r="KP309" s="14"/>
      <c r="KQ309" s="14"/>
      <c r="KR309" s="14"/>
      <c r="KS309" s="14"/>
      <c r="KT309" s="14"/>
      <c r="KU309" s="14"/>
      <c r="KV309" s="14"/>
      <c r="KW309" s="14"/>
      <c r="KX309" s="14"/>
      <c r="KY309" s="14"/>
      <c r="KZ309" s="14"/>
      <c r="LA309" s="14"/>
      <c r="LB309" s="14"/>
      <c r="LC309" s="14"/>
      <c r="LD309" s="14"/>
      <c r="LE309" s="14"/>
      <c r="LF309" s="14"/>
      <c r="LG309" s="14"/>
      <c r="LH309" s="14"/>
      <c r="LI309" s="14"/>
      <c r="LJ309" s="14"/>
      <c r="LK309" s="14"/>
      <c r="LL309" s="14"/>
      <c r="LM309" s="14"/>
      <c r="LN309" s="14"/>
      <c r="LO309" s="14"/>
      <c r="LP309" s="14"/>
      <c r="LQ309" s="14"/>
      <c r="LR309" s="14"/>
      <c r="LS309" s="14"/>
      <c r="LT309" s="14"/>
      <c r="LU309" s="14"/>
      <c r="LV309" s="14"/>
      <c r="LW309" s="14"/>
      <c r="LX309" s="14"/>
      <c r="LY309" s="14"/>
      <c r="LZ309" s="14"/>
      <c r="MA309" s="14"/>
      <c r="MB309" s="14"/>
      <c r="MC309" s="14"/>
      <c r="MD309" s="14"/>
      <c r="ME309" s="14"/>
      <c r="MF309" s="14"/>
      <c r="MG309" s="14"/>
      <c r="MH309" s="14"/>
      <c r="MI309" s="14"/>
      <c r="MJ309" s="14"/>
      <c r="MK309" s="14"/>
      <c r="ML309" s="14"/>
      <c r="MM309" s="14"/>
      <c r="MN309" s="14"/>
      <c r="MO309" s="14"/>
      <c r="MP309" s="14"/>
      <c r="MQ309" s="14"/>
      <c r="MR309" s="14"/>
      <c r="MS309" s="14"/>
      <c r="MT309" s="14"/>
      <c r="MU309" s="14"/>
      <c r="MV309" s="14"/>
      <c r="MW309" s="14"/>
      <c r="MX309" s="14"/>
      <c r="MY309" s="14"/>
      <c r="MZ309" s="14"/>
      <c r="NA309" s="14"/>
      <c r="NB309" s="14"/>
      <c r="NC309" s="14"/>
      <c r="ND309" s="14"/>
      <c r="NE309" s="14"/>
      <c r="NF309" s="14"/>
      <c r="NG309" s="14"/>
      <c r="NH309" s="14"/>
      <c r="NI309" s="14"/>
      <c r="NJ309" s="14"/>
      <c r="NK309" s="14"/>
      <c r="NL309" s="14"/>
      <c r="NM309" s="14"/>
      <c r="NN309" s="14"/>
      <c r="NO309" s="14"/>
      <c r="NP309" s="14"/>
      <c r="NQ309" s="14"/>
      <c r="NR309" s="14"/>
      <c r="NS309" s="14"/>
      <c r="NT309" s="14"/>
      <c r="NU309" s="14"/>
      <c r="NV309" s="14"/>
      <c r="NW309" s="14"/>
      <c r="NX309" s="14"/>
      <c r="NY309" s="14"/>
      <c r="NZ309" s="14"/>
      <c r="OA309" s="14"/>
      <c r="OB309" s="14"/>
      <c r="OC309" s="14"/>
      <c r="OD309" s="14"/>
      <c r="OE309" s="14"/>
      <c r="OF309" s="14"/>
      <c r="OG309" s="14"/>
      <c r="OH309" s="14"/>
      <c r="OI309" s="14"/>
      <c r="OJ309" s="14"/>
      <c r="OK309" s="14"/>
      <c r="OL309" s="14"/>
      <c r="OM309" s="14"/>
      <c r="ON309" s="14"/>
      <c r="OO309" s="14"/>
      <c r="OP309" s="14"/>
      <c r="OQ309" s="14"/>
      <c r="OR309" s="14"/>
      <c r="OS309" s="14"/>
      <c r="OT309" s="14"/>
      <c r="OU309" s="14"/>
      <c r="OV309" s="14"/>
      <c r="OW309" s="14"/>
      <c r="OX309" s="14"/>
      <c r="OY309" s="14"/>
      <c r="OZ309" s="14"/>
      <c r="PA309" s="14"/>
      <c r="PB309" s="14"/>
      <c r="PC309" s="14"/>
      <c r="PD309" s="14"/>
      <c r="PE309" s="14"/>
      <c r="PF309" s="14"/>
      <c r="PG309" s="14"/>
      <c r="PH309" s="14"/>
      <c r="PI309" s="14"/>
      <c r="PJ309" s="14"/>
      <c r="PK309" s="14"/>
      <c r="PL309" s="14"/>
      <c r="PM309" s="14"/>
      <c r="PN309" s="14"/>
      <c r="PO309" s="14"/>
      <c r="PP309" s="14"/>
      <c r="PQ309" s="14"/>
      <c r="PR309" s="14"/>
      <c r="PS309" s="14"/>
      <c r="PT309" s="14"/>
      <c r="PU309" s="14"/>
      <c r="PV309" s="14"/>
      <c r="PW309" s="14"/>
      <c r="PX309" s="14"/>
      <c r="PY309" s="14"/>
      <c r="PZ309" s="14"/>
      <c r="QA309" s="14"/>
      <c r="QB309" s="14"/>
      <c r="QC309" s="14"/>
      <c r="QD309" s="14"/>
      <c r="QE309" s="14"/>
      <c r="QF309" s="14"/>
      <c r="QG309" s="14"/>
      <c r="QH309" s="14"/>
      <c r="QI309" s="14"/>
      <c r="QJ309" s="14"/>
      <c r="QK309" s="14"/>
      <c r="QL309" s="14"/>
      <c r="QM309" s="14"/>
      <c r="QN309" s="14"/>
      <c r="QO309" s="14"/>
      <c r="QP309" s="14"/>
      <c r="QQ309" s="14"/>
      <c r="QR309" s="14"/>
      <c r="QS309" s="14"/>
      <c r="QT309" s="14"/>
      <c r="QU309" s="14"/>
      <c r="QV309" s="14"/>
      <c r="QW309" s="14"/>
      <c r="QX309" s="14"/>
      <c r="QY309" s="14"/>
      <c r="QZ309" s="14"/>
      <c r="RA309" s="14"/>
      <c r="RB309" s="14"/>
      <c r="RC309" s="14"/>
      <c r="RD309" s="14"/>
      <c r="RE309" s="14"/>
      <c r="RF309" s="14"/>
      <c r="RG309" s="14"/>
      <c r="RH309" s="14"/>
      <c r="RI309" s="14"/>
      <c r="RJ309" s="14"/>
      <c r="RK309" s="14"/>
      <c r="RL309" s="14"/>
      <c r="RM309" s="14"/>
      <c r="RN309" s="14"/>
      <c r="RO309" s="14"/>
      <c r="RP309" s="14"/>
      <c r="RQ309" s="14"/>
      <c r="RR309" s="14"/>
      <c r="RS309" s="14"/>
      <c r="RT309" s="14"/>
      <c r="RU309" s="14"/>
      <c r="RV309" s="14"/>
      <c r="RW309" s="14"/>
      <c r="RX309" s="14"/>
      <c r="RY309" s="14"/>
      <c r="RZ309" s="14"/>
      <c r="SA309" s="14"/>
      <c r="SB309" s="14"/>
      <c r="SC309" s="14"/>
      <c r="SD309" s="14"/>
      <c r="SE309" s="14"/>
      <c r="SF309" s="14"/>
      <c r="SG309" s="14"/>
      <c r="SH309" s="14"/>
      <c r="SI309" s="14"/>
      <c r="SJ309" s="14"/>
      <c r="SK309" s="14"/>
      <c r="SL309" s="14"/>
      <c r="SM309" s="14"/>
      <c r="SN309" s="14"/>
      <c r="SO309" s="14"/>
      <c r="SP309" s="14"/>
      <c r="SQ309" s="14"/>
      <c r="SR309" s="14"/>
      <c r="SS309" s="14"/>
      <c r="ST309" s="14"/>
      <c r="SU309" s="14"/>
      <c r="SV309" s="14"/>
      <c r="SW309" s="14"/>
      <c r="SX309" s="14"/>
      <c r="SY309" s="14"/>
      <c r="SZ309" s="14"/>
      <c r="TA309" s="14"/>
      <c r="TB309" s="14"/>
      <c r="TC309" s="14"/>
      <c r="TD309" s="14"/>
      <c r="TE309" s="14"/>
      <c r="TF309" s="14"/>
      <c r="TG309" s="14"/>
      <c r="TH309" s="14"/>
      <c r="TI309" s="14"/>
      <c r="TJ309" s="14"/>
      <c r="TK309" s="14"/>
      <c r="TL309" s="14"/>
      <c r="TM309" s="14"/>
      <c r="TN309" s="14"/>
      <c r="TO309" s="14"/>
      <c r="TP309" s="14"/>
      <c r="TQ309" s="14"/>
      <c r="TR309" s="14"/>
      <c r="TS309" s="14"/>
      <c r="TT309" s="14"/>
      <c r="TU309" s="14"/>
      <c r="TV309" s="14"/>
      <c r="TW309" s="14"/>
      <c r="TX309" s="14"/>
      <c r="TY309" s="14"/>
      <c r="TZ309" s="14"/>
      <c r="UA309" s="14"/>
      <c r="UB309" s="14"/>
      <c r="UC309" s="14"/>
      <c r="UD309" s="14"/>
      <c r="UE309" s="14"/>
      <c r="UF309" s="14"/>
      <c r="UG309" s="14"/>
      <c r="UH309" s="14"/>
      <c r="UI309" s="14"/>
      <c r="UJ309" s="14"/>
      <c r="UK309" s="14"/>
      <c r="UL309" s="14"/>
      <c r="UM309" s="14"/>
      <c r="UN309" s="14"/>
      <c r="UO309" s="14"/>
      <c r="UP309" s="14"/>
      <c r="UQ309" s="14"/>
      <c r="UR309" s="14"/>
      <c r="US309" s="14"/>
      <c r="UT309" s="14"/>
      <c r="UU309" s="14"/>
      <c r="UV309" s="14"/>
      <c r="UW309" s="14"/>
      <c r="UX309" s="14"/>
      <c r="UY309" s="14"/>
      <c r="UZ309" s="14"/>
      <c r="VA309" s="14"/>
      <c r="VB309" s="14"/>
      <c r="VC309" s="14"/>
      <c r="VD309" s="14"/>
      <c r="VE309" s="14"/>
      <c r="VF309" s="14"/>
      <c r="VG309" s="14"/>
      <c r="VH309" s="14"/>
      <c r="VI309" s="14"/>
      <c r="VJ309" s="14"/>
      <c r="VK309" s="14"/>
      <c r="VL309" s="14"/>
      <c r="VM309" s="14"/>
      <c r="VN309" s="14"/>
      <c r="VO309" s="14"/>
      <c r="VP309" s="14"/>
      <c r="VQ309" s="14"/>
      <c r="VR309" s="14"/>
      <c r="VS309" s="14"/>
      <c r="VT309" s="14"/>
      <c r="VU309" s="14"/>
      <c r="VV309" s="14"/>
      <c r="VW309" s="14"/>
      <c r="VX309" s="14"/>
      <c r="VY309" s="14"/>
      <c r="VZ309" s="14"/>
      <c r="WA309" s="14"/>
      <c r="WB309" s="14"/>
      <c r="WC309" s="14"/>
      <c r="WD309" s="14"/>
      <c r="WE309" s="14"/>
      <c r="WF309" s="14"/>
      <c r="WG309" s="14"/>
      <c r="WH309" s="14"/>
      <c r="WI309" s="14"/>
      <c r="WJ309" s="14"/>
      <c r="WK309" s="14"/>
      <c r="WL309" s="14"/>
      <c r="WM309" s="14"/>
      <c r="WN309" s="14"/>
      <c r="WO309" s="14"/>
      <c r="WP309" s="14"/>
      <c r="WQ309" s="14"/>
      <c r="WR309" s="14"/>
      <c r="WS309" s="14"/>
      <c r="WT309" s="14"/>
      <c r="WU309" s="14"/>
      <c r="WV309" s="14"/>
      <c r="WW309" s="14"/>
      <c r="WX309" s="14"/>
      <c r="WY309" s="14"/>
      <c r="WZ309" s="14"/>
      <c r="XA309" s="14"/>
      <c r="XB309" s="14"/>
      <c r="XC309" s="14"/>
      <c r="XD309" s="14"/>
      <c r="XE309" s="14"/>
      <c r="XF309" s="14"/>
      <c r="XG309" s="14"/>
      <c r="XH309" s="14"/>
      <c r="XI309" s="14"/>
      <c r="XJ309" s="14"/>
      <c r="XK309" s="14"/>
      <c r="XL309" s="14"/>
      <c r="XM309" s="14"/>
      <c r="XN309" s="14"/>
      <c r="XO309" s="14"/>
      <c r="XP309" s="14"/>
      <c r="XQ309" s="14"/>
      <c r="XR309" s="14"/>
      <c r="XS309" s="14"/>
      <c r="XT309" s="14"/>
      <c r="XU309" s="14"/>
      <c r="XV309" s="14"/>
      <c r="XW309" s="14"/>
      <c r="XX309" s="14"/>
      <c r="XY309" s="14"/>
      <c r="XZ309" s="14"/>
      <c r="YA309" s="14"/>
      <c r="YB309" s="14"/>
      <c r="YC309" s="14"/>
      <c r="YD309" s="14"/>
      <c r="YE309" s="14"/>
      <c r="YF309" s="14"/>
      <c r="YG309" s="14"/>
      <c r="YH309" s="14"/>
      <c r="YI309" s="14"/>
      <c r="YJ309" s="14"/>
      <c r="YK309" s="14"/>
      <c r="YL309" s="14"/>
      <c r="YM309" s="14"/>
      <c r="YN309" s="14"/>
      <c r="YO309" s="14"/>
      <c r="YP309" s="14"/>
      <c r="YQ309" s="14"/>
      <c r="YR309" s="14"/>
      <c r="YS309" s="14"/>
      <c r="YT309" s="14"/>
      <c r="YU309" s="14"/>
      <c r="YV309" s="14"/>
      <c r="YW309" s="14"/>
      <c r="YX309" s="14"/>
      <c r="YY309" s="14"/>
      <c r="YZ309" s="14"/>
      <c r="ZA309" s="14"/>
      <c r="ZB309" s="14"/>
      <c r="ZC309" s="14"/>
      <c r="ZD309" s="14"/>
      <c r="ZE309" s="14"/>
      <c r="ZF309" s="14"/>
      <c r="ZG309" s="14"/>
      <c r="ZH309" s="14"/>
      <c r="ZI309" s="14"/>
      <c r="ZJ309" s="14"/>
      <c r="ZK309" s="14"/>
      <c r="ZL309" s="14"/>
      <c r="ZM309" s="14"/>
      <c r="ZN309" s="14"/>
      <c r="ZO309" s="14"/>
      <c r="ZP309" s="14"/>
      <c r="ZQ309" s="14"/>
      <c r="ZR309" s="14"/>
      <c r="ZS309" s="14"/>
      <c r="ZT309" s="14"/>
      <c r="ZU309" s="14"/>
      <c r="ZV309" s="14"/>
      <c r="ZW309" s="14"/>
      <c r="ZX309" s="14"/>
      <c r="ZY309" s="14"/>
      <c r="ZZ309" s="14"/>
      <c r="AAA309" s="14"/>
      <c r="AAB309" s="14"/>
      <c r="AAC309" s="14"/>
      <c r="AAD309" s="14"/>
      <c r="AAE309" s="14"/>
      <c r="AAF309" s="14"/>
      <c r="AAG309" s="14"/>
      <c r="AAH309" s="14"/>
      <c r="AAI309" s="14"/>
      <c r="AAJ309" s="14"/>
      <c r="AAK309" s="14"/>
      <c r="AAL309" s="14"/>
      <c r="AAM309" s="14"/>
      <c r="AAN309" s="14"/>
      <c r="AAO309" s="14"/>
      <c r="AAP309" s="14"/>
      <c r="AAQ309" s="14"/>
      <c r="AAR309" s="14"/>
      <c r="AAS309" s="14"/>
      <c r="AAT309" s="14"/>
      <c r="AAU309" s="14"/>
      <c r="AAV309" s="14"/>
      <c r="AAW309" s="14"/>
      <c r="AAX309" s="14"/>
      <c r="AAY309" s="14"/>
      <c r="AAZ309" s="14"/>
      <c r="ABA309" s="14"/>
      <c r="ABB309" s="14"/>
      <c r="ABC309" s="14"/>
      <c r="ABD309" s="14"/>
      <c r="ABE309" s="14"/>
      <c r="ABF309" s="14"/>
      <c r="ABG309" s="14"/>
      <c r="ABH309" s="14"/>
      <c r="ABI309" s="14"/>
      <c r="ABJ309" s="14"/>
      <c r="ABK309" s="14"/>
      <c r="ABL309" s="14"/>
      <c r="ABM309" s="14"/>
      <c r="ABN309" s="14"/>
      <c r="ABO309" s="14"/>
      <c r="ABP309" s="14"/>
      <c r="ABQ309" s="14"/>
      <c r="ABR309" s="14"/>
      <c r="ABS309" s="14"/>
      <c r="ABT309" s="14"/>
      <c r="ABU309" s="14"/>
      <c r="ABV309" s="14"/>
      <c r="ABW309" s="14"/>
      <c r="ABX309" s="14"/>
      <c r="ABY309" s="14"/>
      <c r="ABZ309" s="14"/>
      <c r="ACA309" s="14"/>
      <c r="ACB309" s="14"/>
      <c r="ACC309" s="14"/>
      <c r="ACD309" s="14"/>
      <c r="ACE309" s="14"/>
      <c r="ACF309" s="14"/>
      <c r="ACG309" s="14"/>
      <c r="ACH309" s="14"/>
      <c r="ACI309" s="14"/>
      <c r="ACJ309" s="14"/>
      <c r="ACK309" s="14"/>
      <c r="ACL309" s="14"/>
      <c r="ACM309" s="14"/>
      <c r="ACN309" s="14"/>
      <c r="ACO309" s="14"/>
      <c r="ACP309" s="14"/>
    </row>
    <row r="310" spans="2:770" s="562" customFormat="1" ht="15" customHeight="1" x14ac:dyDescent="0.25"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  <c r="IQ310" s="14"/>
      <c r="IR310" s="14"/>
      <c r="IS310" s="14"/>
      <c r="IT310" s="14"/>
      <c r="IU310" s="14"/>
      <c r="IV310" s="14"/>
      <c r="IW310" s="14"/>
      <c r="IX310" s="14"/>
      <c r="IY310" s="14"/>
      <c r="IZ310" s="14"/>
      <c r="JA310" s="14"/>
      <c r="JB310" s="14"/>
      <c r="JC310" s="14"/>
      <c r="JD310" s="14"/>
      <c r="JE310" s="14"/>
      <c r="JF310" s="14"/>
      <c r="JG310" s="14"/>
      <c r="JH310" s="14"/>
      <c r="JI310" s="14"/>
      <c r="JJ310" s="14"/>
      <c r="JK310" s="14"/>
      <c r="JL310" s="14"/>
      <c r="JM310" s="14"/>
      <c r="JN310" s="14"/>
      <c r="JO310" s="14"/>
      <c r="JP310" s="14"/>
      <c r="JQ310" s="14"/>
      <c r="JR310" s="14"/>
      <c r="JS310" s="14"/>
      <c r="JT310" s="14"/>
      <c r="JU310" s="14"/>
      <c r="JV310" s="14"/>
      <c r="JW310" s="14"/>
      <c r="JX310" s="14"/>
      <c r="JY310" s="14"/>
      <c r="JZ310" s="14"/>
      <c r="KA310" s="14"/>
      <c r="KB310" s="14"/>
      <c r="KC310" s="14"/>
      <c r="KD310" s="14"/>
      <c r="KE310" s="14"/>
      <c r="KF310" s="14"/>
      <c r="KG310" s="14"/>
      <c r="KH310" s="14"/>
      <c r="KI310" s="14"/>
      <c r="KJ310" s="14"/>
      <c r="KK310" s="14"/>
      <c r="KL310" s="14"/>
      <c r="KM310" s="14"/>
      <c r="KN310" s="14"/>
      <c r="KO310" s="14"/>
      <c r="KP310" s="14"/>
      <c r="KQ310" s="14"/>
      <c r="KR310" s="14"/>
      <c r="KS310" s="14"/>
      <c r="KT310" s="14"/>
      <c r="KU310" s="14"/>
      <c r="KV310" s="14"/>
      <c r="KW310" s="14"/>
      <c r="KX310" s="14"/>
      <c r="KY310" s="14"/>
      <c r="KZ310" s="14"/>
      <c r="LA310" s="14"/>
      <c r="LB310" s="14"/>
      <c r="LC310" s="14"/>
      <c r="LD310" s="14"/>
      <c r="LE310" s="14"/>
      <c r="LF310" s="14"/>
      <c r="LG310" s="14"/>
      <c r="LH310" s="14"/>
      <c r="LI310" s="14"/>
      <c r="LJ310" s="14"/>
      <c r="LK310" s="14"/>
      <c r="LL310" s="14"/>
      <c r="LM310" s="14"/>
      <c r="LN310" s="14"/>
      <c r="LO310" s="14"/>
      <c r="LP310" s="14"/>
      <c r="LQ310" s="14"/>
      <c r="LR310" s="14"/>
      <c r="LS310" s="14"/>
      <c r="LT310" s="14"/>
      <c r="LU310" s="14"/>
      <c r="LV310" s="14"/>
      <c r="LW310" s="14"/>
      <c r="LX310" s="14"/>
      <c r="LY310" s="14"/>
      <c r="LZ310" s="14"/>
      <c r="MA310" s="14"/>
      <c r="MB310" s="14"/>
      <c r="MC310" s="14"/>
      <c r="MD310" s="14"/>
      <c r="ME310" s="14"/>
      <c r="MF310" s="14"/>
      <c r="MG310" s="14"/>
      <c r="MH310" s="14"/>
      <c r="MI310" s="14"/>
      <c r="MJ310" s="14"/>
      <c r="MK310" s="14"/>
      <c r="ML310" s="14"/>
      <c r="MM310" s="14"/>
      <c r="MN310" s="14"/>
      <c r="MO310" s="14"/>
      <c r="MP310" s="14"/>
      <c r="MQ310" s="14"/>
      <c r="MR310" s="14"/>
      <c r="MS310" s="14"/>
      <c r="MT310" s="14"/>
      <c r="MU310" s="14"/>
      <c r="MV310" s="14"/>
      <c r="MW310" s="14"/>
      <c r="MX310" s="14"/>
      <c r="MY310" s="14"/>
      <c r="MZ310" s="14"/>
      <c r="NA310" s="14"/>
      <c r="NB310" s="14"/>
      <c r="NC310" s="14"/>
      <c r="ND310" s="14"/>
      <c r="NE310" s="14"/>
      <c r="NF310" s="14"/>
      <c r="NG310" s="14"/>
      <c r="NH310" s="14"/>
      <c r="NI310" s="14"/>
      <c r="NJ310" s="14"/>
      <c r="NK310" s="14"/>
      <c r="NL310" s="14"/>
      <c r="NM310" s="14"/>
      <c r="NN310" s="14"/>
      <c r="NO310" s="14"/>
      <c r="NP310" s="14"/>
      <c r="NQ310" s="14"/>
      <c r="NR310" s="14"/>
      <c r="NS310" s="14"/>
      <c r="NT310" s="14"/>
      <c r="NU310" s="14"/>
      <c r="NV310" s="14"/>
      <c r="NW310" s="14"/>
      <c r="NX310" s="14"/>
      <c r="NY310" s="14"/>
      <c r="NZ310" s="14"/>
      <c r="OA310" s="14"/>
      <c r="OB310" s="14"/>
      <c r="OC310" s="14"/>
      <c r="OD310" s="14"/>
      <c r="OE310" s="14"/>
      <c r="OF310" s="14"/>
      <c r="OG310" s="14"/>
      <c r="OH310" s="14"/>
      <c r="OI310" s="14"/>
      <c r="OJ310" s="14"/>
      <c r="OK310" s="14"/>
      <c r="OL310" s="14"/>
      <c r="OM310" s="14"/>
      <c r="ON310" s="14"/>
      <c r="OO310" s="14"/>
      <c r="OP310" s="14"/>
      <c r="OQ310" s="14"/>
      <c r="OR310" s="14"/>
      <c r="OS310" s="14"/>
      <c r="OT310" s="14"/>
      <c r="OU310" s="14"/>
      <c r="OV310" s="14"/>
      <c r="OW310" s="14"/>
      <c r="OX310" s="14"/>
      <c r="OY310" s="14"/>
      <c r="OZ310" s="14"/>
      <c r="PA310" s="14"/>
      <c r="PB310" s="14"/>
      <c r="PC310" s="14"/>
      <c r="PD310" s="14"/>
      <c r="PE310" s="14"/>
      <c r="PF310" s="14"/>
      <c r="PG310" s="14"/>
      <c r="PH310" s="14"/>
      <c r="PI310" s="14"/>
      <c r="PJ310" s="14"/>
      <c r="PK310" s="14"/>
      <c r="PL310" s="14"/>
      <c r="PM310" s="14"/>
      <c r="PN310" s="14"/>
      <c r="PO310" s="14"/>
      <c r="PP310" s="14"/>
      <c r="PQ310" s="14"/>
      <c r="PR310" s="14"/>
      <c r="PS310" s="14"/>
      <c r="PT310" s="14"/>
      <c r="PU310" s="14"/>
      <c r="PV310" s="14"/>
      <c r="PW310" s="14"/>
      <c r="PX310" s="14"/>
      <c r="PY310" s="14"/>
      <c r="PZ310" s="14"/>
      <c r="QA310" s="14"/>
      <c r="QB310" s="14"/>
      <c r="QC310" s="14"/>
      <c r="QD310" s="14"/>
      <c r="QE310" s="14"/>
      <c r="QF310" s="14"/>
      <c r="QG310" s="14"/>
      <c r="QH310" s="14"/>
      <c r="QI310" s="14"/>
      <c r="QJ310" s="14"/>
      <c r="QK310" s="14"/>
      <c r="QL310" s="14"/>
      <c r="QM310" s="14"/>
      <c r="QN310" s="14"/>
      <c r="QO310" s="14"/>
      <c r="QP310" s="14"/>
      <c r="QQ310" s="14"/>
      <c r="QR310" s="14"/>
      <c r="QS310" s="14"/>
      <c r="QT310" s="14"/>
      <c r="QU310" s="14"/>
      <c r="QV310" s="14"/>
      <c r="QW310" s="14"/>
      <c r="QX310" s="14"/>
      <c r="QY310" s="14"/>
      <c r="QZ310" s="14"/>
      <c r="RA310" s="14"/>
      <c r="RB310" s="14"/>
      <c r="RC310" s="14"/>
      <c r="RD310" s="14"/>
      <c r="RE310" s="14"/>
      <c r="RF310" s="14"/>
      <c r="RG310" s="14"/>
      <c r="RH310" s="14"/>
      <c r="RI310" s="14"/>
      <c r="RJ310" s="14"/>
      <c r="RK310" s="14"/>
      <c r="RL310" s="14"/>
      <c r="RM310" s="14"/>
      <c r="RN310" s="14"/>
      <c r="RO310" s="14"/>
      <c r="RP310" s="14"/>
      <c r="RQ310" s="14"/>
      <c r="RR310" s="14"/>
      <c r="RS310" s="14"/>
      <c r="RT310" s="14"/>
      <c r="RU310" s="14"/>
      <c r="RV310" s="14"/>
      <c r="RW310" s="14"/>
      <c r="RX310" s="14"/>
      <c r="RY310" s="14"/>
      <c r="RZ310" s="14"/>
      <c r="SA310" s="14"/>
      <c r="SB310" s="14"/>
      <c r="SC310" s="14"/>
      <c r="SD310" s="14"/>
      <c r="SE310" s="14"/>
      <c r="SF310" s="14"/>
      <c r="SG310" s="14"/>
      <c r="SH310" s="14"/>
      <c r="SI310" s="14"/>
      <c r="SJ310" s="14"/>
      <c r="SK310" s="14"/>
      <c r="SL310" s="14"/>
      <c r="SM310" s="14"/>
      <c r="SN310" s="14"/>
      <c r="SO310" s="14"/>
      <c r="SP310" s="14"/>
      <c r="SQ310" s="14"/>
      <c r="SR310" s="14"/>
      <c r="SS310" s="14"/>
      <c r="ST310" s="14"/>
      <c r="SU310" s="14"/>
      <c r="SV310" s="14"/>
      <c r="SW310" s="14"/>
      <c r="SX310" s="14"/>
      <c r="SY310" s="14"/>
      <c r="SZ310" s="14"/>
      <c r="TA310" s="14"/>
      <c r="TB310" s="14"/>
      <c r="TC310" s="14"/>
      <c r="TD310" s="14"/>
      <c r="TE310" s="14"/>
      <c r="TF310" s="14"/>
      <c r="TG310" s="14"/>
      <c r="TH310" s="14"/>
      <c r="TI310" s="14"/>
      <c r="TJ310" s="14"/>
      <c r="TK310" s="14"/>
      <c r="TL310" s="14"/>
      <c r="TM310" s="14"/>
      <c r="TN310" s="14"/>
      <c r="TO310" s="14"/>
      <c r="TP310" s="14"/>
      <c r="TQ310" s="14"/>
      <c r="TR310" s="14"/>
      <c r="TS310" s="14"/>
      <c r="TT310" s="14"/>
      <c r="TU310" s="14"/>
      <c r="TV310" s="14"/>
      <c r="TW310" s="14"/>
      <c r="TX310" s="14"/>
      <c r="TY310" s="14"/>
      <c r="TZ310" s="14"/>
      <c r="UA310" s="14"/>
      <c r="UB310" s="14"/>
      <c r="UC310" s="14"/>
      <c r="UD310" s="14"/>
      <c r="UE310" s="14"/>
      <c r="UF310" s="14"/>
      <c r="UG310" s="14"/>
      <c r="UH310" s="14"/>
      <c r="UI310" s="14"/>
      <c r="UJ310" s="14"/>
      <c r="UK310" s="14"/>
      <c r="UL310" s="14"/>
      <c r="UM310" s="14"/>
      <c r="UN310" s="14"/>
      <c r="UO310" s="14"/>
      <c r="UP310" s="14"/>
      <c r="UQ310" s="14"/>
      <c r="UR310" s="14"/>
      <c r="US310" s="14"/>
      <c r="UT310" s="14"/>
      <c r="UU310" s="14"/>
      <c r="UV310" s="14"/>
      <c r="UW310" s="14"/>
      <c r="UX310" s="14"/>
      <c r="UY310" s="14"/>
      <c r="UZ310" s="14"/>
      <c r="VA310" s="14"/>
      <c r="VB310" s="14"/>
      <c r="VC310" s="14"/>
      <c r="VD310" s="14"/>
      <c r="VE310" s="14"/>
      <c r="VF310" s="14"/>
      <c r="VG310" s="14"/>
      <c r="VH310" s="14"/>
      <c r="VI310" s="14"/>
      <c r="VJ310" s="14"/>
      <c r="VK310" s="14"/>
      <c r="VL310" s="14"/>
      <c r="VM310" s="14"/>
      <c r="VN310" s="14"/>
      <c r="VO310" s="14"/>
      <c r="VP310" s="14"/>
      <c r="VQ310" s="14"/>
      <c r="VR310" s="14"/>
      <c r="VS310" s="14"/>
      <c r="VT310" s="14"/>
      <c r="VU310" s="14"/>
      <c r="VV310" s="14"/>
      <c r="VW310" s="14"/>
      <c r="VX310" s="14"/>
      <c r="VY310" s="14"/>
      <c r="VZ310" s="14"/>
      <c r="WA310" s="14"/>
      <c r="WB310" s="14"/>
      <c r="WC310" s="14"/>
      <c r="WD310" s="14"/>
      <c r="WE310" s="14"/>
      <c r="WF310" s="14"/>
      <c r="WG310" s="14"/>
      <c r="WH310" s="14"/>
      <c r="WI310" s="14"/>
      <c r="WJ310" s="14"/>
      <c r="WK310" s="14"/>
      <c r="WL310" s="14"/>
      <c r="WM310" s="14"/>
      <c r="WN310" s="14"/>
      <c r="WO310" s="14"/>
      <c r="WP310" s="14"/>
      <c r="WQ310" s="14"/>
      <c r="WR310" s="14"/>
      <c r="WS310" s="14"/>
      <c r="WT310" s="14"/>
      <c r="WU310" s="14"/>
      <c r="WV310" s="14"/>
      <c r="WW310" s="14"/>
      <c r="WX310" s="14"/>
      <c r="WY310" s="14"/>
      <c r="WZ310" s="14"/>
      <c r="XA310" s="14"/>
      <c r="XB310" s="14"/>
      <c r="XC310" s="14"/>
      <c r="XD310" s="14"/>
      <c r="XE310" s="14"/>
      <c r="XF310" s="14"/>
      <c r="XG310" s="14"/>
      <c r="XH310" s="14"/>
      <c r="XI310" s="14"/>
      <c r="XJ310" s="14"/>
      <c r="XK310" s="14"/>
      <c r="XL310" s="14"/>
      <c r="XM310" s="14"/>
      <c r="XN310" s="14"/>
      <c r="XO310" s="14"/>
      <c r="XP310" s="14"/>
      <c r="XQ310" s="14"/>
      <c r="XR310" s="14"/>
      <c r="XS310" s="14"/>
      <c r="XT310" s="14"/>
      <c r="XU310" s="14"/>
      <c r="XV310" s="14"/>
      <c r="XW310" s="14"/>
      <c r="XX310" s="14"/>
      <c r="XY310" s="14"/>
      <c r="XZ310" s="14"/>
      <c r="YA310" s="14"/>
      <c r="YB310" s="14"/>
      <c r="YC310" s="14"/>
      <c r="YD310" s="14"/>
      <c r="YE310" s="14"/>
      <c r="YF310" s="14"/>
      <c r="YG310" s="14"/>
      <c r="YH310" s="14"/>
      <c r="YI310" s="14"/>
      <c r="YJ310" s="14"/>
      <c r="YK310" s="14"/>
      <c r="YL310" s="14"/>
      <c r="YM310" s="14"/>
      <c r="YN310" s="14"/>
      <c r="YO310" s="14"/>
      <c r="YP310" s="14"/>
      <c r="YQ310" s="14"/>
      <c r="YR310" s="14"/>
      <c r="YS310" s="14"/>
      <c r="YT310" s="14"/>
      <c r="YU310" s="14"/>
      <c r="YV310" s="14"/>
      <c r="YW310" s="14"/>
      <c r="YX310" s="14"/>
      <c r="YY310" s="14"/>
      <c r="YZ310" s="14"/>
      <c r="ZA310" s="14"/>
      <c r="ZB310" s="14"/>
      <c r="ZC310" s="14"/>
      <c r="ZD310" s="14"/>
      <c r="ZE310" s="14"/>
      <c r="ZF310" s="14"/>
      <c r="ZG310" s="14"/>
      <c r="ZH310" s="14"/>
      <c r="ZI310" s="14"/>
      <c r="ZJ310" s="14"/>
      <c r="ZK310" s="14"/>
      <c r="ZL310" s="14"/>
      <c r="ZM310" s="14"/>
      <c r="ZN310" s="14"/>
      <c r="ZO310" s="14"/>
      <c r="ZP310" s="14"/>
      <c r="ZQ310" s="14"/>
      <c r="ZR310" s="14"/>
      <c r="ZS310" s="14"/>
      <c r="ZT310" s="14"/>
      <c r="ZU310" s="14"/>
      <c r="ZV310" s="14"/>
      <c r="ZW310" s="14"/>
      <c r="ZX310" s="14"/>
      <c r="ZY310" s="14"/>
      <c r="ZZ310" s="14"/>
      <c r="AAA310" s="14"/>
      <c r="AAB310" s="14"/>
      <c r="AAC310" s="14"/>
      <c r="AAD310" s="14"/>
      <c r="AAE310" s="14"/>
      <c r="AAF310" s="14"/>
      <c r="AAG310" s="14"/>
      <c r="AAH310" s="14"/>
      <c r="AAI310" s="14"/>
      <c r="AAJ310" s="14"/>
      <c r="AAK310" s="14"/>
      <c r="AAL310" s="14"/>
      <c r="AAM310" s="14"/>
      <c r="AAN310" s="14"/>
      <c r="AAO310" s="14"/>
      <c r="AAP310" s="14"/>
      <c r="AAQ310" s="14"/>
      <c r="AAR310" s="14"/>
      <c r="AAS310" s="14"/>
      <c r="AAT310" s="14"/>
      <c r="AAU310" s="14"/>
      <c r="AAV310" s="14"/>
      <c r="AAW310" s="14"/>
      <c r="AAX310" s="14"/>
      <c r="AAY310" s="14"/>
      <c r="AAZ310" s="14"/>
      <c r="ABA310" s="14"/>
      <c r="ABB310" s="14"/>
      <c r="ABC310" s="14"/>
      <c r="ABD310" s="14"/>
      <c r="ABE310" s="14"/>
      <c r="ABF310" s="14"/>
      <c r="ABG310" s="14"/>
      <c r="ABH310" s="14"/>
      <c r="ABI310" s="14"/>
      <c r="ABJ310" s="14"/>
      <c r="ABK310" s="14"/>
      <c r="ABL310" s="14"/>
      <c r="ABM310" s="14"/>
      <c r="ABN310" s="14"/>
      <c r="ABO310" s="14"/>
      <c r="ABP310" s="14"/>
      <c r="ABQ310" s="14"/>
      <c r="ABR310" s="14"/>
      <c r="ABS310" s="14"/>
      <c r="ABT310" s="14"/>
      <c r="ABU310" s="14"/>
      <c r="ABV310" s="14"/>
      <c r="ABW310" s="14"/>
      <c r="ABX310" s="14"/>
      <c r="ABY310" s="14"/>
      <c r="ABZ310" s="14"/>
      <c r="ACA310" s="14"/>
      <c r="ACB310" s="14"/>
      <c r="ACC310" s="14"/>
      <c r="ACD310" s="14"/>
      <c r="ACE310" s="14"/>
      <c r="ACF310" s="14"/>
      <c r="ACG310" s="14"/>
      <c r="ACH310" s="14"/>
      <c r="ACI310" s="14"/>
      <c r="ACJ310" s="14"/>
      <c r="ACK310" s="14"/>
      <c r="ACL310" s="14"/>
      <c r="ACM310" s="14"/>
      <c r="ACN310" s="14"/>
      <c r="ACO310" s="14"/>
      <c r="ACP310" s="14"/>
    </row>
    <row r="311" spans="2:770" s="562" customFormat="1" ht="15" customHeight="1" x14ac:dyDescent="0.25"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4"/>
      <c r="IT311" s="14"/>
      <c r="IU311" s="14"/>
      <c r="IV311" s="14"/>
      <c r="IW311" s="270"/>
      <c r="IX311" s="270"/>
      <c r="IY311" s="270"/>
      <c r="IZ311" s="270"/>
      <c r="JA311" s="270"/>
      <c r="JB311" s="270"/>
      <c r="JC311" s="270"/>
      <c r="JD311" s="270"/>
      <c r="JE311" s="270"/>
      <c r="JF311" s="270"/>
      <c r="JG311" s="270"/>
      <c r="JH311" s="270"/>
      <c r="JI311" s="270"/>
      <c r="JJ311" s="270"/>
      <c r="JK311" s="270"/>
      <c r="JL311" s="270"/>
      <c r="JM311" s="270"/>
      <c r="JN311" s="270"/>
      <c r="JO311" s="270"/>
      <c r="JP311" s="270"/>
      <c r="JQ311" s="270"/>
      <c r="JR311" s="270"/>
      <c r="JS311" s="270"/>
      <c r="JT311" s="270"/>
      <c r="JU311" s="270"/>
      <c r="JV311" s="270"/>
      <c r="JW311" s="270"/>
      <c r="JX311" s="270"/>
      <c r="JY311" s="270"/>
      <c r="JZ311" s="270"/>
      <c r="KA311" s="270"/>
      <c r="KB311" s="270"/>
      <c r="KC311" s="270"/>
      <c r="KD311" s="270"/>
      <c r="KE311" s="270"/>
      <c r="KF311" s="270"/>
      <c r="KG311" s="270"/>
      <c r="KH311" s="270"/>
      <c r="KI311" s="270"/>
      <c r="KJ311" s="270"/>
      <c r="KK311" s="270"/>
      <c r="KL311" s="270"/>
      <c r="KM311" s="270"/>
      <c r="KN311" s="270"/>
      <c r="KO311" s="270"/>
      <c r="KP311" s="270"/>
      <c r="KQ311" s="270"/>
      <c r="KR311" s="270"/>
      <c r="KS311" s="270"/>
      <c r="KT311" s="270"/>
      <c r="KU311" s="270"/>
      <c r="KV311" s="270"/>
      <c r="KW311" s="270"/>
      <c r="KX311" s="270"/>
      <c r="KY311" s="270"/>
      <c r="KZ311" s="270"/>
      <c r="LA311" s="270"/>
      <c r="LB311" s="270"/>
      <c r="LC311" s="270"/>
      <c r="LD311" s="270"/>
      <c r="LE311" s="270"/>
      <c r="LF311" s="270"/>
      <c r="LG311" s="270"/>
      <c r="LH311" s="270"/>
      <c r="LI311" s="270"/>
      <c r="LJ311" s="270"/>
      <c r="LK311" s="270"/>
      <c r="LL311" s="270"/>
      <c r="LM311" s="270"/>
      <c r="LN311" s="270"/>
      <c r="LO311" s="270"/>
      <c r="LP311" s="270"/>
      <c r="LQ311" s="270"/>
      <c r="LR311" s="270"/>
      <c r="LS311" s="270"/>
      <c r="LT311" s="270"/>
      <c r="LU311" s="270"/>
      <c r="LV311" s="270"/>
      <c r="LW311" s="270"/>
      <c r="LX311" s="270"/>
      <c r="LY311" s="270"/>
      <c r="LZ311" s="270"/>
      <c r="MA311" s="270"/>
      <c r="MB311" s="270"/>
      <c r="MC311" s="270"/>
      <c r="MD311" s="270"/>
      <c r="ME311" s="270"/>
      <c r="MF311" s="270"/>
      <c r="MG311" s="270"/>
      <c r="MH311" s="270"/>
      <c r="MI311" s="270"/>
      <c r="MJ311" s="270"/>
      <c r="MK311" s="270"/>
      <c r="ML311" s="270"/>
      <c r="MM311" s="270"/>
      <c r="MN311" s="270"/>
      <c r="MO311" s="270"/>
      <c r="MP311" s="270"/>
      <c r="MQ311" s="270"/>
      <c r="MR311" s="270"/>
      <c r="MS311" s="270"/>
      <c r="MT311" s="270"/>
      <c r="MU311" s="270"/>
      <c r="MV311" s="270"/>
      <c r="MW311" s="270"/>
      <c r="MX311" s="270"/>
      <c r="MY311" s="270"/>
      <c r="MZ311" s="270"/>
      <c r="NA311" s="270"/>
      <c r="NB311" s="270"/>
      <c r="NC311" s="270"/>
      <c r="ND311" s="270"/>
      <c r="NE311" s="270"/>
      <c r="NF311" s="270"/>
      <c r="NG311" s="270"/>
      <c r="NH311" s="270"/>
      <c r="NI311" s="270"/>
      <c r="NJ311" s="270"/>
      <c r="NK311" s="270"/>
      <c r="NL311" s="270"/>
      <c r="NM311" s="270"/>
      <c r="NN311" s="270"/>
      <c r="NO311" s="270"/>
      <c r="NP311" s="270"/>
      <c r="NQ311" s="270"/>
      <c r="NR311" s="270"/>
      <c r="NS311" s="270"/>
      <c r="NT311" s="270"/>
      <c r="NU311" s="270"/>
      <c r="NV311" s="270"/>
      <c r="NW311" s="270"/>
      <c r="NX311" s="270"/>
      <c r="NY311" s="270"/>
      <c r="NZ311" s="270"/>
      <c r="OA311" s="270"/>
      <c r="OB311" s="270"/>
      <c r="OC311" s="270"/>
      <c r="OD311" s="270"/>
      <c r="OE311" s="270"/>
      <c r="OF311" s="270"/>
      <c r="OG311" s="270"/>
      <c r="OH311" s="270"/>
      <c r="OI311" s="270"/>
      <c r="OJ311" s="270"/>
      <c r="OK311" s="270"/>
      <c r="OL311" s="270"/>
      <c r="OM311" s="270"/>
      <c r="ON311" s="270"/>
      <c r="OO311" s="270"/>
      <c r="OP311" s="270"/>
      <c r="OQ311" s="270"/>
      <c r="OR311" s="270"/>
      <c r="OS311" s="270"/>
      <c r="OT311" s="270"/>
      <c r="OU311" s="270"/>
      <c r="OV311" s="270"/>
      <c r="OW311" s="270"/>
      <c r="OX311" s="270"/>
      <c r="OY311" s="270"/>
      <c r="OZ311" s="270"/>
      <c r="PA311" s="270"/>
      <c r="PB311" s="270"/>
      <c r="PC311" s="270"/>
      <c r="PD311" s="270"/>
      <c r="PE311" s="270"/>
      <c r="PF311" s="270"/>
      <c r="PG311" s="270"/>
      <c r="PH311" s="270"/>
      <c r="PI311" s="270"/>
      <c r="PJ311" s="270"/>
      <c r="PK311" s="270"/>
      <c r="PL311" s="270"/>
      <c r="PM311" s="270"/>
      <c r="PN311" s="270"/>
      <c r="PO311" s="270"/>
      <c r="PP311" s="270"/>
      <c r="PQ311" s="270"/>
      <c r="PR311" s="270"/>
      <c r="PS311" s="270"/>
      <c r="PT311" s="270"/>
      <c r="PU311" s="270"/>
      <c r="PV311" s="270"/>
      <c r="PW311" s="270"/>
      <c r="PX311" s="270"/>
      <c r="PY311" s="270"/>
      <c r="PZ311" s="270"/>
      <c r="QA311" s="270"/>
      <c r="QB311" s="270"/>
      <c r="QC311" s="270"/>
      <c r="QD311" s="270"/>
      <c r="QE311" s="270"/>
      <c r="QF311" s="270"/>
      <c r="QG311" s="270"/>
      <c r="QH311" s="270"/>
      <c r="QI311" s="270"/>
      <c r="QJ311" s="270"/>
      <c r="QK311" s="270"/>
      <c r="QL311" s="270"/>
      <c r="QM311" s="270"/>
      <c r="QN311" s="270"/>
      <c r="QO311" s="270"/>
      <c r="QP311" s="270"/>
      <c r="QQ311" s="270"/>
      <c r="QR311" s="270"/>
      <c r="QS311" s="270"/>
      <c r="QT311" s="270"/>
      <c r="QU311" s="270"/>
      <c r="QV311" s="270"/>
      <c r="QW311" s="270"/>
      <c r="QX311" s="270"/>
      <c r="QY311" s="270"/>
      <c r="QZ311" s="270"/>
      <c r="RA311" s="270"/>
      <c r="RB311" s="270"/>
      <c r="RC311" s="270"/>
      <c r="RD311" s="270"/>
      <c r="RE311" s="270"/>
      <c r="RF311" s="270"/>
      <c r="RG311" s="270"/>
      <c r="RH311" s="270"/>
      <c r="RI311" s="270"/>
      <c r="RJ311" s="270"/>
      <c r="RK311" s="270"/>
      <c r="RL311" s="270"/>
      <c r="RM311" s="270"/>
      <c r="RN311" s="270"/>
      <c r="RO311" s="270"/>
      <c r="RP311" s="270"/>
      <c r="RQ311" s="270"/>
      <c r="RR311" s="270"/>
      <c r="RS311" s="270"/>
      <c r="RT311" s="270"/>
      <c r="RU311" s="270"/>
      <c r="RV311" s="270"/>
      <c r="RW311" s="270"/>
      <c r="RX311" s="270"/>
      <c r="RY311" s="270"/>
      <c r="RZ311" s="270"/>
      <c r="SA311" s="270"/>
      <c r="SB311" s="270"/>
      <c r="SC311" s="270"/>
      <c r="SD311" s="270"/>
      <c r="SE311" s="270"/>
      <c r="SF311" s="270"/>
      <c r="SG311" s="270"/>
      <c r="SH311" s="270"/>
      <c r="SI311" s="270"/>
      <c r="SJ311" s="270"/>
      <c r="SK311" s="270"/>
      <c r="SL311" s="270"/>
      <c r="SM311" s="270"/>
      <c r="SN311" s="270"/>
      <c r="SO311" s="270"/>
      <c r="SP311" s="270"/>
      <c r="SQ311" s="270"/>
      <c r="SR311" s="270"/>
      <c r="SS311" s="270"/>
      <c r="ST311" s="270"/>
      <c r="SU311" s="270"/>
      <c r="SV311" s="270"/>
      <c r="SW311" s="270"/>
      <c r="SX311" s="270"/>
      <c r="SY311" s="270"/>
      <c r="SZ311" s="270"/>
      <c r="TA311" s="270"/>
      <c r="TB311" s="270"/>
      <c r="TC311" s="270"/>
      <c r="TD311" s="270"/>
      <c r="TE311" s="270"/>
      <c r="TF311" s="270"/>
      <c r="TG311" s="270"/>
      <c r="TH311" s="270"/>
      <c r="TI311" s="270"/>
      <c r="TJ311" s="270"/>
      <c r="TK311" s="270"/>
      <c r="TL311" s="270"/>
      <c r="TM311" s="270"/>
      <c r="TN311" s="270"/>
      <c r="TO311" s="270"/>
      <c r="TP311" s="270"/>
      <c r="TQ311" s="270"/>
      <c r="TR311" s="270"/>
      <c r="TS311" s="270"/>
      <c r="TT311" s="270"/>
      <c r="TU311" s="270"/>
      <c r="TV311" s="270"/>
      <c r="TW311" s="270"/>
      <c r="TX311" s="270"/>
      <c r="TY311" s="270"/>
      <c r="TZ311" s="270"/>
      <c r="UA311" s="270"/>
      <c r="UB311" s="270"/>
      <c r="UC311" s="270"/>
      <c r="UD311" s="270"/>
      <c r="UE311" s="270"/>
      <c r="UF311" s="270"/>
      <c r="UG311" s="270"/>
      <c r="UH311" s="270"/>
      <c r="UI311" s="270"/>
      <c r="UJ311" s="270"/>
      <c r="UK311" s="270"/>
      <c r="UL311" s="270"/>
      <c r="UM311" s="270"/>
      <c r="UN311" s="270"/>
      <c r="UO311" s="270"/>
      <c r="UP311" s="270"/>
      <c r="UQ311" s="270"/>
      <c r="UR311" s="270"/>
      <c r="US311" s="270"/>
      <c r="UT311" s="270"/>
      <c r="UU311" s="270"/>
      <c r="UV311" s="270"/>
      <c r="UW311" s="270"/>
      <c r="UX311" s="270"/>
      <c r="UY311" s="270"/>
      <c r="UZ311" s="270"/>
      <c r="VA311" s="270"/>
      <c r="VB311" s="270"/>
      <c r="VC311" s="270"/>
      <c r="VD311" s="270"/>
      <c r="VE311" s="270"/>
      <c r="VF311" s="270"/>
      <c r="VG311" s="270"/>
      <c r="VH311" s="270"/>
      <c r="VI311" s="270"/>
      <c r="VJ311" s="270"/>
      <c r="VK311" s="270"/>
      <c r="VL311" s="270"/>
      <c r="VM311" s="270"/>
      <c r="VN311" s="270"/>
      <c r="VO311" s="270"/>
      <c r="VP311" s="270"/>
      <c r="VQ311" s="270"/>
      <c r="VR311" s="270"/>
      <c r="VS311" s="270"/>
      <c r="VT311" s="270"/>
      <c r="VU311" s="270"/>
      <c r="VV311" s="270"/>
      <c r="VW311" s="270"/>
      <c r="VX311" s="270"/>
      <c r="VY311" s="270"/>
      <c r="VZ311" s="270"/>
      <c r="WA311" s="270"/>
      <c r="WB311" s="270"/>
      <c r="WC311" s="270"/>
      <c r="WD311" s="270"/>
      <c r="WE311" s="270"/>
      <c r="WF311" s="270"/>
      <c r="WG311" s="270"/>
      <c r="WH311" s="270"/>
      <c r="WI311" s="270"/>
      <c r="WJ311" s="270"/>
      <c r="WK311" s="270"/>
      <c r="WL311" s="270"/>
      <c r="WM311" s="270"/>
      <c r="WN311" s="270"/>
      <c r="WO311" s="270"/>
      <c r="WP311" s="270"/>
      <c r="WQ311" s="270"/>
      <c r="WR311" s="270"/>
      <c r="WS311" s="270"/>
      <c r="WT311" s="270"/>
      <c r="WU311" s="270"/>
      <c r="WV311" s="270"/>
      <c r="WW311" s="270"/>
      <c r="WX311" s="270"/>
      <c r="WY311" s="270"/>
      <c r="WZ311" s="270"/>
      <c r="XA311" s="270"/>
      <c r="XB311" s="270"/>
      <c r="XC311" s="270"/>
      <c r="XD311" s="270"/>
      <c r="XE311" s="270"/>
      <c r="XF311" s="270"/>
      <c r="XG311" s="270"/>
      <c r="XH311" s="270"/>
      <c r="XI311" s="270"/>
      <c r="XJ311" s="270"/>
      <c r="XK311" s="270"/>
      <c r="XL311" s="270"/>
      <c r="XM311" s="270"/>
      <c r="XN311" s="270"/>
      <c r="XO311" s="270"/>
      <c r="XP311" s="270"/>
      <c r="XQ311" s="270"/>
      <c r="XR311" s="270"/>
      <c r="XS311" s="270"/>
      <c r="XT311" s="270"/>
      <c r="XU311" s="270"/>
      <c r="XV311" s="270"/>
      <c r="XW311" s="270"/>
      <c r="XX311" s="270"/>
      <c r="XY311" s="270"/>
      <c r="XZ311" s="270"/>
      <c r="YA311" s="270"/>
      <c r="YB311" s="270"/>
      <c r="YC311" s="270"/>
      <c r="YD311" s="270"/>
      <c r="YE311" s="270"/>
      <c r="YF311" s="270"/>
      <c r="YG311" s="270"/>
      <c r="YH311" s="270"/>
      <c r="YI311" s="270"/>
      <c r="YJ311" s="270"/>
      <c r="YK311" s="270"/>
      <c r="YL311" s="270"/>
      <c r="YM311" s="270"/>
      <c r="YN311" s="270"/>
      <c r="YO311" s="270"/>
      <c r="YP311" s="270"/>
      <c r="YQ311" s="270"/>
      <c r="YR311" s="270"/>
      <c r="YS311" s="270"/>
      <c r="YT311" s="270"/>
      <c r="YU311" s="270"/>
      <c r="YV311" s="270"/>
      <c r="YW311" s="270"/>
      <c r="YX311" s="270"/>
      <c r="YY311" s="270"/>
      <c r="YZ311" s="270"/>
      <c r="ZA311" s="270"/>
      <c r="ZB311" s="270"/>
      <c r="ZC311" s="270"/>
      <c r="ZD311" s="270"/>
      <c r="ZE311" s="270"/>
      <c r="ZF311" s="270"/>
      <c r="ZG311" s="270"/>
      <c r="ZH311" s="270"/>
      <c r="ZI311" s="270"/>
      <c r="ZJ311" s="270"/>
      <c r="ZK311" s="270"/>
      <c r="ZL311" s="270"/>
      <c r="ZM311" s="270"/>
      <c r="ZN311" s="270"/>
      <c r="ZO311" s="270"/>
      <c r="ZP311" s="270"/>
      <c r="ZQ311" s="270"/>
      <c r="ZR311" s="270"/>
      <c r="ZS311" s="270"/>
      <c r="ZT311" s="270"/>
      <c r="ZU311" s="270"/>
      <c r="ZV311" s="270"/>
      <c r="ZW311" s="270"/>
      <c r="ZX311" s="270"/>
      <c r="ZY311" s="270"/>
      <c r="ZZ311" s="270"/>
      <c r="AAA311" s="270"/>
      <c r="AAB311" s="270"/>
      <c r="AAC311" s="270"/>
      <c r="AAD311" s="270"/>
      <c r="AAE311" s="270"/>
      <c r="AAF311" s="270"/>
      <c r="AAG311" s="270"/>
      <c r="AAH311" s="270"/>
      <c r="AAI311" s="270"/>
      <c r="AAJ311" s="270"/>
      <c r="AAK311" s="270"/>
      <c r="AAL311" s="270"/>
      <c r="AAM311" s="270"/>
      <c r="AAN311" s="270"/>
      <c r="AAO311" s="270"/>
      <c r="AAP311" s="270"/>
      <c r="AAQ311" s="270"/>
      <c r="AAR311" s="270"/>
      <c r="AAS311" s="270"/>
      <c r="AAT311" s="270"/>
      <c r="AAU311" s="270"/>
      <c r="AAV311" s="270"/>
      <c r="AAW311" s="270"/>
      <c r="AAX311" s="270"/>
      <c r="AAY311" s="270"/>
      <c r="AAZ311" s="270"/>
      <c r="ABA311" s="270"/>
      <c r="ABB311" s="270"/>
      <c r="ABC311" s="270"/>
      <c r="ABD311" s="270"/>
      <c r="ABE311" s="270"/>
      <c r="ABF311" s="270"/>
      <c r="ABG311" s="270"/>
      <c r="ABH311" s="270"/>
      <c r="ABI311" s="270"/>
      <c r="ABJ311" s="270"/>
      <c r="ABK311" s="270"/>
      <c r="ABL311" s="270"/>
      <c r="ABM311" s="270"/>
      <c r="ABN311" s="270"/>
      <c r="ABO311" s="270"/>
      <c r="ABP311" s="270"/>
      <c r="ABQ311" s="270"/>
      <c r="ABR311" s="270"/>
      <c r="ABS311" s="270"/>
      <c r="ABT311" s="270"/>
      <c r="ABU311" s="270"/>
      <c r="ABV311" s="270"/>
      <c r="ABW311" s="270"/>
      <c r="ABX311" s="270"/>
      <c r="ABY311" s="270"/>
      <c r="ABZ311" s="270"/>
      <c r="ACA311" s="270"/>
      <c r="ACB311" s="270"/>
      <c r="ACC311" s="270"/>
      <c r="ACD311" s="270"/>
      <c r="ACE311" s="270"/>
      <c r="ACF311" s="270"/>
      <c r="ACG311" s="270"/>
      <c r="ACH311" s="270"/>
      <c r="ACI311" s="270"/>
      <c r="ACJ311" s="270"/>
      <c r="ACK311" s="270"/>
      <c r="ACL311" s="270"/>
      <c r="ACM311" s="270"/>
      <c r="ACN311" s="270"/>
      <c r="ACO311" s="270"/>
      <c r="ACP311" s="270"/>
    </row>
    <row r="312" spans="2:770" s="562" customFormat="1" ht="15" customHeight="1" x14ac:dyDescent="0.25"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  <c r="IQ312" s="14"/>
      <c r="IR312" s="14"/>
      <c r="IS312" s="14"/>
      <c r="IT312" s="14"/>
      <c r="IU312" s="14"/>
      <c r="IV312" s="14"/>
      <c r="IW312" s="14"/>
      <c r="IX312" s="14"/>
      <c r="IY312" s="14"/>
      <c r="IZ312" s="14"/>
      <c r="JA312" s="14"/>
      <c r="JB312" s="14"/>
      <c r="JC312" s="14"/>
      <c r="JD312" s="14"/>
      <c r="JE312" s="14"/>
      <c r="JF312" s="14"/>
      <c r="JG312" s="14"/>
      <c r="JH312" s="14"/>
      <c r="JI312" s="14"/>
      <c r="JJ312" s="14"/>
      <c r="JK312" s="14"/>
      <c r="JL312" s="14"/>
      <c r="JM312" s="14"/>
      <c r="JN312" s="14"/>
      <c r="JO312" s="14"/>
      <c r="JP312" s="14"/>
      <c r="JQ312" s="14"/>
      <c r="JR312" s="14"/>
      <c r="JS312" s="14"/>
      <c r="JT312" s="14"/>
      <c r="JU312" s="14"/>
      <c r="JV312" s="14"/>
      <c r="JW312" s="14"/>
      <c r="JX312" s="14"/>
      <c r="JY312" s="14"/>
      <c r="JZ312" s="14"/>
      <c r="KA312" s="14"/>
      <c r="KB312" s="14"/>
      <c r="KC312" s="14"/>
      <c r="KD312" s="14"/>
      <c r="KE312" s="14"/>
      <c r="KF312" s="14"/>
      <c r="KG312" s="14"/>
      <c r="KH312" s="14"/>
      <c r="KI312" s="14"/>
      <c r="KJ312" s="14"/>
      <c r="KK312" s="14"/>
      <c r="KL312" s="14"/>
      <c r="KM312" s="14"/>
      <c r="KN312" s="14"/>
      <c r="KO312" s="14"/>
      <c r="KP312" s="14"/>
      <c r="KQ312" s="14"/>
      <c r="KR312" s="14"/>
      <c r="KS312" s="14"/>
      <c r="KT312" s="14"/>
      <c r="KU312" s="14"/>
      <c r="KV312" s="14"/>
      <c r="KW312" s="14"/>
      <c r="KX312" s="14"/>
      <c r="KY312" s="14"/>
      <c r="KZ312" s="14"/>
      <c r="LA312" s="14"/>
      <c r="LB312" s="14"/>
      <c r="LC312" s="14"/>
      <c r="LD312" s="14"/>
      <c r="LE312" s="14"/>
      <c r="LF312" s="14"/>
      <c r="LG312" s="14"/>
      <c r="LH312" s="14"/>
      <c r="LI312" s="14"/>
      <c r="LJ312" s="14"/>
      <c r="LK312" s="14"/>
      <c r="LL312" s="14"/>
      <c r="LM312" s="14"/>
      <c r="LN312" s="14"/>
      <c r="LO312" s="14"/>
      <c r="LP312" s="14"/>
      <c r="LQ312" s="14"/>
      <c r="LR312" s="14"/>
      <c r="LS312" s="14"/>
      <c r="LT312" s="14"/>
      <c r="LU312" s="14"/>
      <c r="LV312" s="14"/>
      <c r="LW312" s="14"/>
      <c r="LX312" s="14"/>
      <c r="LY312" s="14"/>
      <c r="LZ312" s="14"/>
      <c r="MA312" s="14"/>
      <c r="MB312" s="14"/>
      <c r="MC312" s="14"/>
      <c r="MD312" s="14"/>
      <c r="ME312" s="14"/>
      <c r="MF312" s="14"/>
      <c r="MG312" s="14"/>
      <c r="MH312" s="14"/>
      <c r="MI312" s="14"/>
      <c r="MJ312" s="14"/>
      <c r="MK312" s="14"/>
      <c r="ML312" s="14"/>
      <c r="MM312" s="14"/>
      <c r="MN312" s="14"/>
      <c r="MO312" s="14"/>
      <c r="MP312" s="14"/>
      <c r="MQ312" s="14"/>
      <c r="MR312" s="14"/>
      <c r="MS312" s="14"/>
      <c r="MT312" s="14"/>
      <c r="MU312" s="14"/>
      <c r="MV312" s="14"/>
      <c r="MW312" s="14"/>
      <c r="MX312" s="14"/>
      <c r="MY312" s="14"/>
      <c r="MZ312" s="14"/>
      <c r="NA312" s="14"/>
      <c r="NB312" s="14"/>
      <c r="NC312" s="14"/>
      <c r="ND312" s="14"/>
      <c r="NE312" s="14"/>
      <c r="NF312" s="14"/>
      <c r="NG312" s="14"/>
      <c r="NH312" s="14"/>
      <c r="NI312" s="14"/>
      <c r="NJ312" s="14"/>
      <c r="NK312" s="14"/>
      <c r="NL312" s="14"/>
      <c r="NM312" s="14"/>
      <c r="NN312" s="14"/>
      <c r="NO312" s="14"/>
      <c r="NP312" s="14"/>
      <c r="NQ312" s="14"/>
      <c r="NR312" s="14"/>
      <c r="NS312" s="14"/>
      <c r="NT312" s="14"/>
      <c r="NU312" s="14"/>
      <c r="NV312" s="14"/>
      <c r="NW312" s="14"/>
      <c r="NX312" s="14"/>
      <c r="NY312" s="14"/>
      <c r="NZ312" s="14"/>
      <c r="OA312" s="14"/>
      <c r="OB312" s="14"/>
      <c r="OC312" s="14"/>
      <c r="OD312" s="14"/>
      <c r="OE312" s="14"/>
      <c r="OF312" s="14"/>
      <c r="OG312" s="14"/>
      <c r="OH312" s="14"/>
      <c r="OI312" s="14"/>
      <c r="OJ312" s="14"/>
      <c r="OK312" s="14"/>
      <c r="OL312" s="14"/>
      <c r="OM312" s="14"/>
      <c r="ON312" s="14"/>
      <c r="OO312" s="14"/>
      <c r="OP312" s="14"/>
      <c r="OQ312" s="14"/>
      <c r="OR312" s="14"/>
      <c r="OS312" s="14"/>
      <c r="OT312" s="14"/>
      <c r="OU312" s="14"/>
      <c r="OV312" s="14"/>
      <c r="OW312" s="14"/>
      <c r="OX312" s="14"/>
      <c r="OY312" s="14"/>
      <c r="OZ312" s="14"/>
      <c r="PA312" s="14"/>
      <c r="PB312" s="14"/>
      <c r="PC312" s="14"/>
      <c r="PD312" s="14"/>
      <c r="PE312" s="14"/>
      <c r="PF312" s="14"/>
      <c r="PG312" s="14"/>
      <c r="PH312" s="14"/>
      <c r="PI312" s="14"/>
      <c r="PJ312" s="14"/>
      <c r="PK312" s="14"/>
      <c r="PL312" s="14"/>
      <c r="PM312" s="14"/>
      <c r="PN312" s="14"/>
      <c r="PO312" s="14"/>
      <c r="PP312" s="14"/>
      <c r="PQ312" s="14"/>
      <c r="PR312" s="14"/>
      <c r="PS312" s="14"/>
      <c r="PT312" s="14"/>
      <c r="PU312" s="14"/>
      <c r="PV312" s="14"/>
      <c r="PW312" s="14"/>
      <c r="PX312" s="14"/>
      <c r="PY312" s="14"/>
      <c r="PZ312" s="14"/>
      <c r="QA312" s="14"/>
      <c r="QB312" s="14"/>
      <c r="QC312" s="14"/>
      <c r="QD312" s="14"/>
      <c r="QE312" s="14"/>
      <c r="QF312" s="14"/>
      <c r="QG312" s="14"/>
      <c r="QH312" s="14"/>
      <c r="QI312" s="14"/>
      <c r="QJ312" s="14"/>
      <c r="QK312" s="14"/>
      <c r="QL312" s="14"/>
      <c r="QM312" s="14"/>
      <c r="QN312" s="14"/>
      <c r="QO312" s="14"/>
      <c r="QP312" s="14"/>
      <c r="QQ312" s="14"/>
      <c r="QR312" s="14"/>
      <c r="QS312" s="14"/>
      <c r="QT312" s="14"/>
      <c r="QU312" s="14"/>
      <c r="QV312" s="14"/>
      <c r="QW312" s="14"/>
      <c r="QX312" s="14"/>
      <c r="QY312" s="14"/>
      <c r="QZ312" s="14"/>
      <c r="RA312" s="14"/>
      <c r="RB312" s="14"/>
      <c r="RC312" s="14"/>
      <c r="RD312" s="14"/>
      <c r="RE312" s="14"/>
      <c r="RF312" s="14"/>
      <c r="RG312" s="14"/>
      <c r="RH312" s="14"/>
      <c r="RI312" s="14"/>
      <c r="RJ312" s="14"/>
      <c r="RK312" s="14"/>
      <c r="RL312" s="14"/>
      <c r="RM312" s="14"/>
      <c r="RN312" s="14"/>
      <c r="RO312" s="14"/>
      <c r="RP312" s="14"/>
      <c r="RQ312" s="14"/>
      <c r="RR312" s="14"/>
      <c r="RS312" s="14"/>
      <c r="RT312" s="14"/>
      <c r="RU312" s="14"/>
      <c r="RV312" s="14"/>
      <c r="RW312" s="14"/>
      <c r="RX312" s="14"/>
      <c r="RY312" s="14"/>
      <c r="RZ312" s="14"/>
      <c r="SA312" s="14"/>
      <c r="SB312" s="14"/>
      <c r="SC312" s="14"/>
      <c r="SD312" s="14"/>
      <c r="SE312" s="14"/>
      <c r="SF312" s="14"/>
      <c r="SG312" s="14"/>
      <c r="SH312" s="14"/>
      <c r="SI312" s="14"/>
      <c r="SJ312" s="14"/>
      <c r="SK312" s="14"/>
      <c r="SL312" s="14"/>
      <c r="SM312" s="14"/>
      <c r="SN312" s="14"/>
      <c r="SO312" s="14"/>
      <c r="SP312" s="14"/>
      <c r="SQ312" s="14"/>
      <c r="SR312" s="14"/>
      <c r="SS312" s="14"/>
      <c r="ST312" s="14"/>
      <c r="SU312" s="14"/>
      <c r="SV312" s="14"/>
      <c r="SW312" s="14"/>
      <c r="SX312" s="14"/>
      <c r="SY312" s="14"/>
      <c r="SZ312" s="14"/>
      <c r="TA312" s="14"/>
      <c r="TB312" s="14"/>
      <c r="TC312" s="14"/>
      <c r="TD312" s="14"/>
      <c r="TE312" s="14"/>
      <c r="TF312" s="14"/>
      <c r="TG312" s="14"/>
      <c r="TH312" s="14"/>
      <c r="TI312" s="14"/>
      <c r="TJ312" s="14"/>
      <c r="TK312" s="14"/>
      <c r="TL312" s="14"/>
      <c r="TM312" s="14"/>
      <c r="TN312" s="14"/>
      <c r="TO312" s="14"/>
      <c r="TP312" s="14"/>
      <c r="TQ312" s="14"/>
      <c r="TR312" s="14"/>
      <c r="TS312" s="14"/>
      <c r="TT312" s="14"/>
      <c r="TU312" s="14"/>
      <c r="TV312" s="14"/>
      <c r="TW312" s="14"/>
      <c r="TX312" s="14"/>
      <c r="TY312" s="14"/>
      <c r="TZ312" s="14"/>
      <c r="UA312" s="14"/>
      <c r="UB312" s="14"/>
      <c r="UC312" s="14"/>
      <c r="UD312" s="14"/>
      <c r="UE312" s="14"/>
      <c r="UF312" s="14"/>
      <c r="UG312" s="14"/>
      <c r="UH312" s="14"/>
      <c r="UI312" s="14"/>
      <c r="UJ312" s="14"/>
      <c r="UK312" s="14"/>
      <c r="UL312" s="14"/>
      <c r="UM312" s="14"/>
      <c r="UN312" s="14"/>
      <c r="UO312" s="14"/>
      <c r="UP312" s="14"/>
      <c r="UQ312" s="14"/>
      <c r="UR312" s="14"/>
      <c r="US312" s="14"/>
      <c r="UT312" s="14"/>
      <c r="UU312" s="14"/>
      <c r="UV312" s="14"/>
      <c r="UW312" s="14"/>
      <c r="UX312" s="14"/>
      <c r="UY312" s="14"/>
      <c r="UZ312" s="14"/>
      <c r="VA312" s="14"/>
      <c r="VB312" s="14"/>
      <c r="VC312" s="14"/>
      <c r="VD312" s="14"/>
      <c r="VE312" s="14"/>
      <c r="VF312" s="14"/>
      <c r="VG312" s="14"/>
      <c r="VH312" s="14"/>
      <c r="VI312" s="14"/>
      <c r="VJ312" s="14"/>
      <c r="VK312" s="14"/>
      <c r="VL312" s="14"/>
      <c r="VM312" s="14"/>
      <c r="VN312" s="14"/>
      <c r="VO312" s="14"/>
      <c r="VP312" s="14"/>
      <c r="VQ312" s="14"/>
      <c r="VR312" s="14"/>
      <c r="VS312" s="14"/>
      <c r="VT312" s="14"/>
      <c r="VU312" s="14"/>
      <c r="VV312" s="14"/>
      <c r="VW312" s="14"/>
      <c r="VX312" s="14"/>
      <c r="VY312" s="14"/>
      <c r="VZ312" s="14"/>
      <c r="WA312" s="14"/>
      <c r="WB312" s="14"/>
      <c r="WC312" s="14"/>
      <c r="WD312" s="14"/>
      <c r="WE312" s="14"/>
      <c r="WF312" s="14"/>
      <c r="WG312" s="14"/>
      <c r="WH312" s="14"/>
      <c r="WI312" s="14"/>
      <c r="WJ312" s="14"/>
      <c r="WK312" s="14"/>
      <c r="WL312" s="14"/>
      <c r="WM312" s="14"/>
      <c r="WN312" s="14"/>
      <c r="WO312" s="14"/>
      <c r="WP312" s="14"/>
      <c r="WQ312" s="14"/>
      <c r="WR312" s="14"/>
      <c r="WS312" s="14"/>
      <c r="WT312" s="14"/>
      <c r="WU312" s="14"/>
      <c r="WV312" s="14"/>
      <c r="WW312" s="14"/>
      <c r="WX312" s="14"/>
      <c r="WY312" s="14"/>
      <c r="WZ312" s="14"/>
      <c r="XA312" s="14"/>
      <c r="XB312" s="14"/>
      <c r="XC312" s="14"/>
      <c r="XD312" s="14"/>
      <c r="XE312" s="14"/>
      <c r="XF312" s="14"/>
      <c r="XG312" s="14"/>
      <c r="XH312" s="14"/>
      <c r="XI312" s="14"/>
      <c r="XJ312" s="14"/>
      <c r="XK312" s="14"/>
      <c r="XL312" s="14"/>
      <c r="XM312" s="14"/>
      <c r="XN312" s="14"/>
      <c r="XO312" s="14"/>
      <c r="XP312" s="14"/>
      <c r="XQ312" s="14"/>
      <c r="XR312" s="14"/>
      <c r="XS312" s="14"/>
      <c r="XT312" s="14"/>
      <c r="XU312" s="14"/>
      <c r="XV312" s="14"/>
      <c r="XW312" s="14"/>
      <c r="XX312" s="14"/>
      <c r="XY312" s="14"/>
      <c r="XZ312" s="14"/>
      <c r="YA312" s="14"/>
      <c r="YB312" s="14"/>
      <c r="YC312" s="14"/>
      <c r="YD312" s="14"/>
      <c r="YE312" s="14"/>
      <c r="YF312" s="14"/>
      <c r="YG312" s="14"/>
      <c r="YH312" s="14"/>
      <c r="YI312" s="14"/>
      <c r="YJ312" s="14"/>
      <c r="YK312" s="14"/>
      <c r="YL312" s="14"/>
      <c r="YM312" s="14"/>
      <c r="YN312" s="14"/>
      <c r="YO312" s="14"/>
      <c r="YP312" s="14"/>
      <c r="YQ312" s="14"/>
      <c r="YR312" s="14"/>
      <c r="YS312" s="14"/>
      <c r="YT312" s="14"/>
      <c r="YU312" s="14"/>
      <c r="YV312" s="14"/>
      <c r="YW312" s="14"/>
      <c r="YX312" s="14"/>
      <c r="YY312" s="14"/>
      <c r="YZ312" s="14"/>
      <c r="ZA312" s="14"/>
      <c r="ZB312" s="14"/>
      <c r="ZC312" s="14"/>
      <c r="ZD312" s="14"/>
      <c r="ZE312" s="14"/>
      <c r="ZF312" s="14"/>
      <c r="ZG312" s="14"/>
      <c r="ZH312" s="14"/>
      <c r="ZI312" s="14"/>
      <c r="ZJ312" s="14"/>
      <c r="ZK312" s="14"/>
      <c r="ZL312" s="14"/>
      <c r="ZM312" s="14"/>
      <c r="ZN312" s="14"/>
      <c r="ZO312" s="14"/>
      <c r="ZP312" s="14"/>
      <c r="ZQ312" s="14"/>
      <c r="ZR312" s="14"/>
      <c r="ZS312" s="14"/>
      <c r="ZT312" s="14"/>
      <c r="ZU312" s="14"/>
      <c r="ZV312" s="14"/>
      <c r="ZW312" s="14"/>
      <c r="ZX312" s="14"/>
      <c r="ZY312" s="14"/>
      <c r="ZZ312" s="14"/>
      <c r="AAA312" s="14"/>
      <c r="AAB312" s="14"/>
      <c r="AAC312" s="14"/>
      <c r="AAD312" s="14"/>
      <c r="AAE312" s="14"/>
      <c r="AAF312" s="14"/>
      <c r="AAG312" s="14"/>
      <c r="AAH312" s="14"/>
      <c r="AAI312" s="14"/>
      <c r="AAJ312" s="14"/>
      <c r="AAK312" s="14"/>
      <c r="AAL312" s="14"/>
      <c r="AAM312" s="14"/>
      <c r="AAN312" s="14"/>
      <c r="AAO312" s="14"/>
      <c r="AAP312" s="14"/>
      <c r="AAQ312" s="14"/>
      <c r="AAR312" s="14"/>
      <c r="AAS312" s="14"/>
      <c r="AAT312" s="14"/>
      <c r="AAU312" s="14"/>
      <c r="AAV312" s="14"/>
      <c r="AAW312" s="14"/>
      <c r="AAX312" s="14"/>
      <c r="AAY312" s="14"/>
      <c r="AAZ312" s="14"/>
      <c r="ABA312" s="14"/>
      <c r="ABB312" s="14"/>
      <c r="ABC312" s="14"/>
      <c r="ABD312" s="14"/>
      <c r="ABE312" s="14"/>
      <c r="ABF312" s="14"/>
      <c r="ABG312" s="14"/>
      <c r="ABH312" s="14"/>
      <c r="ABI312" s="14"/>
      <c r="ABJ312" s="14"/>
      <c r="ABK312" s="14"/>
      <c r="ABL312" s="14"/>
      <c r="ABM312" s="14"/>
      <c r="ABN312" s="14"/>
      <c r="ABO312" s="14"/>
      <c r="ABP312" s="14"/>
      <c r="ABQ312" s="14"/>
      <c r="ABR312" s="14"/>
      <c r="ABS312" s="14"/>
      <c r="ABT312" s="14"/>
      <c r="ABU312" s="14"/>
      <c r="ABV312" s="14"/>
      <c r="ABW312" s="14"/>
      <c r="ABX312" s="14"/>
      <c r="ABY312" s="14"/>
      <c r="ABZ312" s="14"/>
      <c r="ACA312" s="14"/>
      <c r="ACB312" s="14"/>
      <c r="ACC312" s="14"/>
      <c r="ACD312" s="14"/>
      <c r="ACE312" s="14"/>
      <c r="ACF312" s="14"/>
      <c r="ACG312" s="14"/>
      <c r="ACH312" s="14"/>
      <c r="ACI312" s="14"/>
      <c r="ACJ312" s="14"/>
      <c r="ACK312" s="14"/>
      <c r="ACL312" s="14"/>
      <c r="ACM312" s="14"/>
      <c r="ACN312" s="14"/>
      <c r="ACO312" s="14"/>
      <c r="ACP312" s="14"/>
    </row>
    <row r="313" spans="2:770" s="562" customFormat="1" ht="15" customHeight="1" x14ac:dyDescent="0.25"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  <c r="HD313" s="14"/>
      <c r="HE313" s="14"/>
      <c r="HF313" s="14"/>
      <c r="HG313" s="14"/>
      <c r="HH313" s="14"/>
      <c r="HI313" s="14"/>
      <c r="HJ313" s="14"/>
      <c r="HK313" s="14"/>
      <c r="HL313" s="14"/>
      <c r="HM313" s="14"/>
      <c r="HN313" s="14"/>
      <c r="HO313" s="14"/>
      <c r="HP313" s="14"/>
      <c r="HQ313" s="14"/>
      <c r="HR313" s="14"/>
      <c r="HS313" s="14"/>
      <c r="HT313" s="14"/>
      <c r="HU313" s="14"/>
      <c r="HV313" s="14"/>
      <c r="HW313" s="14"/>
      <c r="HX313" s="14"/>
      <c r="HY313" s="14"/>
      <c r="HZ313" s="14"/>
      <c r="IA313" s="14"/>
      <c r="IB313" s="14"/>
      <c r="IC313" s="14"/>
      <c r="ID313" s="14"/>
      <c r="IE313" s="14"/>
      <c r="IF313" s="14"/>
      <c r="IG313" s="14"/>
      <c r="IH313" s="14"/>
      <c r="II313" s="14"/>
      <c r="IJ313" s="14"/>
      <c r="IK313" s="14"/>
      <c r="IL313" s="14"/>
      <c r="IM313" s="14"/>
      <c r="IN313" s="14"/>
      <c r="IO313" s="14"/>
      <c r="IP313" s="14"/>
      <c r="IQ313" s="14"/>
      <c r="IR313" s="14"/>
      <c r="IS313" s="14"/>
      <c r="IT313" s="14"/>
      <c r="IU313" s="14"/>
      <c r="IV313" s="14"/>
      <c r="IW313" s="14"/>
      <c r="IX313" s="14"/>
      <c r="IY313" s="14"/>
      <c r="IZ313" s="14"/>
      <c r="JA313" s="14"/>
      <c r="JB313" s="14"/>
      <c r="JC313" s="14"/>
      <c r="JD313" s="14"/>
      <c r="JE313" s="14"/>
      <c r="JF313" s="14"/>
      <c r="JG313" s="14"/>
      <c r="JH313" s="14"/>
      <c r="JI313" s="14"/>
      <c r="JJ313" s="14"/>
      <c r="JK313" s="14"/>
      <c r="JL313" s="14"/>
      <c r="JM313" s="14"/>
      <c r="JN313" s="14"/>
      <c r="JO313" s="14"/>
      <c r="JP313" s="14"/>
      <c r="JQ313" s="14"/>
      <c r="JR313" s="14"/>
      <c r="JS313" s="14"/>
      <c r="JT313" s="14"/>
      <c r="JU313" s="14"/>
      <c r="JV313" s="14"/>
      <c r="JW313" s="14"/>
      <c r="JX313" s="14"/>
      <c r="JY313" s="14"/>
      <c r="JZ313" s="14"/>
      <c r="KA313" s="14"/>
      <c r="KB313" s="14"/>
      <c r="KC313" s="14"/>
      <c r="KD313" s="14"/>
      <c r="KE313" s="14"/>
      <c r="KF313" s="14"/>
      <c r="KG313" s="14"/>
      <c r="KH313" s="14"/>
      <c r="KI313" s="14"/>
      <c r="KJ313" s="14"/>
      <c r="KK313" s="14"/>
      <c r="KL313" s="14"/>
      <c r="KM313" s="14"/>
      <c r="KN313" s="14"/>
      <c r="KO313" s="14"/>
      <c r="KP313" s="14"/>
      <c r="KQ313" s="14"/>
      <c r="KR313" s="14"/>
      <c r="KS313" s="14"/>
      <c r="KT313" s="14"/>
      <c r="KU313" s="14"/>
      <c r="KV313" s="14"/>
      <c r="KW313" s="14"/>
      <c r="KX313" s="14"/>
      <c r="KY313" s="14"/>
      <c r="KZ313" s="14"/>
      <c r="LA313" s="14"/>
      <c r="LB313" s="14"/>
      <c r="LC313" s="14"/>
      <c r="LD313" s="14"/>
      <c r="LE313" s="14"/>
      <c r="LF313" s="14"/>
      <c r="LG313" s="14"/>
      <c r="LH313" s="14"/>
      <c r="LI313" s="14"/>
      <c r="LJ313" s="14"/>
      <c r="LK313" s="14"/>
      <c r="LL313" s="14"/>
      <c r="LM313" s="14"/>
      <c r="LN313" s="14"/>
      <c r="LO313" s="14"/>
      <c r="LP313" s="14"/>
      <c r="LQ313" s="14"/>
      <c r="LR313" s="14"/>
      <c r="LS313" s="14"/>
      <c r="LT313" s="14"/>
      <c r="LU313" s="14"/>
      <c r="LV313" s="14"/>
      <c r="LW313" s="14"/>
      <c r="LX313" s="14"/>
      <c r="LY313" s="14"/>
      <c r="LZ313" s="14"/>
      <c r="MA313" s="14"/>
      <c r="MB313" s="14"/>
      <c r="MC313" s="14"/>
      <c r="MD313" s="14"/>
      <c r="ME313" s="14"/>
      <c r="MF313" s="14"/>
      <c r="MG313" s="14"/>
      <c r="MH313" s="14"/>
      <c r="MI313" s="14"/>
      <c r="MJ313" s="14"/>
      <c r="MK313" s="14"/>
      <c r="ML313" s="14"/>
      <c r="MM313" s="14"/>
      <c r="MN313" s="14"/>
      <c r="MO313" s="14"/>
      <c r="MP313" s="14"/>
      <c r="MQ313" s="14"/>
      <c r="MR313" s="14"/>
      <c r="MS313" s="14"/>
      <c r="MT313" s="14"/>
      <c r="MU313" s="14"/>
      <c r="MV313" s="14"/>
      <c r="MW313" s="14"/>
      <c r="MX313" s="14"/>
      <c r="MY313" s="14"/>
      <c r="MZ313" s="14"/>
      <c r="NA313" s="14"/>
      <c r="NB313" s="14"/>
      <c r="NC313" s="14"/>
      <c r="ND313" s="14"/>
      <c r="NE313" s="14"/>
      <c r="NF313" s="14"/>
      <c r="NG313" s="14"/>
      <c r="NH313" s="14"/>
      <c r="NI313" s="14"/>
      <c r="NJ313" s="14"/>
      <c r="NK313" s="14"/>
      <c r="NL313" s="14"/>
      <c r="NM313" s="14"/>
      <c r="NN313" s="14"/>
      <c r="NO313" s="14"/>
      <c r="NP313" s="14"/>
      <c r="NQ313" s="14"/>
      <c r="NR313" s="14"/>
      <c r="NS313" s="14"/>
      <c r="NT313" s="14"/>
      <c r="NU313" s="14"/>
      <c r="NV313" s="14"/>
      <c r="NW313" s="14"/>
      <c r="NX313" s="14"/>
      <c r="NY313" s="14"/>
      <c r="NZ313" s="14"/>
      <c r="OA313" s="14"/>
      <c r="OB313" s="14"/>
      <c r="OC313" s="14"/>
      <c r="OD313" s="14"/>
      <c r="OE313" s="14"/>
      <c r="OF313" s="14"/>
      <c r="OG313" s="14"/>
      <c r="OH313" s="14"/>
      <c r="OI313" s="14"/>
      <c r="OJ313" s="14"/>
      <c r="OK313" s="14"/>
      <c r="OL313" s="14"/>
      <c r="OM313" s="14"/>
      <c r="ON313" s="14"/>
      <c r="OO313" s="14"/>
      <c r="OP313" s="14"/>
      <c r="OQ313" s="14"/>
      <c r="OR313" s="14"/>
      <c r="OS313" s="14"/>
      <c r="OT313" s="14"/>
      <c r="OU313" s="14"/>
      <c r="OV313" s="14"/>
      <c r="OW313" s="14"/>
      <c r="OX313" s="14"/>
      <c r="OY313" s="14"/>
      <c r="OZ313" s="14"/>
      <c r="PA313" s="14"/>
      <c r="PB313" s="14"/>
      <c r="PC313" s="14"/>
      <c r="PD313" s="14"/>
      <c r="PE313" s="14"/>
      <c r="PF313" s="14"/>
      <c r="PG313" s="14"/>
      <c r="PH313" s="14"/>
      <c r="PI313" s="14"/>
      <c r="PJ313" s="14"/>
      <c r="PK313" s="14"/>
      <c r="PL313" s="14"/>
      <c r="PM313" s="14"/>
      <c r="PN313" s="14"/>
      <c r="PO313" s="14"/>
      <c r="PP313" s="14"/>
      <c r="PQ313" s="14"/>
      <c r="PR313" s="14"/>
      <c r="PS313" s="14"/>
      <c r="PT313" s="14"/>
      <c r="PU313" s="14"/>
      <c r="PV313" s="14"/>
      <c r="PW313" s="14"/>
      <c r="PX313" s="14"/>
      <c r="PY313" s="14"/>
      <c r="PZ313" s="14"/>
      <c r="QA313" s="14"/>
      <c r="QB313" s="14"/>
      <c r="QC313" s="14"/>
      <c r="QD313" s="14"/>
      <c r="QE313" s="14"/>
      <c r="QF313" s="14"/>
      <c r="QG313" s="14"/>
      <c r="QH313" s="14"/>
      <c r="QI313" s="14"/>
      <c r="QJ313" s="14"/>
      <c r="QK313" s="14"/>
      <c r="QL313" s="14"/>
      <c r="QM313" s="14"/>
      <c r="QN313" s="14"/>
      <c r="QO313" s="14"/>
      <c r="QP313" s="14"/>
      <c r="QQ313" s="14"/>
      <c r="QR313" s="14"/>
      <c r="QS313" s="14"/>
      <c r="QT313" s="14"/>
      <c r="QU313" s="14"/>
      <c r="QV313" s="14"/>
      <c r="QW313" s="14"/>
      <c r="QX313" s="14"/>
      <c r="QY313" s="14"/>
      <c r="QZ313" s="14"/>
      <c r="RA313" s="14"/>
      <c r="RB313" s="14"/>
      <c r="RC313" s="14"/>
      <c r="RD313" s="14"/>
      <c r="RE313" s="14"/>
      <c r="RF313" s="14"/>
      <c r="RG313" s="14"/>
      <c r="RH313" s="14"/>
      <c r="RI313" s="14"/>
      <c r="RJ313" s="14"/>
      <c r="RK313" s="14"/>
      <c r="RL313" s="14"/>
      <c r="RM313" s="14"/>
      <c r="RN313" s="14"/>
      <c r="RO313" s="14"/>
      <c r="RP313" s="14"/>
      <c r="RQ313" s="14"/>
      <c r="RR313" s="14"/>
      <c r="RS313" s="14"/>
      <c r="RT313" s="14"/>
      <c r="RU313" s="14"/>
      <c r="RV313" s="14"/>
      <c r="RW313" s="14"/>
      <c r="RX313" s="14"/>
      <c r="RY313" s="14"/>
      <c r="RZ313" s="14"/>
      <c r="SA313" s="14"/>
      <c r="SB313" s="14"/>
      <c r="SC313" s="14"/>
      <c r="SD313" s="14"/>
      <c r="SE313" s="14"/>
      <c r="SF313" s="14"/>
      <c r="SG313" s="14"/>
      <c r="SH313" s="14"/>
      <c r="SI313" s="14"/>
      <c r="SJ313" s="14"/>
      <c r="SK313" s="14"/>
      <c r="SL313" s="14"/>
      <c r="SM313" s="14"/>
      <c r="SN313" s="14"/>
      <c r="SO313" s="14"/>
      <c r="SP313" s="14"/>
      <c r="SQ313" s="14"/>
      <c r="SR313" s="14"/>
      <c r="SS313" s="14"/>
      <c r="ST313" s="14"/>
      <c r="SU313" s="14"/>
      <c r="SV313" s="14"/>
      <c r="SW313" s="14"/>
      <c r="SX313" s="14"/>
      <c r="SY313" s="14"/>
      <c r="SZ313" s="14"/>
      <c r="TA313" s="14"/>
      <c r="TB313" s="14"/>
      <c r="TC313" s="14"/>
      <c r="TD313" s="14"/>
      <c r="TE313" s="14"/>
      <c r="TF313" s="14"/>
      <c r="TG313" s="14"/>
      <c r="TH313" s="14"/>
      <c r="TI313" s="14"/>
      <c r="TJ313" s="14"/>
      <c r="TK313" s="14"/>
      <c r="TL313" s="14"/>
      <c r="TM313" s="14"/>
      <c r="TN313" s="14"/>
      <c r="TO313" s="14"/>
      <c r="TP313" s="14"/>
      <c r="TQ313" s="14"/>
      <c r="TR313" s="14"/>
      <c r="TS313" s="14"/>
      <c r="TT313" s="14"/>
      <c r="TU313" s="14"/>
      <c r="TV313" s="14"/>
      <c r="TW313" s="14"/>
      <c r="TX313" s="14"/>
      <c r="TY313" s="14"/>
      <c r="TZ313" s="14"/>
      <c r="UA313" s="14"/>
      <c r="UB313" s="14"/>
      <c r="UC313" s="14"/>
      <c r="UD313" s="14"/>
      <c r="UE313" s="14"/>
      <c r="UF313" s="14"/>
      <c r="UG313" s="14"/>
      <c r="UH313" s="14"/>
      <c r="UI313" s="14"/>
      <c r="UJ313" s="14"/>
      <c r="UK313" s="14"/>
      <c r="UL313" s="14"/>
      <c r="UM313" s="14"/>
      <c r="UN313" s="14"/>
      <c r="UO313" s="14"/>
      <c r="UP313" s="14"/>
      <c r="UQ313" s="14"/>
      <c r="UR313" s="14"/>
      <c r="US313" s="14"/>
      <c r="UT313" s="14"/>
      <c r="UU313" s="14"/>
      <c r="UV313" s="14"/>
      <c r="UW313" s="14"/>
      <c r="UX313" s="14"/>
      <c r="UY313" s="14"/>
      <c r="UZ313" s="14"/>
      <c r="VA313" s="14"/>
      <c r="VB313" s="14"/>
      <c r="VC313" s="14"/>
      <c r="VD313" s="14"/>
      <c r="VE313" s="14"/>
      <c r="VF313" s="14"/>
      <c r="VG313" s="14"/>
      <c r="VH313" s="14"/>
      <c r="VI313" s="14"/>
      <c r="VJ313" s="14"/>
      <c r="VK313" s="14"/>
      <c r="VL313" s="14"/>
      <c r="VM313" s="14"/>
      <c r="VN313" s="14"/>
      <c r="VO313" s="14"/>
      <c r="VP313" s="14"/>
      <c r="VQ313" s="14"/>
      <c r="VR313" s="14"/>
      <c r="VS313" s="14"/>
      <c r="VT313" s="14"/>
      <c r="VU313" s="14"/>
      <c r="VV313" s="14"/>
      <c r="VW313" s="14"/>
      <c r="VX313" s="14"/>
      <c r="VY313" s="14"/>
      <c r="VZ313" s="14"/>
      <c r="WA313" s="14"/>
      <c r="WB313" s="14"/>
      <c r="WC313" s="14"/>
      <c r="WD313" s="14"/>
      <c r="WE313" s="14"/>
      <c r="WF313" s="14"/>
      <c r="WG313" s="14"/>
      <c r="WH313" s="14"/>
      <c r="WI313" s="14"/>
      <c r="WJ313" s="14"/>
      <c r="WK313" s="14"/>
      <c r="WL313" s="14"/>
      <c r="WM313" s="14"/>
      <c r="WN313" s="14"/>
      <c r="WO313" s="14"/>
      <c r="WP313" s="14"/>
      <c r="WQ313" s="14"/>
      <c r="WR313" s="14"/>
      <c r="WS313" s="14"/>
      <c r="WT313" s="14"/>
      <c r="WU313" s="14"/>
      <c r="WV313" s="14"/>
      <c r="WW313" s="14"/>
      <c r="WX313" s="14"/>
      <c r="WY313" s="14"/>
      <c r="WZ313" s="14"/>
      <c r="XA313" s="14"/>
      <c r="XB313" s="14"/>
      <c r="XC313" s="14"/>
      <c r="XD313" s="14"/>
      <c r="XE313" s="14"/>
      <c r="XF313" s="14"/>
      <c r="XG313" s="14"/>
      <c r="XH313" s="14"/>
      <c r="XI313" s="14"/>
      <c r="XJ313" s="14"/>
      <c r="XK313" s="14"/>
      <c r="XL313" s="14"/>
      <c r="XM313" s="14"/>
      <c r="XN313" s="14"/>
      <c r="XO313" s="14"/>
      <c r="XP313" s="14"/>
      <c r="XQ313" s="14"/>
      <c r="XR313" s="14"/>
      <c r="XS313" s="14"/>
      <c r="XT313" s="14"/>
      <c r="XU313" s="14"/>
      <c r="XV313" s="14"/>
      <c r="XW313" s="14"/>
      <c r="XX313" s="14"/>
      <c r="XY313" s="14"/>
      <c r="XZ313" s="14"/>
      <c r="YA313" s="14"/>
      <c r="YB313" s="14"/>
      <c r="YC313" s="14"/>
      <c r="YD313" s="14"/>
      <c r="YE313" s="14"/>
      <c r="YF313" s="14"/>
      <c r="YG313" s="14"/>
      <c r="YH313" s="14"/>
      <c r="YI313" s="14"/>
      <c r="YJ313" s="14"/>
      <c r="YK313" s="14"/>
      <c r="YL313" s="14"/>
      <c r="YM313" s="14"/>
      <c r="YN313" s="14"/>
      <c r="YO313" s="14"/>
      <c r="YP313" s="14"/>
      <c r="YQ313" s="14"/>
      <c r="YR313" s="14"/>
      <c r="YS313" s="14"/>
      <c r="YT313" s="14"/>
      <c r="YU313" s="14"/>
      <c r="YV313" s="14"/>
      <c r="YW313" s="14"/>
      <c r="YX313" s="14"/>
      <c r="YY313" s="14"/>
      <c r="YZ313" s="14"/>
      <c r="ZA313" s="14"/>
      <c r="ZB313" s="14"/>
      <c r="ZC313" s="14"/>
      <c r="ZD313" s="14"/>
      <c r="ZE313" s="14"/>
      <c r="ZF313" s="14"/>
      <c r="ZG313" s="14"/>
      <c r="ZH313" s="14"/>
      <c r="ZI313" s="14"/>
      <c r="ZJ313" s="14"/>
      <c r="ZK313" s="14"/>
      <c r="ZL313" s="14"/>
      <c r="ZM313" s="14"/>
      <c r="ZN313" s="14"/>
      <c r="ZO313" s="14"/>
      <c r="ZP313" s="14"/>
      <c r="ZQ313" s="14"/>
      <c r="ZR313" s="14"/>
      <c r="ZS313" s="14"/>
      <c r="ZT313" s="14"/>
      <c r="ZU313" s="14"/>
      <c r="ZV313" s="14"/>
      <c r="ZW313" s="14"/>
      <c r="ZX313" s="14"/>
      <c r="ZY313" s="14"/>
      <c r="ZZ313" s="14"/>
      <c r="AAA313" s="14"/>
      <c r="AAB313" s="14"/>
      <c r="AAC313" s="14"/>
      <c r="AAD313" s="14"/>
      <c r="AAE313" s="14"/>
      <c r="AAF313" s="14"/>
      <c r="AAG313" s="14"/>
      <c r="AAH313" s="14"/>
      <c r="AAI313" s="14"/>
      <c r="AAJ313" s="14"/>
      <c r="AAK313" s="14"/>
      <c r="AAL313" s="14"/>
      <c r="AAM313" s="14"/>
      <c r="AAN313" s="14"/>
      <c r="AAO313" s="14"/>
      <c r="AAP313" s="14"/>
      <c r="AAQ313" s="14"/>
      <c r="AAR313" s="14"/>
      <c r="AAS313" s="14"/>
      <c r="AAT313" s="14"/>
      <c r="AAU313" s="14"/>
      <c r="AAV313" s="14"/>
      <c r="AAW313" s="14"/>
      <c r="AAX313" s="14"/>
      <c r="AAY313" s="14"/>
      <c r="AAZ313" s="14"/>
      <c r="ABA313" s="14"/>
      <c r="ABB313" s="14"/>
      <c r="ABC313" s="14"/>
      <c r="ABD313" s="14"/>
      <c r="ABE313" s="14"/>
      <c r="ABF313" s="14"/>
      <c r="ABG313" s="14"/>
      <c r="ABH313" s="14"/>
      <c r="ABI313" s="14"/>
      <c r="ABJ313" s="14"/>
      <c r="ABK313" s="14"/>
      <c r="ABL313" s="14"/>
      <c r="ABM313" s="14"/>
      <c r="ABN313" s="14"/>
      <c r="ABO313" s="14"/>
      <c r="ABP313" s="14"/>
      <c r="ABQ313" s="14"/>
      <c r="ABR313" s="14"/>
      <c r="ABS313" s="14"/>
      <c r="ABT313" s="14"/>
      <c r="ABU313" s="14"/>
      <c r="ABV313" s="14"/>
      <c r="ABW313" s="14"/>
      <c r="ABX313" s="14"/>
      <c r="ABY313" s="14"/>
      <c r="ABZ313" s="14"/>
      <c r="ACA313" s="14"/>
      <c r="ACB313" s="14"/>
      <c r="ACC313" s="14"/>
      <c r="ACD313" s="14"/>
      <c r="ACE313" s="14"/>
      <c r="ACF313" s="14"/>
      <c r="ACG313" s="14"/>
      <c r="ACH313" s="14"/>
      <c r="ACI313" s="14"/>
      <c r="ACJ313" s="14"/>
      <c r="ACK313" s="14"/>
      <c r="ACL313" s="14"/>
      <c r="ACM313" s="14"/>
      <c r="ACN313" s="14"/>
      <c r="ACO313" s="14"/>
      <c r="ACP313" s="14"/>
    </row>
    <row r="314" spans="2:770" s="562" customFormat="1" ht="15" customHeight="1" x14ac:dyDescent="0.25"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  <c r="IQ314" s="14"/>
      <c r="IR314" s="14"/>
      <c r="IS314" s="14"/>
      <c r="IT314" s="14"/>
      <c r="IU314" s="14"/>
      <c r="IV314" s="14"/>
      <c r="IW314" s="270"/>
      <c r="IX314" s="270"/>
      <c r="IY314" s="270"/>
      <c r="IZ314" s="270"/>
      <c r="JA314" s="270"/>
      <c r="JB314" s="270"/>
      <c r="JC314" s="270"/>
      <c r="JD314" s="270"/>
      <c r="JE314" s="270"/>
      <c r="JF314" s="270"/>
      <c r="JG314" s="270"/>
      <c r="JH314" s="270"/>
      <c r="JI314" s="270"/>
      <c r="JJ314" s="270"/>
      <c r="JK314" s="270"/>
      <c r="JL314" s="270"/>
      <c r="JM314" s="270"/>
      <c r="JN314" s="270"/>
      <c r="JO314" s="270"/>
      <c r="JP314" s="270"/>
      <c r="JQ314" s="270"/>
      <c r="JR314" s="270"/>
      <c r="JS314" s="270"/>
      <c r="JT314" s="270"/>
      <c r="JU314" s="270"/>
      <c r="JV314" s="270"/>
      <c r="JW314" s="270"/>
      <c r="JX314" s="270"/>
      <c r="JY314" s="270"/>
      <c r="JZ314" s="270"/>
      <c r="KA314" s="270"/>
      <c r="KB314" s="270"/>
      <c r="KC314" s="270"/>
      <c r="KD314" s="270"/>
      <c r="KE314" s="270"/>
      <c r="KF314" s="270"/>
      <c r="KG314" s="270"/>
      <c r="KH314" s="270"/>
      <c r="KI314" s="270"/>
      <c r="KJ314" s="270"/>
      <c r="KK314" s="270"/>
      <c r="KL314" s="270"/>
      <c r="KM314" s="270"/>
      <c r="KN314" s="270"/>
      <c r="KO314" s="270"/>
      <c r="KP314" s="270"/>
      <c r="KQ314" s="270"/>
      <c r="KR314" s="270"/>
      <c r="KS314" s="270"/>
      <c r="KT314" s="270"/>
      <c r="KU314" s="270"/>
      <c r="KV314" s="270"/>
      <c r="KW314" s="270"/>
      <c r="KX314" s="270"/>
      <c r="KY314" s="270"/>
      <c r="KZ314" s="270"/>
      <c r="LA314" s="270"/>
      <c r="LB314" s="270"/>
      <c r="LC314" s="270"/>
      <c r="LD314" s="270"/>
      <c r="LE314" s="270"/>
      <c r="LF314" s="270"/>
      <c r="LG314" s="270"/>
      <c r="LH314" s="270"/>
      <c r="LI314" s="270"/>
      <c r="LJ314" s="270"/>
      <c r="LK314" s="270"/>
      <c r="LL314" s="270"/>
      <c r="LM314" s="270"/>
      <c r="LN314" s="270"/>
      <c r="LO314" s="270"/>
      <c r="LP314" s="270"/>
      <c r="LQ314" s="270"/>
      <c r="LR314" s="270"/>
      <c r="LS314" s="270"/>
      <c r="LT314" s="270"/>
      <c r="LU314" s="270"/>
      <c r="LV314" s="270"/>
      <c r="LW314" s="270"/>
      <c r="LX314" s="270"/>
      <c r="LY314" s="270"/>
      <c r="LZ314" s="270"/>
      <c r="MA314" s="270"/>
      <c r="MB314" s="270"/>
      <c r="MC314" s="270"/>
      <c r="MD314" s="270"/>
      <c r="ME314" s="270"/>
      <c r="MF314" s="270"/>
      <c r="MG314" s="270"/>
      <c r="MH314" s="270"/>
      <c r="MI314" s="270"/>
      <c r="MJ314" s="270"/>
      <c r="MK314" s="270"/>
      <c r="ML314" s="270"/>
      <c r="MM314" s="270"/>
      <c r="MN314" s="270"/>
      <c r="MO314" s="270"/>
      <c r="MP314" s="270"/>
      <c r="MQ314" s="270"/>
      <c r="MR314" s="270"/>
      <c r="MS314" s="270"/>
      <c r="MT314" s="270"/>
      <c r="MU314" s="270"/>
      <c r="MV314" s="270"/>
      <c r="MW314" s="270"/>
      <c r="MX314" s="270"/>
      <c r="MY314" s="270"/>
      <c r="MZ314" s="270"/>
      <c r="NA314" s="270"/>
      <c r="NB314" s="270"/>
      <c r="NC314" s="270"/>
      <c r="ND314" s="270"/>
      <c r="NE314" s="270"/>
      <c r="NF314" s="270"/>
      <c r="NG314" s="270"/>
      <c r="NH314" s="270"/>
      <c r="NI314" s="270"/>
      <c r="NJ314" s="270"/>
      <c r="NK314" s="270"/>
      <c r="NL314" s="270"/>
      <c r="NM314" s="270"/>
      <c r="NN314" s="270"/>
      <c r="NO314" s="270"/>
      <c r="NP314" s="270"/>
      <c r="NQ314" s="270"/>
      <c r="NR314" s="270"/>
      <c r="NS314" s="270"/>
      <c r="NT314" s="270"/>
      <c r="NU314" s="270"/>
      <c r="NV314" s="270"/>
      <c r="NW314" s="270"/>
      <c r="NX314" s="270"/>
      <c r="NY314" s="270"/>
      <c r="NZ314" s="270"/>
      <c r="OA314" s="270"/>
      <c r="OB314" s="270"/>
      <c r="OC314" s="270"/>
      <c r="OD314" s="270"/>
      <c r="OE314" s="270"/>
      <c r="OF314" s="270"/>
      <c r="OG314" s="270"/>
      <c r="OH314" s="270"/>
      <c r="OI314" s="270"/>
      <c r="OJ314" s="270"/>
      <c r="OK314" s="270"/>
      <c r="OL314" s="270"/>
      <c r="OM314" s="270"/>
      <c r="ON314" s="270"/>
      <c r="OO314" s="270"/>
      <c r="OP314" s="270"/>
      <c r="OQ314" s="270"/>
      <c r="OR314" s="270"/>
      <c r="OS314" s="270"/>
      <c r="OT314" s="270"/>
      <c r="OU314" s="270"/>
      <c r="OV314" s="270"/>
      <c r="OW314" s="270"/>
      <c r="OX314" s="270"/>
      <c r="OY314" s="270"/>
      <c r="OZ314" s="270"/>
      <c r="PA314" s="270"/>
      <c r="PB314" s="270"/>
      <c r="PC314" s="270"/>
      <c r="PD314" s="270"/>
      <c r="PE314" s="270"/>
      <c r="PF314" s="270"/>
      <c r="PG314" s="270"/>
      <c r="PH314" s="270"/>
      <c r="PI314" s="270"/>
      <c r="PJ314" s="270"/>
      <c r="PK314" s="270"/>
      <c r="PL314" s="270"/>
      <c r="PM314" s="270"/>
      <c r="PN314" s="270"/>
      <c r="PO314" s="270"/>
      <c r="PP314" s="270"/>
      <c r="PQ314" s="270"/>
      <c r="PR314" s="270"/>
      <c r="PS314" s="270"/>
      <c r="PT314" s="270"/>
      <c r="PU314" s="270"/>
      <c r="PV314" s="270"/>
      <c r="PW314" s="270"/>
      <c r="PX314" s="270"/>
      <c r="PY314" s="270"/>
      <c r="PZ314" s="270"/>
      <c r="QA314" s="270"/>
      <c r="QB314" s="270"/>
      <c r="QC314" s="270"/>
      <c r="QD314" s="270"/>
      <c r="QE314" s="270"/>
      <c r="QF314" s="270"/>
      <c r="QG314" s="270"/>
      <c r="QH314" s="270"/>
      <c r="QI314" s="270"/>
      <c r="QJ314" s="270"/>
      <c r="QK314" s="270"/>
      <c r="QL314" s="270"/>
      <c r="QM314" s="270"/>
      <c r="QN314" s="270"/>
      <c r="QO314" s="270"/>
      <c r="QP314" s="270"/>
      <c r="QQ314" s="270"/>
      <c r="QR314" s="270"/>
      <c r="QS314" s="270"/>
      <c r="QT314" s="270"/>
      <c r="QU314" s="270"/>
      <c r="QV314" s="270"/>
      <c r="QW314" s="270"/>
      <c r="QX314" s="270"/>
      <c r="QY314" s="270"/>
      <c r="QZ314" s="270"/>
      <c r="RA314" s="270"/>
      <c r="RB314" s="270"/>
      <c r="RC314" s="270"/>
      <c r="RD314" s="270"/>
      <c r="RE314" s="270"/>
      <c r="RF314" s="270"/>
      <c r="RG314" s="270"/>
      <c r="RH314" s="270"/>
      <c r="RI314" s="270"/>
      <c r="RJ314" s="270"/>
      <c r="RK314" s="270"/>
      <c r="RL314" s="270"/>
      <c r="RM314" s="270"/>
      <c r="RN314" s="270"/>
      <c r="RO314" s="270"/>
      <c r="RP314" s="270"/>
      <c r="RQ314" s="270"/>
      <c r="RR314" s="270"/>
      <c r="RS314" s="270"/>
      <c r="RT314" s="270"/>
      <c r="RU314" s="270"/>
      <c r="RV314" s="270"/>
      <c r="RW314" s="270"/>
      <c r="RX314" s="270"/>
      <c r="RY314" s="270"/>
      <c r="RZ314" s="270"/>
      <c r="SA314" s="270"/>
      <c r="SB314" s="270"/>
      <c r="SC314" s="270"/>
      <c r="SD314" s="270"/>
      <c r="SE314" s="270"/>
      <c r="SF314" s="270"/>
      <c r="SG314" s="270"/>
      <c r="SH314" s="270"/>
      <c r="SI314" s="270"/>
      <c r="SJ314" s="270"/>
      <c r="SK314" s="270"/>
      <c r="SL314" s="270"/>
      <c r="SM314" s="270"/>
      <c r="SN314" s="270"/>
      <c r="SO314" s="270"/>
      <c r="SP314" s="270"/>
      <c r="SQ314" s="270"/>
      <c r="SR314" s="270"/>
      <c r="SS314" s="270"/>
      <c r="ST314" s="270"/>
      <c r="SU314" s="270"/>
      <c r="SV314" s="270"/>
      <c r="SW314" s="270"/>
      <c r="SX314" s="270"/>
      <c r="SY314" s="270"/>
      <c r="SZ314" s="270"/>
      <c r="TA314" s="270"/>
      <c r="TB314" s="270"/>
      <c r="TC314" s="270"/>
      <c r="TD314" s="270"/>
      <c r="TE314" s="270"/>
      <c r="TF314" s="270"/>
      <c r="TG314" s="270"/>
      <c r="TH314" s="270"/>
      <c r="TI314" s="270"/>
      <c r="TJ314" s="270"/>
      <c r="TK314" s="270"/>
      <c r="TL314" s="270"/>
      <c r="TM314" s="270"/>
      <c r="TN314" s="270"/>
      <c r="TO314" s="270"/>
      <c r="TP314" s="270"/>
      <c r="TQ314" s="270"/>
      <c r="TR314" s="270"/>
      <c r="TS314" s="270"/>
      <c r="TT314" s="270"/>
      <c r="TU314" s="270"/>
      <c r="TV314" s="270"/>
      <c r="TW314" s="270"/>
      <c r="TX314" s="270"/>
      <c r="TY314" s="270"/>
      <c r="TZ314" s="270"/>
      <c r="UA314" s="270"/>
      <c r="UB314" s="270"/>
      <c r="UC314" s="270"/>
      <c r="UD314" s="270"/>
      <c r="UE314" s="270"/>
      <c r="UF314" s="270"/>
      <c r="UG314" s="270"/>
      <c r="UH314" s="270"/>
      <c r="UI314" s="270"/>
      <c r="UJ314" s="270"/>
      <c r="UK314" s="270"/>
      <c r="UL314" s="270"/>
      <c r="UM314" s="270"/>
      <c r="UN314" s="270"/>
      <c r="UO314" s="270"/>
      <c r="UP314" s="270"/>
      <c r="UQ314" s="270"/>
      <c r="UR314" s="270"/>
      <c r="US314" s="270"/>
      <c r="UT314" s="270"/>
      <c r="UU314" s="270"/>
      <c r="UV314" s="270"/>
      <c r="UW314" s="270"/>
      <c r="UX314" s="270"/>
      <c r="UY314" s="270"/>
      <c r="UZ314" s="270"/>
      <c r="VA314" s="270"/>
      <c r="VB314" s="270"/>
      <c r="VC314" s="270"/>
      <c r="VD314" s="270"/>
      <c r="VE314" s="270"/>
      <c r="VF314" s="270"/>
      <c r="VG314" s="270"/>
      <c r="VH314" s="270"/>
      <c r="VI314" s="270"/>
      <c r="VJ314" s="270"/>
      <c r="VK314" s="270"/>
      <c r="VL314" s="270"/>
      <c r="VM314" s="270"/>
      <c r="VN314" s="270"/>
      <c r="VO314" s="270"/>
      <c r="VP314" s="270"/>
      <c r="VQ314" s="270"/>
      <c r="VR314" s="270"/>
      <c r="VS314" s="270"/>
      <c r="VT314" s="270"/>
      <c r="VU314" s="270"/>
      <c r="VV314" s="270"/>
      <c r="VW314" s="270"/>
      <c r="VX314" s="270"/>
      <c r="VY314" s="270"/>
      <c r="VZ314" s="270"/>
      <c r="WA314" s="270"/>
      <c r="WB314" s="270"/>
      <c r="WC314" s="270"/>
      <c r="WD314" s="270"/>
      <c r="WE314" s="270"/>
      <c r="WF314" s="270"/>
      <c r="WG314" s="270"/>
      <c r="WH314" s="270"/>
      <c r="WI314" s="270"/>
      <c r="WJ314" s="270"/>
      <c r="WK314" s="270"/>
      <c r="WL314" s="270"/>
      <c r="WM314" s="270"/>
      <c r="WN314" s="270"/>
      <c r="WO314" s="270"/>
      <c r="WP314" s="270"/>
      <c r="WQ314" s="270"/>
      <c r="WR314" s="270"/>
      <c r="WS314" s="270"/>
      <c r="WT314" s="270"/>
      <c r="WU314" s="270"/>
      <c r="WV314" s="270"/>
      <c r="WW314" s="270"/>
      <c r="WX314" s="270"/>
      <c r="WY314" s="270"/>
      <c r="WZ314" s="270"/>
      <c r="XA314" s="270"/>
      <c r="XB314" s="270"/>
      <c r="XC314" s="270"/>
      <c r="XD314" s="270"/>
      <c r="XE314" s="270"/>
      <c r="XF314" s="270"/>
      <c r="XG314" s="270"/>
      <c r="XH314" s="270"/>
      <c r="XI314" s="270"/>
      <c r="XJ314" s="270"/>
      <c r="XK314" s="270"/>
      <c r="XL314" s="270"/>
      <c r="XM314" s="270"/>
      <c r="XN314" s="270"/>
      <c r="XO314" s="270"/>
      <c r="XP314" s="270"/>
      <c r="XQ314" s="270"/>
      <c r="XR314" s="270"/>
      <c r="XS314" s="270"/>
      <c r="XT314" s="270"/>
      <c r="XU314" s="270"/>
      <c r="XV314" s="270"/>
      <c r="XW314" s="270"/>
      <c r="XX314" s="270"/>
      <c r="XY314" s="270"/>
      <c r="XZ314" s="270"/>
      <c r="YA314" s="270"/>
      <c r="YB314" s="270"/>
      <c r="YC314" s="270"/>
      <c r="YD314" s="270"/>
      <c r="YE314" s="270"/>
      <c r="YF314" s="270"/>
      <c r="YG314" s="270"/>
      <c r="YH314" s="270"/>
      <c r="YI314" s="270"/>
      <c r="YJ314" s="270"/>
      <c r="YK314" s="270"/>
      <c r="YL314" s="270"/>
      <c r="YM314" s="270"/>
      <c r="YN314" s="270"/>
      <c r="YO314" s="270"/>
      <c r="YP314" s="270"/>
      <c r="YQ314" s="270"/>
      <c r="YR314" s="270"/>
      <c r="YS314" s="270"/>
      <c r="YT314" s="270"/>
      <c r="YU314" s="270"/>
      <c r="YV314" s="270"/>
      <c r="YW314" s="270"/>
      <c r="YX314" s="270"/>
      <c r="YY314" s="270"/>
      <c r="YZ314" s="270"/>
      <c r="ZA314" s="270"/>
      <c r="ZB314" s="270"/>
      <c r="ZC314" s="270"/>
      <c r="ZD314" s="270"/>
      <c r="ZE314" s="270"/>
      <c r="ZF314" s="270"/>
      <c r="ZG314" s="270"/>
      <c r="ZH314" s="270"/>
      <c r="ZI314" s="270"/>
      <c r="ZJ314" s="270"/>
      <c r="ZK314" s="270"/>
      <c r="ZL314" s="270"/>
      <c r="ZM314" s="270"/>
      <c r="ZN314" s="270"/>
      <c r="ZO314" s="270"/>
      <c r="ZP314" s="270"/>
      <c r="ZQ314" s="270"/>
      <c r="ZR314" s="270"/>
      <c r="ZS314" s="270"/>
      <c r="ZT314" s="270"/>
      <c r="ZU314" s="270"/>
      <c r="ZV314" s="270"/>
      <c r="ZW314" s="270"/>
      <c r="ZX314" s="270"/>
      <c r="ZY314" s="270"/>
      <c r="ZZ314" s="270"/>
      <c r="AAA314" s="270"/>
      <c r="AAB314" s="270"/>
      <c r="AAC314" s="270"/>
      <c r="AAD314" s="270"/>
      <c r="AAE314" s="270"/>
      <c r="AAF314" s="270"/>
      <c r="AAG314" s="270"/>
      <c r="AAH314" s="270"/>
      <c r="AAI314" s="270"/>
      <c r="AAJ314" s="270"/>
      <c r="AAK314" s="270"/>
      <c r="AAL314" s="270"/>
      <c r="AAM314" s="270"/>
      <c r="AAN314" s="270"/>
      <c r="AAO314" s="270"/>
      <c r="AAP314" s="270"/>
      <c r="AAQ314" s="270"/>
      <c r="AAR314" s="270"/>
      <c r="AAS314" s="270"/>
      <c r="AAT314" s="270"/>
      <c r="AAU314" s="270"/>
      <c r="AAV314" s="270"/>
      <c r="AAW314" s="270"/>
      <c r="AAX314" s="270"/>
      <c r="AAY314" s="270"/>
      <c r="AAZ314" s="270"/>
      <c r="ABA314" s="270"/>
      <c r="ABB314" s="270"/>
      <c r="ABC314" s="270"/>
      <c r="ABD314" s="270"/>
      <c r="ABE314" s="270"/>
      <c r="ABF314" s="270"/>
      <c r="ABG314" s="270"/>
      <c r="ABH314" s="270"/>
      <c r="ABI314" s="270"/>
      <c r="ABJ314" s="270"/>
      <c r="ABK314" s="270"/>
      <c r="ABL314" s="270"/>
      <c r="ABM314" s="270"/>
      <c r="ABN314" s="270"/>
      <c r="ABO314" s="270"/>
      <c r="ABP314" s="270"/>
      <c r="ABQ314" s="270"/>
      <c r="ABR314" s="270"/>
      <c r="ABS314" s="270"/>
      <c r="ABT314" s="270"/>
      <c r="ABU314" s="270"/>
      <c r="ABV314" s="270"/>
      <c r="ABW314" s="270"/>
      <c r="ABX314" s="270"/>
      <c r="ABY314" s="270"/>
      <c r="ABZ314" s="270"/>
      <c r="ACA314" s="270"/>
      <c r="ACB314" s="270"/>
      <c r="ACC314" s="270"/>
      <c r="ACD314" s="270"/>
      <c r="ACE314" s="270"/>
      <c r="ACF314" s="270"/>
      <c r="ACG314" s="270"/>
      <c r="ACH314" s="270"/>
      <c r="ACI314" s="270"/>
      <c r="ACJ314" s="270"/>
      <c r="ACK314" s="270"/>
      <c r="ACL314" s="270"/>
      <c r="ACM314" s="270"/>
      <c r="ACN314" s="270"/>
      <c r="ACO314" s="270"/>
      <c r="ACP314" s="270"/>
    </row>
    <row r="315" spans="2:770" s="562" customFormat="1" ht="15" customHeight="1" x14ac:dyDescent="0.25"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  <c r="IQ315" s="14"/>
      <c r="IR315" s="14"/>
      <c r="IS315" s="14"/>
      <c r="IT315" s="14"/>
      <c r="IU315" s="14"/>
      <c r="IV315" s="14"/>
      <c r="IW315" s="14"/>
      <c r="IX315" s="14"/>
      <c r="IY315" s="14"/>
      <c r="IZ315" s="14"/>
      <c r="JA315" s="14"/>
      <c r="JB315" s="14"/>
      <c r="JC315" s="14"/>
      <c r="JD315" s="14"/>
      <c r="JE315" s="14"/>
      <c r="JF315" s="14"/>
      <c r="JG315" s="14"/>
      <c r="JH315" s="14"/>
      <c r="JI315" s="14"/>
      <c r="JJ315" s="14"/>
      <c r="JK315" s="14"/>
      <c r="JL315" s="14"/>
      <c r="JM315" s="14"/>
      <c r="JN315" s="14"/>
      <c r="JO315" s="14"/>
      <c r="JP315" s="14"/>
      <c r="JQ315" s="14"/>
      <c r="JR315" s="14"/>
      <c r="JS315" s="14"/>
      <c r="JT315" s="14"/>
      <c r="JU315" s="14"/>
      <c r="JV315" s="14"/>
      <c r="JW315" s="14"/>
      <c r="JX315" s="14"/>
      <c r="JY315" s="14"/>
      <c r="JZ315" s="14"/>
      <c r="KA315" s="14"/>
      <c r="KB315" s="14"/>
      <c r="KC315" s="14"/>
      <c r="KD315" s="14"/>
      <c r="KE315" s="14"/>
      <c r="KF315" s="14"/>
      <c r="KG315" s="14"/>
      <c r="KH315" s="14"/>
      <c r="KI315" s="14"/>
      <c r="KJ315" s="14"/>
      <c r="KK315" s="14"/>
      <c r="KL315" s="14"/>
      <c r="KM315" s="14"/>
      <c r="KN315" s="14"/>
      <c r="KO315" s="14"/>
      <c r="KP315" s="14"/>
      <c r="KQ315" s="14"/>
      <c r="KR315" s="14"/>
      <c r="KS315" s="14"/>
      <c r="KT315" s="14"/>
      <c r="KU315" s="14"/>
      <c r="KV315" s="14"/>
      <c r="KW315" s="14"/>
      <c r="KX315" s="14"/>
      <c r="KY315" s="14"/>
      <c r="KZ315" s="14"/>
      <c r="LA315" s="14"/>
      <c r="LB315" s="14"/>
      <c r="LC315" s="14"/>
      <c r="LD315" s="14"/>
      <c r="LE315" s="14"/>
      <c r="LF315" s="14"/>
      <c r="LG315" s="14"/>
      <c r="LH315" s="14"/>
      <c r="LI315" s="14"/>
      <c r="LJ315" s="14"/>
      <c r="LK315" s="14"/>
      <c r="LL315" s="14"/>
      <c r="LM315" s="14"/>
      <c r="LN315" s="14"/>
      <c r="LO315" s="14"/>
      <c r="LP315" s="14"/>
      <c r="LQ315" s="14"/>
      <c r="LR315" s="14"/>
      <c r="LS315" s="14"/>
      <c r="LT315" s="14"/>
      <c r="LU315" s="14"/>
      <c r="LV315" s="14"/>
      <c r="LW315" s="14"/>
      <c r="LX315" s="14"/>
      <c r="LY315" s="14"/>
      <c r="LZ315" s="14"/>
      <c r="MA315" s="14"/>
      <c r="MB315" s="14"/>
      <c r="MC315" s="14"/>
      <c r="MD315" s="14"/>
      <c r="ME315" s="14"/>
      <c r="MF315" s="14"/>
      <c r="MG315" s="14"/>
      <c r="MH315" s="14"/>
      <c r="MI315" s="14"/>
      <c r="MJ315" s="14"/>
      <c r="MK315" s="14"/>
      <c r="ML315" s="14"/>
      <c r="MM315" s="14"/>
      <c r="MN315" s="14"/>
      <c r="MO315" s="14"/>
      <c r="MP315" s="14"/>
      <c r="MQ315" s="14"/>
      <c r="MR315" s="14"/>
      <c r="MS315" s="14"/>
      <c r="MT315" s="14"/>
      <c r="MU315" s="14"/>
      <c r="MV315" s="14"/>
      <c r="MW315" s="14"/>
      <c r="MX315" s="14"/>
      <c r="MY315" s="14"/>
      <c r="MZ315" s="14"/>
      <c r="NA315" s="14"/>
      <c r="NB315" s="14"/>
      <c r="NC315" s="14"/>
      <c r="ND315" s="14"/>
      <c r="NE315" s="14"/>
      <c r="NF315" s="14"/>
      <c r="NG315" s="14"/>
      <c r="NH315" s="14"/>
      <c r="NI315" s="14"/>
      <c r="NJ315" s="14"/>
      <c r="NK315" s="14"/>
      <c r="NL315" s="14"/>
      <c r="NM315" s="14"/>
      <c r="NN315" s="14"/>
      <c r="NO315" s="14"/>
      <c r="NP315" s="14"/>
      <c r="NQ315" s="14"/>
      <c r="NR315" s="14"/>
      <c r="NS315" s="14"/>
      <c r="NT315" s="14"/>
      <c r="NU315" s="14"/>
      <c r="NV315" s="14"/>
      <c r="NW315" s="14"/>
      <c r="NX315" s="14"/>
      <c r="NY315" s="14"/>
      <c r="NZ315" s="14"/>
      <c r="OA315" s="14"/>
      <c r="OB315" s="14"/>
      <c r="OC315" s="14"/>
      <c r="OD315" s="14"/>
      <c r="OE315" s="14"/>
      <c r="OF315" s="14"/>
      <c r="OG315" s="14"/>
      <c r="OH315" s="14"/>
      <c r="OI315" s="14"/>
      <c r="OJ315" s="14"/>
      <c r="OK315" s="14"/>
      <c r="OL315" s="14"/>
      <c r="OM315" s="14"/>
      <c r="ON315" s="14"/>
      <c r="OO315" s="14"/>
      <c r="OP315" s="14"/>
      <c r="OQ315" s="14"/>
      <c r="OR315" s="14"/>
      <c r="OS315" s="14"/>
      <c r="OT315" s="14"/>
      <c r="OU315" s="14"/>
      <c r="OV315" s="14"/>
      <c r="OW315" s="14"/>
      <c r="OX315" s="14"/>
      <c r="OY315" s="14"/>
      <c r="OZ315" s="14"/>
      <c r="PA315" s="14"/>
      <c r="PB315" s="14"/>
      <c r="PC315" s="14"/>
      <c r="PD315" s="14"/>
      <c r="PE315" s="14"/>
      <c r="PF315" s="14"/>
      <c r="PG315" s="14"/>
      <c r="PH315" s="14"/>
      <c r="PI315" s="14"/>
      <c r="PJ315" s="14"/>
      <c r="PK315" s="14"/>
      <c r="PL315" s="14"/>
      <c r="PM315" s="14"/>
      <c r="PN315" s="14"/>
      <c r="PO315" s="14"/>
      <c r="PP315" s="14"/>
      <c r="PQ315" s="14"/>
      <c r="PR315" s="14"/>
      <c r="PS315" s="14"/>
      <c r="PT315" s="14"/>
      <c r="PU315" s="14"/>
      <c r="PV315" s="14"/>
      <c r="PW315" s="14"/>
      <c r="PX315" s="14"/>
      <c r="PY315" s="14"/>
      <c r="PZ315" s="14"/>
      <c r="QA315" s="14"/>
      <c r="QB315" s="14"/>
      <c r="QC315" s="14"/>
      <c r="QD315" s="14"/>
      <c r="QE315" s="14"/>
      <c r="QF315" s="14"/>
      <c r="QG315" s="14"/>
      <c r="QH315" s="14"/>
      <c r="QI315" s="14"/>
      <c r="QJ315" s="14"/>
      <c r="QK315" s="14"/>
      <c r="QL315" s="14"/>
      <c r="QM315" s="14"/>
      <c r="QN315" s="14"/>
      <c r="QO315" s="14"/>
      <c r="QP315" s="14"/>
      <c r="QQ315" s="14"/>
      <c r="QR315" s="14"/>
      <c r="QS315" s="14"/>
      <c r="QT315" s="14"/>
      <c r="QU315" s="14"/>
      <c r="QV315" s="14"/>
      <c r="QW315" s="14"/>
      <c r="QX315" s="14"/>
      <c r="QY315" s="14"/>
      <c r="QZ315" s="14"/>
      <c r="RA315" s="14"/>
      <c r="RB315" s="14"/>
      <c r="RC315" s="14"/>
      <c r="RD315" s="14"/>
      <c r="RE315" s="14"/>
      <c r="RF315" s="14"/>
      <c r="RG315" s="14"/>
      <c r="RH315" s="14"/>
      <c r="RI315" s="14"/>
      <c r="RJ315" s="14"/>
      <c r="RK315" s="14"/>
      <c r="RL315" s="14"/>
      <c r="RM315" s="14"/>
      <c r="RN315" s="14"/>
      <c r="RO315" s="14"/>
      <c r="RP315" s="14"/>
      <c r="RQ315" s="14"/>
      <c r="RR315" s="14"/>
      <c r="RS315" s="14"/>
      <c r="RT315" s="14"/>
      <c r="RU315" s="14"/>
      <c r="RV315" s="14"/>
      <c r="RW315" s="14"/>
      <c r="RX315" s="14"/>
      <c r="RY315" s="14"/>
      <c r="RZ315" s="14"/>
      <c r="SA315" s="14"/>
      <c r="SB315" s="14"/>
      <c r="SC315" s="14"/>
      <c r="SD315" s="14"/>
      <c r="SE315" s="14"/>
      <c r="SF315" s="14"/>
      <c r="SG315" s="14"/>
      <c r="SH315" s="14"/>
      <c r="SI315" s="14"/>
      <c r="SJ315" s="14"/>
      <c r="SK315" s="14"/>
      <c r="SL315" s="14"/>
      <c r="SM315" s="14"/>
      <c r="SN315" s="14"/>
      <c r="SO315" s="14"/>
      <c r="SP315" s="14"/>
      <c r="SQ315" s="14"/>
      <c r="SR315" s="14"/>
      <c r="SS315" s="14"/>
      <c r="ST315" s="14"/>
      <c r="SU315" s="14"/>
      <c r="SV315" s="14"/>
      <c r="SW315" s="14"/>
      <c r="SX315" s="14"/>
      <c r="SY315" s="14"/>
      <c r="SZ315" s="14"/>
      <c r="TA315" s="14"/>
      <c r="TB315" s="14"/>
      <c r="TC315" s="14"/>
      <c r="TD315" s="14"/>
      <c r="TE315" s="14"/>
      <c r="TF315" s="14"/>
      <c r="TG315" s="14"/>
      <c r="TH315" s="14"/>
      <c r="TI315" s="14"/>
      <c r="TJ315" s="14"/>
      <c r="TK315" s="14"/>
      <c r="TL315" s="14"/>
      <c r="TM315" s="14"/>
      <c r="TN315" s="14"/>
      <c r="TO315" s="14"/>
      <c r="TP315" s="14"/>
      <c r="TQ315" s="14"/>
      <c r="TR315" s="14"/>
      <c r="TS315" s="14"/>
      <c r="TT315" s="14"/>
      <c r="TU315" s="14"/>
      <c r="TV315" s="14"/>
      <c r="TW315" s="14"/>
      <c r="TX315" s="14"/>
      <c r="TY315" s="14"/>
      <c r="TZ315" s="14"/>
      <c r="UA315" s="14"/>
      <c r="UB315" s="14"/>
      <c r="UC315" s="14"/>
      <c r="UD315" s="14"/>
      <c r="UE315" s="14"/>
      <c r="UF315" s="14"/>
      <c r="UG315" s="14"/>
      <c r="UH315" s="14"/>
      <c r="UI315" s="14"/>
      <c r="UJ315" s="14"/>
      <c r="UK315" s="14"/>
      <c r="UL315" s="14"/>
      <c r="UM315" s="14"/>
      <c r="UN315" s="14"/>
      <c r="UO315" s="14"/>
      <c r="UP315" s="14"/>
      <c r="UQ315" s="14"/>
      <c r="UR315" s="14"/>
      <c r="US315" s="14"/>
      <c r="UT315" s="14"/>
      <c r="UU315" s="14"/>
      <c r="UV315" s="14"/>
      <c r="UW315" s="14"/>
      <c r="UX315" s="14"/>
      <c r="UY315" s="14"/>
      <c r="UZ315" s="14"/>
      <c r="VA315" s="14"/>
      <c r="VB315" s="14"/>
      <c r="VC315" s="14"/>
      <c r="VD315" s="14"/>
      <c r="VE315" s="14"/>
      <c r="VF315" s="14"/>
      <c r="VG315" s="14"/>
      <c r="VH315" s="14"/>
      <c r="VI315" s="14"/>
      <c r="VJ315" s="14"/>
      <c r="VK315" s="14"/>
      <c r="VL315" s="14"/>
      <c r="VM315" s="14"/>
      <c r="VN315" s="14"/>
      <c r="VO315" s="14"/>
      <c r="VP315" s="14"/>
      <c r="VQ315" s="14"/>
      <c r="VR315" s="14"/>
      <c r="VS315" s="14"/>
      <c r="VT315" s="14"/>
      <c r="VU315" s="14"/>
      <c r="VV315" s="14"/>
      <c r="VW315" s="14"/>
      <c r="VX315" s="14"/>
      <c r="VY315" s="14"/>
      <c r="VZ315" s="14"/>
      <c r="WA315" s="14"/>
      <c r="WB315" s="14"/>
      <c r="WC315" s="14"/>
      <c r="WD315" s="14"/>
      <c r="WE315" s="14"/>
      <c r="WF315" s="14"/>
      <c r="WG315" s="14"/>
      <c r="WH315" s="14"/>
      <c r="WI315" s="14"/>
      <c r="WJ315" s="14"/>
      <c r="WK315" s="14"/>
      <c r="WL315" s="14"/>
      <c r="WM315" s="14"/>
      <c r="WN315" s="14"/>
      <c r="WO315" s="14"/>
      <c r="WP315" s="14"/>
      <c r="WQ315" s="14"/>
      <c r="WR315" s="14"/>
      <c r="WS315" s="14"/>
      <c r="WT315" s="14"/>
      <c r="WU315" s="14"/>
      <c r="WV315" s="14"/>
      <c r="WW315" s="14"/>
      <c r="WX315" s="14"/>
      <c r="WY315" s="14"/>
      <c r="WZ315" s="14"/>
      <c r="XA315" s="14"/>
      <c r="XB315" s="14"/>
      <c r="XC315" s="14"/>
      <c r="XD315" s="14"/>
      <c r="XE315" s="14"/>
      <c r="XF315" s="14"/>
      <c r="XG315" s="14"/>
      <c r="XH315" s="14"/>
      <c r="XI315" s="14"/>
      <c r="XJ315" s="14"/>
      <c r="XK315" s="14"/>
      <c r="XL315" s="14"/>
      <c r="XM315" s="14"/>
      <c r="XN315" s="14"/>
      <c r="XO315" s="14"/>
      <c r="XP315" s="14"/>
      <c r="XQ315" s="14"/>
      <c r="XR315" s="14"/>
      <c r="XS315" s="14"/>
      <c r="XT315" s="14"/>
      <c r="XU315" s="14"/>
      <c r="XV315" s="14"/>
      <c r="XW315" s="14"/>
      <c r="XX315" s="14"/>
      <c r="XY315" s="14"/>
      <c r="XZ315" s="14"/>
      <c r="YA315" s="14"/>
      <c r="YB315" s="14"/>
      <c r="YC315" s="14"/>
      <c r="YD315" s="14"/>
      <c r="YE315" s="14"/>
      <c r="YF315" s="14"/>
      <c r="YG315" s="14"/>
      <c r="YH315" s="14"/>
      <c r="YI315" s="14"/>
      <c r="YJ315" s="14"/>
      <c r="YK315" s="14"/>
      <c r="YL315" s="14"/>
      <c r="YM315" s="14"/>
      <c r="YN315" s="14"/>
      <c r="YO315" s="14"/>
      <c r="YP315" s="14"/>
      <c r="YQ315" s="14"/>
      <c r="YR315" s="14"/>
      <c r="YS315" s="14"/>
      <c r="YT315" s="14"/>
      <c r="YU315" s="14"/>
      <c r="YV315" s="14"/>
      <c r="YW315" s="14"/>
      <c r="YX315" s="14"/>
      <c r="YY315" s="14"/>
      <c r="YZ315" s="14"/>
      <c r="ZA315" s="14"/>
      <c r="ZB315" s="14"/>
      <c r="ZC315" s="14"/>
      <c r="ZD315" s="14"/>
      <c r="ZE315" s="14"/>
      <c r="ZF315" s="14"/>
      <c r="ZG315" s="14"/>
      <c r="ZH315" s="14"/>
      <c r="ZI315" s="14"/>
      <c r="ZJ315" s="14"/>
      <c r="ZK315" s="14"/>
      <c r="ZL315" s="14"/>
      <c r="ZM315" s="14"/>
      <c r="ZN315" s="14"/>
      <c r="ZO315" s="14"/>
      <c r="ZP315" s="14"/>
      <c r="ZQ315" s="14"/>
      <c r="ZR315" s="14"/>
      <c r="ZS315" s="14"/>
      <c r="ZT315" s="14"/>
      <c r="ZU315" s="14"/>
      <c r="ZV315" s="14"/>
      <c r="ZW315" s="14"/>
      <c r="ZX315" s="14"/>
      <c r="ZY315" s="14"/>
      <c r="ZZ315" s="14"/>
      <c r="AAA315" s="14"/>
      <c r="AAB315" s="14"/>
      <c r="AAC315" s="14"/>
      <c r="AAD315" s="14"/>
      <c r="AAE315" s="14"/>
      <c r="AAF315" s="14"/>
      <c r="AAG315" s="14"/>
      <c r="AAH315" s="14"/>
      <c r="AAI315" s="14"/>
      <c r="AAJ315" s="14"/>
      <c r="AAK315" s="14"/>
      <c r="AAL315" s="14"/>
      <c r="AAM315" s="14"/>
      <c r="AAN315" s="14"/>
      <c r="AAO315" s="14"/>
      <c r="AAP315" s="14"/>
      <c r="AAQ315" s="14"/>
      <c r="AAR315" s="14"/>
      <c r="AAS315" s="14"/>
      <c r="AAT315" s="14"/>
      <c r="AAU315" s="14"/>
      <c r="AAV315" s="14"/>
      <c r="AAW315" s="14"/>
      <c r="AAX315" s="14"/>
      <c r="AAY315" s="14"/>
      <c r="AAZ315" s="14"/>
      <c r="ABA315" s="14"/>
      <c r="ABB315" s="14"/>
      <c r="ABC315" s="14"/>
      <c r="ABD315" s="14"/>
      <c r="ABE315" s="14"/>
      <c r="ABF315" s="14"/>
      <c r="ABG315" s="14"/>
      <c r="ABH315" s="14"/>
      <c r="ABI315" s="14"/>
      <c r="ABJ315" s="14"/>
      <c r="ABK315" s="14"/>
      <c r="ABL315" s="14"/>
      <c r="ABM315" s="14"/>
      <c r="ABN315" s="14"/>
      <c r="ABO315" s="14"/>
      <c r="ABP315" s="14"/>
      <c r="ABQ315" s="14"/>
      <c r="ABR315" s="14"/>
      <c r="ABS315" s="14"/>
      <c r="ABT315" s="14"/>
      <c r="ABU315" s="14"/>
      <c r="ABV315" s="14"/>
      <c r="ABW315" s="14"/>
      <c r="ABX315" s="14"/>
      <c r="ABY315" s="14"/>
      <c r="ABZ315" s="14"/>
      <c r="ACA315" s="14"/>
      <c r="ACB315" s="14"/>
      <c r="ACC315" s="14"/>
      <c r="ACD315" s="14"/>
      <c r="ACE315" s="14"/>
      <c r="ACF315" s="14"/>
      <c r="ACG315" s="14"/>
      <c r="ACH315" s="14"/>
      <c r="ACI315" s="14"/>
      <c r="ACJ315" s="14"/>
      <c r="ACK315" s="14"/>
      <c r="ACL315" s="14"/>
      <c r="ACM315" s="14"/>
      <c r="ACN315" s="14"/>
      <c r="ACO315" s="14"/>
      <c r="ACP315" s="14"/>
    </row>
    <row r="316" spans="2:770" s="562" customFormat="1" ht="15" customHeight="1" x14ac:dyDescent="0.25"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  <c r="IQ316" s="14"/>
      <c r="IR316" s="14"/>
      <c r="IS316" s="14"/>
      <c r="IT316" s="14"/>
      <c r="IU316" s="14"/>
      <c r="IV316" s="14"/>
      <c r="IW316" s="14"/>
      <c r="IX316" s="14"/>
      <c r="IY316" s="14"/>
      <c r="IZ316" s="14"/>
      <c r="JA316" s="14"/>
      <c r="JB316" s="14"/>
      <c r="JC316" s="14"/>
      <c r="JD316" s="14"/>
      <c r="JE316" s="14"/>
      <c r="JF316" s="14"/>
      <c r="JG316" s="14"/>
      <c r="JH316" s="14"/>
      <c r="JI316" s="14"/>
      <c r="JJ316" s="14"/>
      <c r="JK316" s="14"/>
      <c r="JL316" s="14"/>
      <c r="JM316" s="14"/>
      <c r="JN316" s="14"/>
      <c r="JO316" s="14"/>
      <c r="JP316" s="14"/>
      <c r="JQ316" s="14"/>
      <c r="JR316" s="14"/>
      <c r="JS316" s="14"/>
      <c r="JT316" s="14"/>
      <c r="JU316" s="14"/>
      <c r="JV316" s="14"/>
      <c r="JW316" s="14"/>
      <c r="JX316" s="14"/>
      <c r="JY316" s="14"/>
      <c r="JZ316" s="14"/>
      <c r="KA316" s="14"/>
      <c r="KB316" s="14"/>
      <c r="KC316" s="14"/>
      <c r="KD316" s="14"/>
      <c r="KE316" s="14"/>
      <c r="KF316" s="14"/>
      <c r="KG316" s="14"/>
      <c r="KH316" s="14"/>
      <c r="KI316" s="14"/>
      <c r="KJ316" s="14"/>
      <c r="KK316" s="14"/>
      <c r="KL316" s="14"/>
      <c r="KM316" s="14"/>
      <c r="KN316" s="14"/>
      <c r="KO316" s="14"/>
      <c r="KP316" s="14"/>
      <c r="KQ316" s="14"/>
      <c r="KR316" s="14"/>
      <c r="KS316" s="14"/>
      <c r="KT316" s="14"/>
      <c r="KU316" s="14"/>
      <c r="KV316" s="14"/>
      <c r="KW316" s="14"/>
      <c r="KX316" s="14"/>
      <c r="KY316" s="14"/>
      <c r="KZ316" s="14"/>
      <c r="LA316" s="14"/>
      <c r="LB316" s="14"/>
      <c r="LC316" s="14"/>
      <c r="LD316" s="14"/>
      <c r="LE316" s="14"/>
      <c r="LF316" s="14"/>
      <c r="LG316" s="14"/>
      <c r="LH316" s="14"/>
      <c r="LI316" s="14"/>
      <c r="LJ316" s="14"/>
      <c r="LK316" s="14"/>
      <c r="LL316" s="14"/>
      <c r="LM316" s="14"/>
      <c r="LN316" s="14"/>
      <c r="LO316" s="14"/>
      <c r="LP316" s="14"/>
      <c r="LQ316" s="14"/>
      <c r="LR316" s="14"/>
      <c r="LS316" s="14"/>
      <c r="LT316" s="14"/>
      <c r="LU316" s="14"/>
      <c r="LV316" s="14"/>
      <c r="LW316" s="14"/>
      <c r="LX316" s="14"/>
      <c r="LY316" s="14"/>
      <c r="LZ316" s="14"/>
      <c r="MA316" s="14"/>
      <c r="MB316" s="14"/>
      <c r="MC316" s="14"/>
      <c r="MD316" s="14"/>
      <c r="ME316" s="14"/>
      <c r="MF316" s="14"/>
      <c r="MG316" s="14"/>
      <c r="MH316" s="14"/>
      <c r="MI316" s="14"/>
      <c r="MJ316" s="14"/>
      <c r="MK316" s="14"/>
      <c r="ML316" s="14"/>
      <c r="MM316" s="14"/>
      <c r="MN316" s="14"/>
      <c r="MO316" s="14"/>
      <c r="MP316" s="14"/>
      <c r="MQ316" s="14"/>
      <c r="MR316" s="14"/>
      <c r="MS316" s="14"/>
      <c r="MT316" s="14"/>
      <c r="MU316" s="14"/>
      <c r="MV316" s="14"/>
      <c r="MW316" s="14"/>
      <c r="MX316" s="14"/>
      <c r="MY316" s="14"/>
      <c r="MZ316" s="14"/>
      <c r="NA316" s="14"/>
      <c r="NB316" s="14"/>
      <c r="NC316" s="14"/>
      <c r="ND316" s="14"/>
      <c r="NE316" s="14"/>
      <c r="NF316" s="14"/>
      <c r="NG316" s="14"/>
      <c r="NH316" s="14"/>
      <c r="NI316" s="14"/>
      <c r="NJ316" s="14"/>
      <c r="NK316" s="14"/>
      <c r="NL316" s="14"/>
      <c r="NM316" s="14"/>
      <c r="NN316" s="14"/>
      <c r="NO316" s="14"/>
      <c r="NP316" s="14"/>
      <c r="NQ316" s="14"/>
      <c r="NR316" s="14"/>
      <c r="NS316" s="14"/>
      <c r="NT316" s="14"/>
      <c r="NU316" s="14"/>
      <c r="NV316" s="14"/>
      <c r="NW316" s="14"/>
      <c r="NX316" s="14"/>
      <c r="NY316" s="14"/>
      <c r="NZ316" s="14"/>
      <c r="OA316" s="14"/>
      <c r="OB316" s="14"/>
      <c r="OC316" s="14"/>
      <c r="OD316" s="14"/>
      <c r="OE316" s="14"/>
      <c r="OF316" s="14"/>
      <c r="OG316" s="14"/>
      <c r="OH316" s="14"/>
      <c r="OI316" s="14"/>
      <c r="OJ316" s="14"/>
      <c r="OK316" s="14"/>
      <c r="OL316" s="14"/>
      <c r="OM316" s="14"/>
      <c r="ON316" s="14"/>
      <c r="OO316" s="14"/>
      <c r="OP316" s="14"/>
      <c r="OQ316" s="14"/>
      <c r="OR316" s="14"/>
      <c r="OS316" s="14"/>
      <c r="OT316" s="14"/>
      <c r="OU316" s="14"/>
      <c r="OV316" s="14"/>
      <c r="OW316" s="14"/>
      <c r="OX316" s="14"/>
      <c r="OY316" s="14"/>
      <c r="OZ316" s="14"/>
      <c r="PA316" s="14"/>
      <c r="PB316" s="14"/>
      <c r="PC316" s="14"/>
      <c r="PD316" s="14"/>
      <c r="PE316" s="14"/>
      <c r="PF316" s="14"/>
      <c r="PG316" s="14"/>
      <c r="PH316" s="14"/>
      <c r="PI316" s="14"/>
      <c r="PJ316" s="14"/>
      <c r="PK316" s="14"/>
      <c r="PL316" s="14"/>
      <c r="PM316" s="14"/>
      <c r="PN316" s="14"/>
      <c r="PO316" s="14"/>
      <c r="PP316" s="14"/>
      <c r="PQ316" s="14"/>
      <c r="PR316" s="14"/>
      <c r="PS316" s="14"/>
      <c r="PT316" s="14"/>
      <c r="PU316" s="14"/>
      <c r="PV316" s="14"/>
      <c r="PW316" s="14"/>
      <c r="PX316" s="14"/>
      <c r="PY316" s="14"/>
      <c r="PZ316" s="14"/>
      <c r="QA316" s="14"/>
      <c r="QB316" s="14"/>
      <c r="QC316" s="14"/>
      <c r="QD316" s="14"/>
      <c r="QE316" s="14"/>
      <c r="QF316" s="14"/>
      <c r="QG316" s="14"/>
      <c r="QH316" s="14"/>
      <c r="QI316" s="14"/>
      <c r="QJ316" s="14"/>
      <c r="QK316" s="14"/>
      <c r="QL316" s="14"/>
      <c r="QM316" s="14"/>
      <c r="QN316" s="14"/>
      <c r="QO316" s="14"/>
      <c r="QP316" s="14"/>
      <c r="QQ316" s="14"/>
      <c r="QR316" s="14"/>
      <c r="QS316" s="14"/>
      <c r="QT316" s="14"/>
      <c r="QU316" s="14"/>
      <c r="QV316" s="14"/>
      <c r="QW316" s="14"/>
      <c r="QX316" s="14"/>
      <c r="QY316" s="14"/>
      <c r="QZ316" s="14"/>
      <c r="RA316" s="14"/>
      <c r="RB316" s="14"/>
      <c r="RC316" s="14"/>
      <c r="RD316" s="14"/>
      <c r="RE316" s="14"/>
      <c r="RF316" s="14"/>
      <c r="RG316" s="14"/>
      <c r="RH316" s="14"/>
      <c r="RI316" s="14"/>
      <c r="RJ316" s="14"/>
      <c r="RK316" s="14"/>
      <c r="RL316" s="14"/>
      <c r="RM316" s="14"/>
      <c r="RN316" s="14"/>
      <c r="RO316" s="14"/>
      <c r="RP316" s="14"/>
      <c r="RQ316" s="14"/>
      <c r="RR316" s="14"/>
      <c r="RS316" s="14"/>
      <c r="RT316" s="14"/>
      <c r="RU316" s="14"/>
      <c r="RV316" s="14"/>
      <c r="RW316" s="14"/>
      <c r="RX316" s="14"/>
      <c r="RY316" s="14"/>
      <c r="RZ316" s="14"/>
      <c r="SA316" s="14"/>
      <c r="SB316" s="14"/>
      <c r="SC316" s="14"/>
      <c r="SD316" s="14"/>
      <c r="SE316" s="14"/>
      <c r="SF316" s="14"/>
      <c r="SG316" s="14"/>
      <c r="SH316" s="14"/>
      <c r="SI316" s="14"/>
      <c r="SJ316" s="14"/>
      <c r="SK316" s="14"/>
      <c r="SL316" s="14"/>
      <c r="SM316" s="14"/>
      <c r="SN316" s="14"/>
      <c r="SO316" s="14"/>
      <c r="SP316" s="14"/>
      <c r="SQ316" s="14"/>
      <c r="SR316" s="14"/>
      <c r="SS316" s="14"/>
      <c r="ST316" s="14"/>
      <c r="SU316" s="14"/>
      <c r="SV316" s="14"/>
      <c r="SW316" s="14"/>
      <c r="SX316" s="14"/>
      <c r="SY316" s="14"/>
      <c r="SZ316" s="14"/>
      <c r="TA316" s="14"/>
      <c r="TB316" s="14"/>
      <c r="TC316" s="14"/>
      <c r="TD316" s="14"/>
      <c r="TE316" s="14"/>
      <c r="TF316" s="14"/>
      <c r="TG316" s="14"/>
      <c r="TH316" s="14"/>
      <c r="TI316" s="14"/>
      <c r="TJ316" s="14"/>
      <c r="TK316" s="14"/>
      <c r="TL316" s="14"/>
      <c r="TM316" s="14"/>
      <c r="TN316" s="14"/>
      <c r="TO316" s="14"/>
      <c r="TP316" s="14"/>
      <c r="TQ316" s="14"/>
      <c r="TR316" s="14"/>
      <c r="TS316" s="14"/>
      <c r="TT316" s="14"/>
      <c r="TU316" s="14"/>
      <c r="TV316" s="14"/>
      <c r="TW316" s="14"/>
      <c r="TX316" s="14"/>
      <c r="TY316" s="14"/>
      <c r="TZ316" s="14"/>
      <c r="UA316" s="14"/>
      <c r="UB316" s="14"/>
      <c r="UC316" s="14"/>
      <c r="UD316" s="14"/>
      <c r="UE316" s="14"/>
      <c r="UF316" s="14"/>
      <c r="UG316" s="14"/>
      <c r="UH316" s="14"/>
      <c r="UI316" s="14"/>
      <c r="UJ316" s="14"/>
      <c r="UK316" s="14"/>
      <c r="UL316" s="14"/>
      <c r="UM316" s="14"/>
      <c r="UN316" s="14"/>
      <c r="UO316" s="14"/>
      <c r="UP316" s="14"/>
      <c r="UQ316" s="14"/>
      <c r="UR316" s="14"/>
      <c r="US316" s="14"/>
      <c r="UT316" s="14"/>
      <c r="UU316" s="14"/>
      <c r="UV316" s="14"/>
      <c r="UW316" s="14"/>
      <c r="UX316" s="14"/>
      <c r="UY316" s="14"/>
      <c r="UZ316" s="14"/>
      <c r="VA316" s="14"/>
      <c r="VB316" s="14"/>
      <c r="VC316" s="14"/>
      <c r="VD316" s="14"/>
      <c r="VE316" s="14"/>
      <c r="VF316" s="14"/>
      <c r="VG316" s="14"/>
      <c r="VH316" s="14"/>
      <c r="VI316" s="14"/>
      <c r="VJ316" s="14"/>
      <c r="VK316" s="14"/>
      <c r="VL316" s="14"/>
      <c r="VM316" s="14"/>
      <c r="VN316" s="14"/>
      <c r="VO316" s="14"/>
      <c r="VP316" s="14"/>
      <c r="VQ316" s="14"/>
      <c r="VR316" s="14"/>
      <c r="VS316" s="14"/>
      <c r="VT316" s="14"/>
      <c r="VU316" s="14"/>
      <c r="VV316" s="14"/>
      <c r="VW316" s="14"/>
      <c r="VX316" s="14"/>
      <c r="VY316" s="14"/>
      <c r="VZ316" s="14"/>
      <c r="WA316" s="14"/>
      <c r="WB316" s="14"/>
      <c r="WC316" s="14"/>
      <c r="WD316" s="14"/>
      <c r="WE316" s="14"/>
      <c r="WF316" s="14"/>
      <c r="WG316" s="14"/>
      <c r="WH316" s="14"/>
      <c r="WI316" s="14"/>
      <c r="WJ316" s="14"/>
      <c r="WK316" s="14"/>
      <c r="WL316" s="14"/>
      <c r="WM316" s="14"/>
      <c r="WN316" s="14"/>
      <c r="WO316" s="14"/>
      <c r="WP316" s="14"/>
      <c r="WQ316" s="14"/>
      <c r="WR316" s="14"/>
      <c r="WS316" s="14"/>
      <c r="WT316" s="14"/>
      <c r="WU316" s="14"/>
      <c r="WV316" s="14"/>
      <c r="WW316" s="14"/>
      <c r="WX316" s="14"/>
      <c r="WY316" s="14"/>
      <c r="WZ316" s="14"/>
      <c r="XA316" s="14"/>
      <c r="XB316" s="14"/>
      <c r="XC316" s="14"/>
      <c r="XD316" s="14"/>
      <c r="XE316" s="14"/>
      <c r="XF316" s="14"/>
      <c r="XG316" s="14"/>
      <c r="XH316" s="14"/>
      <c r="XI316" s="14"/>
      <c r="XJ316" s="14"/>
      <c r="XK316" s="14"/>
      <c r="XL316" s="14"/>
      <c r="XM316" s="14"/>
      <c r="XN316" s="14"/>
      <c r="XO316" s="14"/>
      <c r="XP316" s="14"/>
      <c r="XQ316" s="14"/>
      <c r="XR316" s="14"/>
      <c r="XS316" s="14"/>
      <c r="XT316" s="14"/>
      <c r="XU316" s="14"/>
      <c r="XV316" s="14"/>
      <c r="XW316" s="14"/>
      <c r="XX316" s="14"/>
      <c r="XY316" s="14"/>
      <c r="XZ316" s="14"/>
      <c r="YA316" s="14"/>
      <c r="YB316" s="14"/>
      <c r="YC316" s="14"/>
      <c r="YD316" s="14"/>
      <c r="YE316" s="14"/>
      <c r="YF316" s="14"/>
      <c r="YG316" s="14"/>
      <c r="YH316" s="14"/>
      <c r="YI316" s="14"/>
      <c r="YJ316" s="14"/>
      <c r="YK316" s="14"/>
      <c r="YL316" s="14"/>
      <c r="YM316" s="14"/>
      <c r="YN316" s="14"/>
      <c r="YO316" s="14"/>
      <c r="YP316" s="14"/>
      <c r="YQ316" s="14"/>
      <c r="YR316" s="14"/>
      <c r="YS316" s="14"/>
      <c r="YT316" s="14"/>
      <c r="YU316" s="14"/>
      <c r="YV316" s="14"/>
      <c r="YW316" s="14"/>
      <c r="YX316" s="14"/>
      <c r="YY316" s="14"/>
      <c r="YZ316" s="14"/>
      <c r="ZA316" s="14"/>
      <c r="ZB316" s="14"/>
      <c r="ZC316" s="14"/>
      <c r="ZD316" s="14"/>
      <c r="ZE316" s="14"/>
      <c r="ZF316" s="14"/>
      <c r="ZG316" s="14"/>
      <c r="ZH316" s="14"/>
      <c r="ZI316" s="14"/>
      <c r="ZJ316" s="14"/>
      <c r="ZK316" s="14"/>
      <c r="ZL316" s="14"/>
      <c r="ZM316" s="14"/>
      <c r="ZN316" s="14"/>
      <c r="ZO316" s="14"/>
      <c r="ZP316" s="14"/>
      <c r="ZQ316" s="14"/>
      <c r="ZR316" s="14"/>
      <c r="ZS316" s="14"/>
      <c r="ZT316" s="14"/>
      <c r="ZU316" s="14"/>
      <c r="ZV316" s="14"/>
      <c r="ZW316" s="14"/>
      <c r="ZX316" s="14"/>
      <c r="ZY316" s="14"/>
      <c r="ZZ316" s="14"/>
      <c r="AAA316" s="14"/>
      <c r="AAB316" s="14"/>
      <c r="AAC316" s="14"/>
      <c r="AAD316" s="14"/>
      <c r="AAE316" s="14"/>
      <c r="AAF316" s="14"/>
      <c r="AAG316" s="14"/>
      <c r="AAH316" s="14"/>
      <c r="AAI316" s="14"/>
      <c r="AAJ316" s="14"/>
      <c r="AAK316" s="14"/>
      <c r="AAL316" s="14"/>
      <c r="AAM316" s="14"/>
      <c r="AAN316" s="14"/>
      <c r="AAO316" s="14"/>
      <c r="AAP316" s="14"/>
      <c r="AAQ316" s="14"/>
      <c r="AAR316" s="14"/>
      <c r="AAS316" s="14"/>
      <c r="AAT316" s="14"/>
      <c r="AAU316" s="14"/>
      <c r="AAV316" s="14"/>
      <c r="AAW316" s="14"/>
      <c r="AAX316" s="14"/>
      <c r="AAY316" s="14"/>
      <c r="AAZ316" s="14"/>
      <c r="ABA316" s="14"/>
      <c r="ABB316" s="14"/>
      <c r="ABC316" s="14"/>
      <c r="ABD316" s="14"/>
      <c r="ABE316" s="14"/>
      <c r="ABF316" s="14"/>
      <c r="ABG316" s="14"/>
      <c r="ABH316" s="14"/>
      <c r="ABI316" s="14"/>
      <c r="ABJ316" s="14"/>
      <c r="ABK316" s="14"/>
      <c r="ABL316" s="14"/>
      <c r="ABM316" s="14"/>
      <c r="ABN316" s="14"/>
      <c r="ABO316" s="14"/>
      <c r="ABP316" s="14"/>
      <c r="ABQ316" s="14"/>
      <c r="ABR316" s="14"/>
      <c r="ABS316" s="14"/>
      <c r="ABT316" s="14"/>
      <c r="ABU316" s="14"/>
      <c r="ABV316" s="14"/>
      <c r="ABW316" s="14"/>
      <c r="ABX316" s="14"/>
      <c r="ABY316" s="14"/>
      <c r="ABZ316" s="14"/>
      <c r="ACA316" s="14"/>
      <c r="ACB316" s="14"/>
      <c r="ACC316" s="14"/>
      <c r="ACD316" s="14"/>
      <c r="ACE316" s="14"/>
      <c r="ACF316" s="14"/>
      <c r="ACG316" s="14"/>
      <c r="ACH316" s="14"/>
      <c r="ACI316" s="14"/>
      <c r="ACJ316" s="14"/>
      <c r="ACK316" s="14"/>
      <c r="ACL316" s="14"/>
      <c r="ACM316" s="14"/>
      <c r="ACN316" s="14"/>
      <c r="ACO316" s="14"/>
      <c r="ACP316" s="14"/>
    </row>
    <row r="317" spans="2:770" s="562" customFormat="1" ht="15" customHeight="1" x14ac:dyDescent="0.25"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  <c r="IQ317" s="14"/>
      <c r="IR317" s="14"/>
      <c r="IS317" s="14"/>
      <c r="IT317" s="14"/>
      <c r="IU317" s="14"/>
      <c r="IV317" s="14"/>
      <c r="IW317" s="270"/>
      <c r="IX317" s="270"/>
      <c r="IY317" s="270"/>
      <c r="IZ317" s="270"/>
      <c r="JA317" s="270"/>
      <c r="JB317" s="270"/>
      <c r="JC317" s="270"/>
      <c r="JD317" s="270"/>
      <c r="JE317" s="270"/>
      <c r="JF317" s="270"/>
      <c r="JG317" s="270"/>
      <c r="JH317" s="270"/>
      <c r="JI317" s="270"/>
      <c r="JJ317" s="270"/>
      <c r="JK317" s="270"/>
      <c r="JL317" s="270"/>
      <c r="JM317" s="270"/>
      <c r="JN317" s="270"/>
      <c r="JO317" s="270"/>
      <c r="JP317" s="270"/>
      <c r="JQ317" s="270"/>
      <c r="JR317" s="270"/>
      <c r="JS317" s="270"/>
      <c r="JT317" s="270"/>
      <c r="JU317" s="270"/>
      <c r="JV317" s="270"/>
      <c r="JW317" s="270"/>
      <c r="JX317" s="270"/>
      <c r="JY317" s="270"/>
      <c r="JZ317" s="270"/>
      <c r="KA317" s="270"/>
      <c r="KB317" s="270"/>
      <c r="KC317" s="270"/>
      <c r="KD317" s="270"/>
      <c r="KE317" s="270"/>
      <c r="KF317" s="270"/>
      <c r="KG317" s="270"/>
      <c r="KH317" s="270"/>
      <c r="KI317" s="270"/>
      <c r="KJ317" s="270"/>
      <c r="KK317" s="270"/>
      <c r="KL317" s="270"/>
      <c r="KM317" s="270"/>
      <c r="KN317" s="270"/>
      <c r="KO317" s="270"/>
      <c r="KP317" s="270"/>
      <c r="KQ317" s="270"/>
      <c r="KR317" s="270"/>
      <c r="KS317" s="270"/>
      <c r="KT317" s="270"/>
      <c r="KU317" s="270"/>
      <c r="KV317" s="270"/>
      <c r="KW317" s="270"/>
      <c r="KX317" s="270"/>
      <c r="KY317" s="270"/>
      <c r="KZ317" s="270"/>
      <c r="LA317" s="270"/>
      <c r="LB317" s="270"/>
      <c r="LC317" s="270"/>
      <c r="LD317" s="270"/>
      <c r="LE317" s="270"/>
      <c r="LF317" s="270"/>
      <c r="LG317" s="270"/>
      <c r="LH317" s="270"/>
      <c r="LI317" s="270"/>
      <c r="LJ317" s="270"/>
      <c r="LK317" s="270"/>
      <c r="LL317" s="270"/>
      <c r="LM317" s="270"/>
      <c r="LN317" s="270"/>
      <c r="LO317" s="270"/>
      <c r="LP317" s="270"/>
      <c r="LQ317" s="270"/>
      <c r="LR317" s="270"/>
      <c r="LS317" s="270"/>
      <c r="LT317" s="270"/>
      <c r="LU317" s="270"/>
      <c r="LV317" s="270"/>
      <c r="LW317" s="270"/>
      <c r="LX317" s="270"/>
      <c r="LY317" s="270"/>
      <c r="LZ317" s="270"/>
      <c r="MA317" s="270"/>
      <c r="MB317" s="270"/>
      <c r="MC317" s="270"/>
      <c r="MD317" s="270"/>
      <c r="ME317" s="270"/>
      <c r="MF317" s="270"/>
      <c r="MG317" s="270"/>
      <c r="MH317" s="270"/>
      <c r="MI317" s="270"/>
      <c r="MJ317" s="270"/>
      <c r="MK317" s="270"/>
      <c r="ML317" s="270"/>
      <c r="MM317" s="270"/>
      <c r="MN317" s="270"/>
      <c r="MO317" s="270"/>
      <c r="MP317" s="270"/>
      <c r="MQ317" s="270"/>
      <c r="MR317" s="270"/>
      <c r="MS317" s="270"/>
      <c r="MT317" s="270"/>
      <c r="MU317" s="270"/>
      <c r="MV317" s="270"/>
      <c r="MW317" s="270"/>
      <c r="MX317" s="270"/>
      <c r="MY317" s="270"/>
      <c r="MZ317" s="270"/>
      <c r="NA317" s="270"/>
      <c r="NB317" s="270"/>
      <c r="NC317" s="270"/>
      <c r="ND317" s="270"/>
      <c r="NE317" s="270"/>
      <c r="NF317" s="270"/>
      <c r="NG317" s="270"/>
      <c r="NH317" s="270"/>
      <c r="NI317" s="270"/>
      <c r="NJ317" s="270"/>
      <c r="NK317" s="270"/>
      <c r="NL317" s="270"/>
      <c r="NM317" s="270"/>
      <c r="NN317" s="270"/>
      <c r="NO317" s="270"/>
      <c r="NP317" s="270"/>
      <c r="NQ317" s="270"/>
      <c r="NR317" s="270"/>
      <c r="NS317" s="270"/>
      <c r="NT317" s="270"/>
      <c r="NU317" s="270"/>
      <c r="NV317" s="270"/>
      <c r="NW317" s="270"/>
      <c r="NX317" s="270"/>
      <c r="NY317" s="270"/>
      <c r="NZ317" s="270"/>
      <c r="OA317" s="270"/>
      <c r="OB317" s="270"/>
      <c r="OC317" s="270"/>
      <c r="OD317" s="270"/>
      <c r="OE317" s="270"/>
      <c r="OF317" s="270"/>
      <c r="OG317" s="270"/>
      <c r="OH317" s="270"/>
      <c r="OI317" s="270"/>
      <c r="OJ317" s="270"/>
      <c r="OK317" s="270"/>
      <c r="OL317" s="270"/>
      <c r="OM317" s="270"/>
      <c r="ON317" s="270"/>
      <c r="OO317" s="270"/>
      <c r="OP317" s="270"/>
      <c r="OQ317" s="270"/>
      <c r="OR317" s="270"/>
      <c r="OS317" s="270"/>
      <c r="OT317" s="270"/>
      <c r="OU317" s="270"/>
      <c r="OV317" s="270"/>
      <c r="OW317" s="270"/>
      <c r="OX317" s="270"/>
      <c r="OY317" s="270"/>
      <c r="OZ317" s="270"/>
      <c r="PA317" s="270"/>
      <c r="PB317" s="270"/>
      <c r="PC317" s="270"/>
      <c r="PD317" s="270"/>
      <c r="PE317" s="270"/>
      <c r="PF317" s="270"/>
      <c r="PG317" s="270"/>
      <c r="PH317" s="270"/>
      <c r="PI317" s="270"/>
      <c r="PJ317" s="270"/>
      <c r="PK317" s="270"/>
      <c r="PL317" s="270"/>
      <c r="PM317" s="270"/>
      <c r="PN317" s="270"/>
      <c r="PO317" s="270"/>
      <c r="PP317" s="270"/>
      <c r="PQ317" s="270"/>
      <c r="PR317" s="270"/>
      <c r="PS317" s="270"/>
      <c r="PT317" s="270"/>
      <c r="PU317" s="270"/>
      <c r="PV317" s="270"/>
      <c r="PW317" s="270"/>
      <c r="PX317" s="270"/>
      <c r="PY317" s="270"/>
      <c r="PZ317" s="270"/>
      <c r="QA317" s="270"/>
      <c r="QB317" s="270"/>
      <c r="QC317" s="270"/>
      <c r="QD317" s="270"/>
      <c r="QE317" s="270"/>
      <c r="QF317" s="270"/>
      <c r="QG317" s="270"/>
      <c r="QH317" s="270"/>
      <c r="QI317" s="270"/>
      <c r="QJ317" s="270"/>
      <c r="QK317" s="270"/>
      <c r="QL317" s="270"/>
      <c r="QM317" s="270"/>
      <c r="QN317" s="270"/>
      <c r="QO317" s="270"/>
      <c r="QP317" s="270"/>
      <c r="QQ317" s="270"/>
      <c r="QR317" s="270"/>
      <c r="QS317" s="270"/>
      <c r="QT317" s="270"/>
      <c r="QU317" s="270"/>
      <c r="QV317" s="270"/>
      <c r="QW317" s="270"/>
      <c r="QX317" s="270"/>
      <c r="QY317" s="270"/>
      <c r="QZ317" s="270"/>
      <c r="RA317" s="270"/>
      <c r="RB317" s="270"/>
      <c r="RC317" s="270"/>
      <c r="RD317" s="270"/>
      <c r="RE317" s="270"/>
      <c r="RF317" s="270"/>
      <c r="RG317" s="270"/>
      <c r="RH317" s="270"/>
      <c r="RI317" s="270"/>
      <c r="RJ317" s="270"/>
      <c r="RK317" s="270"/>
      <c r="RL317" s="270"/>
      <c r="RM317" s="270"/>
      <c r="RN317" s="270"/>
      <c r="RO317" s="270"/>
      <c r="RP317" s="270"/>
      <c r="RQ317" s="270"/>
      <c r="RR317" s="270"/>
      <c r="RS317" s="270"/>
      <c r="RT317" s="270"/>
      <c r="RU317" s="270"/>
      <c r="RV317" s="270"/>
      <c r="RW317" s="270"/>
      <c r="RX317" s="270"/>
      <c r="RY317" s="270"/>
      <c r="RZ317" s="270"/>
      <c r="SA317" s="270"/>
      <c r="SB317" s="270"/>
      <c r="SC317" s="270"/>
      <c r="SD317" s="270"/>
      <c r="SE317" s="270"/>
      <c r="SF317" s="270"/>
      <c r="SG317" s="270"/>
      <c r="SH317" s="270"/>
      <c r="SI317" s="270"/>
      <c r="SJ317" s="270"/>
      <c r="SK317" s="270"/>
      <c r="SL317" s="270"/>
      <c r="SM317" s="270"/>
      <c r="SN317" s="270"/>
      <c r="SO317" s="270"/>
      <c r="SP317" s="270"/>
      <c r="SQ317" s="270"/>
      <c r="SR317" s="270"/>
      <c r="SS317" s="270"/>
      <c r="ST317" s="270"/>
      <c r="SU317" s="270"/>
      <c r="SV317" s="270"/>
      <c r="SW317" s="270"/>
      <c r="SX317" s="270"/>
      <c r="SY317" s="270"/>
      <c r="SZ317" s="270"/>
      <c r="TA317" s="270"/>
      <c r="TB317" s="270"/>
      <c r="TC317" s="270"/>
      <c r="TD317" s="270"/>
      <c r="TE317" s="270"/>
      <c r="TF317" s="270"/>
      <c r="TG317" s="270"/>
      <c r="TH317" s="270"/>
      <c r="TI317" s="270"/>
      <c r="TJ317" s="270"/>
      <c r="TK317" s="270"/>
      <c r="TL317" s="270"/>
      <c r="TM317" s="270"/>
      <c r="TN317" s="270"/>
      <c r="TO317" s="270"/>
      <c r="TP317" s="270"/>
      <c r="TQ317" s="270"/>
      <c r="TR317" s="270"/>
      <c r="TS317" s="270"/>
      <c r="TT317" s="270"/>
      <c r="TU317" s="270"/>
      <c r="TV317" s="270"/>
      <c r="TW317" s="270"/>
      <c r="TX317" s="270"/>
      <c r="TY317" s="270"/>
      <c r="TZ317" s="270"/>
      <c r="UA317" s="270"/>
      <c r="UB317" s="270"/>
      <c r="UC317" s="270"/>
      <c r="UD317" s="270"/>
      <c r="UE317" s="270"/>
      <c r="UF317" s="270"/>
      <c r="UG317" s="270"/>
      <c r="UH317" s="270"/>
      <c r="UI317" s="270"/>
      <c r="UJ317" s="270"/>
      <c r="UK317" s="270"/>
      <c r="UL317" s="270"/>
      <c r="UM317" s="270"/>
      <c r="UN317" s="270"/>
      <c r="UO317" s="270"/>
      <c r="UP317" s="270"/>
      <c r="UQ317" s="270"/>
      <c r="UR317" s="270"/>
      <c r="US317" s="270"/>
      <c r="UT317" s="270"/>
      <c r="UU317" s="270"/>
      <c r="UV317" s="270"/>
      <c r="UW317" s="270"/>
      <c r="UX317" s="270"/>
      <c r="UY317" s="270"/>
      <c r="UZ317" s="270"/>
      <c r="VA317" s="270"/>
      <c r="VB317" s="270"/>
      <c r="VC317" s="270"/>
      <c r="VD317" s="270"/>
      <c r="VE317" s="270"/>
      <c r="VF317" s="270"/>
      <c r="VG317" s="270"/>
      <c r="VH317" s="270"/>
      <c r="VI317" s="270"/>
      <c r="VJ317" s="270"/>
      <c r="VK317" s="270"/>
      <c r="VL317" s="270"/>
      <c r="VM317" s="270"/>
      <c r="VN317" s="270"/>
      <c r="VO317" s="270"/>
      <c r="VP317" s="270"/>
      <c r="VQ317" s="270"/>
      <c r="VR317" s="270"/>
      <c r="VS317" s="270"/>
      <c r="VT317" s="270"/>
      <c r="VU317" s="270"/>
      <c r="VV317" s="270"/>
      <c r="VW317" s="270"/>
      <c r="VX317" s="270"/>
      <c r="VY317" s="270"/>
      <c r="VZ317" s="270"/>
      <c r="WA317" s="270"/>
      <c r="WB317" s="270"/>
      <c r="WC317" s="270"/>
      <c r="WD317" s="270"/>
      <c r="WE317" s="270"/>
      <c r="WF317" s="270"/>
      <c r="WG317" s="270"/>
      <c r="WH317" s="270"/>
      <c r="WI317" s="270"/>
      <c r="WJ317" s="270"/>
      <c r="WK317" s="270"/>
      <c r="WL317" s="270"/>
      <c r="WM317" s="270"/>
      <c r="WN317" s="270"/>
      <c r="WO317" s="270"/>
      <c r="WP317" s="270"/>
      <c r="WQ317" s="270"/>
      <c r="WR317" s="270"/>
      <c r="WS317" s="270"/>
      <c r="WT317" s="270"/>
      <c r="WU317" s="270"/>
      <c r="WV317" s="270"/>
      <c r="WW317" s="270"/>
      <c r="WX317" s="270"/>
      <c r="WY317" s="270"/>
      <c r="WZ317" s="270"/>
      <c r="XA317" s="270"/>
      <c r="XB317" s="270"/>
      <c r="XC317" s="270"/>
      <c r="XD317" s="270"/>
      <c r="XE317" s="270"/>
      <c r="XF317" s="270"/>
      <c r="XG317" s="270"/>
      <c r="XH317" s="270"/>
      <c r="XI317" s="270"/>
      <c r="XJ317" s="270"/>
      <c r="XK317" s="270"/>
      <c r="XL317" s="270"/>
      <c r="XM317" s="270"/>
      <c r="XN317" s="270"/>
      <c r="XO317" s="270"/>
      <c r="XP317" s="270"/>
      <c r="XQ317" s="270"/>
      <c r="XR317" s="270"/>
      <c r="XS317" s="270"/>
      <c r="XT317" s="270"/>
      <c r="XU317" s="270"/>
      <c r="XV317" s="270"/>
      <c r="XW317" s="270"/>
      <c r="XX317" s="270"/>
      <c r="XY317" s="270"/>
      <c r="XZ317" s="270"/>
      <c r="YA317" s="270"/>
      <c r="YB317" s="270"/>
      <c r="YC317" s="270"/>
      <c r="YD317" s="270"/>
      <c r="YE317" s="270"/>
      <c r="YF317" s="270"/>
      <c r="YG317" s="270"/>
      <c r="YH317" s="270"/>
      <c r="YI317" s="270"/>
      <c r="YJ317" s="270"/>
      <c r="YK317" s="270"/>
      <c r="YL317" s="270"/>
      <c r="YM317" s="270"/>
      <c r="YN317" s="270"/>
      <c r="YO317" s="270"/>
      <c r="YP317" s="270"/>
      <c r="YQ317" s="270"/>
      <c r="YR317" s="270"/>
      <c r="YS317" s="270"/>
      <c r="YT317" s="270"/>
      <c r="YU317" s="270"/>
      <c r="YV317" s="270"/>
      <c r="YW317" s="270"/>
      <c r="YX317" s="270"/>
      <c r="YY317" s="270"/>
      <c r="YZ317" s="270"/>
      <c r="ZA317" s="270"/>
      <c r="ZB317" s="270"/>
      <c r="ZC317" s="270"/>
      <c r="ZD317" s="270"/>
      <c r="ZE317" s="270"/>
      <c r="ZF317" s="270"/>
      <c r="ZG317" s="270"/>
      <c r="ZH317" s="270"/>
      <c r="ZI317" s="270"/>
      <c r="ZJ317" s="270"/>
      <c r="ZK317" s="270"/>
      <c r="ZL317" s="270"/>
      <c r="ZM317" s="270"/>
      <c r="ZN317" s="270"/>
      <c r="ZO317" s="270"/>
      <c r="ZP317" s="270"/>
      <c r="ZQ317" s="270"/>
      <c r="ZR317" s="270"/>
      <c r="ZS317" s="270"/>
      <c r="ZT317" s="270"/>
      <c r="ZU317" s="270"/>
      <c r="ZV317" s="270"/>
      <c r="ZW317" s="270"/>
      <c r="ZX317" s="270"/>
      <c r="ZY317" s="270"/>
      <c r="ZZ317" s="270"/>
      <c r="AAA317" s="270"/>
      <c r="AAB317" s="270"/>
      <c r="AAC317" s="270"/>
      <c r="AAD317" s="270"/>
      <c r="AAE317" s="270"/>
      <c r="AAF317" s="270"/>
      <c r="AAG317" s="270"/>
      <c r="AAH317" s="270"/>
      <c r="AAI317" s="270"/>
      <c r="AAJ317" s="270"/>
      <c r="AAK317" s="270"/>
      <c r="AAL317" s="270"/>
      <c r="AAM317" s="270"/>
      <c r="AAN317" s="270"/>
      <c r="AAO317" s="270"/>
      <c r="AAP317" s="270"/>
      <c r="AAQ317" s="270"/>
      <c r="AAR317" s="270"/>
      <c r="AAS317" s="270"/>
      <c r="AAT317" s="270"/>
      <c r="AAU317" s="270"/>
      <c r="AAV317" s="270"/>
      <c r="AAW317" s="270"/>
      <c r="AAX317" s="270"/>
      <c r="AAY317" s="270"/>
      <c r="AAZ317" s="270"/>
      <c r="ABA317" s="270"/>
      <c r="ABB317" s="270"/>
      <c r="ABC317" s="270"/>
      <c r="ABD317" s="270"/>
      <c r="ABE317" s="270"/>
      <c r="ABF317" s="270"/>
      <c r="ABG317" s="270"/>
      <c r="ABH317" s="270"/>
      <c r="ABI317" s="270"/>
      <c r="ABJ317" s="270"/>
      <c r="ABK317" s="270"/>
      <c r="ABL317" s="270"/>
      <c r="ABM317" s="270"/>
      <c r="ABN317" s="270"/>
      <c r="ABO317" s="270"/>
      <c r="ABP317" s="270"/>
      <c r="ABQ317" s="270"/>
      <c r="ABR317" s="270"/>
      <c r="ABS317" s="270"/>
      <c r="ABT317" s="270"/>
      <c r="ABU317" s="270"/>
      <c r="ABV317" s="270"/>
      <c r="ABW317" s="270"/>
      <c r="ABX317" s="270"/>
      <c r="ABY317" s="270"/>
      <c r="ABZ317" s="270"/>
      <c r="ACA317" s="270"/>
      <c r="ACB317" s="270"/>
      <c r="ACC317" s="270"/>
      <c r="ACD317" s="270"/>
      <c r="ACE317" s="270"/>
      <c r="ACF317" s="270"/>
      <c r="ACG317" s="270"/>
      <c r="ACH317" s="270"/>
      <c r="ACI317" s="270"/>
      <c r="ACJ317" s="270"/>
      <c r="ACK317" s="270"/>
      <c r="ACL317" s="270"/>
      <c r="ACM317" s="270"/>
      <c r="ACN317" s="270"/>
      <c r="ACO317" s="270"/>
      <c r="ACP317" s="270"/>
    </row>
    <row r="318" spans="2:770" s="562" customFormat="1" ht="15" customHeight="1" x14ac:dyDescent="0.25"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  <c r="IQ318" s="14"/>
      <c r="IR318" s="14"/>
      <c r="IS318" s="14"/>
      <c r="IT318" s="14"/>
      <c r="IU318" s="14"/>
      <c r="IV318" s="14"/>
      <c r="IW318" s="14"/>
      <c r="IX318" s="14"/>
      <c r="IY318" s="14"/>
      <c r="IZ318" s="14"/>
      <c r="JA318" s="14"/>
      <c r="JB318" s="14"/>
      <c r="JC318" s="14"/>
      <c r="JD318" s="14"/>
      <c r="JE318" s="14"/>
      <c r="JF318" s="14"/>
      <c r="JG318" s="14"/>
      <c r="JH318" s="14"/>
      <c r="JI318" s="14"/>
      <c r="JJ318" s="14"/>
      <c r="JK318" s="14"/>
      <c r="JL318" s="14"/>
      <c r="JM318" s="14"/>
      <c r="JN318" s="14"/>
      <c r="JO318" s="14"/>
      <c r="JP318" s="14"/>
      <c r="JQ318" s="14"/>
      <c r="JR318" s="14"/>
      <c r="JS318" s="14"/>
      <c r="JT318" s="14"/>
      <c r="JU318" s="14"/>
      <c r="JV318" s="14"/>
      <c r="JW318" s="14"/>
      <c r="JX318" s="14"/>
      <c r="JY318" s="14"/>
      <c r="JZ318" s="14"/>
      <c r="KA318" s="14"/>
      <c r="KB318" s="14"/>
      <c r="KC318" s="14"/>
      <c r="KD318" s="14"/>
      <c r="KE318" s="14"/>
      <c r="KF318" s="14"/>
      <c r="KG318" s="14"/>
      <c r="KH318" s="14"/>
      <c r="KI318" s="14"/>
      <c r="KJ318" s="14"/>
      <c r="KK318" s="14"/>
      <c r="KL318" s="14"/>
      <c r="KM318" s="14"/>
      <c r="KN318" s="14"/>
      <c r="KO318" s="14"/>
      <c r="KP318" s="14"/>
      <c r="KQ318" s="14"/>
      <c r="KR318" s="14"/>
      <c r="KS318" s="14"/>
      <c r="KT318" s="14"/>
      <c r="KU318" s="14"/>
      <c r="KV318" s="14"/>
      <c r="KW318" s="14"/>
      <c r="KX318" s="14"/>
      <c r="KY318" s="14"/>
      <c r="KZ318" s="14"/>
      <c r="LA318" s="14"/>
      <c r="LB318" s="14"/>
      <c r="LC318" s="14"/>
      <c r="LD318" s="14"/>
      <c r="LE318" s="14"/>
      <c r="LF318" s="14"/>
      <c r="LG318" s="14"/>
      <c r="LH318" s="14"/>
      <c r="LI318" s="14"/>
      <c r="LJ318" s="14"/>
      <c r="LK318" s="14"/>
      <c r="LL318" s="14"/>
      <c r="LM318" s="14"/>
      <c r="LN318" s="14"/>
      <c r="LO318" s="14"/>
      <c r="LP318" s="14"/>
      <c r="LQ318" s="14"/>
      <c r="LR318" s="14"/>
      <c r="LS318" s="14"/>
      <c r="LT318" s="14"/>
      <c r="LU318" s="14"/>
      <c r="LV318" s="14"/>
      <c r="LW318" s="14"/>
      <c r="LX318" s="14"/>
      <c r="LY318" s="14"/>
      <c r="LZ318" s="14"/>
      <c r="MA318" s="14"/>
      <c r="MB318" s="14"/>
      <c r="MC318" s="14"/>
      <c r="MD318" s="14"/>
      <c r="ME318" s="14"/>
      <c r="MF318" s="14"/>
      <c r="MG318" s="14"/>
      <c r="MH318" s="14"/>
      <c r="MI318" s="14"/>
      <c r="MJ318" s="14"/>
      <c r="MK318" s="14"/>
      <c r="ML318" s="14"/>
      <c r="MM318" s="14"/>
      <c r="MN318" s="14"/>
      <c r="MO318" s="14"/>
      <c r="MP318" s="14"/>
      <c r="MQ318" s="14"/>
      <c r="MR318" s="14"/>
      <c r="MS318" s="14"/>
      <c r="MT318" s="14"/>
      <c r="MU318" s="14"/>
      <c r="MV318" s="14"/>
      <c r="MW318" s="14"/>
      <c r="MX318" s="14"/>
      <c r="MY318" s="14"/>
      <c r="MZ318" s="14"/>
      <c r="NA318" s="14"/>
      <c r="NB318" s="14"/>
      <c r="NC318" s="14"/>
      <c r="ND318" s="14"/>
      <c r="NE318" s="14"/>
      <c r="NF318" s="14"/>
      <c r="NG318" s="14"/>
      <c r="NH318" s="14"/>
      <c r="NI318" s="14"/>
      <c r="NJ318" s="14"/>
      <c r="NK318" s="14"/>
      <c r="NL318" s="14"/>
      <c r="NM318" s="14"/>
      <c r="NN318" s="14"/>
      <c r="NO318" s="14"/>
      <c r="NP318" s="14"/>
      <c r="NQ318" s="14"/>
      <c r="NR318" s="14"/>
      <c r="NS318" s="14"/>
      <c r="NT318" s="14"/>
      <c r="NU318" s="14"/>
      <c r="NV318" s="14"/>
      <c r="NW318" s="14"/>
      <c r="NX318" s="14"/>
      <c r="NY318" s="14"/>
      <c r="NZ318" s="14"/>
      <c r="OA318" s="14"/>
      <c r="OB318" s="14"/>
      <c r="OC318" s="14"/>
      <c r="OD318" s="14"/>
      <c r="OE318" s="14"/>
      <c r="OF318" s="14"/>
      <c r="OG318" s="14"/>
      <c r="OH318" s="14"/>
      <c r="OI318" s="14"/>
      <c r="OJ318" s="14"/>
      <c r="OK318" s="14"/>
      <c r="OL318" s="14"/>
      <c r="OM318" s="14"/>
      <c r="ON318" s="14"/>
      <c r="OO318" s="14"/>
      <c r="OP318" s="14"/>
      <c r="OQ318" s="14"/>
      <c r="OR318" s="14"/>
      <c r="OS318" s="14"/>
      <c r="OT318" s="14"/>
      <c r="OU318" s="14"/>
      <c r="OV318" s="14"/>
      <c r="OW318" s="14"/>
      <c r="OX318" s="14"/>
      <c r="OY318" s="14"/>
      <c r="OZ318" s="14"/>
      <c r="PA318" s="14"/>
      <c r="PB318" s="14"/>
      <c r="PC318" s="14"/>
      <c r="PD318" s="14"/>
      <c r="PE318" s="14"/>
      <c r="PF318" s="14"/>
      <c r="PG318" s="14"/>
      <c r="PH318" s="14"/>
      <c r="PI318" s="14"/>
      <c r="PJ318" s="14"/>
      <c r="PK318" s="14"/>
      <c r="PL318" s="14"/>
      <c r="PM318" s="14"/>
      <c r="PN318" s="14"/>
      <c r="PO318" s="14"/>
      <c r="PP318" s="14"/>
      <c r="PQ318" s="14"/>
      <c r="PR318" s="14"/>
      <c r="PS318" s="14"/>
      <c r="PT318" s="14"/>
      <c r="PU318" s="14"/>
      <c r="PV318" s="14"/>
      <c r="PW318" s="14"/>
      <c r="PX318" s="14"/>
      <c r="PY318" s="14"/>
      <c r="PZ318" s="14"/>
      <c r="QA318" s="14"/>
      <c r="QB318" s="14"/>
      <c r="QC318" s="14"/>
      <c r="QD318" s="14"/>
      <c r="QE318" s="14"/>
      <c r="QF318" s="14"/>
      <c r="QG318" s="14"/>
      <c r="QH318" s="14"/>
      <c r="QI318" s="14"/>
      <c r="QJ318" s="14"/>
      <c r="QK318" s="14"/>
      <c r="QL318" s="14"/>
      <c r="QM318" s="14"/>
      <c r="QN318" s="14"/>
      <c r="QO318" s="14"/>
      <c r="QP318" s="14"/>
      <c r="QQ318" s="14"/>
      <c r="QR318" s="14"/>
      <c r="QS318" s="14"/>
      <c r="QT318" s="14"/>
      <c r="QU318" s="14"/>
      <c r="QV318" s="14"/>
      <c r="QW318" s="14"/>
      <c r="QX318" s="14"/>
      <c r="QY318" s="14"/>
      <c r="QZ318" s="14"/>
      <c r="RA318" s="14"/>
      <c r="RB318" s="14"/>
      <c r="RC318" s="14"/>
      <c r="RD318" s="14"/>
      <c r="RE318" s="14"/>
      <c r="RF318" s="14"/>
      <c r="RG318" s="14"/>
      <c r="RH318" s="14"/>
      <c r="RI318" s="14"/>
      <c r="RJ318" s="14"/>
      <c r="RK318" s="14"/>
      <c r="RL318" s="14"/>
      <c r="RM318" s="14"/>
      <c r="RN318" s="14"/>
      <c r="RO318" s="14"/>
      <c r="RP318" s="14"/>
      <c r="RQ318" s="14"/>
      <c r="RR318" s="14"/>
      <c r="RS318" s="14"/>
      <c r="RT318" s="14"/>
      <c r="RU318" s="14"/>
      <c r="RV318" s="14"/>
      <c r="RW318" s="14"/>
      <c r="RX318" s="14"/>
      <c r="RY318" s="14"/>
      <c r="RZ318" s="14"/>
      <c r="SA318" s="14"/>
      <c r="SB318" s="14"/>
      <c r="SC318" s="14"/>
      <c r="SD318" s="14"/>
      <c r="SE318" s="14"/>
      <c r="SF318" s="14"/>
      <c r="SG318" s="14"/>
      <c r="SH318" s="14"/>
      <c r="SI318" s="14"/>
      <c r="SJ318" s="14"/>
      <c r="SK318" s="14"/>
      <c r="SL318" s="14"/>
      <c r="SM318" s="14"/>
      <c r="SN318" s="14"/>
      <c r="SO318" s="14"/>
      <c r="SP318" s="14"/>
      <c r="SQ318" s="14"/>
      <c r="SR318" s="14"/>
      <c r="SS318" s="14"/>
      <c r="ST318" s="14"/>
      <c r="SU318" s="14"/>
      <c r="SV318" s="14"/>
      <c r="SW318" s="14"/>
      <c r="SX318" s="14"/>
      <c r="SY318" s="14"/>
      <c r="SZ318" s="14"/>
      <c r="TA318" s="14"/>
      <c r="TB318" s="14"/>
      <c r="TC318" s="14"/>
      <c r="TD318" s="14"/>
      <c r="TE318" s="14"/>
      <c r="TF318" s="14"/>
      <c r="TG318" s="14"/>
      <c r="TH318" s="14"/>
      <c r="TI318" s="14"/>
      <c r="TJ318" s="14"/>
      <c r="TK318" s="14"/>
      <c r="TL318" s="14"/>
      <c r="TM318" s="14"/>
      <c r="TN318" s="14"/>
      <c r="TO318" s="14"/>
      <c r="TP318" s="14"/>
      <c r="TQ318" s="14"/>
      <c r="TR318" s="14"/>
      <c r="TS318" s="14"/>
      <c r="TT318" s="14"/>
      <c r="TU318" s="14"/>
      <c r="TV318" s="14"/>
      <c r="TW318" s="14"/>
      <c r="TX318" s="14"/>
      <c r="TY318" s="14"/>
      <c r="TZ318" s="14"/>
      <c r="UA318" s="14"/>
      <c r="UB318" s="14"/>
      <c r="UC318" s="14"/>
      <c r="UD318" s="14"/>
      <c r="UE318" s="14"/>
      <c r="UF318" s="14"/>
      <c r="UG318" s="14"/>
      <c r="UH318" s="14"/>
      <c r="UI318" s="14"/>
      <c r="UJ318" s="14"/>
      <c r="UK318" s="14"/>
      <c r="UL318" s="14"/>
      <c r="UM318" s="14"/>
      <c r="UN318" s="14"/>
      <c r="UO318" s="14"/>
      <c r="UP318" s="14"/>
      <c r="UQ318" s="14"/>
      <c r="UR318" s="14"/>
      <c r="US318" s="14"/>
      <c r="UT318" s="14"/>
      <c r="UU318" s="14"/>
      <c r="UV318" s="14"/>
      <c r="UW318" s="14"/>
      <c r="UX318" s="14"/>
      <c r="UY318" s="14"/>
      <c r="UZ318" s="14"/>
      <c r="VA318" s="14"/>
      <c r="VB318" s="14"/>
      <c r="VC318" s="14"/>
      <c r="VD318" s="14"/>
      <c r="VE318" s="14"/>
      <c r="VF318" s="14"/>
      <c r="VG318" s="14"/>
      <c r="VH318" s="14"/>
      <c r="VI318" s="14"/>
      <c r="VJ318" s="14"/>
      <c r="VK318" s="14"/>
      <c r="VL318" s="14"/>
      <c r="VM318" s="14"/>
      <c r="VN318" s="14"/>
      <c r="VO318" s="14"/>
      <c r="VP318" s="14"/>
      <c r="VQ318" s="14"/>
      <c r="VR318" s="14"/>
      <c r="VS318" s="14"/>
      <c r="VT318" s="14"/>
      <c r="VU318" s="14"/>
      <c r="VV318" s="14"/>
      <c r="VW318" s="14"/>
      <c r="VX318" s="14"/>
      <c r="VY318" s="14"/>
      <c r="VZ318" s="14"/>
      <c r="WA318" s="14"/>
      <c r="WB318" s="14"/>
      <c r="WC318" s="14"/>
      <c r="WD318" s="14"/>
      <c r="WE318" s="14"/>
      <c r="WF318" s="14"/>
      <c r="WG318" s="14"/>
      <c r="WH318" s="14"/>
      <c r="WI318" s="14"/>
      <c r="WJ318" s="14"/>
      <c r="WK318" s="14"/>
      <c r="WL318" s="14"/>
      <c r="WM318" s="14"/>
      <c r="WN318" s="14"/>
      <c r="WO318" s="14"/>
      <c r="WP318" s="14"/>
      <c r="WQ318" s="14"/>
      <c r="WR318" s="14"/>
      <c r="WS318" s="14"/>
      <c r="WT318" s="14"/>
      <c r="WU318" s="14"/>
      <c r="WV318" s="14"/>
      <c r="WW318" s="14"/>
      <c r="WX318" s="14"/>
      <c r="WY318" s="14"/>
      <c r="WZ318" s="14"/>
      <c r="XA318" s="14"/>
      <c r="XB318" s="14"/>
      <c r="XC318" s="14"/>
      <c r="XD318" s="14"/>
      <c r="XE318" s="14"/>
      <c r="XF318" s="14"/>
      <c r="XG318" s="14"/>
      <c r="XH318" s="14"/>
      <c r="XI318" s="14"/>
      <c r="XJ318" s="14"/>
      <c r="XK318" s="14"/>
      <c r="XL318" s="14"/>
      <c r="XM318" s="14"/>
      <c r="XN318" s="14"/>
      <c r="XO318" s="14"/>
      <c r="XP318" s="14"/>
      <c r="XQ318" s="14"/>
      <c r="XR318" s="14"/>
      <c r="XS318" s="14"/>
      <c r="XT318" s="14"/>
      <c r="XU318" s="14"/>
      <c r="XV318" s="14"/>
      <c r="XW318" s="14"/>
      <c r="XX318" s="14"/>
      <c r="XY318" s="14"/>
      <c r="XZ318" s="14"/>
      <c r="YA318" s="14"/>
      <c r="YB318" s="14"/>
      <c r="YC318" s="14"/>
      <c r="YD318" s="14"/>
      <c r="YE318" s="14"/>
      <c r="YF318" s="14"/>
      <c r="YG318" s="14"/>
      <c r="YH318" s="14"/>
      <c r="YI318" s="14"/>
      <c r="YJ318" s="14"/>
      <c r="YK318" s="14"/>
      <c r="YL318" s="14"/>
      <c r="YM318" s="14"/>
      <c r="YN318" s="14"/>
      <c r="YO318" s="14"/>
      <c r="YP318" s="14"/>
      <c r="YQ318" s="14"/>
      <c r="YR318" s="14"/>
      <c r="YS318" s="14"/>
      <c r="YT318" s="14"/>
      <c r="YU318" s="14"/>
      <c r="YV318" s="14"/>
      <c r="YW318" s="14"/>
      <c r="YX318" s="14"/>
      <c r="YY318" s="14"/>
      <c r="YZ318" s="14"/>
      <c r="ZA318" s="14"/>
      <c r="ZB318" s="14"/>
      <c r="ZC318" s="14"/>
      <c r="ZD318" s="14"/>
      <c r="ZE318" s="14"/>
      <c r="ZF318" s="14"/>
      <c r="ZG318" s="14"/>
      <c r="ZH318" s="14"/>
      <c r="ZI318" s="14"/>
      <c r="ZJ318" s="14"/>
      <c r="ZK318" s="14"/>
      <c r="ZL318" s="14"/>
      <c r="ZM318" s="14"/>
      <c r="ZN318" s="14"/>
      <c r="ZO318" s="14"/>
      <c r="ZP318" s="14"/>
      <c r="ZQ318" s="14"/>
      <c r="ZR318" s="14"/>
      <c r="ZS318" s="14"/>
      <c r="ZT318" s="14"/>
      <c r="ZU318" s="14"/>
      <c r="ZV318" s="14"/>
      <c r="ZW318" s="14"/>
      <c r="ZX318" s="14"/>
      <c r="ZY318" s="14"/>
      <c r="ZZ318" s="14"/>
      <c r="AAA318" s="14"/>
      <c r="AAB318" s="14"/>
      <c r="AAC318" s="14"/>
      <c r="AAD318" s="14"/>
      <c r="AAE318" s="14"/>
      <c r="AAF318" s="14"/>
      <c r="AAG318" s="14"/>
      <c r="AAH318" s="14"/>
      <c r="AAI318" s="14"/>
      <c r="AAJ318" s="14"/>
      <c r="AAK318" s="14"/>
      <c r="AAL318" s="14"/>
      <c r="AAM318" s="14"/>
      <c r="AAN318" s="14"/>
      <c r="AAO318" s="14"/>
      <c r="AAP318" s="14"/>
      <c r="AAQ318" s="14"/>
      <c r="AAR318" s="14"/>
      <c r="AAS318" s="14"/>
      <c r="AAT318" s="14"/>
      <c r="AAU318" s="14"/>
      <c r="AAV318" s="14"/>
      <c r="AAW318" s="14"/>
      <c r="AAX318" s="14"/>
      <c r="AAY318" s="14"/>
      <c r="AAZ318" s="14"/>
      <c r="ABA318" s="14"/>
      <c r="ABB318" s="14"/>
      <c r="ABC318" s="14"/>
      <c r="ABD318" s="14"/>
      <c r="ABE318" s="14"/>
      <c r="ABF318" s="14"/>
      <c r="ABG318" s="14"/>
      <c r="ABH318" s="14"/>
      <c r="ABI318" s="14"/>
      <c r="ABJ318" s="14"/>
      <c r="ABK318" s="14"/>
      <c r="ABL318" s="14"/>
      <c r="ABM318" s="14"/>
      <c r="ABN318" s="14"/>
      <c r="ABO318" s="14"/>
      <c r="ABP318" s="14"/>
      <c r="ABQ318" s="14"/>
      <c r="ABR318" s="14"/>
      <c r="ABS318" s="14"/>
      <c r="ABT318" s="14"/>
      <c r="ABU318" s="14"/>
      <c r="ABV318" s="14"/>
      <c r="ABW318" s="14"/>
      <c r="ABX318" s="14"/>
      <c r="ABY318" s="14"/>
      <c r="ABZ318" s="14"/>
      <c r="ACA318" s="14"/>
      <c r="ACB318" s="14"/>
      <c r="ACC318" s="14"/>
      <c r="ACD318" s="14"/>
      <c r="ACE318" s="14"/>
      <c r="ACF318" s="14"/>
      <c r="ACG318" s="14"/>
      <c r="ACH318" s="14"/>
      <c r="ACI318" s="14"/>
      <c r="ACJ318" s="14"/>
      <c r="ACK318" s="14"/>
      <c r="ACL318" s="14"/>
      <c r="ACM318" s="14"/>
      <c r="ACN318" s="14"/>
      <c r="ACO318" s="14"/>
      <c r="ACP318" s="14"/>
    </row>
    <row r="319" spans="2:770" s="562" customFormat="1" ht="15" customHeight="1" x14ac:dyDescent="0.25"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  <c r="IQ319" s="14"/>
      <c r="IR319" s="14"/>
      <c r="IS319" s="14"/>
      <c r="IT319" s="14"/>
      <c r="IU319" s="14"/>
      <c r="IV319" s="14"/>
      <c r="IW319" s="14"/>
      <c r="IX319" s="14"/>
      <c r="IY319" s="14"/>
      <c r="IZ319" s="14"/>
      <c r="JA319" s="14"/>
      <c r="JB319" s="14"/>
      <c r="JC319" s="14"/>
      <c r="JD319" s="14"/>
      <c r="JE319" s="14"/>
      <c r="JF319" s="14"/>
      <c r="JG319" s="14"/>
      <c r="JH319" s="14"/>
      <c r="JI319" s="14"/>
      <c r="JJ319" s="14"/>
      <c r="JK319" s="14"/>
      <c r="JL319" s="14"/>
      <c r="JM319" s="14"/>
      <c r="JN319" s="14"/>
      <c r="JO319" s="14"/>
      <c r="JP319" s="14"/>
      <c r="JQ319" s="14"/>
      <c r="JR319" s="14"/>
      <c r="JS319" s="14"/>
      <c r="JT319" s="14"/>
      <c r="JU319" s="14"/>
      <c r="JV319" s="14"/>
      <c r="JW319" s="14"/>
      <c r="JX319" s="14"/>
      <c r="JY319" s="14"/>
      <c r="JZ319" s="14"/>
      <c r="KA319" s="14"/>
      <c r="KB319" s="14"/>
      <c r="KC319" s="14"/>
      <c r="KD319" s="14"/>
      <c r="KE319" s="14"/>
      <c r="KF319" s="14"/>
      <c r="KG319" s="14"/>
      <c r="KH319" s="14"/>
      <c r="KI319" s="14"/>
      <c r="KJ319" s="14"/>
      <c r="KK319" s="14"/>
      <c r="KL319" s="14"/>
      <c r="KM319" s="14"/>
      <c r="KN319" s="14"/>
      <c r="KO319" s="14"/>
      <c r="KP319" s="14"/>
      <c r="KQ319" s="14"/>
      <c r="KR319" s="14"/>
      <c r="KS319" s="14"/>
      <c r="KT319" s="14"/>
      <c r="KU319" s="14"/>
      <c r="KV319" s="14"/>
      <c r="KW319" s="14"/>
      <c r="KX319" s="14"/>
      <c r="KY319" s="14"/>
      <c r="KZ319" s="14"/>
      <c r="LA319" s="14"/>
      <c r="LB319" s="14"/>
      <c r="LC319" s="14"/>
      <c r="LD319" s="14"/>
      <c r="LE319" s="14"/>
      <c r="LF319" s="14"/>
      <c r="LG319" s="14"/>
      <c r="LH319" s="14"/>
      <c r="LI319" s="14"/>
      <c r="LJ319" s="14"/>
      <c r="LK319" s="14"/>
      <c r="LL319" s="14"/>
      <c r="LM319" s="14"/>
      <c r="LN319" s="14"/>
      <c r="LO319" s="14"/>
      <c r="LP319" s="14"/>
      <c r="LQ319" s="14"/>
      <c r="LR319" s="14"/>
      <c r="LS319" s="14"/>
      <c r="LT319" s="14"/>
      <c r="LU319" s="14"/>
      <c r="LV319" s="14"/>
      <c r="LW319" s="14"/>
      <c r="LX319" s="14"/>
      <c r="LY319" s="14"/>
      <c r="LZ319" s="14"/>
      <c r="MA319" s="14"/>
      <c r="MB319" s="14"/>
      <c r="MC319" s="14"/>
      <c r="MD319" s="14"/>
      <c r="ME319" s="14"/>
      <c r="MF319" s="14"/>
      <c r="MG319" s="14"/>
      <c r="MH319" s="14"/>
      <c r="MI319" s="14"/>
      <c r="MJ319" s="14"/>
      <c r="MK319" s="14"/>
      <c r="ML319" s="14"/>
      <c r="MM319" s="14"/>
      <c r="MN319" s="14"/>
      <c r="MO319" s="14"/>
      <c r="MP319" s="14"/>
      <c r="MQ319" s="14"/>
      <c r="MR319" s="14"/>
      <c r="MS319" s="14"/>
      <c r="MT319" s="14"/>
      <c r="MU319" s="14"/>
      <c r="MV319" s="14"/>
      <c r="MW319" s="14"/>
      <c r="MX319" s="14"/>
      <c r="MY319" s="14"/>
      <c r="MZ319" s="14"/>
      <c r="NA319" s="14"/>
      <c r="NB319" s="14"/>
      <c r="NC319" s="14"/>
      <c r="ND319" s="14"/>
      <c r="NE319" s="14"/>
      <c r="NF319" s="14"/>
      <c r="NG319" s="14"/>
      <c r="NH319" s="14"/>
      <c r="NI319" s="14"/>
      <c r="NJ319" s="14"/>
      <c r="NK319" s="14"/>
      <c r="NL319" s="14"/>
      <c r="NM319" s="14"/>
      <c r="NN319" s="14"/>
      <c r="NO319" s="14"/>
      <c r="NP319" s="14"/>
      <c r="NQ319" s="14"/>
      <c r="NR319" s="14"/>
      <c r="NS319" s="14"/>
      <c r="NT319" s="14"/>
      <c r="NU319" s="14"/>
      <c r="NV319" s="14"/>
      <c r="NW319" s="14"/>
      <c r="NX319" s="14"/>
      <c r="NY319" s="14"/>
      <c r="NZ319" s="14"/>
      <c r="OA319" s="14"/>
      <c r="OB319" s="14"/>
      <c r="OC319" s="14"/>
      <c r="OD319" s="14"/>
      <c r="OE319" s="14"/>
      <c r="OF319" s="14"/>
      <c r="OG319" s="14"/>
      <c r="OH319" s="14"/>
      <c r="OI319" s="14"/>
      <c r="OJ319" s="14"/>
      <c r="OK319" s="14"/>
      <c r="OL319" s="14"/>
      <c r="OM319" s="14"/>
      <c r="ON319" s="14"/>
      <c r="OO319" s="14"/>
      <c r="OP319" s="14"/>
      <c r="OQ319" s="14"/>
      <c r="OR319" s="14"/>
      <c r="OS319" s="14"/>
      <c r="OT319" s="14"/>
      <c r="OU319" s="14"/>
      <c r="OV319" s="14"/>
      <c r="OW319" s="14"/>
      <c r="OX319" s="14"/>
      <c r="OY319" s="14"/>
      <c r="OZ319" s="14"/>
      <c r="PA319" s="14"/>
      <c r="PB319" s="14"/>
      <c r="PC319" s="14"/>
      <c r="PD319" s="14"/>
      <c r="PE319" s="14"/>
      <c r="PF319" s="14"/>
      <c r="PG319" s="14"/>
      <c r="PH319" s="14"/>
      <c r="PI319" s="14"/>
      <c r="PJ319" s="14"/>
      <c r="PK319" s="14"/>
      <c r="PL319" s="14"/>
      <c r="PM319" s="14"/>
      <c r="PN319" s="14"/>
      <c r="PO319" s="14"/>
      <c r="PP319" s="14"/>
      <c r="PQ319" s="14"/>
      <c r="PR319" s="14"/>
      <c r="PS319" s="14"/>
      <c r="PT319" s="14"/>
      <c r="PU319" s="14"/>
      <c r="PV319" s="14"/>
      <c r="PW319" s="14"/>
      <c r="PX319" s="14"/>
      <c r="PY319" s="14"/>
      <c r="PZ319" s="14"/>
      <c r="QA319" s="14"/>
      <c r="QB319" s="14"/>
      <c r="QC319" s="14"/>
      <c r="QD319" s="14"/>
      <c r="QE319" s="14"/>
      <c r="QF319" s="14"/>
      <c r="QG319" s="14"/>
      <c r="QH319" s="14"/>
      <c r="QI319" s="14"/>
      <c r="QJ319" s="14"/>
      <c r="QK319" s="14"/>
      <c r="QL319" s="14"/>
      <c r="QM319" s="14"/>
      <c r="QN319" s="14"/>
      <c r="QO319" s="14"/>
      <c r="QP319" s="14"/>
      <c r="QQ319" s="14"/>
      <c r="QR319" s="14"/>
      <c r="QS319" s="14"/>
      <c r="QT319" s="14"/>
      <c r="QU319" s="14"/>
      <c r="QV319" s="14"/>
      <c r="QW319" s="14"/>
      <c r="QX319" s="14"/>
      <c r="QY319" s="14"/>
      <c r="QZ319" s="14"/>
      <c r="RA319" s="14"/>
      <c r="RB319" s="14"/>
      <c r="RC319" s="14"/>
      <c r="RD319" s="14"/>
      <c r="RE319" s="14"/>
      <c r="RF319" s="14"/>
      <c r="RG319" s="14"/>
      <c r="RH319" s="14"/>
      <c r="RI319" s="14"/>
      <c r="RJ319" s="14"/>
      <c r="RK319" s="14"/>
      <c r="RL319" s="14"/>
      <c r="RM319" s="14"/>
      <c r="RN319" s="14"/>
      <c r="RO319" s="14"/>
      <c r="RP319" s="14"/>
      <c r="RQ319" s="14"/>
      <c r="RR319" s="14"/>
      <c r="RS319" s="14"/>
      <c r="RT319" s="14"/>
      <c r="RU319" s="14"/>
      <c r="RV319" s="14"/>
      <c r="RW319" s="14"/>
      <c r="RX319" s="14"/>
      <c r="RY319" s="14"/>
      <c r="RZ319" s="14"/>
      <c r="SA319" s="14"/>
      <c r="SB319" s="14"/>
      <c r="SC319" s="14"/>
      <c r="SD319" s="14"/>
      <c r="SE319" s="14"/>
      <c r="SF319" s="14"/>
      <c r="SG319" s="14"/>
      <c r="SH319" s="14"/>
      <c r="SI319" s="14"/>
      <c r="SJ319" s="14"/>
      <c r="SK319" s="14"/>
      <c r="SL319" s="14"/>
      <c r="SM319" s="14"/>
      <c r="SN319" s="14"/>
      <c r="SO319" s="14"/>
      <c r="SP319" s="14"/>
      <c r="SQ319" s="14"/>
      <c r="SR319" s="14"/>
      <c r="SS319" s="14"/>
      <c r="ST319" s="14"/>
      <c r="SU319" s="14"/>
      <c r="SV319" s="14"/>
      <c r="SW319" s="14"/>
      <c r="SX319" s="14"/>
      <c r="SY319" s="14"/>
      <c r="SZ319" s="14"/>
      <c r="TA319" s="14"/>
      <c r="TB319" s="14"/>
      <c r="TC319" s="14"/>
      <c r="TD319" s="14"/>
      <c r="TE319" s="14"/>
      <c r="TF319" s="14"/>
      <c r="TG319" s="14"/>
      <c r="TH319" s="14"/>
      <c r="TI319" s="14"/>
      <c r="TJ319" s="14"/>
      <c r="TK319" s="14"/>
      <c r="TL319" s="14"/>
      <c r="TM319" s="14"/>
      <c r="TN319" s="14"/>
      <c r="TO319" s="14"/>
      <c r="TP319" s="14"/>
      <c r="TQ319" s="14"/>
      <c r="TR319" s="14"/>
      <c r="TS319" s="14"/>
      <c r="TT319" s="14"/>
      <c r="TU319" s="14"/>
      <c r="TV319" s="14"/>
      <c r="TW319" s="14"/>
      <c r="TX319" s="14"/>
      <c r="TY319" s="14"/>
      <c r="TZ319" s="14"/>
      <c r="UA319" s="14"/>
      <c r="UB319" s="14"/>
      <c r="UC319" s="14"/>
      <c r="UD319" s="14"/>
      <c r="UE319" s="14"/>
      <c r="UF319" s="14"/>
      <c r="UG319" s="14"/>
      <c r="UH319" s="14"/>
      <c r="UI319" s="14"/>
      <c r="UJ319" s="14"/>
      <c r="UK319" s="14"/>
      <c r="UL319" s="14"/>
      <c r="UM319" s="14"/>
      <c r="UN319" s="14"/>
      <c r="UO319" s="14"/>
      <c r="UP319" s="14"/>
      <c r="UQ319" s="14"/>
      <c r="UR319" s="14"/>
      <c r="US319" s="14"/>
      <c r="UT319" s="14"/>
      <c r="UU319" s="14"/>
      <c r="UV319" s="14"/>
      <c r="UW319" s="14"/>
      <c r="UX319" s="14"/>
      <c r="UY319" s="14"/>
      <c r="UZ319" s="14"/>
      <c r="VA319" s="14"/>
      <c r="VB319" s="14"/>
      <c r="VC319" s="14"/>
      <c r="VD319" s="14"/>
      <c r="VE319" s="14"/>
      <c r="VF319" s="14"/>
      <c r="VG319" s="14"/>
      <c r="VH319" s="14"/>
      <c r="VI319" s="14"/>
      <c r="VJ319" s="14"/>
      <c r="VK319" s="14"/>
      <c r="VL319" s="14"/>
      <c r="VM319" s="14"/>
      <c r="VN319" s="14"/>
      <c r="VO319" s="14"/>
      <c r="VP319" s="14"/>
      <c r="VQ319" s="14"/>
      <c r="VR319" s="14"/>
      <c r="VS319" s="14"/>
      <c r="VT319" s="14"/>
      <c r="VU319" s="14"/>
      <c r="VV319" s="14"/>
      <c r="VW319" s="14"/>
      <c r="VX319" s="14"/>
      <c r="VY319" s="14"/>
      <c r="VZ319" s="14"/>
      <c r="WA319" s="14"/>
      <c r="WB319" s="14"/>
      <c r="WC319" s="14"/>
      <c r="WD319" s="14"/>
      <c r="WE319" s="14"/>
      <c r="WF319" s="14"/>
      <c r="WG319" s="14"/>
      <c r="WH319" s="14"/>
      <c r="WI319" s="14"/>
      <c r="WJ319" s="14"/>
      <c r="WK319" s="14"/>
      <c r="WL319" s="14"/>
      <c r="WM319" s="14"/>
      <c r="WN319" s="14"/>
      <c r="WO319" s="14"/>
      <c r="WP319" s="14"/>
      <c r="WQ319" s="14"/>
      <c r="WR319" s="14"/>
      <c r="WS319" s="14"/>
      <c r="WT319" s="14"/>
      <c r="WU319" s="14"/>
      <c r="WV319" s="14"/>
      <c r="WW319" s="14"/>
      <c r="WX319" s="14"/>
      <c r="WY319" s="14"/>
      <c r="WZ319" s="14"/>
      <c r="XA319" s="14"/>
      <c r="XB319" s="14"/>
      <c r="XC319" s="14"/>
      <c r="XD319" s="14"/>
      <c r="XE319" s="14"/>
      <c r="XF319" s="14"/>
      <c r="XG319" s="14"/>
      <c r="XH319" s="14"/>
      <c r="XI319" s="14"/>
      <c r="XJ319" s="14"/>
      <c r="XK319" s="14"/>
      <c r="XL319" s="14"/>
      <c r="XM319" s="14"/>
      <c r="XN319" s="14"/>
      <c r="XO319" s="14"/>
      <c r="XP319" s="14"/>
      <c r="XQ319" s="14"/>
      <c r="XR319" s="14"/>
      <c r="XS319" s="14"/>
      <c r="XT319" s="14"/>
      <c r="XU319" s="14"/>
      <c r="XV319" s="14"/>
      <c r="XW319" s="14"/>
      <c r="XX319" s="14"/>
      <c r="XY319" s="14"/>
      <c r="XZ319" s="14"/>
      <c r="YA319" s="14"/>
      <c r="YB319" s="14"/>
      <c r="YC319" s="14"/>
      <c r="YD319" s="14"/>
      <c r="YE319" s="14"/>
      <c r="YF319" s="14"/>
      <c r="YG319" s="14"/>
      <c r="YH319" s="14"/>
      <c r="YI319" s="14"/>
      <c r="YJ319" s="14"/>
      <c r="YK319" s="14"/>
      <c r="YL319" s="14"/>
      <c r="YM319" s="14"/>
      <c r="YN319" s="14"/>
      <c r="YO319" s="14"/>
      <c r="YP319" s="14"/>
      <c r="YQ319" s="14"/>
      <c r="YR319" s="14"/>
      <c r="YS319" s="14"/>
      <c r="YT319" s="14"/>
      <c r="YU319" s="14"/>
      <c r="YV319" s="14"/>
      <c r="YW319" s="14"/>
      <c r="YX319" s="14"/>
      <c r="YY319" s="14"/>
      <c r="YZ319" s="14"/>
      <c r="ZA319" s="14"/>
      <c r="ZB319" s="14"/>
      <c r="ZC319" s="14"/>
      <c r="ZD319" s="14"/>
      <c r="ZE319" s="14"/>
      <c r="ZF319" s="14"/>
      <c r="ZG319" s="14"/>
      <c r="ZH319" s="14"/>
      <c r="ZI319" s="14"/>
      <c r="ZJ319" s="14"/>
      <c r="ZK319" s="14"/>
      <c r="ZL319" s="14"/>
      <c r="ZM319" s="14"/>
      <c r="ZN319" s="14"/>
      <c r="ZO319" s="14"/>
      <c r="ZP319" s="14"/>
      <c r="ZQ319" s="14"/>
      <c r="ZR319" s="14"/>
      <c r="ZS319" s="14"/>
      <c r="ZT319" s="14"/>
      <c r="ZU319" s="14"/>
      <c r="ZV319" s="14"/>
      <c r="ZW319" s="14"/>
      <c r="ZX319" s="14"/>
      <c r="ZY319" s="14"/>
      <c r="ZZ319" s="14"/>
      <c r="AAA319" s="14"/>
      <c r="AAB319" s="14"/>
      <c r="AAC319" s="14"/>
      <c r="AAD319" s="14"/>
      <c r="AAE319" s="14"/>
      <c r="AAF319" s="14"/>
      <c r="AAG319" s="14"/>
      <c r="AAH319" s="14"/>
      <c r="AAI319" s="14"/>
      <c r="AAJ319" s="14"/>
      <c r="AAK319" s="14"/>
      <c r="AAL319" s="14"/>
      <c r="AAM319" s="14"/>
      <c r="AAN319" s="14"/>
      <c r="AAO319" s="14"/>
      <c r="AAP319" s="14"/>
      <c r="AAQ319" s="14"/>
      <c r="AAR319" s="14"/>
      <c r="AAS319" s="14"/>
      <c r="AAT319" s="14"/>
      <c r="AAU319" s="14"/>
      <c r="AAV319" s="14"/>
      <c r="AAW319" s="14"/>
      <c r="AAX319" s="14"/>
      <c r="AAY319" s="14"/>
      <c r="AAZ319" s="14"/>
      <c r="ABA319" s="14"/>
      <c r="ABB319" s="14"/>
      <c r="ABC319" s="14"/>
      <c r="ABD319" s="14"/>
      <c r="ABE319" s="14"/>
      <c r="ABF319" s="14"/>
      <c r="ABG319" s="14"/>
      <c r="ABH319" s="14"/>
      <c r="ABI319" s="14"/>
      <c r="ABJ319" s="14"/>
      <c r="ABK319" s="14"/>
      <c r="ABL319" s="14"/>
      <c r="ABM319" s="14"/>
      <c r="ABN319" s="14"/>
      <c r="ABO319" s="14"/>
      <c r="ABP319" s="14"/>
      <c r="ABQ319" s="14"/>
      <c r="ABR319" s="14"/>
      <c r="ABS319" s="14"/>
      <c r="ABT319" s="14"/>
      <c r="ABU319" s="14"/>
      <c r="ABV319" s="14"/>
      <c r="ABW319" s="14"/>
      <c r="ABX319" s="14"/>
      <c r="ABY319" s="14"/>
      <c r="ABZ319" s="14"/>
      <c r="ACA319" s="14"/>
      <c r="ACB319" s="14"/>
      <c r="ACC319" s="14"/>
      <c r="ACD319" s="14"/>
      <c r="ACE319" s="14"/>
      <c r="ACF319" s="14"/>
      <c r="ACG319" s="14"/>
      <c r="ACH319" s="14"/>
      <c r="ACI319" s="14"/>
      <c r="ACJ319" s="14"/>
      <c r="ACK319" s="14"/>
      <c r="ACL319" s="14"/>
      <c r="ACM319" s="14"/>
      <c r="ACN319" s="14"/>
      <c r="ACO319" s="14"/>
      <c r="ACP319" s="14"/>
    </row>
    <row r="320" spans="2:770" s="562" customFormat="1" ht="15" customHeight="1" x14ac:dyDescent="0.25"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  <c r="IQ320" s="14"/>
      <c r="IR320" s="14"/>
      <c r="IS320" s="14"/>
      <c r="IT320" s="14"/>
      <c r="IU320" s="14"/>
      <c r="IV320" s="14"/>
      <c r="IW320" s="270"/>
      <c r="IX320" s="270"/>
      <c r="IY320" s="270"/>
      <c r="IZ320" s="270"/>
      <c r="JA320" s="270"/>
      <c r="JB320" s="270"/>
      <c r="JC320" s="270"/>
      <c r="JD320" s="270"/>
      <c r="JE320" s="270"/>
      <c r="JF320" s="270"/>
      <c r="JG320" s="270"/>
      <c r="JH320" s="270"/>
      <c r="JI320" s="270"/>
      <c r="JJ320" s="270"/>
      <c r="JK320" s="270"/>
      <c r="JL320" s="270"/>
      <c r="JM320" s="270"/>
      <c r="JN320" s="270"/>
      <c r="JO320" s="270"/>
      <c r="JP320" s="270"/>
      <c r="JQ320" s="270"/>
      <c r="JR320" s="270"/>
      <c r="JS320" s="270"/>
      <c r="JT320" s="270"/>
      <c r="JU320" s="270"/>
      <c r="JV320" s="270"/>
      <c r="JW320" s="270"/>
      <c r="JX320" s="270"/>
      <c r="JY320" s="270"/>
      <c r="JZ320" s="270"/>
      <c r="KA320" s="270"/>
      <c r="KB320" s="270"/>
      <c r="KC320" s="270"/>
      <c r="KD320" s="270"/>
      <c r="KE320" s="270"/>
      <c r="KF320" s="270"/>
      <c r="KG320" s="270"/>
      <c r="KH320" s="270"/>
      <c r="KI320" s="270"/>
      <c r="KJ320" s="270"/>
      <c r="KK320" s="270"/>
      <c r="KL320" s="270"/>
      <c r="KM320" s="270"/>
      <c r="KN320" s="270"/>
      <c r="KO320" s="270"/>
      <c r="KP320" s="270"/>
      <c r="KQ320" s="270"/>
      <c r="KR320" s="270"/>
      <c r="KS320" s="270"/>
      <c r="KT320" s="270"/>
      <c r="KU320" s="270"/>
      <c r="KV320" s="270"/>
      <c r="KW320" s="270"/>
      <c r="KX320" s="270"/>
      <c r="KY320" s="270"/>
      <c r="KZ320" s="270"/>
      <c r="LA320" s="270"/>
      <c r="LB320" s="270"/>
      <c r="LC320" s="270"/>
      <c r="LD320" s="270"/>
      <c r="LE320" s="270"/>
      <c r="LF320" s="270"/>
      <c r="LG320" s="270"/>
      <c r="LH320" s="270"/>
      <c r="LI320" s="270"/>
      <c r="LJ320" s="270"/>
      <c r="LK320" s="270"/>
      <c r="LL320" s="270"/>
      <c r="LM320" s="270"/>
      <c r="LN320" s="270"/>
      <c r="LO320" s="270"/>
      <c r="LP320" s="270"/>
      <c r="LQ320" s="270"/>
      <c r="LR320" s="270"/>
      <c r="LS320" s="270"/>
      <c r="LT320" s="270"/>
      <c r="LU320" s="270"/>
      <c r="LV320" s="270"/>
      <c r="LW320" s="270"/>
      <c r="LX320" s="270"/>
      <c r="LY320" s="270"/>
      <c r="LZ320" s="270"/>
      <c r="MA320" s="270"/>
      <c r="MB320" s="270"/>
      <c r="MC320" s="270"/>
      <c r="MD320" s="270"/>
      <c r="ME320" s="270"/>
      <c r="MF320" s="270"/>
      <c r="MG320" s="270"/>
      <c r="MH320" s="270"/>
      <c r="MI320" s="270"/>
      <c r="MJ320" s="270"/>
      <c r="MK320" s="270"/>
      <c r="ML320" s="270"/>
      <c r="MM320" s="270"/>
      <c r="MN320" s="270"/>
      <c r="MO320" s="270"/>
      <c r="MP320" s="270"/>
      <c r="MQ320" s="270"/>
      <c r="MR320" s="270"/>
      <c r="MS320" s="270"/>
      <c r="MT320" s="270"/>
      <c r="MU320" s="270"/>
      <c r="MV320" s="270"/>
      <c r="MW320" s="270"/>
      <c r="MX320" s="270"/>
      <c r="MY320" s="270"/>
      <c r="MZ320" s="270"/>
      <c r="NA320" s="270"/>
      <c r="NB320" s="270"/>
      <c r="NC320" s="270"/>
      <c r="ND320" s="270"/>
      <c r="NE320" s="270"/>
      <c r="NF320" s="270"/>
      <c r="NG320" s="270"/>
      <c r="NH320" s="270"/>
      <c r="NI320" s="270"/>
      <c r="NJ320" s="270"/>
      <c r="NK320" s="270"/>
      <c r="NL320" s="270"/>
      <c r="NM320" s="270"/>
      <c r="NN320" s="270"/>
      <c r="NO320" s="270"/>
      <c r="NP320" s="270"/>
      <c r="NQ320" s="270"/>
      <c r="NR320" s="270"/>
      <c r="NS320" s="270"/>
      <c r="NT320" s="270"/>
      <c r="NU320" s="270"/>
      <c r="NV320" s="270"/>
      <c r="NW320" s="270"/>
      <c r="NX320" s="270"/>
      <c r="NY320" s="270"/>
      <c r="NZ320" s="270"/>
      <c r="OA320" s="270"/>
      <c r="OB320" s="270"/>
      <c r="OC320" s="270"/>
      <c r="OD320" s="270"/>
      <c r="OE320" s="270"/>
      <c r="OF320" s="270"/>
      <c r="OG320" s="270"/>
      <c r="OH320" s="270"/>
      <c r="OI320" s="270"/>
      <c r="OJ320" s="270"/>
      <c r="OK320" s="270"/>
      <c r="OL320" s="270"/>
      <c r="OM320" s="270"/>
      <c r="ON320" s="270"/>
      <c r="OO320" s="270"/>
      <c r="OP320" s="270"/>
      <c r="OQ320" s="270"/>
      <c r="OR320" s="270"/>
      <c r="OS320" s="270"/>
      <c r="OT320" s="270"/>
      <c r="OU320" s="270"/>
      <c r="OV320" s="270"/>
      <c r="OW320" s="270"/>
      <c r="OX320" s="270"/>
      <c r="OY320" s="270"/>
      <c r="OZ320" s="270"/>
      <c r="PA320" s="270"/>
      <c r="PB320" s="270"/>
      <c r="PC320" s="270"/>
      <c r="PD320" s="270"/>
      <c r="PE320" s="270"/>
      <c r="PF320" s="270"/>
      <c r="PG320" s="270"/>
      <c r="PH320" s="270"/>
      <c r="PI320" s="270"/>
      <c r="PJ320" s="270"/>
      <c r="PK320" s="270"/>
      <c r="PL320" s="270"/>
      <c r="PM320" s="270"/>
      <c r="PN320" s="270"/>
      <c r="PO320" s="270"/>
      <c r="PP320" s="270"/>
      <c r="PQ320" s="270"/>
      <c r="PR320" s="270"/>
      <c r="PS320" s="270"/>
      <c r="PT320" s="270"/>
      <c r="PU320" s="270"/>
      <c r="PV320" s="270"/>
      <c r="PW320" s="270"/>
      <c r="PX320" s="270"/>
      <c r="PY320" s="270"/>
      <c r="PZ320" s="270"/>
      <c r="QA320" s="270"/>
      <c r="QB320" s="270"/>
      <c r="QC320" s="270"/>
      <c r="QD320" s="270"/>
      <c r="QE320" s="270"/>
      <c r="QF320" s="270"/>
      <c r="QG320" s="270"/>
      <c r="QH320" s="270"/>
      <c r="QI320" s="270"/>
      <c r="QJ320" s="270"/>
      <c r="QK320" s="270"/>
      <c r="QL320" s="270"/>
      <c r="QM320" s="270"/>
      <c r="QN320" s="270"/>
      <c r="QO320" s="270"/>
      <c r="QP320" s="270"/>
      <c r="QQ320" s="270"/>
      <c r="QR320" s="270"/>
      <c r="QS320" s="270"/>
      <c r="QT320" s="270"/>
      <c r="QU320" s="270"/>
      <c r="QV320" s="270"/>
      <c r="QW320" s="270"/>
      <c r="QX320" s="270"/>
      <c r="QY320" s="270"/>
      <c r="QZ320" s="270"/>
      <c r="RA320" s="270"/>
      <c r="RB320" s="270"/>
      <c r="RC320" s="270"/>
      <c r="RD320" s="270"/>
      <c r="RE320" s="270"/>
      <c r="RF320" s="270"/>
      <c r="RG320" s="270"/>
      <c r="RH320" s="270"/>
      <c r="RI320" s="270"/>
      <c r="RJ320" s="270"/>
      <c r="RK320" s="270"/>
      <c r="RL320" s="270"/>
      <c r="RM320" s="270"/>
      <c r="RN320" s="270"/>
      <c r="RO320" s="270"/>
      <c r="RP320" s="270"/>
      <c r="RQ320" s="270"/>
      <c r="RR320" s="270"/>
      <c r="RS320" s="270"/>
      <c r="RT320" s="270"/>
      <c r="RU320" s="270"/>
      <c r="RV320" s="270"/>
      <c r="RW320" s="270"/>
      <c r="RX320" s="270"/>
      <c r="RY320" s="270"/>
      <c r="RZ320" s="270"/>
      <c r="SA320" s="270"/>
      <c r="SB320" s="270"/>
      <c r="SC320" s="270"/>
      <c r="SD320" s="270"/>
      <c r="SE320" s="270"/>
      <c r="SF320" s="270"/>
      <c r="SG320" s="270"/>
      <c r="SH320" s="270"/>
      <c r="SI320" s="270"/>
      <c r="SJ320" s="270"/>
      <c r="SK320" s="270"/>
      <c r="SL320" s="270"/>
      <c r="SM320" s="270"/>
      <c r="SN320" s="270"/>
      <c r="SO320" s="270"/>
      <c r="SP320" s="270"/>
      <c r="SQ320" s="270"/>
      <c r="SR320" s="270"/>
      <c r="SS320" s="270"/>
      <c r="ST320" s="270"/>
      <c r="SU320" s="270"/>
      <c r="SV320" s="270"/>
      <c r="SW320" s="270"/>
      <c r="SX320" s="270"/>
      <c r="SY320" s="270"/>
      <c r="SZ320" s="270"/>
      <c r="TA320" s="270"/>
      <c r="TB320" s="270"/>
      <c r="TC320" s="270"/>
      <c r="TD320" s="270"/>
      <c r="TE320" s="270"/>
      <c r="TF320" s="270"/>
      <c r="TG320" s="270"/>
      <c r="TH320" s="270"/>
      <c r="TI320" s="270"/>
      <c r="TJ320" s="270"/>
      <c r="TK320" s="270"/>
      <c r="TL320" s="270"/>
      <c r="TM320" s="270"/>
      <c r="TN320" s="270"/>
      <c r="TO320" s="270"/>
      <c r="TP320" s="270"/>
      <c r="TQ320" s="270"/>
      <c r="TR320" s="270"/>
      <c r="TS320" s="270"/>
      <c r="TT320" s="270"/>
      <c r="TU320" s="270"/>
      <c r="TV320" s="270"/>
      <c r="TW320" s="270"/>
      <c r="TX320" s="270"/>
      <c r="TY320" s="270"/>
      <c r="TZ320" s="270"/>
      <c r="UA320" s="270"/>
      <c r="UB320" s="270"/>
      <c r="UC320" s="270"/>
      <c r="UD320" s="270"/>
      <c r="UE320" s="270"/>
      <c r="UF320" s="270"/>
      <c r="UG320" s="270"/>
      <c r="UH320" s="270"/>
      <c r="UI320" s="270"/>
      <c r="UJ320" s="270"/>
      <c r="UK320" s="270"/>
      <c r="UL320" s="270"/>
      <c r="UM320" s="270"/>
      <c r="UN320" s="270"/>
      <c r="UO320" s="270"/>
      <c r="UP320" s="270"/>
      <c r="UQ320" s="270"/>
      <c r="UR320" s="270"/>
      <c r="US320" s="270"/>
      <c r="UT320" s="270"/>
      <c r="UU320" s="270"/>
      <c r="UV320" s="270"/>
      <c r="UW320" s="270"/>
      <c r="UX320" s="270"/>
      <c r="UY320" s="270"/>
      <c r="UZ320" s="270"/>
      <c r="VA320" s="270"/>
      <c r="VB320" s="270"/>
      <c r="VC320" s="270"/>
      <c r="VD320" s="270"/>
      <c r="VE320" s="270"/>
      <c r="VF320" s="270"/>
      <c r="VG320" s="270"/>
      <c r="VH320" s="270"/>
      <c r="VI320" s="270"/>
      <c r="VJ320" s="270"/>
      <c r="VK320" s="270"/>
      <c r="VL320" s="270"/>
      <c r="VM320" s="270"/>
      <c r="VN320" s="270"/>
      <c r="VO320" s="270"/>
      <c r="VP320" s="270"/>
      <c r="VQ320" s="270"/>
      <c r="VR320" s="270"/>
      <c r="VS320" s="270"/>
      <c r="VT320" s="270"/>
      <c r="VU320" s="270"/>
      <c r="VV320" s="270"/>
      <c r="VW320" s="270"/>
      <c r="VX320" s="270"/>
      <c r="VY320" s="270"/>
      <c r="VZ320" s="270"/>
      <c r="WA320" s="270"/>
      <c r="WB320" s="270"/>
      <c r="WC320" s="270"/>
      <c r="WD320" s="270"/>
      <c r="WE320" s="270"/>
      <c r="WF320" s="270"/>
      <c r="WG320" s="270"/>
      <c r="WH320" s="270"/>
      <c r="WI320" s="270"/>
      <c r="WJ320" s="270"/>
      <c r="WK320" s="270"/>
      <c r="WL320" s="270"/>
      <c r="WM320" s="270"/>
      <c r="WN320" s="270"/>
      <c r="WO320" s="270"/>
      <c r="WP320" s="270"/>
      <c r="WQ320" s="270"/>
      <c r="WR320" s="270"/>
      <c r="WS320" s="270"/>
      <c r="WT320" s="270"/>
      <c r="WU320" s="270"/>
      <c r="WV320" s="270"/>
      <c r="WW320" s="270"/>
      <c r="WX320" s="270"/>
      <c r="WY320" s="270"/>
      <c r="WZ320" s="270"/>
      <c r="XA320" s="270"/>
      <c r="XB320" s="270"/>
      <c r="XC320" s="270"/>
      <c r="XD320" s="270"/>
      <c r="XE320" s="270"/>
      <c r="XF320" s="270"/>
      <c r="XG320" s="270"/>
      <c r="XH320" s="270"/>
      <c r="XI320" s="270"/>
      <c r="XJ320" s="270"/>
      <c r="XK320" s="270"/>
      <c r="XL320" s="270"/>
      <c r="XM320" s="270"/>
      <c r="XN320" s="270"/>
      <c r="XO320" s="270"/>
      <c r="XP320" s="270"/>
      <c r="XQ320" s="270"/>
      <c r="XR320" s="270"/>
      <c r="XS320" s="270"/>
      <c r="XT320" s="270"/>
      <c r="XU320" s="270"/>
      <c r="XV320" s="270"/>
      <c r="XW320" s="270"/>
      <c r="XX320" s="270"/>
      <c r="XY320" s="270"/>
      <c r="XZ320" s="270"/>
      <c r="YA320" s="270"/>
      <c r="YB320" s="270"/>
      <c r="YC320" s="270"/>
      <c r="YD320" s="270"/>
      <c r="YE320" s="270"/>
      <c r="YF320" s="270"/>
      <c r="YG320" s="270"/>
      <c r="YH320" s="270"/>
      <c r="YI320" s="270"/>
      <c r="YJ320" s="270"/>
      <c r="YK320" s="270"/>
      <c r="YL320" s="270"/>
      <c r="YM320" s="270"/>
      <c r="YN320" s="270"/>
      <c r="YO320" s="270"/>
      <c r="YP320" s="270"/>
      <c r="YQ320" s="270"/>
      <c r="YR320" s="270"/>
      <c r="YS320" s="270"/>
      <c r="YT320" s="270"/>
      <c r="YU320" s="270"/>
      <c r="YV320" s="270"/>
      <c r="YW320" s="270"/>
      <c r="YX320" s="270"/>
      <c r="YY320" s="270"/>
      <c r="YZ320" s="270"/>
      <c r="ZA320" s="270"/>
      <c r="ZB320" s="270"/>
      <c r="ZC320" s="270"/>
      <c r="ZD320" s="270"/>
      <c r="ZE320" s="270"/>
      <c r="ZF320" s="270"/>
      <c r="ZG320" s="270"/>
      <c r="ZH320" s="270"/>
      <c r="ZI320" s="270"/>
      <c r="ZJ320" s="270"/>
      <c r="ZK320" s="270"/>
      <c r="ZL320" s="270"/>
      <c r="ZM320" s="270"/>
      <c r="ZN320" s="270"/>
      <c r="ZO320" s="270"/>
      <c r="ZP320" s="270"/>
      <c r="ZQ320" s="270"/>
      <c r="ZR320" s="270"/>
      <c r="ZS320" s="270"/>
      <c r="ZT320" s="270"/>
      <c r="ZU320" s="270"/>
      <c r="ZV320" s="270"/>
      <c r="ZW320" s="270"/>
      <c r="ZX320" s="270"/>
      <c r="ZY320" s="270"/>
      <c r="ZZ320" s="270"/>
      <c r="AAA320" s="270"/>
      <c r="AAB320" s="270"/>
      <c r="AAC320" s="270"/>
      <c r="AAD320" s="270"/>
      <c r="AAE320" s="270"/>
      <c r="AAF320" s="270"/>
      <c r="AAG320" s="270"/>
      <c r="AAH320" s="270"/>
      <c r="AAI320" s="270"/>
      <c r="AAJ320" s="270"/>
      <c r="AAK320" s="270"/>
      <c r="AAL320" s="270"/>
      <c r="AAM320" s="270"/>
      <c r="AAN320" s="270"/>
      <c r="AAO320" s="270"/>
      <c r="AAP320" s="270"/>
      <c r="AAQ320" s="270"/>
      <c r="AAR320" s="270"/>
      <c r="AAS320" s="270"/>
      <c r="AAT320" s="270"/>
      <c r="AAU320" s="270"/>
      <c r="AAV320" s="270"/>
      <c r="AAW320" s="270"/>
      <c r="AAX320" s="270"/>
      <c r="AAY320" s="270"/>
      <c r="AAZ320" s="270"/>
      <c r="ABA320" s="270"/>
      <c r="ABB320" s="270"/>
      <c r="ABC320" s="270"/>
      <c r="ABD320" s="270"/>
      <c r="ABE320" s="270"/>
      <c r="ABF320" s="270"/>
      <c r="ABG320" s="270"/>
      <c r="ABH320" s="270"/>
      <c r="ABI320" s="270"/>
      <c r="ABJ320" s="270"/>
      <c r="ABK320" s="270"/>
      <c r="ABL320" s="270"/>
      <c r="ABM320" s="270"/>
      <c r="ABN320" s="270"/>
      <c r="ABO320" s="270"/>
      <c r="ABP320" s="270"/>
      <c r="ABQ320" s="270"/>
      <c r="ABR320" s="270"/>
      <c r="ABS320" s="270"/>
      <c r="ABT320" s="270"/>
      <c r="ABU320" s="270"/>
      <c r="ABV320" s="270"/>
      <c r="ABW320" s="270"/>
      <c r="ABX320" s="270"/>
      <c r="ABY320" s="270"/>
      <c r="ABZ320" s="270"/>
      <c r="ACA320" s="270"/>
      <c r="ACB320" s="270"/>
      <c r="ACC320" s="270"/>
      <c r="ACD320" s="270"/>
      <c r="ACE320" s="270"/>
      <c r="ACF320" s="270"/>
      <c r="ACG320" s="270"/>
      <c r="ACH320" s="270"/>
      <c r="ACI320" s="270"/>
      <c r="ACJ320" s="270"/>
      <c r="ACK320" s="270"/>
      <c r="ACL320" s="270"/>
      <c r="ACM320" s="270"/>
      <c r="ACN320" s="270"/>
      <c r="ACO320" s="270"/>
      <c r="ACP320" s="270"/>
    </row>
    <row r="321" spans="2:770" s="562" customFormat="1" ht="15" customHeight="1" x14ac:dyDescent="0.25"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  <c r="IQ321" s="14"/>
      <c r="IR321" s="14"/>
      <c r="IS321" s="14"/>
      <c r="IT321" s="14"/>
      <c r="IU321" s="14"/>
      <c r="IV321" s="14"/>
      <c r="IW321" s="14"/>
      <c r="IX321" s="14"/>
      <c r="IY321" s="14"/>
      <c r="IZ321" s="14"/>
      <c r="JA321" s="14"/>
      <c r="JB321" s="14"/>
      <c r="JC321" s="14"/>
      <c r="JD321" s="14"/>
      <c r="JE321" s="14"/>
      <c r="JF321" s="14"/>
      <c r="JG321" s="14"/>
      <c r="JH321" s="14"/>
      <c r="JI321" s="14"/>
      <c r="JJ321" s="14"/>
      <c r="JK321" s="14"/>
      <c r="JL321" s="14"/>
      <c r="JM321" s="14"/>
      <c r="JN321" s="14"/>
      <c r="JO321" s="14"/>
      <c r="JP321" s="14"/>
      <c r="JQ321" s="14"/>
      <c r="JR321" s="14"/>
      <c r="JS321" s="14"/>
      <c r="JT321" s="14"/>
      <c r="JU321" s="14"/>
      <c r="JV321" s="14"/>
      <c r="JW321" s="14"/>
      <c r="JX321" s="14"/>
      <c r="JY321" s="14"/>
      <c r="JZ321" s="14"/>
      <c r="KA321" s="14"/>
      <c r="KB321" s="14"/>
      <c r="KC321" s="14"/>
      <c r="KD321" s="14"/>
      <c r="KE321" s="14"/>
      <c r="KF321" s="14"/>
      <c r="KG321" s="14"/>
      <c r="KH321" s="14"/>
      <c r="KI321" s="14"/>
      <c r="KJ321" s="14"/>
      <c r="KK321" s="14"/>
      <c r="KL321" s="14"/>
      <c r="KM321" s="14"/>
      <c r="KN321" s="14"/>
      <c r="KO321" s="14"/>
      <c r="KP321" s="14"/>
      <c r="KQ321" s="14"/>
      <c r="KR321" s="14"/>
      <c r="KS321" s="14"/>
      <c r="KT321" s="14"/>
      <c r="KU321" s="14"/>
      <c r="KV321" s="14"/>
      <c r="KW321" s="14"/>
      <c r="KX321" s="14"/>
      <c r="KY321" s="14"/>
      <c r="KZ321" s="14"/>
      <c r="LA321" s="14"/>
      <c r="LB321" s="14"/>
      <c r="LC321" s="14"/>
      <c r="LD321" s="14"/>
      <c r="LE321" s="14"/>
      <c r="LF321" s="14"/>
      <c r="LG321" s="14"/>
      <c r="LH321" s="14"/>
      <c r="LI321" s="14"/>
      <c r="LJ321" s="14"/>
      <c r="LK321" s="14"/>
      <c r="LL321" s="14"/>
      <c r="LM321" s="14"/>
      <c r="LN321" s="14"/>
      <c r="LO321" s="14"/>
      <c r="LP321" s="14"/>
      <c r="LQ321" s="14"/>
      <c r="LR321" s="14"/>
      <c r="LS321" s="14"/>
      <c r="LT321" s="14"/>
      <c r="LU321" s="14"/>
      <c r="LV321" s="14"/>
      <c r="LW321" s="14"/>
      <c r="LX321" s="14"/>
      <c r="LY321" s="14"/>
      <c r="LZ321" s="14"/>
      <c r="MA321" s="14"/>
      <c r="MB321" s="14"/>
      <c r="MC321" s="14"/>
      <c r="MD321" s="14"/>
      <c r="ME321" s="14"/>
      <c r="MF321" s="14"/>
      <c r="MG321" s="14"/>
      <c r="MH321" s="14"/>
      <c r="MI321" s="14"/>
      <c r="MJ321" s="14"/>
      <c r="MK321" s="14"/>
      <c r="ML321" s="14"/>
      <c r="MM321" s="14"/>
      <c r="MN321" s="14"/>
      <c r="MO321" s="14"/>
      <c r="MP321" s="14"/>
      <c r="MQ321" s="14"/>
      <c r="MR321" s="14"/>
      <c r="MS321" s="14"/>
      <c r="MT321" s="14"/>
      <c r="MU321" s="14"/>
      <c r="MV321" s="14"/>
      <c r="MW321" s="14"/>
      <c r="MX321" s="14"/>
      <c r="MY321" s="14"/>
      <c r="MZ321" s="14"/>
      <c r="NA321" s="14"/>
      <c r="NB321" s="14"/>
      <c r="NC321" s="14"/>
      <c r="ND321" s="14"/>
      <c r="NE321" s="14"/>
      <c r="NF321" s="14"/>
      <c r="NG321" s="14"/>
      <c r="NH321" s="14"/>
      <c r="NI321" s="14"/>
      <c r="NJ321" s="14"/>
      <c r="NK321" s="14"/>
      <c r="NL321" s="14"/>
      <c r="NM321" s="14"/>
      <c r="NN321" s="14"/>
      <c r="NO321" s="14"/>
      <c r="NP321" s="14"/>
      <c r="NQ321" s="14"/>
      <c r="NR321" s="14"/>
      <c r="NS321" s="14"/>
      <c r="NT321" s="14"/>
      <c r="NU321" s="14"/>
      <c r="NV321" s="14"/>
      <c r="NW321" s="14"/>
      <c r="NX321" s="14"/>
      <c r="NY321" s="14"/>
      <c r="NZ321" s="14"/>
      <c r="OA321" s="14"/>
      <c r="OB321" s="14"/>
      <c r="OC321" s="14"/>
      <c r="OD321" s="14"/>
      <c r="OE321" s="14"/>
      <c r="OF321" s="14"/>
      <c r="OG321" s="14"/>
      <c r="OH321" s="14"/>
      <c r="OI321" s="14"/>
      <c r="OJ321" s="14"/>
      <c r="OK321" s="14"/>
      <c r="OL321" s="14"/>
      <c r="OM321" s="14"/>
      <c r="ON321" s="14"/>
      <c r="OO321" s="14"/>
      <c r="OP321" s="14"/>
      <c r="OQ321" s="14"/>
      <c r="OR321" s="14"/>
      <c r="OS321" s="14"/>
      <c r="OT321" s="14"/>
      <c r="OU321" s="14"/>
      <c r="OV321" s="14"/>
      <c r="OW321" s="14"/>
      <c r="OX321" s="14"/>
      <c r="OY321" s="14"/>
      <c r="OZ321" s="14"/>
      <c r="PA321" s="14"/>
      <c r="PB321" s="14"/>
      <c r="PC321" s="14"/>
      <c r="PD321" s="14"/>
      <c r="PE321" s="14"/>
      <c r="PF321" s="14"/>
      <c r="PG321" s="14"/>
      <c r="PH321" s="14"/>
      <c r="PI321" s="14"/>
      <c r="PJ321" s="14"/>
      <c r="PK321" s="14"/>
      <c r="PL321" s="14"/>
      <c r="PM321" s="14"/>
      <c r="PN321" s="14"/>
      <c r="PO321" s="14"/>
      <c r="PP321" s="14"/>
      <c r="PQ321" s="14"/>
      <c r="PR321" s="14"/>
      <c r="PS321" s="14"/>
      <c r="PT321" s="14"/>
      <c r="PU321" s="14"/>
      <c r="PV321" s="14"/>
      <c r="PW321" s="14"/>
      <c r="PX321" s="14"/>
      <c r="PY321" s="14"/>
      <c r="PZ321" s="14"/>
      <c r="QA321" s="14"/>
      <c r="QB321" s="14"/>
      <c r="QC321" s="14"/>
      <c r="QD321" s="14"/>
      <c r="QE321" s="14"/>
      <c r="QF321" s="14"/>
      <c r="QG321" s="14"/>
      <c r="QH321" s="14"/>
      <c r="QI321" s="14"/>
      <c r="QJ321" s="14"/>
      <c r="QK321" s="14"/>
      <c r="QL321" s="14"/>
      <c r="QM321" s="14"/>
      <c r="QN321" s="14"/>
      <c r="QO321" s="14"/>
      <c r="QP321" s="14"/>
      <c r="QQ321" s="14"/>
      <c r="QR321" s="14"/>
      <c r="QS321" s="14"/>
      <c r="QT321" s="14"/>
      <c r="QU321" s="14"/>
      <c r="QV321" s="14"/>
      <c r="QW321" s="14"/>
      <c r="QX321" s="14"/>
      <c r="QY321" s="14"/>
      <c r="QZ321" s="14"/>
      <c r="RA321" s="14"/>
      <c r="RB321" s="14"/>
      <c r="RC321" s="14"/>
      <c r="RD321" s="14"/>
      <c r="RE321" s="14"/>
      <c r="RF321" s="14"/>
      <c r="RG321" s="14"/>
      <c r="RH321" s="14"/>
      <c r="RI321" s="14"/>
      <c r="RJ321" s="14"/>
      <c r="RK321" s="14"/>
      <c r="RL321" s="14"/>
      <c r="RM321" s="14"/>
      <c r="RN321" s="14"/>
      <c r="RO321" s="14"/>
      <c r="RP321" s="14"/>
      <c r="RQ321" s="14"/>
      <c r="RR321" s="14"/>
      <c r="RS321" s="14"/>
      <c r="RT321" s="14"/>
      <c r="RU321" s="14"/>
      <c r="RV321" s="14"/>
      <c r="RW321" s="14"/>
      <c r="RX321" s="14"/>
      <c r="RY321" s="14"/>
      <c r="RZ321" s="14"/>
      <c r="SA321" s="14"/>
      <c r="SB321" s="14"/>
      <c r="SC321" s="14"/>
      <c r="SD321" s="14"/>
      <c r="SE321" s="14"/>
      <c r="SF321" s="14"/>
      <c r="SG321" s="14"/>
      <c r="SH321" s="14"/>
      <c r="SI321" s="14"/>
      <c r="SJ321" s="14"/>
      <c r="SK321" s="14"/>
      <c r="SL321" s="14"/>
      <c r="SM321" s="14"/>
      <c r="SN321" s="14"/>
      <c r="SO321" s="14"/>
      <c r="SP321" s="14"/>
      <c r="SQ321" s="14"/>
      <c r="SR321" s="14"/>
      <c r="SS321" s="14"/>
      <c r="ST321" s="14"/>
      <c r="SU321" s="14"/>
      <c r="SV321" s="14"/>
      <c r="SW321" s="14"/>
      <c r="SX321" s="14"/>
      <c r="SY321" s="14"/>
      <c r="SZ321" s="14"/>
      <c r="TA321" s="14"/>
      <c r="TB321" s="14"/>
      <c r="TC321" s="14"/>
      <c r="TD321" s="14"/>
      <c r="TE321" s="14"/>
      <c r="TF321" s="14"/>
      <c r="TG321" s="14"/>
      <c r="TH321" s="14"/>
      <c r="TI321" s="14"/>
      <c r="TJ321" s="14"/>
      <c r="TK321" s="14"/>
      <c r="TL321" s="14"/>
      <c r="TM321" s="14"/>
      <c r="TN321" s="14"/>
      <c r="TO321" s="14"/>
      <c r="TP321" s="14"/>
      <c r="TQ321" s="14"/>
      <c r="TR321" s="14"/>
      <c r="TS321" s="14"/>
      <c r="TT321" s="14"/>
      <c r="TU321" s="14"/>
      <c r="TV321" s="14"/>
      <c r="TW321" s="14"/>
      <c r="TX321" s="14"/>
      <c r="TY321" s="14"/>
      <c r="TZ321" s="14"/>
      <c r="UA321" s="14"/>
      <c r="UB321" s="14"/>
      <c r="UC321" s="14"/>
      <c r="UD321" s="14"/>
      <c r="UE321" s="14"/>
      <c r="UF321" s="14"/>
      <c r="UG321" s="14"/>
      <c r="UH321" s="14"/>
      <c r="UI321" s="14"/>
      <c r="UJ321" s="14"/>
      <c r="UK321" s="14"/>
      <c r="UL321" s="14"/>
      <c r="UM321" s="14"/>
      <c r="UN321" s="14"/>
      <c r="UO321" s="14"/>
      <c r="UP321" s="14"/>
      <c r="UQ321" s="14"/>
      <c r="UR321" s="14"/>
      <c r="US321" s="14"/>
      <c r="UT321" s="14"/>
      <c r="UU321" s="14"/>
      <c r="UV321" s="14"/>
      <c r="UW321" s="14"/>
      <c r="UX321" s="14"/>
      <c r="UY321" s="14"/>
      <c r="UZ321" s="14"/>
      <c r="VA321" s="14"/>
      <c r="VB321" s="14"/>
      <c r="VC321" s="14"/>
      <c r="VD321" s="14"/>
      <c r="VE321" s="14"/>
      <c r="VF321" s="14"/>
      <c r="VG321" s="14"/>
      <c r="VH321" s="14"/>
      <c r="VI321" s="14"/>
      <c r="VJ321" s="14"/>
      <c r="VK321" s="14"/>
      <c r="VL321" s="14"/>
      <c r="VM321" s="14"/>
      <c r="VN321" s="14"/>
      <c r="VO321" s="14"/>
      <c r="VP321" s="14"/>
      <c r="VQ321" s="14"/>
      <c r="VR321" s="14"/>
      <c r="VS321" s="14"/>
      <c r="VT321" s="14"/>
      <c r="VU321" s="14"/>
      <c r="VV321" s="14"/>
      <c r="VW321" s="14"/>
      <c r="VX321" s="14"/>
      <c r="VY321" s="14"/>
      <c r="VZ321" s="14"/>
      <c r="WA321" s="14"/>
      <c r="WB321" s="14"/>
      <c r="WC321" s="14"/>
      <c r="WD321" s="14"/>
      <c r="WE321" s="14"/>
      <c r="WF321" s="14"/>
      <c r="WG321" s="14"/>
      <c r="WH321" s="14"/>
      <c r="WI321" s="14"/>
      <c r="WJ321" s="14"/>
      <c r="WK321" s="14"/>
      <c r="WL321" s="14"/>
      <c r="WM321" s="14"/>
      <c r="WN321" s="14"/>
      <c r="WO321" s="14"/>
      <c r="WP321" s="14"/>
      <c r="WQ321" s="14"/>
      <c r="WR321" s="14"/>
      <c r="WS321" s="14"/>
      <c r="WT321" s="14"/>
      <c r="WU321" s="14"/>
      <c r="WV321" s="14"/>
      <c r="WW321" s="14"/>
      <c r="WX321" s="14"/>
      <c r="WY321" s="14"/>
      <c r="WZ321" s="14"/>
      <c r="XA321" s="14"/>
      <c r="XB321" s="14"/>
      <c r="XC321" s="14"/>
      <c r="XD321" s="14"/>
      <c r="XE321" s="14"/>
      <c r="XF321" s="14"/>
      <c r="XG321" s="14"/>
      <c r="XH321" s="14"/>
      <c r="XI321" s="14"/>
      <c r="XJ321" s="14"/>
      <c r="XK321" s="14"/>
      <c r="XL321" s="14"/>
      <c r="XM321" s="14"/>
      <c r="XN321" s="14"/>
      <c r="XO321" s="14"/>
      <c r="XP321" s="14"/>
      <c r="XQ321" s="14"/>
      <c r="XR321" s="14"/>
      <c r="XS321" s="14"/>
      <c r="XT321" s="14"/>
      <c r="XU321" s="14"/>
      <c r="XV321" s="14"/>
      <c r="XW321" s="14"/>
      <c r="XX321" s="14"/>
      <c r="XY321" s="14"/>
      <c r="XZ321" s="14"/>
      <c r="YA321" s="14"/>
      <c r="YB321" s="14"/>
      <c r="YC321" s="14"/>
      <c r="YD321" s="14"/>
      <c r="YE321" s="14"/>
      <c r="YF321" s="14"/>
      <c r="YG321" s="14"/>
      <c r="YH321" s="14"/>
      <c r="YI321" s="14"/>
      <c r="YJ321" s="14"/>
      <c r="YK321" s="14"/>
      <c r="YL321" s="14"/>
      <c r="YM321" s="14"/>
      <c r="YN321" s="14"/>
      <c r="YO321" s="14"/>
      <c r="YP321" s="14"/>
      <c r="YQ321" s="14"/>
      <c r="YR321" s="14"/>
      <c r="YS321" s="14"/>
      <c r="YT321" s="14"/>
      <c r="YU321" s="14"/>
      <c r="YV321" s="14"/>
      <c r="YW321" s="14"/>
      <c r="YX321" s="14"/>
      <c r="YY321" s="14"/>
      <c r="YZ321" s="14"/>
      <c r="ZA321" s="14"/>
      <c r="ZB321" s="14"/>
      <c r="ZC321" s="14"/>
      <c r="ZD321" s="14"/>
      <c r="ZE321" s="14"/>
      <c r="ZF321" s="14"/>
      <c r="ZG321" s="14"/>
      <c r="ZH321" s="14"/>
      <c r="ZI321" s="14"/>
      <c r="ZJ321" s="14"/>
      <c r="ZK321" s="14"/>
      <c r="ZL321" s="14"/>
      <c r="ZM321" s="14"/>
      <c r="ZN321" s="14"/>
      <c r="ZO321" s="14"/>
      <c r="ZP321" s="14"/>
      <c r="ZQ321" s="14"/>
      <c r="ZR321" s="14"/>
      <c r="ZS321" s="14"/>
      <c r="ZT321" s="14"/>
      <c r="ZU321" s="14"/>
      <c r="ZV321" s="14"/>
      <c r="ZW321" s="14"/>
      <c r="ZX321" s="14"/>
      <c r="ZY321" s="14"/>
      <c r="ZZ321" s="14"/>
      <c r="AAA321" s="14"/>
      <c r="AAB321" s="14"/>
      <c r="AAC321" s="14"/>
      <c r="AAD321" s="14"/>
      <c r="AAE321" s="14"/>
      <c r="AAF321" s="14"/>
      <c r="AAG321" s="14"/>
      <c r="AAH321" s="14"/>
      <c r="AAI321" s="14"/>
      <c r="AAJ321" s="14"/>
      <c r="AAK321" s="14"/>
      <c r="AAL321" s="14"/>
      <c r="AAM321" s="14"/>
      <c r="AAN321" s="14"/>
      <c r="AAO321" s="14"/>
      <c r="AAP321" s="14"/>
      <c r="AAQ321" s="14"/>
      <c r="AAR321" s="14"/>
      <c r="AAS321" s="14"/>
      <c r="AAT321" s="14"/>
      <c r="AAU321" s="14"/>
      <c r="AAV321" s="14"/>
      <c r="AAW321" s="14"/>
      <c r="AAX321" s="14"/>
      <c r="AAY321" s="14"/>
      <c r="AAZ321" s="14"/>
      <c r="ABA321" s="14"/>
      <c r="ABB321" s="14"/>
      <c r="ABC321" s="14"/>
      <c r="ABD321" s="14"/>
      <c r="ABE321" s="14"/>
      <c r="ABF321" s="14"/>
      <c r="ABG321" s="14"/>
      <c r="ABH321" s="14"/>
      <c r="ABI321" s="14"/>
      <c r="ABJ321" s="14"/>
      <c r="ABK321" s="14"/>
      <c r="ABL321" s="14"/>
      <c r="ABM321" s="14"/>
      <c r="ABN321" s="14"/>
      <c r="ABO321" s="14"/>
      <c r="ABP321" s="14"/>
      <c r="ABQ321" s="14"/>
      <c r="ABR321" s="14"/>
      <c r="ABS321" s="14"/>
      <c r="ABT321" s="14"/>
      <c r="ABU321" s="14"/>
      <c r="ABV321" s="14"/>
      <c r="ABW321" s="14"/>
      <c r="ABX321" s="14"/>
      <c r="ABY321" s="14"/>
      <c r="ABZ321" s="14"/>
      <c r="ACA321" s="14"/>
      <c r="ACB321" s="14"/>
      <c r="ACC321" s="14"/>
      <c r="ACD321" s="14"/>
      <c r="ACE321" s="14"/>
      <c r="ACF321" s="14"/>
      <c r="ACG321" s="14"/>
      <c r="ACH321" s="14"/>
      <c r="ACI321" s="14"/>
      <c r="ACJ321" s="14"/>
      <c r="ACK321" s="14"/>
      <c r="ACL321" s="14"/>
      <c r="ACM321" s="14"/>
      <c r="ACN321" s="14"/>
      <c r="ACO321" s="14"/>
      <c r="ACP321" s="14"/>
    </row>
    <row r="322" spans="2:770" s="562" customFormat="1" ht="15" customHeight="1" x14ac:dyDescent="0.25"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4"/>
      <c r="IT322" s="14"/>
      <c r="IU322" s="14"/>
      <c r="IV322" s="14"/>
      <c r="IW322" s="14"/>
      <c r="IX322" s="14"/>
      <c r="IY322" s="14"/>
      <c r="IZ322" s="14"/>
      <c r="JA322" s="14"/>
      <c r="JB322" s="14"/>
      <c r="JC322" s="14"/>
      <c r="JD322" s="14"/>
      <c r="JE322" s="14"/>
      <c r="JF322" s="14"/>
      <c r="JG322" s="14"/>
      <c r="JH322" s="14"/>
      <c r="JI322" s="14"/>
      <c r="JJ322" s="14"/>
      <c r="JK322" s="14"/>
      <c r="JL322" s="14"/>
      <c r="JM322" s="14"/>
      <c r="JN322" s="14"/>
      <c r="JO322" s="14"/>
      <c r="JP322" s="14"/>
      <c r="JQ322" s="14"/>
      <c r="JR322" s="14"/>
      <c r="JS322" s="14"/>
      <c r="JT322" s="14"/>
      <c r="JU322" s="14"/>
      <c r="JV322" s="14"/>
      <c r="JW322" s="14"/>
      <c r="JX322" s="14"/>
      <c r="JY322" s="14"/>
      <c r="JZ322" s="14"/>
      <c r="KA322" s="14"/>
      <c r="KB322" s="14"/>
      <c r="KC322" s="14"/>
      <c r="KD322" s="14"/>
      <c r="KE322" s="14"/>
      <c r="KF322" s="14"/>
      <c r="KG322" s="14"/>
      <c r="KH322" s="14"/>
      <c r="KI322" s="14"/>
      <c r="KJ322" s="14"/>
      <c r="KK322" s="14"/>
      <c r="KL322" s="14"/>
      <c r="KM322" s="14"/>
      <c r="KN322" s="14"/>
      <c r="KO322" s="14"/>
      <c r="KP322" s="14"/>
      <c r="KQ322" s="14"/>
      <c r="KR322" s="14"/>
      <c r="KS322" s="14"/>
      <c r="KT322" s="14"/>
      <c r="KU322" s="14"/>
      <c r="KV322" s="14"/>
      <c r="KW322" s="14"/>
      <c r="KX322" s="14"/>
      <c r="KY322" s="14"/>
      <c r="KZ322" s="14"/>
      <c r="LA322" s="14"/>
      <c r="LB322" s="14"/>
      <c r="LC322" s="14"/>
      <c r="LD322" s="14"/>
      <c r="LE322" s="14"/>
      <c r="LF322" s="14"/>
      <c r="LG322" s="14"/>
      <c r="LH322" s="14"/>
      <c r="LI322" s="14"/>
      <c r="LJ322" s="14"/>
      <c r="LK322" s="14"/>
      <c r="LL322" s="14"/>
      <c r="LM322" s="14"/>
      <c r="LN322" s="14"/>
      <c r="LO322" s="14"/>
      <c r="LP322" s="14"/>
      <c r="LQ322" s="14"/>
      <c r="LR322" s="14"/>
      <c r="LS322" s="14"/>
      <c r="LT322" s="14"/>
      <c r="LU322" s="14"/>
      <c r="LV322" s="14"/>
      <c r="LW322" s="14"/>
      <c r="LX322" s="14"/>
      <c r="LY322" s="14"/>
      <c r="LZ322" s="14"/>
      <c r="MA322" s="14"/>
      <c r="MB322" s="14"/>
      <c r="MC322" s="14"/>
      <c r="MD322" s="14"/>
      <c r="ME322" s="14"/>
      <c r="MF322" s="14"/>
      <c r="MG322" s="14"/>
      <c r="MH322" s="14"/>
      <c r="MI322" s="14"/>
      <c r="MJ322" s="14"/>
      <c r="MK322" s="14"/>
      <c r="ML322" s="14"/>
      <c r="MM322" s="14"/>
      <c r="MN322" s="14"/>
      <c r="MO322" s="14"/>
      <c r="MP322" s="14"/>
      <c r="MQ322" s="14"/>
      <c r="MR322" s="14"/>
      <c r="MS322" s="14"/>
      <c r="MT322" s="14"/>
      <c r="MU322" s="14"/>
      <c r="MV322" s="14"/>
      <c r="MW322" s="14"/>
      <c r="MX322" s="14"/>
      <c r="MY322" s="14"/>
      <c r="MZ322" s="14"/>
      <c r="NA322" s="14"/>
      <c r="NB322" s="14"/>
      <c r="NC322" s="14"/>
      <c r="ND322" s="14"/>
      <c r="NE322" s="14"/>
      <c r="NF322" s="14"/>
      <c r="NG322" s="14"/>
      <c r="NH322" s="14"/>
      <c r="NI322" s="14"/>
      <c r="NJ322" s="14"/>
      <c r="NK322" s="14"/>
      <c r="NL322" s="14"/>
      <c r="NM322" s="14"/>
      <c r="NN322" s="14"/>
      <c r="NO322" s="14"/>
      <c r="NP322" s="14"/>
      <c r="NQ322" s="14"/>
      <c r="NR322" s="14"/>
      <c r="NS322" s="14"/>
      <c r="NT322" s="14"/>
      <c r="NU322" s="14"/>
      <c r="NV322" s="14"/>
      <c r="NW322" s="14"/>
      <c r="NX322" s="14"/>
      <c r="NY322" s="14"/>
      <c r="NZ322" s="14"/>
      <c r="OA322" s="14"/>
      <c r="OB322" s="14"/>
      <c r="OC322" s="14"/>
      <c r="OD322" s="14"/>
      <c r="OE322" s="14"/>
      <c r="OF322" s="14"/>
      <c r="OG322" s="14"/>
      <c r="OH322" s="14"/>
      <c r="OI322" s="14"/>
      <c r="OJ322" s="14"/>
      <c r="OK322" s="14"/>
      <c r="OL322" s="14"/>
      <c r="OM322" s="14"/>
      <c r="ON322" s="14"/>
      <c r="OO322" s="14"/>
      <c r="OP322" s="14"/>
      <c r="OQ322" s="14"/>
      <c r="OR322" s="14"/>
      <c r="OS322" s="14"/>
      <c r="OT322" s="14"/>
      <c r="OU322" s="14"/>
      <c r="OV322" s="14"/>
      <c r="OW322" s="14"/>
      <c r="OX322" s="14"/>
      <c r="OY322" s="14"/>
      <c r="OZ322" s="14"/>
      <c r="PA322" s="14"/>
      <c r="PB322" s="14"/>
      <c r="PC322" s="14"/>
      <c r="PD322" s="14"/>
      <c r="PE322" s="14"/>
      <c r="PF322" s="14"/>
      <c r="PG322" s="14"/>
      <c r="PH322" s="14"/>
      <c r="PI322" s="14"/>
      <c r="PJ322" s="14"/>
      <c r="PK322" s="14"/>
      <c r="PL322" s="14"/>
      <c r="PM322" s="14"/>
      <c r="PN322" s="14"/>
      <c r="PO322" s="14"/>
      <c r="PP322" s="14"/>
      <c r="PQ322" s="14"/>
      <c r="PR322" s="14"/>
      <c r="PS322" s="14"/>
      <c r="PT322" s="14"/>
      <c r="PU322" s="14"/>
      <c r="PV322" s="14"/>
      <c r="PW322" s="14"/>
      <c r="PX322" s="14"/>
      <c r="PY322" s="14"/>
      <c r="PZ322" s="14"/>
      <c r="QA322" s="14"/>
      <c r="QB322" s="14"/>
      <c r="QC322" s="14"/>
      <c r="QD322" s="14"/>
      <c r="QE322" s="14"/>
      <c r="QF322" s="14"/>
      <c r="QG322" s="14"/>
      <c r="QH322" s="14"/>
      <c r="QI322" s="14"/>
      <c r="QJ322" s="14"/>
      <c r="QK322" s="14"/>
      <c r="QL322" s="14"/>
      <c r="QM322" s="14"/>
      <c r="QN322" s="14"/>
      <c r="QO322" s="14"/>
      <c r="QP322" s="14"/>
      <c r="QQ322" s="14"/>
      <c r="QR322" s="14"/>
      <c r="QS322" s="14"/>
      <c r="QT322" s="14"/>
      <c r="QU322" s="14"/>
      <c r="QV322" s="14"/>
      <c r="QW322" s="14"/>
      <c r="QX322" s="14"/>
      <c r="QY322" s="14"/>
      <c r="QZ322" s="14"/>
      <c r="RA322" s="14"/>
      <c r="RB322" s="14"/>
      <c r="RC322" s="14"/>
      <c r="RD322" s="14"/>
      <c r="RE322" s="14"/>
      <c r="RF322" s="14"/>
      <c r="RG322" s="14"/>
      <c r="RH322" s="14"/>
      <c r="RI322" s="14"/>
      <c r="RJ322" s="14"/>
      <c r="RK322" s="14"/>
      <c r="RL322" s="14"/>
      <c r="RM322" s="14"/>
      <c r="RN322" s="14"/>
      <c r="RO322" s="14"/>
      <c r="RP322" s="14"/>
      <c r="RQ322" s="14"/>
      <c r="RR322" s="14"/>
      <c r="RS322" s="14"/>
      <c r="RT322" s="14"/>
      <c r="RU322" s="14"/>
      <c r="RV322" s="14"/>
      <c r="RW322" s="14"/>
      <c r="RX322" s="14"/>
      <c r="RY322" s="14"/>
      <c r="RZ322" s="14"/>
      <c r="SA322" s="14"/>
      <c r="SB322" s="14"/>
      <c r="SC322" s="14"/>
      <c r="SD322" s="14"/>
      <c r="SE322" s="14"/>
      <c r="SF322" s="14"/>
      <c r="SG322" s="14"/>
      <c r="SH322" s="14"/>
      <c r="SI322" s="14"/>
      <c r="SJ322" s="14"/>
      <c r="SK322" s="14"/>
      <c r="SL322" s="14"/>
      <c r="SM322" s="14"/>
      <c r="SN322" s="14"/>
      <c r="SO322" s="14"/>
      <c r="SP322" s="14"/>
      <c r="SQ322" s="14"/>
      <c r="SR322" s="14"/>
      <c r="SS322" s="14"/>
      <c r="ST322" s="14"/>
      <c r="SU322" s="14"/>
      <c r="SV322" s="14"/>
      <c r="SW322" s="14"/>
      <c r="SX322" s="14"/>
      <c r="SY322" s="14"/>
      <c r="SZ322" s="14"/>
      <c r="TA322" s="14"/>
      <c r="TB322" s="14"/>
      <c r="TC322" s="14"/>
      <c r="TD322" s="14"/>
      <c r="TE322" s="14"/>
      <c r="TF322" s="14"/>
      <c r="TG322" s="14"/>
      <c r="TH322" s="14"/>
      <c r="TI322" s="14"/>
      <c r="TJ322" s="14"/>
      <c r="TK322" s="14"/>
      <c r="TL322" s="14"/>
      <c r="TM322" s="14"/>
      <c r="TN322" s="14"/>
      <c r="TO322" s="14"/>
      <c r="TP322" s="14"/>
      <c r="TQ322" s="14"/>
      <c r="TR322" s="14"/>
      <c r="TS322" s="14"/>
      <c r="TT322" s="14"/>
      <c r="TU322" s="14"/>
      <c r="TV322" s="14"/>
      <c r="TW322" s="14"/>
      <c r="TX322" s="14"/>
      <c r="TY322" s="14"/>
      <c r="TZ322" s="14"/>
      <c r="UA322" s="14"/>
      <c r="UB322" s="14"/>
      <c r="UC322" s="14"/>
      <c r="UD322" s="14"/>
      <c r="UE322" s="14"/>
      <c r="UF322" s="14"/>
      <c r="UG322" s="14"/>
      <c r="UH322" s="14"/>
      <c r="UI322" s="14"/>
      <c r="UJ322" s="14"/>
      <c r="UK322" s="14"/>
      <c r="UL322" s="14"/>
      <c r="UM322" s="14"/>
      <c r="UN322" s="14"/>
      <c r="UO322" s="14"/>
      <c r="UP322" s="14"/>
      <c r="UQ322" s="14"/>
      <c r="UR322" s="14"/>
      <c r="US322" s="14"/>
      <c r="UT322" s="14"/>
      <c r="UU322" s="14"/>
      <c r="UV322" s="14"/>
      <c r="UW322" s="14"/>
      <c r="UX322" s="14"/>
      <c r="UY322" s="14"/>
      <c r="UZ322" s="14"/>
      <c r="VA322" s="14"/>
      <c r="VB322" s="14"/>
      <c r="VC322" s="14"/>
      <c r="VD322" s="14"/>
      <c r="VE322" s="14"/>
      <c r="VF322" s="14"/>
      <c r="VG322" s="14"/>
      <c r="VH322" s="14"/>
      <c r="VI322" s="14"/>
      <c r="VJ322" s="14"/>
      <c r="VK322" s="14"/>
      <c r="VL322" s="14"/>
      <c r="VM322" s="14"/>
      <c r="VN322" s="14"/>
      <c r="VO322" s="14"/>
      <c r="VP322" s="14"/>
      <c r="VQ322" s="14"/>
      <c r="VR322" s="14"/>
      <c r="VS322" s="14"/>
      <c r="VT322" s="14"/>
      <c r="VU322" s="14"/>
      <c r="VV322" s="14"/>
      <c r="VW322" s="14"/>
      <c r="VX322" s="14"/>
      <c r="VY322" s="14"/>
      <c r="VZ322" s="14"/>
      <c r="WA322" s="14"/>
      <c r="WB322" s="14"/>
      <c r="WC322" s="14"/>
      <c r="WD322" s="14"/>
      <c r="WE322" s="14"/>
      <c r="WF322" s="14"/>
      <c r="WG322" s="14"/>
      <c r="WH322" s="14"/>
      <c r="WI322" s="14"/>
      <c r="WJ322" s="14"/>
      <c r="WK322" s="14"/>
      <c r="WL322" s="14"/>
      <c r="WM322" s="14"/>
      <c r="WN322" s="14"/>
      <c r="WO322" s="14"/>
      <c r="WP322" s="14"/>
      <c r="WQ322" s="14"/>
      <c r="WR322" s="14"/>
      <c r="WS322" s="14"/>
      <c r="WT322" s="14"/>
      <c r="WU322" s="14"/>
      <c r="WV322" s="14"/>
      <c r="WW322" s="14"/>
      <c r="WX322" s="14"/>
      <c r="WY322" s="14"/>
      <c r="WZ322" s="14"/>
      <c r="XA322" s="14"/>
      <c r="XB322" s="14"/>
      <c r="XC322" s="14"/>
      <c r="XD322" s="14"/>
      <c r="XE322" s="14"/>
      <c r="XF322" s="14"/>
      <c r="XG322" s="14"/>
      <c r="XH322" s="14"/>
      <c r="XI322" s="14"/>
      <c r="XJ322" s="14"/>
      <c r="XK322" s="14"/>
      <c r="XL322" s="14"/>
      <c r="XM322" s="14"/>
      <c r="XN322" s="14"/>
      <c r="XO322" s="14"/>
      <c r="XP322" s="14"/>
      <c r="XQ322" s="14"/>
      <c r="XR322" s="14"/>
      <c r="XS322" s="14"/>
      <c r="XT322" s="14"/>
      <c r="XU322" s="14"/>
      <c r="XV322" s="14"/>
      <c r="XW322" s="14"/>
      <c r="XX322" s="14"/>
      <c r="XY322" s="14"/>
      <c r="XZ322" s="14"/>
      <c r="YA322" s="14"/>
      <c r="YB322" s="14"/>
      <c r="YC322" s="14"/>
      <c r="YD322" s="14"/>
      <c r="YE322" s="14"/>
      <c r="YF322" s="14"/>
      <c r="YG322" s="14"/>
      <c r="YH322" s="14"/>
      <c r="YI322" s="14"/>
      <c r="YJ322" s="14"/>
      <c r="YK322" s="14"/>
      <c r="YL322" s="14"/>
      <c r="YM322" s="14"/>
      <c r="YN322" s="14"/>
      <c r="YO322" s="14"/>
      <c r="YP322" s="14"/>
      <c r="YQ322" s="14"/>
      <c r="YR322" s="14"/>
      <c r="YS322" s="14"/>
      <c r="YT322" s="14"/>
      <c r="YU322" s="14"/>
      <c r="YV322" s="14"/>
      <c r="YW322" s="14"/>
      <c r="YX322" s="14"/>
      <c r="YY322" s="14"/>
      <c r="YZ322" s="14"/>
      <c r="ZA322" s="14"/>
      <c r="ZB322" s="14"/>
      <c r="ZC322" s="14"/>
      <c r="ZD322" s="14"/>
      <c r="ZE322" s="14"/>
      <c r="ZF322" s="14"/>
      <c r="ZG322" s="14"/>
      <c r="ZH322" s="14"/>
      <c r="ZI322" s="14"/>
      <c r="ZJ322" s="14"/>
      <c r="ZK322" s="14"/>
      <c r="ZL322" s="14"/>
      <c r="ZM322" s="14"/>
      <c r="ZN322" s="14"/>
      <c r="ZO322" s="14"/>
      <c r="ZP322" s="14"/>
      <c r="ZQ322" s="14"/>
      <c r="ZR322" s="14"/>
      <c r="ZS322" s="14"/>
      <c r="ZT322" s="14"/>
      <c r="ZU322" s="14"/>
      <c r="ZV322" s="14"/>
      <c r="ZW322" s="14"/>
      <c r="ZX322" s="14"/>
      <c r="ZY322" s="14"/>
      <c r="ZZ322" s="14"/>
      <c r="AAA322" s="14"/>
      <c r="AAB322" s="14"/>
      <c r="AAC322" s="14"/>
      <c r="AAD322" s="14"/>
      <c r="AAE322" s="14"/>
      <c r="AAF322" s="14"/>
      <c r="AAG322" s="14"/>
      <c r="AAH322" s="14"/>
      <c r="AAI322" s="14"/>
      <c r="AAJ322" s="14"/>
      <c r="AAK322" s="14"/>
      <c r="AAL322" s="14"/>
      <c r="AAM322" s="14"/>
      <c r="AAN322" s="14"/>
      <c r="AAO322" s="14"/>
      <c r="AAP322" s="14"/>
      <c r="AAQ322" s="14"/>
      <c r="AAR322" s="14"/>
      <c r="AAS322" s="14"/>
      <c r="AAT322" s="14"/>
      <c r="AAU322" s="14"/>
      <c r="AAV322" s="14"/>
      <c r="AAW322" s="14"/>
      <c r="AAX322" s="14"/>
      <c r="AAY322" s="14"/>
      <c r="AAZ322" s="14"/>
      <c r="ABA322" s="14"/>
      <c r="ABB322" s="14"/>
      <c r="ABC322" s="14"/>
      <c r="ABD322" s="14"/>
      <c r="ABE322" s="14"/>
      <c r="ABF322" s="14"/>
      <c r="ABG322" s="14"/>
      <c r="ABH322" s="14"/>
      <c r="ABI322" s="14"/>
      <c r="ABJ322" s="14"/>
      <c r="ABK322" s="14"/>
      <c r="ABL322" s="14"/>
      <c r="ABM322" s="14"/>
      <c r="ABN322" s="14"/>
      <c r="ABO322" s="14"/>
      <c r="ABP322" s="14"/>
      <c r="ABQ322" s="14"/>
      <c r="ABR322" s="14"/>
      <c r="ABS322" s="14"/>
      <c r="ABT322" s="14"/>
      <c r="ABU322" s="14"/>
      <c r="ABV322" s="14"/>
      <c r="ABW322" s="14"/>
      <c r="ABX322" s="14"/>
      <c r="ABY322" s="14"/>
      <c r="ABZ322" s="14"/>
      <c r="ACA322" s="14"/>
      <c r="ACB322" s="14"/>
      <c r="ACC322" s="14"/>
      <c r="ACD322" s="14"/>
      <c r="ACE322" s="14"/>
      <c r="ACF322" s="14"/>
      <c r="ACG322" s="14"/>
      <c r="ACH322" s="14"/>
      <c r="ACI322" s="14"/>
      <c r="ACJ322" s="14"/>
      <c r="ACK322" s="14"/>
      <c r="ACL322" s="14"/>
      <c r="ACM322" s="14"/>
      <c r="ACN322" s="14"/>
      <c r="ACO322" s="14"/>
      <c r="ACP322" s="14"/>
    </row>
    <row r="323" spans="2:770" s="562" customFormat="1" ht="15" customHeight="1" x14ac:dyDescent="0.25"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  <c r="IQ323" s="14"/>
      <c r="IR323" s="14"/>
      <c r="IS323" s="14"/>
      <c r="IT323" s="14"/>
      <c r="IU323" s="14"/>
      <c r="IV323" s="14"/>
      <c r="IW323" s="270"/>
      <c r="IX323" s="270"/>
      <c r="IY323" s="270"/>
      <c r="IZ323" s="270"/>
      <c r="JA323" s="270"/>
      <c r="JB323" s="270"/>
      <c r="JC323" s="270"/>
      <c r="JD323" s="270"/>
      <c r="JE323" s="270"/>
      <c r="JF323" s="270"/>
      <c r="JG323" s="270"/>
      <c r="JH323" s="270"/>
      <c r="JI323" s="270"/>
      <c r="JJ323" s="270"/>
      <c r="JK323" s="270"/>
      <c r="JL323" s="270"/>
      <c r="JM323" s="270"/>
      <c r="JN323" s="270"/>
      <c r="JO323" s="270"/>
      <c r="JP323" s="270"/>
      <c r="JQ323" s="270"/>
      <c r="JR323" s="270"/>
      <c r="JS323" s="270"/>
      <c r="JT323" s="270"/>
      <c r="JU323" s="270"/>
      <c r="JV323" s="270"/>
      <c r="JW323" s="270"/>
      <c r="JX323" s="270"/>
      <c r="JY323" s="270"/>
      <c r="JZ323" s="270"/>
      <c r="KA323" s="270"/>
      <c r="KB323" s="270"/>
      <c r="KC323" s="270"/>
      <c r="KD323" s="270"/>
      <c r="KE323" s="270"/>
      <c r="KF323" s="270"/>
      <c r="KG323" s="270"/>
      <c r="KH323" s="270"/>
      <c r="KI323" s="270"/>
      <c r="KJ323" s="270"/>
      <c r="KK323" s="270"/>
      <c r="KL323" s="270"/>
      <c r="KM323" s="270"/>
      <c r="KN323" s="270"/>
      <c r="KO323" s="270"/>
      <c r="KP323" s="270"/>
      <c r="KQ323" s="270"/>
      <c r="KR323" s="270"/>
      <c r="KS323" s="270"/>
      <c r="KT323" s="270"/>
      <c r="KU323" s="270"/>
      <c r="KV323" s="270"/>
      <c r="KW323" s="270"/>
      <c r="KX323" s="270"/>
      <c r="KY323" s="270"/>
      <c r="KZ323" s="270"/>
      <c r="LA323" s="270"/>
      <c r="LB323" s="270"/>
      <c r="LC323" s="270"/>
      <c r="LD323" s="270"/>
      <c r="LE323" s="270"/>
      <c r="LF323" s="270"/>
      <c r="LG323" s="270"/>
      <c r="LH323" s="270"/>
      <c r="LI323" s="270"/>
      <c r="LJ323" s="270"/>
      <c r="LK323" s="270"/>
      <c r="LL323" s="270"/>
      <c r="LM323" s="270"/>
      <c r="LN323" s="270"/>
      <c r="LO323" s="270"/>
      <c r="LP323" s="270"/>
      <c r="LQ323" s="270"/>
      <c r="LR323" s="270"/>
      <c r="LS323" s="270"/>
      <c r="LT323" s="270"/>
      <c r="LU323" s="270"/>
      <c r="LV323" s="270"/>
      <c r="LW323" s="270"/>
      <c r="LX323" s="270"/>
      <c r="LY323" s="270"/>
      <c r="LZ323" s="270"/>
      <c r="MA323" s="270"/>
      <c r="MB323" s="270"/>
      <c r="MC323" s="270"/>
      <c r="MD323" s="270"/>
      <c r="ME323" s="270"/>
      <c r="MF323" s="270"/>
      <c r="MG323" s="270"/>
      <c r="MH323" s="270"/>
      <c r="MI323" s="270"/>
      <c r="MJ323" s="270"/>
      <c r="MK323" s="270"/>
      <c r="ML323" s="270"/>
      <c r="MM323" s="270"/>
      <c r="MN323" s="270"/>
      <c r="MO323" s="270"/>
      <c r="MP323" s="270"/>
      <c r="MQ323" s="270"/>
      <c r="MR323" s="270"/>
      <c r="MS323" s="270"/>
      <c r="MT323" s="270"/>
      <c r="MU323" s="270"/>
      <c r="MV323" s="270"/>
      <c r="MW323" s="270"/>
      <c r="MX323" s="270"/>
      <c r="MY323" s="270"/>
      <c r="MZ323" s="270"/>
      <c r="NA323" s="270"/>
      <c r="NB323" s="270"/>
      <c r="NC323" s="270"/>
      <c r="ND323" s="270"/>
      <c r="NE323" s="270"/>
      <c r="NF323" s="270"/>
      <c r="NG323" s="270"/>
      <c r="NH323" s="270"/>
      <c r="NI323" s="270"/>
      <c r="NJ323" s="270"/>
      <c r="NK323" s="270"/>
      <c r="NL323" s="270"/>
      <c r="NM323" s="270"/>
      <c r="NN323" s="270"/>
      <c r="NO323" s="270"/>
      <c r="NP323" s="270"/>
      <c r="NQ323" s="270"/>
      <c r="NR323" s="270"/>
      <c r="NS323" s="270"/>
      <c r="NT323" s="270"/>
      <c r="NU323" s="270"/>
      <c r="NV323" s="270"/>
      <c r="NW323" s="270"/>
      <c r="NX323" s="270"/>
      <c r="NY323" s="270"/>
      <c r="NZ323" s="270"/>
      <c r="OA323" s="270"/>
      <c r="OB323" s="270"/>
      <c r="OC323" s="270"/>
      <c r="OD323" s="270"/>
      <c r="OE323" s="270"/>
      <c r="OF323" s="270"/>
      <c r="OG323" s="270"/>
      <c r="OH323" s="270"/>
      <c r="OI323" s="270"/>
      <c r="OJ323" s="270"/>
      <c r="OK323" s="270"/>
      <c r="OL323" s="270"/>
      <c r="OM323" s="270"/>
      <c r="ON323" s="270"/>
      <c r="OO323" s="270"/>
      <c r="OP323" s="270"/>
      <c r="OQ323" s="270"/>
      <c r="OR323" s="270"/>
      <c r="OS323" s="270"/>
      <c r="OT323" s="270"/>
      <c r="OU323" s="270"/>
      <c r="OV323" s="270"/>
      <c r="OW323" s="270"/>
      <c r="OX323" s="270"/>
      <c r="OY323" s="270"/>
      <c r="OZ323" s="270"/>
      <c r="PA323" s="270"/>
      <c r="PB323" s="270"/>
      <c r="PC323" s="270"/>
      <c r="PD323" s="270"/>
      <c r="PE323" s="270"/>
      <c r="PF323" s="270"/>
      <c r="PG323" s="270"/>
      <c r="PH323" s="270"/>
      <c r="PI323" s="270"/>
      <c r="PJ323" s="270"/>
      <c r="PK323" s="270"/>
      <c r="PL323" s="270"/>
      <c r="PM323" s="270"/>
      <c r="PN323" s="270"/>
      <c r="PO323" s="270"/>
      <c r="PP323" s="270"/>
      <c r="PQ323" s="270"/>
      <c r="PR323" s="270"/>
      <c r="PS323" s="270"/>
      <c r="PT323" s="270"/>
      <c r="PU323" s="270"/>
      <c r="PV323" s="270"/>
      <c r="PW323" s="270"/>
      <c r="PX323" s="270"/>
      <c r="PY323" s="270"/>
      <c r="PZ323" s="270"/>
      <c r="QA323" s="270"/>
      <c r="QB323" s="270"/>
      <c r="QC323" s="270"/>
      <c r="QD323" s="270"/>
      <c r="QE323" s="270"/>
      <c r="QF323" s="270"/>
      <c r="QG323" s="270"/>
      <c r="QH323" s="270"/>
      <c r="QI323" s="270"/>
      <c r="QJ323" s="270"/>
      <c r="QK323" s="270"/>
      <c r="QL323" s="270"/>
      <c r="QM323" s="270"/>
      <c r="QN323" s="270"/>
      <c r="QO323" s="270"/>
      <c r="QP323" s="270"/>
      <c r="QQ323" s="270"/>
      <c r="QR323" s="270"/>
      <c r="QS323" s="270"/>
      <c r="QT323" s="270"/>
      <c r="QU323" s="270"/>
      <c r="QV323" s="270"/>
      <c r="QW323" s="270"/>
      <c r="QX323" s="270"/>
      <c r="QY323" s="270"/>
      <c r="QZ323" s="270"/>
      <c r="RA323" s="270"/>
      <c r="RB323" s="270"/>
      <c r="RC323" s="270"/>
      <c r="RD323" s="270"/>
      <c r="RE323" s="270"/>
      <c r="RF323" s="270"/>
      <c r="RG323" s="270"/>
      <c r="RH323" s="270"/>
      <c r="RI323" s="270"/>
      <c r="RJ323" s="270"/>
      <c r="RK323" s="270"/>
      <c r="RL323" s="270"/>
      <c r="RM323" s="270"/>
      <c r="RN323" s="270"/>
      <c r="RO323" s="270"/>
      <c r="RP323" s="270"/>
      <c r="RQ323" s="270"/>
      <c r="RR323" s="270"/>
      <c r="RS323" s="270"/>
      <c r="RT323" s="270"/>
      <c r="RU323" s="270"/>
      <c r="RV323" s="270"/>
      <c r="RW323" s="270"/>
      <c r="RX323" s="270"/>
      <c r="RY323" s="270"/>
      <c r="RZ323" s="270"/>
      <c r="SA323" s="270"/>
      <c r="SB323" s="270"/>
      <c r="SC323" s="270"/>
      <c r="SD323" s="270"/>
      <c r="SE323" s="270"/>
      <c r="SF323" s="270"/>
      <c r="SG323" s="270"/>
      <c r="SH323" s="270"/>
      <c r="SI323" s="270"/>
      <c r="SJ323" s="270"/>
      <c r="SK323" s="270"/>
      <c r="SL323" s="270"/>
      <c r="SM323" s="270"/>
      <c r="SN323" s="270"/>
      <c r="SO323" s="270"/>
      <c r="SP323" s="270"/>
      <c r="SQ323" s="270"/>
      <c r="SR323" s="270"/>
      <c r="SS323" s="270"/>
      <c r="ST323" s="270"/>
      <c r="SU323" s="270"/>
      <c r="SV323" s="270"/>
      <c r="SW323" s="270"/>
      <c r="SX323" s="270"/>
      <c r="SY323" s="270"/>
      <c r="SZ323" s="270"/>
      <c r="TA323" s="270"/>
      <c r="TB323" s="270"/>
      <c r="TC323" s="270"/>
      <c r="TD323" s="270"/>
      <c r="TE323" s="270"/>
      <c r="TF323" s="270"/>
      <c r="TG323" s="270"/>
      <c r="TH323" s="270"/>
      <c r="TI323" s="270"/>
      <c r="TJ323" s="270"/>
      <c r="TK323" s="270"/>
      <c r="TL323" s="270"/>
      <c r="TM323" s="270"/>
      <c r="TN323" s="270"/>
      <c r="TO323" s="270"/>
      <c r="TP323" s="270"/>
      <c r="TQ323" s="270"/>
      <c r="TR323" s="270"/>
      <c r="TS323" s="270"/>
      <c r="TT323" s="270"/>
      <c r="TU323" s="270"/>
      <c r="TV323" s="270"/>
      <c r="TW323" s="270"/>
      <c r="TX323" s="270"/>
      <c r="TY323" s="270"/>
      <c r="TZ323" s="270"/>
      <c r="UA323" s="270"/>
      <c r="UB323" s="270"/>
      <c r="UC323" s="270"/>
      <c r="UD323" s="270"/>
      <c r="UE323" s="270"/>
      <c r="UF323" s="270"/>
      <c r="UG323" s="270"/>
      <c r="UH323" s="270"/>
      <c r="UI323" s="270"/>
      <c r="UJ323" s="270"/>
      <c r="UK323" s="270"/>
      <c r="UL323" s="270"/>
      <c r="UM323" s="270"/>
      <c r="UN323" s="270"/>
      <c r="UO323" s="270"/>
      <c r="UP323" s="270"/>
      <c r="UQ323" s="270"/>
      <c r="UR323" s="270"/>
      <c r="US323" s="270"/>
      <c r="UT323" s="270"/>
      <c r="UU323" s="270"/>
      <c r="UV323" s="270"/>
      <c r="UW323" s="270"/>
      <c r="UX323" s="270"/>
      <c r="UY323" s="270"/>
      <c r="UZ323" s="270"/>
      <c r="VA323" s="270"/>
      <c r="VB323" s="270"/>
      <c r="VC323" s="270"/>
      <c r="VD323" s="270"/>
      <c r="VE323" s="270"/>
      <c r="VF323" s="270"/>
      <c r="VG323" s="270"/>
      <c r="VH323" s="270"/>
      <c r="VI323" s="270"/>
      <c r="VJ323" s="270"/>
      <c r="VK323" s="270"/>
      <c r="VL323" s="270"/>
      <c r="VM323" s="270"/>
      <c r="VN323" s="270"/>
      <c r="VO323" s="270"/>
      <c r="VP323" s="270"/>
      <c r="VQ323" s="270"/>
      <c r="VR323" s="270"/>
      <c r="VS323" s="270"/>
      <c r="VT323" s="270"/>
      <c r="VU323" s="270"/>
      <c r="VV323" s="270"/>
      <c r="VW323" s="270"/>
      <c r="VX323" s="270"/>
      <c r="VY323" s="270"/>
      <c r="VZ323" s="270"/>
      <c r="WA323" s="270"/>
      <c r="WB323" s="270"/>
      <c r="WC323" s="270"/>
      <c r="WD323" s="270"/>
      <c r="WE323" s="270"/>
      <c r="WF323" s="270"/>
      <c r="WG323" s="270"/>
      <c r="WH323" s="270"/>
      <c r="WI323" s="270"/>
      <c r="WJ323" s="270"/>
      <c r="WK323" s="270"/>
      <c r="WL323" s="270"/>
      <c r="WM323" s="270"/>
      <c r="WN323" s="270"/>
      <c r="WO323" s="270"/>
      <c r="WP323" s="270"/>
      <c r="WQ323" s="270"/>
      <c r="WR323" s="270"/>
      <c r="WS323" s="270"/>
      <c r="WT323" s="270"/>
      <c r="WU323" s="270"/>
      <c r="WV323" s="270"/>
      <c r="WW323" s="270"/>
      <c r="WX323" s="270"/>
      <c r="WY323" s="270"/>
      <c r="WZ323" s="270"/>
      <c r="XA323" s="270"/>
      <c r="XB323" s="270"/>
      <c r="XC323" s="270"/>
      <c r="XD323" s="270"/>
      <c r="XE323" s="270"/>
      <c r="XF323" s="270"/>
      <c r="XG323" s="270"/>
      <c r="XH323" s="270"/>
      <c r="XI323" s="270"/>
      <c r="XJ323" s="270"/>
      <c r="XK323" s="270"/>
      <c r="XL323" s="270"/>
      <c r="XM323" s="270"/>
      <c r="XN323" s="270"/>
      <c r="XO323" s="270"/>
      <c r="XP323" s="270"/>
      <c r="XQ323" s="270"/>
      <c r="XR323" s="270"/>
      <c r="XS323" s="270"/>
      <c r="XT323" s="270"/>
      <c r="XU323" s="270"/>
      <c r="XV323" s="270"/>
      <c r="XW323" s="270"/>
      <c r="XX323" s="270"/>
      <c r="XY323" s="270"/>
      <c r="XZ323" s="270"/>
      <c r="YA323" s="270"/>
      <c r="YB323" s="270"/>
      <c r="YC323" s="270"/>
      <c r="YD323" s="270"/>
      <c r="YE323" s="270"/>
      <c r="YF323" s="270"/>
      <c r="YG323" s="270"/>
      <c r="YH323" s="270"/>
      <c r="YI323" s="270"/>
      <c r="YJ323" s="270"/>
      <c r="YK323" s="270"/>
      <c r="YL323" s="270"/>
      <c r="YM323" s="270"/>
      <c r="YN323" s="270"/>
      <c r="YO323" s="270"/>
      <c r="YP323" s="270"/>
      <c r="YQ323" s="270"/>
      <c r="YR323" s="270"/>
      <c r="YS323" s="270"/>
      <c r="YT323" s="270"/>
      <c r="YU323" s="270"/>
      <c r="YV323" s="270"/>
      <c r="YW323" s="270"/>
      <c r="YX323" s="270"/>
      <c r="YY323" s="270"/>
      <c r="YZ323" s="270"/>
      <c r="ZA323" s="270"/>
      <c r="ZB323" s="270"/>
      <c r="ZC323" s="270"/>
      <c r="ZD323" s="270"/>
      <c r="ZE323" s="270"/>
      <c r="ZF323" s="270"/>
      <c r="ZG323" s="270"/>
      <c r="ZH323" s="270"/>
      <c r="ZI323" s="270"/>
      <c r="ZJ323" s="270"/>
      <c r="ZK323" s="270"/>
      <c r="ZL323" s="270"/>
      <c r="ZM323" s="270"/>
      <c r="ZN323" s="270"/>
      <c r="ZO323" s="270"/>
      <c r="ZP323" s="270"/>
      <c r="ZQ323" s="270"/>
      <c r="ZR323" s="270"/>
      <c r="ZS323" s="270"/>
      <c r="ZT323" s="270"/>
      <c r="ZU323" s="270"/>
      <c r="ZV323" s="270"/>
      <c r="ZW323" s="270"/>
      <c r="ZX323" s="270"/>
      <c r="ZY323" s="270"/>
      <c r="ZZ323" s="270"/>
      <c r="AAA323" s="270"/>
      <c r="AAB323" s="270"/>
      <c r="AAC323" s="270"/>
      <c r="AAD323" s="270"/>
      <c r="AAE323" s="270"/>
      <c r="AAF323" s="270"/>
      <c r="AAG323" s="270"/>
      <c r="AAH323" s="270"/>
      <c r="AAI323" s="270"/>
      <c r="AAJ323" s="270"/>
      <c r="AAK323" s="270"/>
      <c r="AAL323" s="270"/>
      <c r="AAM323" s="270"/>
      <c r="AAN323" s="270"/>
      <c r="AAO323" s="270"/>
      <c r="AAP323" s="270"/>
      <c r="AAQ323" s="270"/>
      <c r="AAR323" s="270"/>
      <c r="AAS323" s="270"/>
      <c r="AAT323" s="270"/>
      <c r="AAU323" s="270"/>
      <c r="AAV323" s="270"/>
      <c r="AAW323" s="270"/>
      <c r="AAX323" s="270"/>
      <c r="AAY323" s="270"/>
      <c r="AAZ323" s="270"/>
      <c r="ABA323" s="270"/>
      <c r="ABB323" s="270"/>
      <c r="ABC323" s="270"/>
      <c r="ABD323" s="270"/>
      <c r="ABE323" s="270"/>
      <c r="ABF323" s="270"/>
      <c r="ABG323" s="270"/>
      <c r="ABH323" s="270"/>
      <c r="ABI323" s="270"/>
      <c r="ABJ323" s="270"/>
      <c r="ABK323" s="270"/>
      <c r="ABL323" s="270"/>
      <c r="ABM323" s="270"/>
      <c r="ABN323" s="270"/>
      <c r="ABO323" s="270"/>
      <c r="ABP323" s="270"/>
      <c r="ABQ323" s="270"/>
      <c r="ABR323" s="270"/>
      <c r="ABS323" s="270"/>
      <c r="ABT323" s="270"/>
      <c r="ABU323" s="270"/>
      <c r="ABV323" s="270"/>
      <c r="ABW323" s="270"/>
      <c r="ABX323" s="270"/>
      <c r="ABY323" s="270"/>
      <c r="ABZ323" s="270"/>
      <c r="ACA323" s="270"/>
      <c r="ACB323" s="270"/>
      <c r="ACC323" s="270"/>
      <c r="ACD323" s="270"/>
      <c r="ACE323" s="270"/>
      <c r="ACF323" s="270"/>
      <c r="ACG323" s="270"/>
      <c r="ACH323" s="270"/>
      <c r="ACI323" s="270"/>
      <c r="ACJ323" s="270"/>
      <c r="ACK323" s="270"/>
      <c r="ACL323" s="270"/>
      <c r="ACM323" s="270"/>
      <c r="ACN323" s="270"/>
      <c r="ACO323" s="270"/>
      <c r="ACP323" s="270"/>
    </row>
    <row r="324" spans="2:770" s="562" customFormat="1" ht="15" customHeight="1" x14ac:dyDescent="0.25"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  <c r="IQ324" s="14"/>
      <c r="IR324" s="14"/>
      <c r="IS324" s="14"/>
      <c r="IT324" s="14"/>
      <c r="IU324" s="14"/>
      <c r="IV324" s="14"/>
      <c r="IW324" s="14"/>
      <c r="IX324" s="14"/>
      <c r="IY324" s="14"/>
      <c r="IZ324" s="14"/>
      <c r="JA324" s="14"/>
      <c r="JB324" s="14"/>
      <c r="JC324" s="14"/>
      <c r="JD324" s="14"/>
      <c r="JE324" s="14"/>
      <c r="JF324" s="14"/>
      <c r="JG324" s="14"/>
      <c r="JH324" s="14"/>
      <c r="JI324" s="14"/>
      <c r="JJ324" s="14"/>
      <c r="JK324" s="14"/>
      <c r="JL324" s="14"/>
      <c r="JM324" s="14"/>
      <c r="JN324" s="14"/>
      <c r="JO324" s="14"/>
      <c r="JP324" s="14"/>
      <c r="JQ324" s="14"/>
      <c r="JR324" s="14"/>
      <c r="JS324" s="14"/>
      <c r="JT324" s="14"/>
      <c r="JU324" s="14"/>
      <c r="JV324" s="14"/>
      <c r="JW324" s="14"/>
      <c r="JX324" s="14"/>
      <c r="JY324" s="14"/>
      <c r="JZ324" s="14"/>
      <c r="KA324" s="14"/>
      <c r="KB324" s="14"/>
      <c r="KC324" s="14"/>
      <c r="KD324" s="14"/>
      <c r="KE324" s="14"/>
      <c r="KF324" s="14"/>
      <c r="KG324" s="14"/>
      <c r="KH324" s="14"/>
      <c r="KI324" s="14"/>
      <c r="KJ324" s="14"/>
      <c r="KK324" s="14"/>
      <c r="KL324" s="14"/>
      <c r="KM324" s="14"/>
      <c r="KN324" s="14"/>
      <c r="KO324" s="14"/>
      <c r="KP324" s="14"/>
      <c r="KQ324" s="14"/>
      <c r="KR324" s="14"/>
      <c r="KS324" s="14"/>
      <c r="KT324" s="14"/>
      <c r="KU324" s="14"/>
      <c r="KV324" s="14"/>
      <c r="KW324" s="14"/>
      <c r="KX324" s="14"/>
      <c r="KY324" s="14"/>
      <c r="KZ324" s="14"/>
      <c r="LA324" s="14"/>
      <c r="LB324" s="14"/>
      <c r="LC324" s="14"/>
      <c r="LD324" s="14"/>
      <c r="LE324" s="14"/>
      <c r="LF324" s="14"/>
      <c r="LG324" s="14"/>
      <c r="LH324" s="14"/>
      <c r="LI324" s="14"/>
      <c r="LJ324" s="14"/>
      <c r="LK324" s="14"/>
      <c r="LL324" s="14"/>
      <c r="LM324" s="14"/>
      <c r="LN324" s="14"/>
      <c r="LO324" s="14"/>
      <c r="LP324" s="14"/>
      <c r="LQ324" s="14"/>
      <c r="LR324" s="14"/>
      <c r="LS324" s="14"/>
      <c r="LT324" s="14"/>
      <c r="LU324" s="14"/>
      <c r="LV324" s="14"/>
      <c r="LW324" s="14"/>
      <c r="LX324" s="14"/>
      <c r="LY324" s="14"/>
      <c r="LZ324" s="14"/>
      <c r="MA324" s="14"/>
      <c r="MB324" s="14"/>
      <c r="MC324" s="14"/>
      <c r="MD324" s="14"/>
      <c r="ME324" s="14"/>
      <c r="MF324" s="14"/>
      <c r="MG324" s="14"/>
      <c r="MH324" s="14"/>
      <c r="MI324" s="14"/>
      <c r="MJ324" s="14"/>
      <c r="MK324" s="14"/>
      <c r="ML324" s="14"/>
      <c r="MM324" s="14"/>
      <c r="MN324" s="14"/>
      <c r="MO324" s="14"/>
      <c r="MP324" s="14"/>
      <c r="MQ324" s="14"/>
      <c r="MR324" s="14"/>
      <c r="MS324" s="14"/>
      <c r="MT324" s="14"/>
      <c r="MU324" s="14"/>
      <c r="MV324" s="14"/>
      <c r="MW324" s="14"/>
      <c r="MX324" s="14"/>
      <c r="MY324" s="14"/>
      <c r="MZ324" s="14"/>
      <c r="NA324" s="14"/>
      <c r="NB324" s="14"/>
      <c r="NC324" s="14"/>
      <c r="ND324" s="14"/>
      <c r="NE324" s="14"/>
      <c r="NF324" s="14"/>
      <c r="NG324" s="14"/>
      <c r="NH324" s="14"/>
      <c r="NI324" s="14"/>
      <c r="NJ324" s="14"/>
      <c r="NK324" s="14"/>
      <c r="NL324" s="14"/>
      <c r="NM324" s="14"/>
      <c r="NN324" s="14"/>
      <c r="NO324" s="14"/>
      <c r="NP324" s="14"/>
      <c r="NQ324" s="14"/>
      <c r="NR324" s="14"/>
      <c r="NS324" s="14"/>
      <c r="NT324" s="14"/>
      <c r="NU324" s="14"/>
      <c r="NV324" s="14"/>
      <c r="NW324" s="14"/>
      <c r="NX324" s="14"/>
      <c r="NY324" s="14"/>
      <c r="NZ324" s="14"/>
      <c r="OA324" s="14"/>
      <c r="OB324" s="14"/>
      <c r="OC324" s="14"/>
      <c r="OD324" s="14"/>
      <c r="OE324" s="14"/>
      <c r="OF324" s="14"/>
      <c r="OG324" s="14"/>
      <c r="OH324" s="14"/>
      <c r="OI324" s="14"/>
      <c r="OJ324" s="14"/>
      <c r="OK324" s="14"/>
      <c r="OL324" s="14"/>
      <c r="OM324" s="14"/>
      <c r="ON324" s="14"/>
      <c r="OO324" s="14"/>
      <c r="OP324" s="14"/>
      <c r="OQ324" s="14"/>
      <c r="OR324" s="14"/>
      <c r="OS324" s="14"/>
      <c r="OT324" s="14"/>
      <c r="OU324" s="14"/>
      <c r="OV324" s="14"/>
      <c r="OW324" s="14"/>
      <c r="OX324" s="14"/>
      <c r="OY324" s="14"/>
      <c r="OZ324" s="14"/>
      <c r="PA324" s="14"/>
      <c r="PB324" s="14"/>
      <c r="PC324" s="14"/>
      <c r="PD324" s="14"/>
      <c r="PE324" s="14"/>
      <c r="PF324" s="14"/>
      <c r="PG324" s="14"/>
      <c r="PH324" s="14"/>
      <c r="PI324" s="14"/>
      <c r="PJ324" s="14"/>
      <c r="PK324" s="14"/>
      <c r="PL324" s="14"/>
      <c r="PM324" s="14"/>
      <c r="PN324" s="14"/>
      <c r="PO324" s="14"/>
      <c r="PP324" s="14"/>
      <c r="PQ324" s="14"/>
      <c r="PR324" s="14"/>
      <c r="PS324" s="14"/>
      <c r="PT324" s="14"/>
      <c r="PU324" s="14"/>
      <c r="PV324" s="14"/>
      <c r="PW324" s="14"/>
      <c r="PX324" s="14"/>
      <c r="PY324" s="14"/>
      <c r="PZ324" s="14"/>
      <c r="QA324" s="14"/>
      <c r="QB324" s="14"/>
      <c r="QC324" s="14"/>
      <c r="QD324" s="14"/>
      <c r="QE324" s="14"/>
      <c r="QF324" s="14"/>
      <c r="QG324" s="14"/>
      <c r="QH324" s="14"/>
      <c r="QI324" s="14"/>
      <c r="QJ324" s="14"/>
      <c r="QK324" s="14"/>
      <c r="QL324" s="14"/>
      <c r="QM324" s="14"/>
      <c r="QN324" s="14"/>
      <c r="QO324" s="14"/>
      <c r="QP324" s="14"/>
      <c r="QQ324" s="14"/>
      <c r="QR324" s="14"/>
      <c r="QS324" s="14"/>
      <c r="QT324" s="14"/>
      <c r="QU324" s="14"/>
      <c r="QV324" s="14"/>
      <c r="QW324" s="14"/>
      <c r="QX324" s="14"/>
      <c r="QY324" s="14"/>
      <c r="QZ324" s="14"/>
      <c r="RA324" s="14"/>
      <c r="RB324" s="14"/>
      <c r="RC324" s="14"/>
      <c r="RD324" s="14"/>
      <c r="RE324" s="14"/>
      <c r="RF324" s="14"/>
      <c r="RG324" s="14"/>
      <c r="RH324" s="14"/>
      <c r="RI324" s="14"/>
      <c r="RJ324" s="14"/>
      <c r="RK324" s="14"/>
      <c r="RL324" s="14"/>
      <c r="RM324" s="14"/>
      <c r="RN324" s="14"/>
      <c r="RO324" s="14"/>
      <c r="RP324" s="14"/>
      <c r="RQ324" s="14"/>
      <c r="RR324" s="14"/>
      <c r="RS324" s="14"/>
      <c r="RT324" s="14"/>
      <c r="RU324" s="14"/>
      <c r="RV324" s="14"/>
      <c r="RW324" s="14"/>
      <c r="RX324" s="14"/>
      <c r="RY324" s="14"/>
      <c r="RZ324" s="14"/>
      <c r="SA324" s="14"/>
      <c r="SB324" s="14"/>
      <c r="SC324" s="14"/>
      <c r="SD324" s="14"/>
      <c r="SE324" s="14"/>
      <c r="SF324" s="14"/>
      <c r="SG324" s="14"/>
      <c r="SH324" s="14"/>
      <c r="SI324" s="14"/>
      <c r="SJ324" s="14"/>
      <c r="SK324" s="14"/>
      <c r="SL324" s="14"/>
      <c r="SM324" s="14"/>
      <c r="SN324" s="14"/>
      <c r="SO324" s="14"/>
      <c r="SP324" s="14"/>
      <c r="SQ324" s="14"/>
      <c r="SR324" s="14"/>
      <c r="SS324" s="14"/>
      <c r="ST324" s="14"/>
      <c r="SU324" s="14"/>
      <c r="SV324" s="14"/>
      <c r="SW324" s="14"/>
      <c r="SX324" s="14"/>
      <c r="SY324" s="14"/>
      <c r="SZ324" s="14"/>
      <c r="TA324" s="14"/>
      <c r="TB324" s="14"/>
      <c r="TC324" s="14"/>
      <c r="TD324" s="14"/>
      <c r="TE324" s="14"/>
      <c r="TF324" s="14"/>
      <c r="TG324" s="14"/>
      <c r="TH324" s="14"/>
      <c r="TI324" s="14"/>
      <c r="TJ324" s="14"/>
      <c r="TK324" s="14"/>
      <c r="TL324" s="14"/>
      <c r="TM324" s="14"/>
      <c r="TN324" s="14"/>
      <c r="TO324" s="14"/>
      <c r="TP324" s="14"/>
      <c r="TQ324" s="14"/>
      <c r="TR324" s="14"/>
      <c r="TS324" s="14"/>
      <c r="TT324" s="14"/>
      <c r="TU324" s="14"/>
      <c r="TV324" s="14"/>
      <c r="TW324" s="14"/>
      <c r="TX324" s="14"/>
      <c r="TY324" s="14"/>
      <c r="TZ324" s="14"/>
      <c r="UA324" s="14"/>
      <c r="UB324" s="14"/>
      <c r="UC324" s="14"/>
      <c r="UD324" s="14"/>
      <c r="UE324" s="14"/>
      <c r="UF324" s="14"/>
      <c r="UG324" s="14"/>
      <c r="UH324" s="14"/>
      <c r="UI324" s="14"/>
      <c r="UJ324" s="14"/>
      <c r="UK324" s="14"/>
      <c r="UL324" s="14"/>
      <c r="UM324" s="14"/>
      <c r="UN324" s="14"/>
      <c r="UO324" s="14"/>
      <c r="UP324" s="14"/>
      <c r="UQ324" s="14"/>
      <c r="UR324" s="14"/>
      <c r="US324" s="14"/>
      <c r="UT324" s="14"/>
      <c r="UU324" s="14"/>
      <c r="UV324" s="14"/>
      <c r="UW324" s="14"/>
      <c r="UX324" s="14"/>
      <c r="UY324" s="14"/>
      <c r="UZ324" s="14"/>
      <c r="VA324" s="14"/>
      <c r="VB324" s="14"/>
      <c r="VC324" s="14"/>
      <c r="VD324" s="14"/>
      <c r="VE324" s="14"/>
      <c r="VF324" s="14"/>
      <c r="VG324" s="14"/>
      <c r="VH324" s="14"/>
      <c r="VI324" s="14"/>
      <c r="VJ324" s="14"/>
      <c r="VK324" s="14"/>
      <c r="VL324" s="14"/>
      <c r="VM324" s="14"/>
      <c r="VN324" s="14"/>
      <c r="VO324" s="14"/>
      <c r="VP324" s="14"/>
      <c r="VQ324" s="14"/>
      <c r="VR324" s="14"/>
      <c r="VS324" s="14"/>
      <c r="VT324" s="14"/>
      <c r="VU324" s="14"/>
      <c r="VV324" s="14"/>
      <c r="VW324" s="14"/>
      <c r="VX324" s="14"/>
      <c r="VY324" s="14"/>
      <c r="VZ324" s="14"/>
      <c r="WA324" s="14"/>
      <c r="WB324" s="14"/>
      <c r="WC324" s="14"/>
      <c r="WD324" s="14"/>
      <c r="WE324" s="14"/>
      <c r="WF324" s="14"/>
      <c r="WG324" s="14"/>
      <c r="WH324" s="14"/>
      <c r="WI324" s="14"/>
      <c r="WJ324" s="14"/>
      <c r="WK324" s="14"/>
      <c r="WL324" s="14"/>
      <c r="WM324" s="14"/>
      <c r="WN324" s="14"/>
      <c r="WO324" s="14"/>
      <c r="WP324" s="14"/>
      <c r="WQ324" s="14"/>
      <c r="WR324" s="14"/>
      <c r="WS324" s="14"/>
      <c r="WT324" s="14"/>
      <c r="WU324" s="14"/>
      <c r="WV324" s="14"/>
      <c r="WW324" s="14"/>
      <c r="WX324" s="14"/>
      <c r="WY324" s="14"/>
      <c r="WZ324" s="14"/>
      <c r="XA324" s="14"/>
      <c r="XB324" s="14"/>
      <c r="XC324" s="14"/>
      <c r="XD324" s="14"/>
      <c r="XE324" s="14"/>
      <c r="XF324" s="14"/>
      <c r="XG324" s="14"/>
      <c r="XH324" s="14"/>
      <c r="XI324" s="14"/>
      <c r="XJ324" s="14"/>
      <c r="XK324" s="14"/>
      <c r="XL324" s="14"/>
      <c r="XM324" s="14"/>
      <c r="XN324" s="14"/>
      <c r="XO324" s="14"/>
      <c r="XP324" s="14"/>
      <c r="XQ324" s="14"/>
      <c r="XR324" s="14"/>
      <c r="XS324" s="14"/>
      <c r="XT324" s="14"/>
      <c r="XU324" s="14"/>
      <c r="XV324" s="14"/>
      <c r="XW324" s="14"/>
      <c r="XX324" s="14"/>
      <c r="XY324" s="14"/>
      <c r="XZ324" s="14"/>
      <c r="YA324" s="14"/>
      <c r="YB324" s="14"/>
      <c r="YC324" s="14"/>
      <c r="YD324" s="14"/>
      <c r="YE324" s="14"/>
      <c r="YF324" s="14"/>
      <c r="YG324" s="14"/>
      <c r="YH324" s="14"/>
      <c r="YI324" s="14"/>
      <c r="YJ324" s="14"/>
      <c r="YK324" s="14"/>
      <c r="YL324" s="14"/>
      <c r="YM324" s="14"/>
      <c r="YN324" s="14"/>
      <c r="YO324" s="14"/>
      <c r="YP324" s="14"/>
      <c r="YQ324" s="14"/>
      <c r="YR324" s="14"/>
      <c r="YS324" s="14"/>
      <c r="YT324" s="14"/>
      <c r="YU324" s="14"/>
      <c r="YV324" s="14"/>
      <c r="YW324" s="14"/>
      <c r="YX324" s="14"/>
      <c r="YY324" s="14"/>
      <c r="YZ324" s="14"/>
      <c r="ZA324" s="14"/>
      <c r="ZB324" s="14"/>
      <c r="ZC324" s="14"/>
      <c r="ZD324" s="14"/>
      <c r="ZE324" s="14"/>
      <c r="ZF324" s="14"/>
      <c r="ZG324" s="14"/>
      <c r="ZH324" s="14"/>
      <c r="ZI324" s="14"/>
      <c r="ZJ324" s="14"/>
      <c r="ZK324" s="14"/>
      <c r="ZL324" s="14"/>
      <c r="ZM324" s="14"/>
      <c r="ZN324" s="14"/>
      <c r="ZO324" s="14"/>
      <c r="ZP324" s="14"/>
      <c r="ZQ324" s="14"/>
      <c r="ZR324" s="14"/>
      <c r="ZS324" s="14"/>
      <c r="ZT324" s="14"/>
      <c r="ZU324" s="14"/>
      <c r="ZV324" s="14"/>
      <c r="ZW324" s="14"/>
      <c r="ZX324" s="14"/>
      <c r="ZY324" s="14"/>
      <c r="ZZ324" s="14"/>
      <c r="AAA324" s="14"/>
      <c r="AAB324" s="14"/>
      <c r="AAC324" s="14"/>
      <c r="AAD324" s="14"/>
      <c r="AAE324" s="14"/>
      <c r="AAF324" s="14"/>
      <c r="AAG324" s="14"/>
      <c r="AAH324" s="14"/>
      <c r="AAI324" s="14"/>
      <c r="AAJ324" s="14"/>
      <c r="AAK324" s="14"/>
      <c r="AAL324" s="14"/>
      <c r="AAM324" s="14"/>
      <c r="AAN324" s="14"/>
      <c r="AAO324" s="14"/>
      <c r="AAP324" s="14"/>
      <c r="AAQ324" s="14"/>
      <c r="AAR324" s="14"/>
      <c r="AAS324" s="14"/>
      <c r="AAT324" s="14"/>
      <c r="AAU324" s="14"/>
      <c r="AAV324" s="14"/>
      <c r="AAW324" s="14"/>
      <c r="AAX324" s="14"/>
      <c r="AAY324" s="14"/>
      <c r="AAZ324" s="14"/>
      <c r="ABA324" s="14"/>
      <c r="ABB324" s="14"/>
      <c r="ABC324" s="14"/>
      <c r="ABD324" s="14"/>
      <c r="ABE324" s="14"/>
      <c r="ABF324" s="14"/>
      <c r="ABG324" s="14"/>
      <c r="ABH324" s="14"/>
      <c r="ABI324" s="14"/>
      <c r="ABJ324" s="14"/>
      <c r="ABK324" s="14"/>
      <c r="ABL324" s="14"/>
      <c r="ABM324" s="14"/>
      <c r="ABN324" s="14"/>
      <c r="ABO324" s="14"/>
      <c r="ABP324" s="14"/>
      <c r="ABQ324" s="14"/>
      <c r="ABR324" s="14"/>
      <c r="ABS324" s="14"/>
      <c r="ABT324" s="14"/>
      <c r="ABU324" s="14"/>
      <c r="ABV324" s="14"/>
      <c r="ABW324" s="14"/>
      <c r="ABX324" s="14"/>
      <c r="ABY324" s="14"/>
      <c r="ABZ324" s="14"/>
      <c r="ACA324" s="14"/>
      <c r="ACB324" s="14"/>
      <c r="ACC324" s="14"/>
      <c r="ACD324" s="14"/>
      <c r="ACE324" s="14"/>
      <c r="ACF324" s="14"/>
      <c r="ACG324" s="14"/>
      <c r="ACH324" s="14"/>
      <c r="ACI324" s="14"/>
      <c r="ACJ324" s="14"/>
      <c r="ACK324" s="14"/>
      <c r="ACL324" s="14"/>
      <c r="ACM324" s="14"/>
      <c r="ACN324" s="14"/>
      <c r="ACO324" s="14"/>
      <c r="ACP324" s="14"/>
    </row>
    <row r="325" spans="2:770" s="562" customFormat="1" ht="15" customHeight="1" x14ac:dyDescent="0.25"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  <c r="IQ325" s="14"/>
      <c r="IR325" s="14"/>
      <c r="IS325" s="14"/>
      <c r="IT325" s="14"/>
      <c r="IU325" s="14"/>
      <c r="IV325" s="14"/>
      <c r="IW325" s="14"/>
      <c r="IX325" s="14"/>
      <c r="IY325" s="14"/>
      <c r="IZ325" s="14"/>
      <c r="JA325" s="14"/>
      <c r="JB325" s="14"/>
      <c r="JC325" s="14"/>
      <c r="JD325" s="14"/>
      <c r="JE325" s="14"/>
      <c r="JF325" s="14"/>
      <c r="JG325" s="14"/>
      <c r="JH325" s="14"/>
      <c r="JI325" s="14"/>
      <c r="JJ325" s="14"/>
      <c r="JK325" s="14"/>
      <c r="JL325" s="14"/>
      <c r="JM325" s="14"/>
      <c r="JN325" s="14"/>
      <c r="JO325" s="14"/>
      <c r="JP325" s="14"/>
      <c r="JQ325" s="14"/>
      <c r="JR325" s="14"/>
      <c r="JS325" s="14"/>
      <c r="JT325" s="14"/>
      <c r="JU325" s="14"/>
      <c r="JV325" s="14"/>
      <c r="JW325" s="14"/>
      <c r="JX325" s="14"/>
      <c r="JY325" s="14"/>
      <c r="JZ325" s="14"/>
      <c r="KA325" s="14"/>
      <c r="KB325" s="14"/>
      <c r="KC325" s="14"/>
      <c r="KD325" s="14"/>
      <c r="KE325" s="14"/>
      <c r="KF325" s="14"/>
      <c r="KG325" s="14"/>
      <c r="KH325" s="14"/>
      <c r="KI325" s="14"/>
      <c r="KJ325" s="14"/>
      <c r="KK325" s="14"/>
      <c r="KL325" s="14"/>
      <c r="KM325" s="14"/>
      <c r="KN325" s="14"/>
      <c r="KO325" s="14"/>
      <c r="KP325" s="14"/>
      <c r="KQ325" s="14"/>
      <c r="KR325" s="14"/>
      <c r="KS325" s="14"/>
      <c r="KT325" s="14"/>
      <c r="KU325" s="14"/>
      <c r="KV325" s="14"/>
      <c r="KW325" s="14"/>
      <c r="KX325" s="14"/>
      <c r="KY325" s="14"/>
      <c r="KZ325" s="14"/>
      <c r="LA325" s="14"/>
      <c r="LB325" s="14"/>
      <c r="LC325" s="14"/>
      <c r="LD325" s="14"/>
      <c r="LE325" s="14"/>
      <c r="LF325" s="14"/>
      <c r="LG325" s="14"/>
      <c r="LH325" s="14"/>
      <c r="LI325" s="14"/>
      <c r="LJ325" s="14"/>
      <c r="LK325" s="14"/>
      <c r="LL325" s="14"/>
      <c r="LM325" s="14"/>
      <c r="LN325" s="14"/>
      <c r="LO325" s="14"/>
      <c r="LP325" s="14"/>
      <c r="LQ325" s="14"/>
      <c r="LR325" s="14"/>
      <c r="LS325" s="14"/>
      <c r="LT325" s="14"/>
      <c r="LU325" s="14"/>
      <c r="LV325" s="14"/>
      <c r="LW325" s="14"/>
      <c r="LX325" s="14"/>
      <c r="LY325" s="14"/>
      <c r="LZ325" s="14"/>
      <c r="MA325" s="14"/>
      <c r="MB325" s="14"/>
      <c r="MC325" s="14"/>
      <c r="MD325" s="14"/>
      <c r="ME325" s="14"/>
      <c r="MF325" s="14"/>
      <c r="MG325" s="14"/>
      <c r="MH325" s="14"/>
      <c r="MI325" s="14"/>
      <c r="MJ325" s="14"/>
      <c r="MK325" s="14"/>
      <c r="ML325" s="14"/>
      <c r="MM325" s="14"/>
      <c r="MN325" s="14"/>
      <c r="MO325" s="14"/>
      <c r="MP325" s="14"/>
      <c r="MQ325" s="14"/>
      <c r="MR325" s="14"/>
      <c r="MS325" s="14"/>
      <c r="MT325" s="14"/>
      <c r="MU325" s="14"/>
      <c r="MV325" s="14"/>
      <c r="MW325" s="14"/>
      <c r="MX325" s="14"/>
      <c r="MY325" s="14"/>
      <c r="MZ325" s="14"/>
      <c r="NA325" s="14"/>
      <c r="NB325" s="14"/>
      <c r="NC325" s="14"/>
      <c r="ND325" s="14"/>
      <c r="NE325" s="14"/>
      <c r="NF325" s="14"/>
      <c r="NG325" s="14"/>
      <c r="NH325" s="14"/>
      <c r="NI325" s="14"/>
      <c r="NJ325" s="14"/>
      <c r="NK325" s="14"/>
      <c r="NL325" s="14"/>
      <c r="NM325" s="14"/>
      <c r="NN325" s="14"/>
      <c r="NO325" s="14"/>
      <c r="NP325" s="14"/>
      <c r="NQ325" s="14"/>
      <c r="NR325" s="14"/>
      <c r="NS325" s="14"/>
      <c r="NT325" s="14"/>
      <c r="NU325" s="14"/>
      <c r="NV325" s="14"/>
      <c r="NW325" s="14"/>
      <c r="NX325" s="14"/>
      <c r="NY325" s="14"/>
      <c r="NZ325" s="14"/>
      <c r="OA325" s="14"/>
      <c r="OB325" s="14"/>
      <c r="OC325" s="14"/>
      <c r="OD325" s="14"/>
      <c r="OE325" s="14"/>
      <c r="OF325" s="14"/>
      <c r="OG325" s="14"/>
      <c r="OH325" s="14"/>
      <c r="OI325" s="14"/>
      <c r="OJ325" s="14"/>
      <c r="OK325" s="14"/>
      <c r="OL325" s="14"/>
      <c r="OM325" s="14"/>
      <c r="ON325" s="14"/>
      <c r="OO325" s="14"/>
      <c r="OP325" s="14"/>
      <c r="OQ325" s="14"/>
      <c r="OR325" s="14"/>
      <c r="OS325" s="14"/>
      <c r="OT325" s="14"/>
      <c r="OU325" s="14"/>
      <c r="OV325" s="14"/>
      <c r="OW325" s="14"/>
      <c r="OX325" s="14"/>
      <c r="OY325" s="14"/>
      <c r="OZ325" s="14"/>
      <c r="PA325" s="14"/>
      <c r="PB325" s="14"/>
      <c r="PC325" s="14"/>
      <c r="PD325" s="14"/>
      <c r="PE325" s="14"/>
      <c r="PF325" s="14"/>
      <c r="PG325" s="14"/>
      <c r="PH325" s="14"/>
      <c r="PI325" s="14"/>
      <c r="PJ325" s="14"/>
      <c r="PK325" s="14"/>
      <c r="PL325" s="14"/>
      <c r="PM325" s="14"/>
      <c r="PN325" s="14"/>
      <c r="PO325" s="14"/>
      <c r="PP325" s="14"/>
      <c r="PQ325" s="14"/>
      <c r="PR325" s="14"/>
      <c r="PS325" s="14"/>
      <c r="PT325" s="14"/>
      <c r="PU325" s="14"/>
      <c r="PV325" s="14"/>
      <c r="PW325" s="14"/>
      <c r="PX325" s="14"/>
      <c r="PY325" s="14"/>
      <c r="PZ325" s="14"/>
      <c r="QA325" s="14"/>
      <c r="QB325" s="14"/>
      <c r="QC325" s="14"/>
      <c r="QD325" s="14"/>
      <c r="QE325" s="14"/>
      <c r="QF325" s="14"/>
      <c r="QG325" s="14"/>
      <c r="QH325" s="14"/>
      <c r="QI325" s="14"/>
      <c r="QJ325" s="14"/>
      <c r="QK325" s="14"/>
      <c r="QL325" s="14"/>
      <c r="QM325" s="14"/>
      <c r="QN325" s="14"/>
      <c r="QO325" s="14"/>
      <c r="QP325" s="14"/>
      <c r="QQ325" s="14"/>
      <c r="QR325" s="14"/>
      <c r="QS325" s="14"/>
      <c r="QT325" s="14"/>
      <c r="QU325" s="14"/>
      <c r="QV325" s="14"/>
      <c r="QW325" s="14"/>
      <c r="QX325" s="14"/>
      <c r="QY325" s="14"/>
      <c r="QZ325" s="14"/>
      <c r="RA325" s="14"/>
      <c r="RB325" s="14"/>
      <c r="RC325" s="14"/>
      <c r="RD325" s="14"/>
      <c r="RE325" s="14"/>
      <c r="RF325" s="14"/>
      <c r="RG325" s="14"/>
      <c r="RH325" s="14"/>
      <c r="RI325" s="14"/>
      <c r="RJ325" s="14"/>
      <c r="RK325" s="14"/>
      <c r="RL325" s="14"/>
      <c r="RM325" s="14"/>
      <c r="RN325" s="14"/>
      <c r="RO325" s="14"/>
      <c r="RP325" s="14"/>
      <c r="RQ325" s="14"/>
      <c r="RR325" s="14"/>
      <c r="RS325" s="14"/>
      <c r="RT325" s="14"/>
      <c r="RU325" s="14"/>
      <c r="RV325" s="14"/>
      <c r="RW325" s="14"/>
      <c r="RX325" s="14"/>
      <c r="RY325" s="14"/>
      <c r="RZ325" s="14"/>
      <c r="SA325" s="14"/>
      <c r="SB325" s="14"/>
      <c r="SC325" s="14"/>
      <c r="SD325" s="14"/>
      <c r="SE325" s="14"/>
      <c r="SF325" s="14"/>
      <c r="SG325" s="14"/>
      <c r="SH325" s="14"/>
      <c r="SI325" s="14"/>
      <c r="SJ325" s="14"/>
      <c r="SK325" s="14"/>
      <c r="SL325" s="14"/>
      <c r="SM325" s="14"/>
      <c r="SN325" s="14"/>
      <c r="SO325" s="14"/>
      <c r="SP325" s="14"/>
      <c r="SQ325" s="14"/>
      <c r="SR325" s="14"/>
      <c r="SS325" s="14"/>
      <c r="ST325" s="14"/>
      <c r="SU325" s="14"/>
      <c r="SV325" s="14"/>
      <c r="SW325" s="14"/>
      <c r="SX325" s="14"/>
      <c r="SY325" s="14"/>
      <c r="SZ325" s="14"/>
      <c r="TA325" s="14"/>
      <c r="TB325" s="14"/>
      <c r="TC325" s="14"/>
      <c r="TD325" s="14"/>
      <c r="TE325" s="14"/>
      <c r="TF325" s="14"/>
      <c r="TG325" s="14"/>
      <c r="TH325" s="14"/>
      <c r="TI325" s="14"/>
      <c r="TJ325" s="14"/>
      <c r="TK325" s="14"/>
      <c r="TL325" s="14"/>
      <c r="TM325" s="14"/>
      <c r="TN325" s="14"/>
      <c r="TO325" s="14"/>
      <c r="TP325" s="14"/>
      <c r="TQ325" s="14"/>
      <c r="TR325" s="14"/>
      <c r="TS325" s="14"/>
      <c r="TT325" s="14"/>
      <c r="TU325" s="14"/>
      <c r="TV325" s="14"/>
      <c r="TW325" s="14"/>
      <c r="TX325" s="14"/>
      <c r="TY325" s="14"/>
      <c r="TZ325" s="14"/>
      <c r="UA325" s="14"/>
      <c r="UB325" s="14"/>
      <c r="UC325" s="14"/>
      <c r="UD325" s="14"/>
      <c r="UE325" s="14"/>
      <c r="UF325" s="14"/>
      <c r="UG325" s="14"/>
      <c r="UH325" s="14"/>
      <c r="UI325" s="14"/>
      <c r="UJ325" s="14"/>
      <c r="UK325" s="14"/>
      <c r="UL325" s="14"/>
      <c r="UM325" s="14"/>
      <c r="UN325" s="14"/>
      <c r="UO325" s="14"/>
      <c r="UP325" s="14"/>
      <c r="UQ325" s="14"/>
      <c r="UR325" s="14"/>
      <c r="US325" s="14"/>
      <c r="UT325" s="14"/>
      <c r="UU325" s="14"/>
      <c r="UV325" s="14"/>
      <c r="UW325" s="14"/>
      <c r="UX325" s="14"/>
      <c r="UY325" s="14"/>
      <c r="UZ325" s="14"/>
      <c r="VA325" s="14"/>
      <c r="VB325" s="14"/>
      <c r="VC325" s="14"/>
      <c r="VD325" s="14"/>
      <c r="VE325" s="14"/>
      <c r="VF325" s="14"/>
      <c r="VG325" s="14"/>
      <c r="VH325" s="14"/>
      <c r="VI325" s="14"/>
      <c r="VJ325" s="14"/>
      <c r="VK325" s="14"/>
      <c r="VL325" s="14"/>
      <c r="VM325" s="14"/>
      <c r="VN325" s="14"/>
      <c r="VO325" s="14"/>
      <c r="VP325" s="14"/>
      <c r="VQ325" s="14"/>
      <c r="VR325" s="14"/>
      <c r="VS325" s="14"/>
      <c r="VT325" s="14"/>
      <c r="VU325" s="14"/>
      <c r="VV325" s="14"/>
      <c r="VW325" s="14"/>
      <c r="VX325" s="14"/>
      <c r="VY325" s="14"/>
      <c r="VZ325" s="14"/>
      <c r="WA325" s="14"/>
      <c r="WB325" s="14"/>
      <c r="WC325" s="14"/>
      <c r="WD325" s="14"/>
      <c r="WE325" s="14"/>
      <c r="WF325" s="14"/>
      <c r="WG325" s="14"/>
      <c r="WH325" s="14"/>
      <c r="WI325" s="14"/>
      <c r="WJ325" s="14"/>
      <c r="WK325" s="14"/>
      <c r="WL325" s="14"/>
      <c r="WM325" s="14"/>
      <c r="WN325" s="14"/>
      <c r="WO325" s="14"/>
      <c r="WP325" s="14"/>
      <c r="WQ325" s="14"/>
      <c r="WR325" s="14"/>
      <c r="WS325" s="14"/>
      <c r="WT325" s="14"/>
      <c r="WU325" s="14"/>
      <c r="WV325" s="14"/>
      <c r="WW325" s="14"/>
      <c r="WX325" s="14"/>
      <c r="WY325" s="14"/>
      <c r="WZ325" s="14"/>
      <c r="XA325" s="14"/>
      <c r="XB325" s="14"/>
      <c r="XC325" s="14"/>
      <c r="XD325" s="14"/>
      <c r="XE325" s="14"/>
      <c r="XF325" s="14"/>
      <c r="XG325" s="14"/>
      <c r="XH325" s="14"/>
      <c r="XI325" s="14"/>
      <c r="XJ325" s="14"/>
      <c r="XK325" s="14"/>
      <c r="XL325" s="14"/>
      <c r="XM325" s="14"/>
      <c r="XN325" s="14"/>
      <c r="XO325" s="14"/>
      <c r="XP325" s="14"/>
      <c r="XQ325" s="14"/>
      <c r="XR325" s="14"/>
      <c r="XS325" s="14"/>
      <c r="XT325" s="14"/>
      <c r="XU325" s="14"/>
      <c r="XV325" s="14"/>
      <c r="XW325" s="14"/>
      <c r="XX325" s="14"/>
      <c r="XY325" s="14"/>
      <c r="XZ325" s="14"/>
      <c r="YA325" s="14"/>
      <c r="YB325" s="14"/>
      <c r="YC325" s="14"/>
      <c r="YD325" s="14"/>
      <c r="YE325" s="14"/>
      <c r="YF325" s="14"/>
      <c r="YG325" s="14"/>
      <c r="YH325" s="14"/>
      <c r="YI325" s="14"/>
      <c r="YJ325" s="14"/>
      <c r="YK325" s="14"/>
      <c r="YL325" s="14"/>
      <c r="YM325" s="14"/>
      <c r="YN325" s="14"/>
      <c r="YO325" s="14"/>
      <c r="YP325" s="14"/>
      <c r="YQ325" s="14"/>
      <c r="YR325" s="14"/>
      <c r="YS325" s="14"/>
      <c r="YT325" s="14"/>
      <c r="YU325" s="14"/>
      <c r="YV325" s="14"/>
      <c r="YW325" s="14"/>
      <c r="YX325" s="14"/>
      <c r="YY325" s="14"/>
      <c r="YZ325" s="14"/>
      <c r="ZA325" s="14"/>
      <c r="ZB325" s="14"/>
      <c r="ZC325" s="14"/>
      <c r="ZD325" s="14"/>
      <c r="ZE325" s="14"/>
      <c r="ZF325" s="14"/>
      <c r="ZG325" s="14"/>
      <c r="ZH325" s="14"/>
      <c r="ZI325" s="14"/>
      <c r="ZJ325" s="14"/>
      <c r="ZK325" s="14"/>
      <c r="ZL325" s="14"/>
      <c r="ZM325" s="14"/>
      <c r="ZN325" s="14"/>
      <c r="ZO325" s="14"/>
      <c r="ZP325" s="14"/>
      <c r="ZQ325" s="14"/>
      <c r="ZR325" s="14"/>
      <c r="ZS325" s="14"/>
      <c r="ZT325" s="14"/>
      <c r="ZU325" s="14"/>
      <c r="ZV325" s="14"/>
      <c r="ZW325" s="14"/>
      <c r="ZX325" s="14"/>
      <c r="ZY325" s="14"/>
      <c r="ZZ325" s="14"/>
      <c r="AAA325" s="14"/>
      <c r="AAB325" s="14"/>
      <c r="AAC325" s="14"/>
      <c r="AAD325" s="14"/>
      <c r="AAE325" s="14"/>
      <c r="AAF325" s="14"/>
      <c r="AAG325" s="14"/>
      <c r="AAH325" s="14"/>
      <c r="AAI325" s="14"/>
      <c r="AAJ325" s="14"/>
      <c r="AAK325" s="14"/>
      <c r="AAL325" s="14"/>
      <c r="AAM325" s="14"/>
      <c r="AAN325" s="14"/>
      <c r="AAO325" s="14"/>
      <c r="AAP325" s="14"/>
      <c r="AAQ325" s="14"/>
      <c r="AAR325" s="14"/>
      <c r="AAS325" s="14"/>
      <c r="AAT325" s="14"/>
      <c r="AAU325" s="14"/>
      <c r="AAV325" s="14"/>
      <c r="AAW325" s="14"/>
      <c r="AAX325" s="14"/>
      <c r="AAY325" s="14"/>
      <c r="AAZ325" s="14"/>
      <c r="ABA325" s="14"/>
      <c r="ABB325" s="14"/>
      <c r="ABC325" s="14"/>
      <c r="ABD325" s="14"/>
      <c r="ABE325" s="14"/>
      <c r="ABF325" s="14"/>
      <c r="ABG325" s="14"/>
      <c r="ABH325" s="14"/>
      <c r="ABI325" s="14"/>
      <c r="ABJ325" s="14"/>
      <c r="ABK325" s="14"/>
      <c r="ABL325" s="14"/>
      <c r="ABM325" s="14"/>
      <c r="ABN325" s="14"/>
      <c r="ABO325" s="14"/>
      <c r="ABP325" s="14"/>
      <c r="ABQ325" s="14"/>
      <c r="ABR325" s="14"/>
      <c r="ABS325" s="14"/>
      <c r="ABT325" s="14"/>
      <c r="ABU325" s="14"/>
      <c r="ABV325" s="14"/>
      <c r="ABW325" s="14"/>
      <c r="ABX325" s="14"/>
      <c r="ABY325" s="14"/>
      <c r="ABZ325" s="14"/>
      <c r="ACA325" s="14"/>
      <c r="ACB325" s="14"/>
      <c r="ACC325" s="14"/>
      <c r="ACD325" s="14"/>
      <c r="ACE325" s="14"/>
      <c r="ACF325" s="14"/>
      <c r="ACG325" s="14"/>
      <c r="ACH325" s="14"/>
      <c r="ACI325" s="14"/>
      <c r="ACJ325" s="14"/>
      <c r="ACK325" s="14"/>
      <c r="ACL325" s="14"/>
      <c r="ACM325" s="14"/>
      <c r="ACN325" s="14"/>
      <c r="ACO325" s="14"/>
      <c r="ACP325" s="14"/>
    </row>
    <row r="326" spans="2:770" s="562" customFormat="1" ht="15" customHeight="1" x14ac:dyDescent="0.25"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  <c r="IQ326" s="14"/>
      <c r="IR326" s="14"/>
      <c r="IS326" s="14"/>
      <c r="IT326" s="14"/>
      <c r="IU326" s="14"/>
      <c r="IV326" s="14"/>
      <c r="IW326" s="270"/>
      <c r="IX326" s="270"/>
      <c r="IY326" s="270"/>
      <c r="IZ326" s="270"/>
      <c r="JA326" s="270"/>
      <c r="JB326" s="270"/>
      <c r="JC326" s="270"/>
      <c r="JD326" s="270"/>
      <c r="JE326" s="270"/>
      <c r="JF326" s="270"/>
      <c r="JG326" s="270"/>
      <c r="JH326" s="270"/>
      <c r="JI326" s="270"/>
      <c r="JJ326" s="270"/>
      <c r="JK326" s="270"/>
      <c r="JL326" s="270"/>
      <c r="JM326" s="270"/>
      <c r="JN326" s="270"/>
      <c r="JO326" s="270"/>
      <c r="JP326" s="270"/>
      <c r="JQ326" s="270"/>
      <c r="JR326" s="270"/>
      <c r="JS326" s="270"/>
      <c r="JT326" s="270"/>
      <c r="JU326" s="270"/>
      <c r="JV326" s="270"/>
      <c r="JW326" s="270"/>
      <c r="JX326" s="270"/>
      <c r="JY326" s="270"/>
      <c r="JZ326" s="270"/>
      <c r="KA326" s="270"/>
      <c r="KB326" s="270"/>
      <c r="KC326" s="270"/>
      <c r="KD326" s="270"/>
      <c r="KE326" s="270"/>
      <c r="KF326" s="270"/>
      <c r="KG326" s="270"/>
      <c r="KH326" s="270"/>
      <c r="KI326" s="270"/>
      <c r="KJ326" s="270"/>
      <c r="KK326" s="270"/>
      <c r="KL326" s="270"/>
      <c r="KM326" s="270"/>
      <c r="KN326" s="270"/>
      <c r="KO326" s="270"/>
      <c r="KP326" s="270"/>
      <c r="KQ326" s="270"/>
      <c r="KR326" s="270"/>
      <c r="KS326" s="270"/>
      <c r="KT326" s="270"/>
      <c r="KU326" s="270"/>
      <c r="KV326" s="270"/>
      <c r="KW326" s="270"/>
      <c r="KX326" s="270"/>
      <c r="KY326" s="270"/>
      <c r="KZ326" s="270"/>
      <c r="LA326" s="270"/>
      <c r="LB326" s="270"/>
      <c r="LC326" s="270"/>
      <c r="LD326" s="270"/>
      <c r="LE326" s="270"/>
      <c r="LF326" s="270"/>
      <c r="LG326" s="270"/>
      <c r="LH326" s="270"/>
      <c r="LI326" s="270"/>
      <c r="LJ326" s="270"/>
      <c r="LK326" s="270"/>
      <c r="LL326" s="270"/>
      <c r="LM326" s="270"/>
      <c r="LN326" s="270"/>
      <c r="LO326" s="270"/>
      <c r="LP326" s="270"/>
      <c r="LQ326" s="270"/>
      <c r="LR326" s="270"/>
      <c r="LS326" s="270"/>
      <c r="LT326" s="270"/>
      <c r="LU326" s="270"/>
      <c r="LV326" s="270"/>
      <c r="LW326" s="270"/>
      <c r="LX326" s="270"/>
      <c r="LY326" s="270"/>
      <c r="LZ326" s="270"/>
      <c r="MA326" s="270"/>
      <c r="MB326" s="270"/>
      <c r="MC326" s="270"/>
      <c r="MD326" s="270"/>
      <c r="ME326" s="270"/>
      <c r="MF326" s="270"/>
      <c r="MG326" s="270"/>
      <c r="MH326" s="270"/>
      <c r="MI326" s="270"/>
      <c r="MJ326" s="270"/>
      <c r="MK326" s="270"/>
      <c r="ML326" s="270"/>
      <c r="MM326" s="270"/>
      <c r="MN326" s="270"/>
      <c r="MO326" s="270"/>
      <c r="MP326" s="270"/>
      <c r="MQ326" s="270"/>
      <c r="MR326" s="270"/>
      <c r="MS326" s="270"/>
      <c r="MT326" s="270"/>
      <c r="MU326" s="270"/>
      <c r="MV326" s="270"/>
      <c r="MW326" s="270"/>
      <c r="MX326" s="270"/>
      <c r="MY326" s="270"/>
      <c r="MZ326" s="270"/>
      <c r="NA326" s="270"/>
      <c r="NB326" s="270"/>
      <c r="NC326" s="270"/>
      <c r="ND326" s="270"/>
      <c r="NE326" s="270"/>
      <c r="NF326" s="270"/>
      <c r="NG326" s="270"/>
      <c r="NH326" s="270"/>
      <c r="NI326" s="270"/>
      <c r="NJ326" s="270"/>
      <c r="NK326" s="270"/>
      <c r="NL326" s="270"/>
      <c r="NM326" s="270"/>
      <c r="NN326" s="270"/>
      <c r="NO326" s="270"/>
      <c r="NP326" s="270"/>
      <c r="NQ326" s="270"/>
      <c r="NR326" s="270"/>
      <c r="NS326" s="270"/>
      <c r="NT326" s="270"/>
      <c r="NU326" s="270"/>
      <c r="NV326" s="270"/>
      <c r="NW326" s="270"/>
      <c r="NX326" s="270"/>
      <c r="NY326" s="270"/>
      <c r="NZ326" s="270"/>
      <c r="OA326" s="270"/>
      <c r="OB326" s="270"/>
      <c r="OC326" s="270"/>
      <c r="OD326" s="270"/>
      <c r="OE326" s="270"/>
      <c r="OF326" s="270"/>
      <c r="OG326" s="270"/>
      <c r="OH326" s="270"/>
      <c r="OI326" s="270"/>
      <c r="OJ326" s="270"/>
      <c r="OK326" s="270"/>
      <c r="OL326" s="270"/>
      <c r="OM326" s="270"/>
      <c r="ON326" s="270"/>
      <c r="OO326" s="270"/>
      <c r="OP326" s="270"/>
      <c r="OQ326" s="270"/>
      <c r="OR326" s="270"/>
      <c r="OS326" s="270"/>
      <c r="OT326" s="270"/>
      <c r="OU326" s="270"/>
      <c r="OV326" s="270"/>
      <c r="OW326" s="270"/>
      <c r="OX326" s="270"/>
      <c r="OY326" s="270"/>
      <c r="OZ326" s="270"/>
      <c r="PA326" s="270"/>
      <c r="PB326" s="270"/>
      <c r="PC326" s="270"/>
      <c r="PD326" s="270"/>
      <c r="PE326" s="270"/>
      <c r="PF326" s="270"/>
      <c r="PG326" s="270"/>
      <c r="PH326" s="270"/>
      <c r="PI326" s="270"/>
      <c r="PJ326" s="270"/>
      <c r="PK326" s="270"/>
      <c r="PL326" s="270"/>
      <c r="PM326" s="270"/>
      <c r="PN326" s="270"/>
      <c r="PO326" s="270"/>
      <c r="PP326" s="270"/>
      <c r="PQ326" s="270"/>
      <c r="PR326" s="270"/>
      <c r="PS326" s="270"/>
      <c r="PT326" s="270"/>
      <c r="PU326" s="270"/>
      <c r="PV326" s="270"/>
      <c r="PW326" s="270"/>
      <c r="PX326" s="270"/>
      <c r="PY326" s="270"/>
      <c r="PZ326" s="270"/>
      <c r="QA326" s="270"/>
      <c r="QB326" s="270"/>
      <c r="QC326" s="270"/>
      <c r="QD326" s="270"/>
      <c r="QE326" s="270"/>
      <c r="QF326" s="270"/>
      <c r="QG326" s="270"/>
      <c r="QH326" s="270"/>
      <c r="QI326" s="270"/>
      <c r="QJ326" s="270"/>
      <c r="QK326" s="270"/>
      <c r="QL326" s="270"/>
      <c r="QM326" s="270"/>
      <c r="QN326" s="270"/>
      <c r="QO326" s="270"/>
      <c r="QP326" s="270"/>
      <c r="QQ326" s="270"/>
      <c r="QR326" s="270"/>
      <c r="QS326" s="270"/>
      <c r="QT326" s="270"/>
      <c r="QU326" s="270"/>
      <c r="QV326" s="270"/>
      <c r="QW326" s="270"/>
      <c r="QX326" s="270"/>
      <c r="QY326" s="270"/>
      <c r="QZ326" s="270"/>
      <c r="RA326" s="270"/>
      <c r="RB326" s="270"/>
      <c r="RC326" s="270"/>
      <c r="RD326" s="270"/>
      <c r="RE326" s="270"/>
      <c r="RF326" s="270"/>
      <c r="RG326" s="270"/>
      <c r="RH326" s="270"/>
      <c r="RI326" s="270"/>
      <c r="RJ326" s="270"/>
      <c r="RK326" s="270"/>
      <c r="RL326" s="270"/>
      <c r="RM326" s="270"/>
      <c r="RN326" s="270"/>
      <c r="RO326" s="270"/>
      <c r="RP326" s="270"/>
      <c r="RQ326" s="270"/>
      <c r="RR326" s="270"/>
      <c r="RS326" s="270"/>
      <c r="RT326" s="270"/>
      <c r="RU326" s="270"/>
      <c r="RV326" s="270"/>
      <c r="RW326" s="270"/>
      <c r="RX326" s="270"/>
      <c r="RY326" s="270"/>
      <c r="RZ326" s="270"/>
      <c r="SA326" s="270"/>
      <c r="SB326" s="270"/>
      <c r="SC326" s="270"/>
      <c r="SD326" s="270"/>
      <c r="SE326" s="270"/>
      <c r="SF326" s="270"/>
      <c r="SG326" s="270"/>
      <c r="SH326" s="270"/>
      <c r="SI326" s="270"/>
      <c r="SJ326" s="270"/>
      <c r="SK326" s="270"/>
      <c r="SL326" s="270"/>
      <c r="SM326" s="270"/>
      <c r="SN326" s="270"/>
      <c r="SO326" s="270"/>
      <c r="SP326" s="270"/>
      <c r="SQ326" s="270"/>
      <c r="SR326" s="270"/>
      <c r="SS326" s="270"/>
      <c r="ST326" s="270"/>
      <c r="SU326" s="270"/>
      <c r="SV326" s="270"/>
      <c r="SW326" s="270"/>
      <c r="SX326" s="270"/>
      <c r="SY326" s="270"/>
      <c r="SZ326" s="270"/>
      <c r="TA326" s="270"/>
      <c r="TB326" s="270"/>
      <c r="TC326" s="270"/>
      <c r="TD326" s="270"/>
      <c r="TE326" s="270"/>
      <c r="TF326" s="270"/>
      <c r="TG326" s="270"/>
      <c r="TH326" s="270"/>
      <c r="TI326" s="270"/>
      <c r="TJ326" s="270"/>
      <c r="TK326" s="270"/>
      <c r="TL326" s="270"/>
      <c r="TM326" s="270"/>
      <c r="TN326" s="270"/>
      <c r="TO326" s="270"/>
      <c r="TP326" s="270"/>
      <c r="TQ326" s="270"/>
      <c r="TR326" s="270"/>
      <c r="TS326" s="270"/>
      <c r="TT326" s="270"/>
      <c r="TU326" s="270"/>
      <c r="TV326" s="270"/>
      <c r="TW326" s="270"/>
      <c r="TX326" s="270"/>
      <c r="TY326" s="270"/>
      <c r="TZ326" s="270"/>
      <c r="UA326" s="270"/>
      <c r="UB326" s="270"/>
      <c r="UC326" s="270"/>
      <c r="UD326" s="270"/>
      <c r="UE326" s="270"/>
      <c r="UF326" s="270"/>
      <c r="UG326" s="270"/>
      <c r="UH326" s="270"/>
      <c r="UI326" s="270"/>
      <c r="UJ326" s="270"/>
      <c r="UK326" s="270"/>
      <c r="UL326" s="270"/>
      <c r="UM326" s="270"/>
      <c r="UN326" s="270"/>
      <c r="UO326" s="270"/>
      <c r="UP326" s="270"/>
      <c r="UQ326" s="270"/>
      <c r="UR326" s="270"/>
      <c r="US326" s="270"/>
      <c r="UT326" s="270"/>
      <c r="UU326" s="270"/>
      <c r="UV326" s="270"/>
      <c r="UW326" s="270"/>
      <c r="UX326" s="270"/>
      <c r="UY326" s="270"/>
      <c r="UZ326" s="270"/>
      <c r="VA326" s="270"/>
      <c r="VB326" s="270"/>
      <c r="VC326" s="270"/>
      <c r="VD326" s="270"/>
      <c r="VE326" s="270"/>
      <c r="VF326" s="270"/>
      <c r="VG326" s="270"/>
      <c r="VH326" s="270"/>
      <c r="VI326" s="270"/>
      <c r="VJ326" s="270"/>
      <c r="VK326" s="270"/>
      <c r="VL326" s="270"/>
      <c r="VM326" s="270"/>
      <c r="VN326" s="270"/>
      <c r="VO326" s="270"/>
      <c r="VP326" s="270"/>
      <c r="VQ326" s="270"/>
      <c r="VR326" s="270"/>
      <c r="VS326" s="270"/>
      <c r="VT326" s="270"/>
      <c r="VU326" s="270"/>
      <c r="VV326" s="270"/>
      <c r="VW326" s="270"/>
      <c r="VX326" s="270"/>
      <c r="VY326" s="270"/>
      <c r="VZ326" s="270"/>
      <c r="WA326" s="270"/>
      <c r="WB326" s="270"/>
      <c r="WC326" s="270"/>
      <c r="WD326" s="270"/>
      <c r="WE326" s="270"/>
      <c r="WF326" s="270"/>
      <c r="WG326" s="270"/>
      <c r="WH326" s="270"/>
      <c r="WI326" s="270"/>
      <c r="WJ326" s="270"/>
      <c r="WK326" s="270"/>
      <c r="WL326" s="270"/>
      <c r="WM326" s="270"/>
      <c r="WN326" s="270"/>
      <c r="WO326" s="270"/>
      <c r="WP326" s="270"/>
      <c r="WQ326" s="270"/>
      <c r="WR326" s="270"/>
      <c r="WS326" s="270"/>
      <c r="WT326" s="270"/>
      <c r="WU326" s="270"/>
      <c r="WV326" s="270"/>
      <c r="WW326" s="270"/>
      <c r="WX326" s="270"/>
      <c r="WY326" s="270"/>
      <c r="WZ326" s="270"/>
      <c r="XA326" s="270"/>
      <c r="XB326" s="270"/>
      <c r="XC326" s="270"/>
      <c r="XD326" s="270"/>
      <c r="XE326" s="270"/>
      <c r="XF326" s="270"/>
      <c r="XG326" s="270"/>
      <c r="XH326" s="270"/>
      <c r="XI326" s="270"/>
      <c r="XJ326" s="270"/>
      <c r="XK326" s="270"/>
      <c r="XL326" s="270"/>
      <c r="XM326" s="270"/>
      <c r="XN326" s="270"/>
      <c r="XO326" s="270"/>
      <c r="XP326" s="270"/>
      <c r="XQ326" s="270"/>
      <c r="XR326" s="270"/>
      <c r="XS326" s="270"/>
      <c r="XT326" s="270"/>
      <c r="XU326" s="270"/>
      <c r="XV326" s="270"/>
      <c r="XW326" s="270"/>
      <c r="XX326" s="270"/>
      <c r="XY326" s="270"/>
      <c r="XZ326" s="270"/>
      <c r="YA326" s="270"/>
      <c r="YB326" s="270"/>
      <c r="YC326" s="270"/>
      <c r="YD326" s="270"/>
      <c r="YE326" s="270"/>
      <c r="YF326" s="270"/>
      <c r="YG326" s="270"/>
      <c r="YH326" s="270"/>
      <c r="YI326" s="270"/>
      <c r="YJ326" s="270"/>
      <c r="YK326" s="270"/>
      <c r="YL326" s="270"/>
      <c r="YM326" s="270"/>
      <c r="YN326" s="270"/>
      <c r="YO326" s="270"/>
      <c r="YP326" s="270"/>
      <c r="YQ326" s="270"/>
      <c r="YR326" s="270"/>
      <c r="YS326" s="270"/>
      <c r="YT326" s="270"/>
      <c r="YU326" s="270"/>
      <c r="YV326" s="270"/>
      <c r="YW326" s="270"/>
      <c r="YX326" s="270"/>
      <c r="YY326" s="270"/>
      <c r="YZ326" s="270"/>
      <c r="ZA326" s="270"/>
      <c r="ZB326" s="270"/>
      <c r="ZC326" s="270"/>
      <c r="ZD326" s="270"/>
      <c r="ZE326" s="270"/>
      <c r="ZF326" s="270"/>
      <c r="ZG326" s="270"/>
      <c r="ZH326" s="270"/>
      <c r="ZI326" s="270"/>
      <c r="ZJ326" s="270"/>
      <c r="ZK326" s="270"/>
      <c r="ZL326" s="270"/>
      <c r="ZM326" s="270"/>
      <c r="ZN326" s="270"/>
      <c r="ZO326" s="270"/>
      <c r="ZP326" s="270"/>
      <c r="ZQ326" s="270"/>
      <c r="ZR326" s="270"/>
      <c r="ZS326" s="270"/>
      <c r="ZT326" s="270"/>
      <c r="ZU326" s="270"/>
      <c r="ZV326" s="270"/>
      <c r="ZW326" s="270"/>
      <c r="ZX326" s="270"/>
      <c r="ZY326" s="270"/>
      <c r="ZZ326" s="270"/>
      <c r="AAA326" s="270"/>
      <c r="AAB326" s="270"/>
      <c r="AAC326" s="270"/>
      <c r="AAD326" s="270"/>
      <c r="AAE326" s="270"/>
      <c r="AAF326" s="270"/>
      <c r="AAG326" s="270"/>
      <c r="AAH326" s="270"/>
      <c r="AAI326" s="270"/>
      <c r="AAJ326" s="270"/>
      <c r="AAK326" s="270"/>
      <c r="AAL326" s="270"/>
      <c r="AAM326" s="270"/>
      <c r="AAN326" s="270"/>
      <c r="AAO326" s="270"/>
      <c r="AAP326" s="270"/>
      <c r="AAQ326" s="270"/>
      <c r="AAR326" s="270"/>
      <c r="AAS326" s="270"/>
      <c r="AAT326" s="270"/>
      <c r="AAU326" s="270"/>
      <c r="AAV326" s="270"/>
      <c r="AAW326" s="270"/>
      <c r="AAX326" s="270"/>
      <c r="AAY326" s="270"/>
      <c r="AAZ326" s="270"/>
      <c r="ABA326" s="270"/>
      <c r="ABB326" s="270"/>
      <c r="ABC326" s="270"/>
      <c r="ABD326" s="270"/>
      <c r="ABE326" s="270"/>
      <c r="ABF326" s="270"/>
      <c r="ABG326" s="270"/>
      <c r="ABH326" s="270"/>
      <c r="ABI326" s="270"/>
      <c r="ABJ326" s="270"/>
      <c r="ABK326" s="270"/>
      <c r="ABL326" s="270"/>
      <c r="ABM326" s="270"/>
      <c r="ABN326" s="270"/>
      <c r="ABO326" s="270"/>
      <c r="ABP326" s="270"/>
      <c r="ABQ326" s="270"/>
      <c r="ABR326" s="270"/>
      <c r="ABS326" s="270"/>
      <c r="ABT326" s="270"/>
      <c r="ABU326" s="270"/>
      <c r="ABV326" s="270"/>
      <c r="ABW326" s="270"/>
      <c r="ABX326" s="270"/>
      <c r="ABY326" s="270"/>
      <c r="ABZ326" s="270"/>
      <c r="ACA326" s="270"/>
      <c r="ACB326" s="270"/>
      <c r="ACC326" s="270"/>
      <c r="ACD326" s="270"/>
      <c r="ACE326" s="270"/>
      <c r="ACF326" s="270"/>
      <c r="ACG326" s="270"/>
      <c r="ACH326" s="270"/>
      <c r="ACI326" s="270"/>
      <c r="ACJ326" s="270"/>
      <c r="ACK326" s="270"/>
      <c r="ACL326" s="270"/>
      <c r="ACM326" s="270"/>
      <c r="ACN326" s="270"/>
      <c r="ACO326" s="270"/>
      <c r="ACP326" s="270"/>
    </row>
    <row r="327" spans="2:770" s="562" customFormat="1" ht="15" customHeight="1" x14ac:dyDescent="0.25"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  <c r="IQ327" s="14"/>
      <c r="IR327" s="14"/>
      <c r="IS327" s="14"/>
      <c r="IT327" s="14"/>
      <c r="IU327" s="14"/>
      <c r="IV327" s="14"/>
      <c r="IW327" s="14"/>
      <c r="IX327" s="14"/>
      <c r="IY327" s="14"/>
      <c r="IZ327" s="14"/>
      <c r="JA327" s="14"/>
      <c r="JB327" s="14"/>
      <c r="JC327" s="14"/>
      <c r="JD327" s="14"/>
      <c r="JE327" s="14"/>
      <c r="JF327" s="14"/>
      <c r="JG327" s="14"/>
      <c r="JH327" s="14"/>
      <c r="JI327" s="14"/>
      <c r="JJ327" s="14"/>
      <c r="JK327" s="14"/>
      <c r="JL327" s="14"/>
      <c r="JM327" s="14"/>
      <c r="JN327" s="14"/>
      <c r="JO327" s="14"/>
      <c r="JP327" s="14"/>
      <c r="JQ327" s="14"/>
      <c r="JR327" s="14"/>
      <c r="JS327" s="14"/>
      <c r="JT327" s="14"/>
      <c r="JU327" s="14"/>
      <c r="JV327" s="14"/>
      <c r="JW327" s="14"/>
      <c r="JX327" s="14"/>
      <c r="JY327" s="14"/>
      <c r="JZ327" s="14"/>
      <c r="KA327" s="14"/>
      <c r="KB327" s="14"/>
      <c r="KC327" s="14"/>
      <c r="KD327" s="14"/>
      <c r="KE327" s="14"/>
      <c r="KF327" s="14"/>
      <c r="KG327" s="14"/>
      <c r="KH327" s="14"/>
      <c r="KI327" s="14"/>
      <c r="KJ327" s="14"/>
      <c r="KK327" s="14"/>
      <c r="KL327" s="14"/>
      <c r="KM327" s="14"/>
      <c r="KN327" s="14"/>
      <c r="KO327" s="14"/>
      <c r="KP327" s="14"/>
      <c r="KQ327" s="14"/>
      <c r="KR327" s="14"/>
      <c r="KS327" s="14"/>
      <c r="KT327" s="14"/>
      <c r="KU327" s="14"/>
      <c r="KV327" s="14"/>
      <c r="KW327" s="14"/>
      <c r="KX327" s="14"/>
      <c r="KY327" s="14"/>
      <c r="KZ327" s="14"/>
      <c r="LA327" s="14"/>
      <c r="LB327" s="14"/>
      <c r="LC327" s="14"/>
      <c r="LD327" s="14"/>
      <c r="LE327" s="14"/>
      <c r="LF327" s="14"/>
      <c r="LG327" s="14"/>
      <c r="LH327" s="14"/>
      <c r="LI327" s="14"/>
      <c r="LJ327" s="14"/>
      <c r="LK327" s="14"/>
      <c r="LL327" s="14"/>
      <c r="LM327" s="14"/>
      <c r="LN327" s="14"/>
      <c r="LO327" s="14"/>
      <c r="LP327" s="14"/>
      <c r="LQ327" s="14"/>
      <c r="LR327" s="14"/>
      <c r="LS327" s="14"/>
      <c r="LT327" s="14"/>
      <c r="LU327" s="14"/>
      <c r="LV327" s="14"/>
      <c r="LW327" s="14"/>
      <c r="LX327" s="14"/>
      <c r="LY327" s="14"/>
      <c r="LZ327" s="14"/>
      <c r="MA327" s="14"/>
      <c r="MB327" s="14"/>
      <c r="MC327" s="14"/>
      <c r="MD327" s="14"/>
      <c r="ME327" s="14"/>
      <c r="MF327" s="14"/>
      <c r="MG327" s="14"/>
      <c r="MH327" s="14"/>
      <c r="MI327" s="14"/>
      <c r="MJ327" s="14"/>
      <c r="MK327" s="14"/>
      <c r="ML327" s="14"/>
      <c r="MM327" s="14"/>
      <c r="MN327" s="14"/>
      <c r="MO327" s="14"/>
      <c r="MP327" s="14"/>
      <c r="MQ327" s="14"/>
      <c r="MR327" s="14"/>
      <c r="MS327" s="14"/>
      <c r="MT327" s="14"/>
      <c r="MU327" s="14"/>
      <c r="MV327" s="14"/>
      <c r="MW327" s="14"/>
      <c r="MX327" s="14"/>
      <c r="MY327" s="14"/>
      <c r="MZ327" s="14"/>
      <c r="NA327" s="14"/>
      <c r="NB327" s="14"/>
      <c r="NC327" s="14"/>
      <c r="ND327" s="14"/>
      <c r="NE327" s="14"/>
      <c r="NF327" s="14"/>
      <c r="NG327" s="14"/>
      <c r="NH327" s="14"/>
      <c r="NI327" s="14"/>
      <c r="NJ327" s="14"/>
      <c r="NK327" s="14"/>
      <c r="NL327" s="14"/>
      <c r="NM327" s="14"/>
      <c r="NN327" s="14"/>
      <c r="NO327" s="14"/>
      <c r="NP327" s="14"/>
      <c r="NQ327" s="14"/>
      <c r="NR327" s="14"/>
      <c r="NS327" s="14"/>
      <c r="NT327" s="14"/>
      <c r="NU327" s="14"/>
      <c r="NV327" s="14"/>
      <c r="NW327" s="14"/>
      <c r="NX327" s="14"/>
      <c r="NY327" s="14"/>
      <c r="NZ327" s="14"/>
      <c r="OA327" s="14"/>
      <c r="OB327" s="14"/>
      <c r="OC327" s="14"/>
      <c r="OD327" s="14"/>
      <c r="OE327" s="14"/>
      <c r="OF327" s="14"/>
      <c r="OG327" s="14"/>
      <c r="OH327" s="14"/>
      <c r="OI327" s="14"/>
      <c r="OJ327" s="14"/>
      <c r="OK327" s="14"/>
      <c r="OL327" s="14"/>
      <c r="OM327" s="14"/>
      <c r="ON327" s="14"/>
      <c r="OO327" s="14"/>
      <c r="OP327" s="14"/>
      <c r="OQ327" s="14"/>
      <c r="OR327" s="14"/>
      <c r="OS327" s="14"/>
      <c r="OT327" s="14"/>
      <c r="OU327" s="14"/>
      <c r="OV327" s="14"/>
      <c r="OW327" s="14"/>
      <c r="OX327" s="14"/>
      <c r="OY327" s="14"/>
      <c r="OZ327" s="14"/>
      <c r="PA327" s="14"/>
      <c r="PB327" s="14"/>
      <c r="PC327" s="14"/>
      <c r="PD327" s="14"/>
      <c r="PE327" s="14"/>
      <c r="PF327" s="14"/>
      <c r="PG327" s="14"/>
      <c r="PH327" s="14"/>
      <c r="PI327" s="14"/>
      <c r="PJ327" s="14"/>
      <c r="PK327" s="14"/>
      <c r="PL327" s="14"/>
      <c r="PM327" s="14"/>
      <c r="PN327" s="14"/>
      <c r="PO327" s="14"/>
      <c r="PP327" s="14"/>
      <c r="PQ327" s="14"/>
      <c r="PR327" s="14"/>
      <c r="PS327" s="14"/>
      <c r="PT327" s="14"/>
      <c r="PU327" s="14"/>
      <c r="PV327" s="14"/>
      <c r="PW327" s="14"/>
      <c r="PX327" s="14"/>
      <c r="PY327" s="14"/>
      <c r="PZ327" s="14"/>
      <c r="QA327" s="14"/>
      <c r="QB327" s="14"/>
      <c r="QC327" s="14"/>
      <c r="QD327" s="14"/>
      <c r="QE327" s="14"/>
      <c r="QF327" s="14"/>
      <c r="QG327" s="14"/>
      <c r="QH327" s="14"/>
      <c r="QI327" s="14"/>
      <c r="QJ327" s="14"/>
      <c r="QK327" s="14"/>
      <c r="QL327" s="14"/>
      <c r="QM327" s="14"/>
      <c r="QN327" s="14"/>
      <c r="QO327" s="14"/>
      <c r="QP327" s="14"/>
      <c r="QQ327" s="14"/>
      <c r="QR327" s="14"/>
      <c r="QS327" s="14"/>
      <c r="QT327" s="14"/>
      <c r="QU327" s="14"/>
      <c r="QV327" s="14"/>
      <c r="QW327" s="14"/>
      <c r="QX327" s="14"/>
      <c r="QY327" s="14"/>
      <c r="QZ327" s="14"/>
      <c r="RA327" s="14"/>
      <c r="RB327" s="14"/>
      <c r="RC327" s="14"/>
      <c r="RD327" s="14"/>
      <c r="RE327" s="14"/>
      <c r="RF327" s="14"/>
      <c r="RG327" s="14"/>
      <c r="RH327" s="14"/>
      <c r="RI327" s="14"/>
      <c r="RJ327" s="14"/>
      <c r="RK327" s="14"/>
      <c r="RL327" s="14"/>
      <c r="RM327" s="14"/>
      <c r="RN327" s="14"/>
      <c r="RO327" s="14"/>
      <c r="RP327" s="14"/>
      <c r="RQ327" s="14"/>
      <c r="RR327" s="14"/>
      <c r="RS327" s="14"/>
      <c r="RT327" s="14"/>
      <c r="RU327" s="14"/>
      <c r="RV327" s="14"/>
      <c r="RW327" s="14"/>
      <c r="RX327" s="14"/>
      <c r="RY327" s="14"/>
      <c r="RZ327" s="14"/>
      <c r="SA327" s="14"/>
      <c r="SB327" s="14"/>
      <c r="SC327" s="14"/>
      <c r="SD327" s="14"/>
      <c r="SE327" s="14"/>
      <c r="SF327" s="14"/>
      <c r="SG327" s="14"/>
      <c r="SH327" s="14"/>
      <c r="SI327" s="14"/>
      <c r="SJ327" s="14"/>
      <c r="SK327" s="14"/>
      <c r="SL327" s="14"/>
      <c r="SM327" s="14"/>
      <c r="SN327" s="14"/>
      <c r="SO327" s="14"/>
      <c r="SP327" s="14"/>
      <c r="SQ327" s="14"/>
      <c r="SR327" s="14"/>
      <c r="SS327" s="14"/>
      <c r="ST327" s="14"/>
      <c r="SU327" s="14"/>
      <c r="SV327" s="14"/>
      <c r="SW327" s="14"/>
      <c r="SX327" s="14"/>
      <c r="SY327" s="14"/>
      <c r="SZ327" s="14"/>
      <c r="TA327" s="14"/>
      <c r="TB327" s="14"/>
      <c r="TC327" s="14"/>
      <c r="TD327" s="14"/>
      <c r="TE327" s="14"/>
      <c r="TF327" s="14"/>
      <c r="TG327" s="14"/>
      <c r="TH327" s="14"/>
      <c r="TI327" s="14"/>
      <c r="TJ327" s="14"/>
      <c r="TK327" s="14"/>
      <c r="TL327" s="14"/>
      <c r="TM327" s="14"/>
      <c r="TN327" s="14"/>
      <c r="TO327" s="14"/>
      <c r="TP327" s="14"/>
      <c r="TQ327" s="14"/>
      <c r="TR327" s="14"/>
      <c r="TS327" s="14"/>
      <c r="TT327" s="14"/>
      <c r="TU327" s="14"/>
      <c r="TV327" s="14"/>
      <c r="TW327" s="14"/>
      <c r="TX327" s="14"/>
      <c r="TY327" s="14"/>
      <c r="TZ327" s="14"/>
      <c r="UA327" s="14"/>
      <c r="UB327" s="14"/>
      <c r="UC327" s="14"/>
      <c r="UD327" s="14"/>
      <c r="UE327" s="14"/>
      <c r="UF327" s="14"/>
      <c r="UG327" s="14"/>
      <c r="UH327" s="14"/>
      <c r="UI327" s="14"/>
      <c r="UJ327" s="14"/>
      <c r="UK327" s="14"/>
      <c r="UL327" s="14"/>
      <c r="UM327" s="14"/>
      <c r="UN327" s="14"/>
      <c r="UO327" s="14"/>
      <c r="UP327" s="14"/>
      <c r="UQ327" s="14"/>
      <c r="UR327" s="14"/>
      <c r="US327" s="14"/>
      <c r="UT327" s="14"/>
      <c r="UU327" s="14"/>
      <c r="UV327" s="14"/>
      <c r="UW327" s="14"/>
      <c r="UX327" s="14"/>
      <c r="UY327" s="14"/>
      <c r="UZ327" s="14"/>
      <c r="VA327" s="14"/>
      <c r="VB327" s="14"/>
      <c r="VC327" s="14"/>
      <c r="VD327" s="14"/>
      <c r="VE327" s="14"/>
      <c r="VF327" s="14"/>
      <c r="VG327" s="14"/>
      <c r="VH327" s="14"/>
      <c r="VI327" s="14"/>
      <c r="VJ327" s="14"/>
      <c r="VK327" s="14"/>
      <c r="VL327" s="14"/>
      <c r="VM327" s="14"/>
      <c r="VN327" s="14"/>
      <c r="VO327" s="14"/>
      <c r="VP327" s="14"/>
      <c r="VQ327" s="14"/>
      <c r="VR327" s="14"/>
      <c r="VS327" s="14"/>
      <c r="VT327" s="14"/>
      <c r="VU327" s="14"/>
      <c r="VV327" s="14"/>
      <c r="VW327" s="14"/>
      <c r="VX327" s="14"/>
      <c r="VY327" s="14"/>
      <c r="VZ327" s="14"/>
      <c r="WA327" s="14"/>
      <c r="WB327" s="14"/>
      <c r="WC327" s="14"/>
      <c r="WD327" s="14"/>
      <c r="WE327" s="14"/>
      <c r="WF327" s="14"/>
      <c r="WG327" s="14"/>
      <c r="WH327" s="14"/>
      <c r="WI327" s="14"/>
      <c r="WJ327" s="14"/>
      <c r="WK327" s="14"/>
      <c r="WL327" s="14"/>
      <c r="WM327" s="14"/>
      <c r="WN327" s="14"/>
      <c r="WO327" s="14"/>
      <c r="WP327" s="14"/>
      <c r="WQ327" s="14"/>
      <c r="WR327" s="14"/>
      <c r="WS327" s="14"/>
      <c r="WT327" s="14"/>
      <c r="WU327" s="14"/>
      <c r="WV327" s="14"/>
      <c r="WW327" s="14"/>
      <c r="WX327" s="14"/>
      <c r="WY327" s="14"/>
      <c r="WZ327" s="14"/>
      <c r="XA327" s="14"/>
      <c r="XB327" s="14"/>
      <c r="XC327" s="14"/>
      <c r="XD327" s="14"/>
      <c r="XE327" s="14"/>
      <c r="XF327" s="14"/>
      <c r="XG327" s="14"/>
      <c r="XH327" s="14"/>
      <c r="XI327" s="14"/>
      <c r="XJ327" s="14"/>
      <c r="XK327" s="14"/>
      <c r="XL327" s="14"/>
      <c r="XM327" s="14"/>
      <c r="XN327" s="14"/>
      <c r="XO327" s="14"/>
      <c r="XP327" s="14"/>
      <c r="XQ327" s="14"/>
      <c r="XR327" s="14"/>
      <c r="XS327" s="14"/>
      <c r="XT327" s="14"/>
      <c r="XU327" s="14"/>
      <c r="XV327" s="14"/>
      <c r="XW327" s="14"/>
      <c r="XX327" s="14"/>
      <c r="XY327" s="14"/>
      <c r="XZ327" s="14"/>
      <c r="YA327" s="14"/>
      <c r="YB327" s="14"/>
      <c r="YC327" s="14"/>
      <c r="YD327" s="14"/>
      <c r="YE327" s="14"/>
      <c r="YF327" s="14"/>
      <c r="YG327" s="14"/>
      <c r="YH327" s="14"/>
      <c r="YI327" s="14"/>
      <c r="YJ327" s="14"/>
      <c r="YK327" s="14"/>
      <c r="YL327" s="14"/>
      <c r="YM327" s="14"/>
      <c r="YN327" s="14"/>
      <c r="YO327" s="14"/>
      <c r="YP327" s="14"/>
      <c r="YQ327" s="14"/>
      <c r="YR327" s="14"/>
      <c r="YS327" s="14"/>
      <c r="YT327" s="14"/>
      <c r="YU327" s="14"/>
      <c r="YV327" s="14"/>
      <c r="YW327" s="14"/>
      <c r="YX327" s="14"/>
      <c r="YY327" s="14"/>
      <c r="YZ327" s="14"/>
      <c r="ZA327" s="14"/>
      <c r="ZB327" s="14"/>
      <c r="ZC327" s="14"/>
      <c r="ZD327" s="14"/>
      <c r="ZE327" s="14"/>
      <c r="ZF327" s="14"/>
      <c r="ZG327" s="14"/>
      <c r="ZH327" s="14"/>
      <c r="ZI327" s="14"/>
      <c r="ZJ327" s="14"/>
      <c r="ZK327" s="14"/>
      <c r="ZL327" s="14"/>
      <c r="ZM327" s="14"/>
      <c r="ZN327" s="14"/>
      <c r="ZO327" s="14"/>
      <c r="ZP327" s="14"/>
      <c r="ZQ327" s="14"/>
      <c r="ZR327" s="14"/>
      <c r="ZS327" s="14"/>
      <c r="ZT327" s="14"/>
      <c r="ZU327" s="14"/>
      <c r="ZV327" s="14"/>
      <c r="ZW327" s="14"/>
      <c r="ZX327" s="14"/>
      <c r="ZY327" s="14"/>
      <c r="ZZ327" s="14"/>
      <c r="AAA327" s="14"/>
      <c r="AAB327" s="14"/>
      <c r="AAC327" s="14"/>
      <c r="AAD327" s="14"/>
      <c r="AAE327" s="14"/>
      <c r="AAF327" s="14"/>
      <c r="AAG327" s="14"/>
      <c r="AAH327" s="14"/>
      <c r="AAI327" s="14"/>
      <c r="AAJ327" s="14"/>
      <c r="AAK327" s="14"/>
      <c r="AAL327" s="14"/>
      <c r="AAM327" s="14"/>
      <c r="AAN327" s="14"/>
      <c r="AAO327" s="14"/>
      <c r="AAP327" s="14"/>
      <c r="AAQ327" s="14"/>
      <c r="AAR327" s="14"/>
      <c r="AAS327" s="14"/>
      <c r="AAT327" s="14"/>
      <c r="AAU327" s="14"/>
      <c r="AAV327" s="14"/>
      <c r="AAW327" s="14"/>
      <c r="AAX327" s="14"/>
      <c r="AAY327" s="14"/>
      <c r="AAZ327" s="14"/>
      <c r="ABA327" s="14"/>
      <c r="ABB327" s="14"/>
      <c r="ABC327" s="14"/>
      <c r="ABD327" s="14"/>
      <c r="ABE327" s="14"/>
      <c r="ABF327" s="14"/>
      <c r="ABG327" s="14"/>
      <c r="ABH327" s="14"/>
      <c r="ABI327" s="14"/>
      <c r="ABJ327" s="14"/>
      <c r="ABK327" s="14"/>
      <c r="ABL327" s="14"/>
      <c r="ABM327" s="14"/>
      <c r="ABN327" s="14"/>
      <c r="ABO327" s="14"/>
      <c r="ABP327" s="14"/>
      <c r="ABQ327" s="14"/>
      <c r="ABR327" s="14"/>
      <c r="ABS327" s="14"/>
      <c r="ABT327" s="14"/>
      <c r="ABU327" s="14"/>
      <c r="ABV327" s="14"/>
      <c r="ABW327" s="14"/>
      <c r="ABX327" s="14"/>
      <c r="ABY327" s="14"/>
      <c r="ABZ327" s="14"/>
      <c r="ACA327" s="14"/>
      <c r="ACB327" s="14"/>
      <c r="ACC327" s="14"/>
      <c r="ACD327" s="14"/>
      <c r="ACE327" s="14"/>
      <c r="ACF327" s="14"/>
      <c r="ACG327" s="14"/>
      <c r="ACH327" s="14"/>
      <c r="ACI327" s="14"/>
      <c r="ACJ327" s="14"/>
      <c r="ACK327" s="14"/>
      <c r="ACL327" s="14"/>
      <c r="ACM327" s="14"/>
      <c r="ACN327" s="14"/>
      <c r="ACO327" s="14"/>
      <c r="ACP327" s="14"/>
    </row>
    <row r="328" spans="2:770" s="562" customFormat="1" ht="15" customHeight="1" x14ac:dyDescent="0.25"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  <c r="IQ328" s="14"/>
      <c r="IR328" s="14"/>
      <c r="IS328" s="14"/>
      <c r="IT328" s="14"/>
      <c r="IU328" s="14"/>
      <c r="IV328" s="14"/>
      <c r="IW328" s="14"/>
      <c r="IX328" s="14"/>
      <c r="IY328" s="14"/>
      <c r="IZ328" s="14"/>
      <c r="JA328" s="14"/>
      <c r="JB328" s="14"/>
      <c r="JC328" s="14"/>
      <c r="JD328" s="14"/>
      <c r="JE328" s="14"/>
      <c r="JF328" s="14"/>
      <c r="JG328" s="14"/>
      <c r="JH328" s="14"/>
      <c r="JI328" s="14"/>
      <c r="JJ328" s="14"/>
      <c r="JK328" s="14"/>
      <c r="JL328" s="14"/>
      <c r="JM328" s="14"/>
      <c r="JN328" s="14"/>
      <c r="JO328" s="14"/>
      <c r="JP328" s="14"/>
      <c r="JQ328" s="14"/>
      <c r="JR328" s="14"/>
      <c r="JS328" s="14"/>
      <c r="JT328" s="14"/>
      <c r="JU328" s="14"/>
      <c r="JV328" s="14"/>
      <c r="JW328" s="14"/>
      <c r="JX328" s="14"/>
      <c r="JY328" s="14"/>
      <c r="JZ328" s="14"/>
      <c r="KA328" s="14"/>
      <c r="KB328" s="14"/>
      <c r="KC328" s="14"/>
      <c r="KD328" s="14"/>
      <c r="KE328" s="14"/>
      <c r="KF328" s="14"/>
      <c r="KG328" s="14"/>
      <c r="KH328" s="14"/>
      <c r="KI328" s="14"/>
      <c r="KJ328" s="14"/>
      <c r="KK328" s="14"/>
      <c r="KL328" s="14"/>
      <c r="KM328" s="14"/>
      <c r="KN328" s="14"/>
      <c r="KO328" s="14"/>
      <c r="KP328" s="14"/>
      <c r="KQ328" s="14"/>
      <c r="KR328" s="14"/>
      <c r="KS328" s="14"/>
      <c r="KT328" s="14"/>
      <c r="KU328" s="14"/>
      <c r="KV328" s="14"/>
      <c r="KW328" s="14"/>
      <c r="KX328" s="14"/>
      <c r="KY328" s="14"/>
      <c r="KZ328" s="14"/>
      <c r="LA328" s="14"/>
      <c r="LB328" s="14"/>
      <c r="LC328" s="14"/>
      <c r="LD328" s="14"/>
      <c r="LE328" s="14"/>
      <c r="LF328" s="14"/>
      <c r="LG328" s="14"/>
      <c r="LH328" s="14"/>
      <c r="LI328" s="14"/>
      <c r="LJ328" s="14"/>
      <c r="LK328" s="14"/>
      <c r="LL328" s="14"/>
      <c r="LM328" s="14"/>
      <c r="LN328" s="14"/>
      <c r="LO328" s="14"/>
      <c r="LP328" s="14"/>
      <c r="LQ328" s="14"/>
      <c r="LR328" s="14"/>
      <c r="LS328" s="14"/>
      <c r="LT328" s="14"/>
      <c r="LU328" s="14"/>
      <c r="LV328" s="14"/>
      <c r="LW328" s="14"/>
      <c r="LX328" s="14"/>
      <c r="LY328" s="14"/>
      <c r="LZ328" s="14"/>
      <c r="MA328" s="14"/>
      <c r="MB328" s="14"/>
      <c r="MC328" s="14"/>
      <c r="MD328" s="14"/>
      <c r="ME328" s="14"/>
      <c r="MF328" s="14"/>
      <c r="MG328" s="14"/>
      <c r="MH328" s="14"/>
      <c r="MI328" s="14"/>
      <c r="MJ328" s="14"/>
      <c r="MK328" s="14"/>
      <c r="ML328" s="14"/>
      <c r="MM328" s="14"/>
      <c r="MN328" s="14"/>
      <c r="MO328" s="14"/>
      <c r="MP328" s="14"/>
      <c r="MQ328" s="14"/>
      <c r="MR328" s="14"/>
      <c r="MS328" s="14"/>
      <c r="MT328" s="14"/>
      <c r="MU328" s="14"/>
      <c r="MV328" s="14"/>
      <c r="MW328" s="14"/>
      <c r="MX328" s="14"/>
      <c r="MY328" s="14"/>
      <c r="MZ328" s="14"/>
      <c r="NA328" s="14"/>
      <c r="NB328" s="14"/>
      <c r="NC328" s="14"/>
      <c r="ND328" s="14"/>
      <c r="NE328" s="14"/>
      <c r="NF328" s="14"/>
      <c r="NG328" s="14"/>
      <c r="NH328" s="14"/>
      <c r="NI328" s="14"/>
      <c r="NJ328" s="14"/>
      <c r="NK328" s="14"/>
      <c r="NL328" s="14"/>
      <c r="NM328" s="14"/>
      <c r="NN328" s="14"/>
      <c r="NO328" s="14"/>
      <c r="NP328" s="14"/>
      <c r="NQ328" s="14"/>
      <c r="NR328" s="14"/>
      <c r="NS328" s="14"/>
      <c r="NT328" s="14"/>
      <c r="NU328" s="14"/>
      <c r="NV328" s="14"/>
      <c r="NW328" s="14"/>
      <c r="NX328" s="14"/>
      <c r="NY328" s="14"/>
      <c r="NZ328" s="14"/>
      <c r="OA328" s="14"/>
      <c r="OB328" s="14"/>
      <c r="OC328" s="14"/>
      <c r="OD328" s="14"/>
      <c r="OE328" s="14"/>
      <c r="OF328" s="14"/>
      <c r="OG328" s="14"/>
      <c r="OH328" s="14"/>
      <c r="OI328" s="14"/>
      <c r="OJ328" s="14"/>
      <c r="OK328" s="14"/>
      <c r="OL328" s="14"/>
      <c r="OM328" s="14"/>
      <c r="ON328" s="14"/>
      <c r="OO328" s="14"/>
      <c r="OP328" s="14"/>
      <c r="OQ328" s="14"/>
      <c r="OR328" s="14"/>
      <c r="OS328" s="14"/>
      <c r="OT328" s="14"/>
      <c r="OU328" s="14"/>
      <c r="OV328" s="14"/>
      <c r="OW328" s="14"/>
      <c r="OX328" s="14"/>
      <c r="OY328" s="14"/>
      <c r="OZ328" s="14"/>
      <c r="PA328" s="14"/>
      <c r="PB328" s="14"/>
      <c r="PC328" s="14"/>
      <c r="PD328" s="14"/>
      <c r="PE328" s="14"/>
      <c r="PF328" s="14"/>
      <c r="PG328" s="14"/>
      <c r="PH328" s="14"/>
      <c r="PI328" s="14"/>
      <c r="PJ328" s="14"/>
      <c r="PK328" s="14"/>
      <c r="PL328" s="14"/>
      <c r="PM328" s="14"/>
      <c r="PN328" s="14"/>
      <c r="PO328" s="14"/>
      <c r="PP328" s="14"/>
      <c r="PQ328" s="14"/>
      <c r="PR328" s="14"/>
      <c r="PS328" s="14"/>
      <c r="PT328" s="14"/>
      <c r="PU328" s="14"/>
      <c r="PV328" s="14"/>
      <c r="PW328" s="14"/>
      <c r="PX328" s="14"/>
      <c r="PY328" s="14"/>
      <c r="PZ328" s="14"/>
      <c r="QA328" s="14"/>
      <c r="QB328" s="14"/>
      <c r="QC328" s="14"/>
      <c r="QD328" s="14"/>
      <c r="QE328" s="14"/>
      <c r="QF328" s="14"/>
      <c r="QG328" s="14"/>
      <c r="QH328" s="14"/>
      <c r="QI328" s="14"/>
      <c r="QJ328" s="14"/>
      <c r="QK328" s="14"/>
      <c r="QL328" s="14"/>
      <c r="QM328" s="14"/>
      <c r="QN328" s="14"/>
      <c r="QO328" s="14"/>
      <c r="QP328" s="14"/>
      <c r="QQ328" s="14"/>
      <c r="QR328" s="14"/>
      <c r="QS328" s="14"/>
      <c r="QT328" s="14"/>
      <c r="QU328" s="14"/>
      <c r="QV328" s="14"/>
      <c r="QW328" s="14"/>
      <c r="QX328" s="14"/>
      <c r="QY328" s="14"/>
      <c r="QZ328" s="14"/>
      <c r="RA328" s="14"/>
      <c r="RB328" s="14"/>
      <c r="RC328" s="14"/>
      <c r="RD328" s="14"/>
      <c r="RE328" s="14"/>
      <c r="RF328" s="14"/>
      <c r="RG328" s="14"/>
      <c r="RH328" s="14"/>
      <c r="RI328" s="14"/>
      <c r="RJ328" s="14"/>
      <c r="RK328" s="14"/>
      <c r="RL328" s="14"/>
      <c r="RM328" s="14"/>
      <c r="RN328" s="14"/>
      <c r="RO328" s="14"/>
      <c r="RP328" s="14"/>
      <c r="RQ328" s="14"/>
      <c r="RR328" s="14"/>
      <c r="RS328" s="14"/>
      <c r="RT328" s="14"/>
      <c r="RU328" s="14"/>
      <c r="RV328" s="14"/>
      <c r="RW328" s="14"/>
      <c r="RX328" s="14"/>
      <c r="RY328" s="14"/>
      <c r="RZ328" s="14"/>
      <c r="SA328" s="14"/>
      <c r="SB328" s="14"/>
      <c r="SC328" s="14"/>
      <c r="SD328" s="14"/>
      <c r="SE328" s="14"/>
      <c r="SF328" s="14"/>
      <c r="SG328" s="14"/>
      <c r="SH328" s="14"/>
      <c r="SI328" s="14"/>
      <c r="SJ328" s="14"/>
      <c r="SK328" s="14"/>
      <c r="SL328" s="14"/>
      <c r="SM328" s="14"/>
      <c r="SN328" s="14"/>
      <c r="SO328" s="14"/>
      <c r="SP328" s="14"/>
      <c r="SQ328" s="14"/>
      <c r="SR328" s="14"/>
      <c r="SS328" s="14"/>
      <c r="ST328" s="14"/>
      <c r="SU328" s="14"/>
      <c r="SV328" s="14"/>
      <c r="SW328" s="14"/>
      <c r="SX328" s="14"/>
      <c r="SY328" s="14"/>
      <c r="SZ328" s="14"/>
      <c r="TA328" s="14"/>
      <c r="TB328" s="14"/>
      <c r="TC328" s="14"/>
      <c r="TD328" s="14"/>
      <c r="TE328" s="14"/>
      <c r="TF328" s="14"/>
      <c r="TG328" s="14"/>
      <c r="TH328" s="14"/>
      <c r="TI328" s="14"/>
      <c r="TJ328" s="14"/>
      <c r="TK328" s="14"/>
      <c r="TL328" s="14"/>
      <c r="TM328" s="14"/>
      <c r="TN328" s="14"/>
      <c r="TO328" s="14"/>
      <c r="TP328" s="14"/>
      <c r="TQ328" s="14"/>
      <c r="TR328" s="14"/>
      <c r="TS328" s="14"/>
      <c r="TT328" s="14"/>
      <c r="TU328" s="14"/>
      <c r="TV328" s="14"/>
      <c r="TW328" s="14"/>
      <c r="TX328" s="14"/>
      <c r="TY328" s="14"/>
      <c r="TZ328" s="14"/>
      <c r="UA328" s="14"/>
      <c r="UB328" s="14"/>
      <c r="UC328" s="14"/>
      <c r="UD328" s="14"/>
      <c r="UE328" s="14"/>
      <c r="UF328" s="14"/>
      <c r="UG328" s="14"/>
      <c r="UH328" s="14"/>
      <c r="UI328" s="14"/>
      <c r="UJ328" s="14"/>
      <c r="UK328" s="14"/>
      <c r="UL328" s="14"/>
      <c r="UM328" s="14"/>
      <c r="UN328" s="14"/>
      <c r="UO328" s="14"/>
      <c r="UP328" s="14"/>
      <c r="UQ328" s="14"/>
      <c r="UR328" s="14"/>
      <c r="US328" s="14"/>
      <c r="UT328" s="14"/>
      <c r="UU328" s="14"/>
      <c r="UV328" s="14"/>
      <c r="UW328" s="14"/>
      <c r="UX328" s="14"/>
      <c r="UY328" s="14"/>
      <c r="UZ328" s="14"/>
      <c r="VA328" s="14"/>
      <c r="VB328" s="14"/>
      <c r="VC328" s="14"/>
      <c r="VD328" s="14"/>
      <c r="VE328" s="14"/>
      <c r="VF328" s="14"/>
      <c r="VG328" s="14"/>
      <c r="VH328" s="14"/>
      <c r="VI328" s="14"/>
      <c r="VJ328" s="14"/>
      <c r="VK328" s="14"/>
      <c r="VL328" s="14"/>
      <c r="VM328" s="14"/>
      <c r="VN328" s="14"/>
      <c r="VO328" s="14"/>
      <c r="VP328" s="14"/>
      <c r="VQ328" s="14"/>
      <c r="VR328" s="14"/>
      <c r="VS328" s="14"/>
      <c r="VT328" s="14"/>
      <c r="VU328" s="14"/>
      <c r="VV328" s="14"/>
      <c r="VW328" s="14"/>
      <c r="VX328" s="14"/>
      <c r="VY328" s="14"/>
      <c r="VZ328" s="14"/>
      <c r="WA328" s="14"/>
      <c r="WB328" s="14"/>
      <c r="WC328" s="14"/>
      <c r="WD328" s="14"/>
      <c r="WE328" s="14"/>
      <c r="WF328" s="14"/>
      <c r="WG328" s="14"/>
      <c r="WH328" s="14"/>
      <c r="WI328" s="14"/>
      <c r="WJ328" s="14"/>
      <c r="WK328" s="14"/>
      <c r="WL328" s="14"/>
      <c r="WM328" s="14"/>
      <c r="WN328" s="14"/>
      <c r="WO328" s="14"/>
      <c r="WP328" s="14"/>
      <c r="WQ328" s="14"/>
      <c r="WR328" s="14"/>
      <c r="WS328" s="14"/>
      <c r="WT328" s="14"/>
      <c r="WU328" s="14"/>
      <c r="WV328" s="14"/>
      <c r="WW328" s="14"/>
      <c r="WX328" s="14"/>
      <c r="WY328" s="14"/>
      <c r="WZ328" s="14"/>
      <c r="XA328" s="14"/>
      <c r="XB328" s="14"/>
      <c r="XC328" s="14"/>
      <c r="XD328" s="14"/>
      <c r="XE328" s="14"/>
      <c r="XF328" s="14"/>
      <c r="XG328" s="14"/>
      <c r="XH328" s="14"/>
      <c r="XI328" s="14"/>
      <c r="XJ328" s="14"/>
      <c r="XK328" s="14"/>
      <c r="XL328" s="14"/>
      <c r="XM328" s="14"/>
      <c r="XN328" s="14"/>
      <c r="XO328" s="14"/>
      <c r="XP328" s="14"/>
      <c r="XQ328" s="14"/>
      <c r="XR328" s="14"/>
      <c r="XS328" s="14"/>
      <c r="XT328" s="14"/>
      <c r="XU328" s="14"/>
      <c r="XV328" s="14"/>
      <c r="XW328" s="14"/>
      <c r="XX328" s="14"/>
      <c r="XY328" s="14"/>
      <c r="XZ328" s="14"/>
      <c r="YA328" s="14"/>
      <c r="YB328" s="14"/>
      <c r="YC328" s="14"/>
      <c r="YD328" s="14"/>
      <c r="YE328" s="14"/>
      <c r="YF328" s="14"/>
      <c r="YG328" s="14"/>
      <c r="YH328" s="14"/>
      <c r="YI328" s="14"/>
      <c r="YJ328" s="14"/>
      <c r="YK328" s="14"/>
      <c r="YL328" s="14"/>
      <c r="YM328" s="14"/>
      <c r="YN328" s="14"/>
      <c r="YO328" s="14"/>
      <c r="YP328" s="14"/>
      <c r="YQ328" s="14"/>
      <c r="YR328" s="14"/>
      <c r="YS328" s="14"/>
      <c r="YT328" s="14"/>
      <c r="YU328" s="14"/>
      <c r="YV328" s="14"/>
      <c r="YW328" s="14"/>
      <c r="YX328" s="14"/>
      <c r="YY328" s="14"/>
      <c r="YZ328" s="14"/>
      <c r="ZA328" s="14"/>
      <c r="ZB328" s="14"/>
      <c r="ZC328" s="14"/>
      <c r="ZD328" s="14"/>
      <c r="ZE328" s="14"/>
      <c r="ZF328" s="14"/>
      <c r="ZG328" s="14"/>
      <c r="ZH328" s="14"/>
      <c r="ZI328" s="14"/>
      <c r="ZJ328" s="14"/>
      <c r="ZK328" s="14"/>
      <c r="ZL328" s="14"/>
      <c r="ZM328" s="14"/>
      <c r="ZN328" s="14"/>
      <c r="ZO328" s="14"/>
      <c r="ZP328" s="14"/>
      <c r="ZQ328" s="14"/>
      <c r="ZR328" s="14"/>
      <c r="ZS328" s="14"/>
      <c r="ZT328" s="14"/>
      <c r="ZU328" s="14"/>
      <c r="ZV328" s="14"/>
      <c r="ZW328" s="14"/>
      <c r="ZX328" s="14"/>
      <c r="ZY328" s="14"/>
      <c r="ZZ328" s="14"/>
      <c r="AAA328" s="14"/>
      <c r="AAB328" s="14"/>
      <c r="AAC328" s="14"/>
      <c r="AAD328" s="14"/>
      <c r="AAE328" s="14"/>
      <c r="AAF328" s="14"/>
      <c r="AAG328" s="14"/>
      <c r="AAH328" s="14"/>
      <c r="AAI328" s="14"/>
      <c r="AAJ328" s="14"/>
      <c r="AAK328" s="14"/>
      <c r="AAL328" s="14"/>
      <c r="AAM328" s="14"/>
      <c r="AAN328" s="14"/>
      <c r="AAO328" s="14"/>
      <c r="AAP328" s="14"/>
      <c r="AAQ328" s="14"/>
      <c r="AAR328" s="14"/>
      <c r="AAS328" s="14"/>
      <c r="AAT328" s="14"/>
      <c r="AAU328" s="14"/>
      <c r="AAV328" s="14"/>
      <c r="AAW328" s="14"/>
      <c r="AAX328" s="14"/>
      <c r="AAY328" s="14"/>
      <c r="AAZ328" s="14"/>
      <c r="ABA328" s="14"/>
      <c r="ABB328" s="14"/>
      <c r="ABC328" s="14"/>
      <c r="ABD328" s="14"/>
      <c r="ABE328" s="14"/>
      <c r="ABF328" s="14"/>
      <c r="ABG328" s="14"/>
      <c r="ABH328" s="14"/>
      <c r="ABI328" s="14"/>
      <c r="ABJ328" s="14"/>
      <c r="ABK328" s="14"/>
      <c r="ABL328" s="14"/>
      <c r="ABM328" s="14"/>
      <c r="ABN328" s="14"/>
      <c r="ABO328" s="14"/>
      <c r="ABP328" s="14"/>
      <c r="ABQ328" s="14"/>
      <c r="ABR328" s="14"/>
      <c r="ABS328" s="14"/>
      <c r="ABT328" s="14"/>
      <c r="ABU328" s="14"/>
      <c r="ABV328" s="14"/>
      <c r="ABW328" s="14"/>
      <c r="ABX328" s="14"/>
      <c r="ABY328" s="14"/>
      <c r="ABZ328" s="14"/>
      <c r="ACA328" s="14"/>
      <c r="ACB328" s="14"/>
      <c r="ACC328" s="14"/>
      <c r="ACD328" s="14"/>
      <c r="ACE328" s="14"/>
      <c r="ACF328" s="14"/>
      <c r="ACG328" s="14"/>
      <c r="ACH328" s="14"/>
      <c r="ACI328" s="14"/>
      <c r="ACJ328" s="14"/>
      <c r="ACK328" s="14"/>
      <c r="ACL328" s="14"/>
      <c r="ACM328" s="14"/>
      <c r="ACN328" s="14"/>
      <c r="ACO328" s="14"/>
      <c r="ACP328" s="14"/>
    </row>
    <row r="329" spans="2:770" s="562" customFormat="1" ht="15" customHeight="1" x14ac:dyDescent="0.25"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  <c r="IQ329" s="14"/>
      <c r="IR329" s="14"/>
      <c r="IS329" s="14"/>
      <c r="IT329" s="14"/>
      <c r="IU329" s="14"/>
      <c r="IV329" s="14"/>
      <c r="IW329" s="270"/>
      <c r="IX329" s="270"/>
      <c r="IY329" s="270"/>
      <c r="IZ329" s="270"/>
      <c r="JA329" s="270"/>
      <c r="JB329" s="270"/>
      <c r="JC329" s="270"/>
      <c r="JD329" s="270"/>
      <c r="JE329" s="270"/>
      <c r="JF329" s="270"/>
      <c r="JG329" s="270"/>
      <c r="JH329" s="270"/>
      <c r="JI329" s="270"/>
      <c r="JJ329" s="270"/>
      <c r="JK329" s="270"/>
      <c r="JL329" s="270"/>
      <c r="JM329" s="270"/>
      <c r="JN329" s="270"/>
      <c r="JO329" s="270"/>
      <c r="JP329" s="270"/>
      <c r="JQ329" s="270"/>
      <c r="JR329" s="270"/>
      <c r="JS329" s="270"/>
      <c r="JT329" s="270"/>
      <c r="JU329" s="270"/>
      <c r="JV329" s="270"/>
      <c r="JW329" s="270"/>
      <c r="JX329" s="270"/>
      <c r="JY329" s="270"/>
      <c r="JZ329" s="270"/>
      <c r="KA329" s="270"/>
      <c r="KB329" s="270"/>
      <c r="KC329" s="270"/>
      <c r="KD329" s="270"/>
      <c r="KE329" s="270"/>
      <c r="KF329" s="270"/>
      <c r="KG329" s="270"/>
      <c r="KH329" s="270"/>
      <c r="KI329" s="270"/>
      <c r="KJ329" s="270"/>
      <c r="KK329" s="270"/>
      <c r="KL329" s="270"/>
      <c r="KM329" s="270"/>
      <c r="KN329" s="270"/>
      <c r="KO329" s="270"/>
      <c r="KP329" s="270"/>
      <c r="KQ329" s="270"/>
      <c r="KR329" s="270"/>
      <c r="KS329" s="270"/>
      <c r="KT329" s="270"/>
      <c r="KU329" s="270"/>
      <c r="KV329" s="270"/>
      <c r="KW329" s="270"/>
      <c r="KX329" s="270"/>
      <c r="KY329" s="270"/>
      <c r="KZ329" s="270"/>
      <c r="LA329" s="270"/>
      <c r="LB329" s="270"/>
      <c r="LC329" s="270"/>
      <c r="LD329" s="270"/>
      <c r="LE329" s="270"/>
      <c r="LF329" s="270"/>
      <c r="LG329" s="270"/>
      <c r="LH329" s="270"/>
      <c r="LI329" s="270"/>
      <c r="LJ329" s="270"/>
      <c r="LK329" s="270"/>
      <c r="LL329" s="270"/>
      <c r="LM329" s="270"/>
      <c r="LN329" s="270"/>
      <c r="LO329" s="270"/>
      <c r="LP329" s="270"/>
      <c r="LQ329" s="270"/>
      <c r="LR329" s="270"/>
      <c r="LS329" s="270"/>
      <c r="LT329" s="270"/>
      <c r="LU329" s="270"/>
      <c r="LV329" s="270"/>
      <c r="LW329" s="270"/>
      <c r="LX329" s="270"/>
      <c r="LY329" s="270"/>
      <c r="LZ329" s="270"/>
      <c r="MA329" s="270"/>
      <c r="MB329" s="270"/>
      <c r="MC329" s="270"/>
      <c r="MD329" s="270"/>
      <c r="ME329" s="270"/>
      <c r="MF329" s="270"/>
      <c r="MG329" s="270"/>
      <c r="MH329" s="270"/>
      <c r="MI329" s="270"/>
      <c r="MJ329" s="270"/>
      <c r="MK329" s="270"/>
      <c r="ML329" s="270"/>
      <c r="MM329" s="270"/>
      <c r="MN329" s="270"/>
      <c r="MO329" s="270"/>
      <c r="MP329" s="270"/>
      <c r="MQ329" s="270"/>
      <c r="MR329" s="270"/>
      <c r="MS329" s="270"/>
      <c r="MT329" s="270"/>
      <c r="MU329" s="270"/>
      <c r="MV329" s="270"/>
      <c r="MW329" s="270"/>
      <c r="MX329" s="270"/>
      <c r="MY329" s="270"/>
      <c r="MZ329" s="270"/>
      <c r="NA329" s="270"/>
      <c r="NB329" s="270"/>
      <c r="NC329" s="270"/>
      <c r="ND329" s="270"/>
      <c r="NE329" s="270"/>
      <c r="NF329" s="270"/>
      <c r="NG329" s="270"/>
      <c r="NH329" s="270"/>
      <c r="NI329" s="270"/>
      <c r="NJ329" s="270"/>
      <c r="NK329" s="270"/>
      <c r="NL329" s="270"/>
      <c r="NM329" s="270"/>
      <c r="NN329" s="270"/>
      <c r="NO329" s="270"/>
      <c r="NP329" s="270"/>
      <c r="NQ329" s="270"/>
      <c r="NR329" s="270"/>
      <c r="NS329" s="270"/>
      <c r="NT329" s="270"/>
      <c r="NU329" s="270"/>
      <c r="NV329" s="270"/>
      <c r="NW329" s="270"/>
      <c r="NX329" s="270"/>
      <c r="NY329" s="270"/>
      <c r="NZ329" s="270"/>
      <c r="OA329" s="270"/>
      <c r="OB329" s="270"/>
      <c r="OC329" s="270"/>
      <c r="OD329" s="270"/>
      <c r="OE329" s="270"/>
      <c r="OF329" s="270"/>
      <c r="OG329" s="270"/>
      <c r="OH329" s="270"/>
      <c r="OI329" s="270"/>
      <c r="OJ329" s="270"/>
      <c r="OK329" s="270"/>
      <c r="OL329" s="270"/>
      <c r="OM329" s="270"/>
      <c r="ON329" s="270"/>
      <c r="OO329" s="270"/>
      <c r="OP329" s="270"/>
      <c r="OQ329" s="270"/>
      <c r="OR329" s="270"/>
      <c r="OS329" s="270"/>
      <c r="OT329" s="270"/>
      <c r="OU329" s="270"/>
      <c r="OV329" s="270"/>
      <c r="OW329" s="270"/>
      <c r="OX329" s="270"/>
      <c r="OY329" s="270"/>
      <c r="OZ329" s="270"/>
      <c r="PA329" s="270"/>
      <c r="PB329" s="270"/>
      <c r="PC329" s="270"/>
      <c r="PD329" s="270"/>
      <c r="PE329" s="270"/>
      <c r="PF329" s="270"/>
      <c r="PG329" s="270"/>
      <c r="PH329" s="270"/>
      <c r="PI329" s="270"/>
      <c r="PJ329" s="270"/>
      <c r="PK329" s="270"/>
      <c r="PL329" s="270"/>
      <c r="PM329" s="270"/>
      <c r="PN329" s="270"/>
      <c r="PO329" s="270"/>
      <c r="PP329" s="270"/>
      <c r="PQ329" s="270"/>
      <c r="PR329" s="270"/>
      <c r="PS329" s="270"/>
      <c r="PT329" s="270"/>
      <c r="PU329" s="270"/>
      <c r="PV329" s="270"/>
      <c r="PW329" s="270"/>
      <c r="PX329" s="270"/>
      <c r="PY329" s="270"/>
      <c r="PZ329" s="270"/>
      <c r="QA329" s="270"/>
      <c r="QB329" s="270"/>
      <c r="QC329" s="270"/>
      <c r="QD329" s="270"/>
      <c r="QE329" s="270"/>
      <c r="QF329" s="270"/>
      <c r="QG329" s="270"/>
      <c r="QH329" s="270"/>
      <c r="QI329" s="270"/>
      <c r="QJ329" s="270"/>
      <c r="QK329" s="270"/>
      <c r="QL329" s="270"/>
      <c r="QM329" s="270"/>
      <c r="QN329" s="270"/>
      <c r="QO329" s="270"/>
      <c r="QP329" s="270"/>
      <c r="QQ329" s="270"/>
      <c r="QR329" s="270"/>
      <c r="QS329" s="270"/>
      <c r="QT329" s="270"/>
      <c r="QU329" s="270"/>
      <c r="QV329" s="270"/>
      <c r="QW329" s="270"/>
      <c r="QX329" s="270"/>
      <c r="QY329" s="270"/>
      <c r="QZ329" s="270"/>
      <c r="RA329" s="270"/>
      <c r="RB329" s="270"/>
      <c r="RC329" s="270"/>
      <c r="RD329" s="270"/>
      <c r="RE329" s="270"/>
      <c r="RF329" s="270"/>
      <c r="RG329" s="270"/>
      <c r="RH329" s="270"/>
      <c r="RI329" s="270"/>
      <c r="RJ329" s="270"/>
      <c r="RK329" s="270"/>
      <c r="RL329" s="270"/>
      <c r="RM329" s="270"/>
      <c r="RN329" s="270"/>
      <c r="RO329" s="270"/>
      <c r="RP329" s="270"/>
      <c r="RQ329" s="270"/>
      <c r="RR329" s="270"/>
      <c r="RS329" s="270"/>
      <c r="RT329" s="270"/>
      <c r="RU329" s="270"/>
      <c r="RV329" s="270"/>
      <c r="RW329" s="270"/>
      <c r="RX329" s="270"/>
      <c r="RY329" s="270"/>
      <c r="RZ329" s="270"/>
      <c r="SA329" s="270"/>
      <c r="SB329" s="270"/>
      <c r="SC329" s="270"/>
      <c r="SD329" s="270"/>
      <c r="SE329" s="270"/>
      <c r="SF329" s="270"/>
      <c r="SG329" s="270"/>
      <c r="SH329" s="270"/>
      <c r="SI329" s="270"/>
      <c r="SJ329" s="270"/>
      <c r="SK329" s="270"/>
      <c r="SL329" s="270"/>
      <c r="SM329" s="270"/>
      <c r="SN329" s="270"/>
      <c r="SO329" s="270"/>
      <c r="SP329" s="270"/>
      <c r="SQ329" s="270"/>
      <c r="SR329" s="270"/>
      <c r="SS329" s="270"/>
      <c r="ST329" s="270"/>
      <c r="SU329" s="270"/>
      <c r="SV329" s="270"/>
      <c r="SW329" s="270"/>
      <c r="SX329" s="270"/>
      <c r="SY329" s="270"/>
      <c r="SZ329" s="270"/>
      <c r="TA329" s="270"/>
      <c r="TB329" s="270"/>
      <c r="TC329" s="270"/>
      <c r="TD329" s="270"/>
      <c r="TE329" s="270"/>
      <c r="TF329" s="270"/>
      <c r="TG329" s="270"/>
      <c r="TH329" s="270"/>
      <c r="TI329" s="270"/>
      <c r="TJ329" s="270"/>
      <c r="TK329" s="270"/>
      <c r="TL329" s="270"/>
      <c r="TM329" s="270"/>
      <c r="TN329" s="270"/>
      <c r="TO329" s="270"/>
      <c r="TP329" s="270"/>
      <c r="TQ329" s="270"/>
      <c r="TR329" s="270"/>
      <c r="TS329" s="270"/>
      <c r="TT329" s="270"/>
      <c r="TU329" s="270"/>
      <c r="TV329" s="270"/>
      <c r="TW329" s="270"/>
      <c r="TX329" s="270"/>
      <c r="TY329" s="270"/>
      <c r="TZ329" s="270"/>
      <c r="UA329" s="270"/>
      <c r="UB329" s="270"/>
      <c r="UC329" s="270"/>
      <c r="UD329" s="270"/>
      <c r="UE329" s="270"/>
      <c r="UF329" s="270"/>
      <c r="UG329" s="270"/>
      <c r="UH329" s="270"/>
      <c r="UI329" s="270"/>
      <c r="UJ329" s="270"/>
      <c r="UK329" s="270"/>
      <c r="UL329" s="270"/>
      <c r="UM329" s="270"/>
      <c r="UN329" s="270"/>
      <c r="UO329" s="270"/>
      <c r="UP329" s="270"/>
      <c r="UQ329" s="270"/>
      <c r="UR329" s="270"/>
      <c r="US329" s="270"/>
      <c r="UT329" s="270"/>
      <c r="UU329" s="270"/>
      <c r="UV329" s="270"/>
      <c r="UW329" s="270"/>
      <c r="UX329" s="270"/>
      <c r="UY329" s="270"/>
      <c r="UZ329" s="270"/>
      <c r="VA329" s="270"/>
      <c r="VB329" s="270"/>
      <c r="VC329" s="270"/>
      <c r="VD329" s="270"/>
      <c r="VE329" s="270"/>
      <c r="VF329" s="270"/>
      <c r="VG329" s="270"/>
      <c r="VH329" s="270"/>
      <c r="VI329" s="270"/>
      <c r="VJ329" s="270"/>
      <c r="VK329" s="270"/>
      <c r="VL329" s="270"/>
      <c r="VM329" s="270"/>
      <c r="VN329" s="270"/>
      <c r="VO329" s="270"/>
      <c r="VP329" s="270"/>
      <c r="VQ329" s="270"/>
      <c r="VR329" s="270"/>
      <c r="VS329" s="270"/>
      <c r="VT329" s="270"/>
      <c r="VU329" s="270"/>
      <c r="VV329" s="270"/>
      <c r="VW329" s="270"/>
      <c r="VX329" s="270"/>
      <c r="VY329" s="270"/>
      <c r="VZ329" s="270"/>
      <c r="WA329" s="270"/>
      <c r="WB329" s="270"/>
      <c r="WC329" s="270"/>
      <c r="WD329" s="270"/>
      <c r="WE329" s="270"/>
      <c r="WF329" s="270"/>
      <c r="WG329" s="270"/>
      <c r="WH329" s="270"/>
      <c r="WI329" s="270"/>
      <c r="WJ329" s="270"/>
      <c r="WK329" s="270"/>
      <c r="WL329" s="270"/>
      <c r="WM329" s="270"/>
      <c r="WN329" s="270"/>
      <c r="WO329" s="270"/>
      <c r="WP329" s="270"/>
      <c r="WQ329" s="270"/>
      <c r="WR329" s="270"/>
      <c r="WS329" s="270"/>
      <c r="WT329" s="270"/>
      <c r="WU329" s="270"/>
      <c r="WV329" s="270"/>
      <c r="WW329" s="270"/>
      <c r="WX329" s="270"/>
      <c r="WY329" s="270"/>
      <c r="WZ329" s="270"/>
      <c r="XA329" s="270"/>
      <c r="XB329" s="270"/>
      <c r="XC329" s="270"/>
      <c r="XD329" s="270"/>
      <c r="XE329" s="270"/>
      <c r="XF329" s="270"/>
      <c r="XG329" s="270"/>
      <c r="XH329" s="270"/>
      <c r="XI329" s="270"/>
      <c r="XJ329" s="270"/>
      <c r="XK329" s="270"/>
      <c r="XL329" s="270"/>
      <c r="XM329" s="270"/>
      <c r="XN329" s="270"/>
      <c r="XO329" s="270"/>
      <c r="XP329" s="270"/>
      <c r="XQ329" s="270"/>
      <c r="XR329" s="270"/>
      <c r="XS329" s="270"/>
      <c r="XT329" s="270"/>
      <c r="XU329" s="270"/>
      <c r="XV329" s="270"/>
      <c r="XW329" s="270"/>
      <c r="XX329" s="270"/>
      <c r="XY329" s="270"/>
      <c r="XZ329" s="270"/>
      <c r="YA329" s="270"/>
      <c r="YB329" s="270"/>
      <c r="YC329" s="270"/>
      <c r="YD329" s="270"/>
      <c r="YE329" s="270"/>
      <c r="YF329" s="270"/>
      <c r="YG329" s="270"/>
      <c r="YH329" s="270"/>
      <c r="YI329" s="270"/>
      <c r="YJ329" s="270"/>
      <c r="YK329" s="270"/>
      <c r="YL329" s="270"/>
      <c r="YM329" s="270"/>
      <c r="YN329" s="270"/>
      <c r="YO329" s="270"/>
      <c r="YP329" s="270"/>
      <c r="YQ329" s="270"/>
      <c r="YR329" s="270"/>
      <c r="YS329" s="270"/>
      <c r="YT329" s="270"/>
      <c r="YU329" s="270"/>
      <c r="YV329" s="270"/>
      <c r="YW329" s="270"/>
      <c r="YX329" s="270"/>
      <c r="YY329" s="270"/>
      <c r="YZ329" s="270"/>
      <c r="ZA329" s="270"/>
      <c r="ZB329" s="270"/>
      <c r="ZC329" s="270"/>
      <c r="ZD329" s="270"/>
      <c r="ZE329" s="270"/>
      <c r="ZF329" s="270"/>
      <c r="ZG329" s="270"/>
      <c r="ZH329" s="270"/>
      <c r="ZI329" s="270"/>
      <c r="ZJ329" s="270"/>
      <c r="ZK329" s="270"/>
      <c r="ZL329" s="270"/>
      <c r="ZM329" s="270"/>
      <c r="ZN329" s="270"/>
      <c r="ZO329" s="270"/>
      <c r="ZP329" s="270"/>
      <c r="ZQ329" s="270"/>
      <c r="ZR329" s="270"/>
      <c r="ZS329" s="270"/>
      <c r="ZT329" s="270"/>
      <c r="ZU329" s="270"/>
      <c r="ZV329" s="270"/>
      <c r="ZW329" s="270"/>
      <c r="ZX329" s="270"/>
      <c r="ZY329" s="270"/>
      <c r="ZZ329" s="270"/>
      <c r="AAA329" s="270"/>
      <c r="AAB329" s="270"/>
      <c r="AAC329" s="270"/>
      <c r="AAD329" s="270"/>
      <c r="AAE329" s="270"/>
      <c r="AAF329" s="270"/>
      <c r="AAG329" s="270"/>
      <c r="AAH329" s="270"/>
      <c r="AAI329" s="270"/>
      <c r="AAJ329" s="270"/>
      <c r="AAK329" s="270"/>
      <c r="AAL329" s="270"/>
      <c r="AAM329" s="270"/>
      <c r="AAN329" s="270"/>
      <c r="AAO329" s="270"/>
      <c r="AAP329" s="270"/>
      <c r="AAQ329" s="270"/>
      <c r="AAR329" s="270"/>
      <c r="AAS329" s="270"/>
      <c r="AAT329" s="270"/>
      <c r="AAU329" s="270"/>
      <c r="AAV329" s="270"/>
      <c r="AAW329" s="270"/>
      <c r="AAX329" s="270"/>
      <c r="AAY329" s="270"/>
      <c r="AAZ329" s="270"/>
      <c r="ABA329" s="270"/>
      <c r="ABB329" s="270"/>
      <c r="ABC329" s="270"/>
      <c r="ABD329" s="270"/>
      <c r="ABE329" s="270"/>
      <c r="ABF329" s="270"/>
      <c r="ABG329" s="270"/>
      <c r="ABH329" s="270"/>
      <c r="ABI329" s="270"/>
      <c r="ABJ329" s="270"/>
      <c r="ABK329" s="270"/>
      <c r="ABL329" s="270"/>
      <c r="ABM329" s="270"/>
      <c r="ABN329" s="270"/>
      <c r="ABO329" s="270"/>
      <c r="ABP329" s="270"/>
      <c r="ABQ329" s="270"/>
      <c r="ABR329" s="270"/>
      <c r="ABS329" s="270"/>
      <c r="ABT329" s="270"/>
      <c r="ABU329" s="270"/>
      <c r="ABV329" s="270"/>
      <c r="ABW329" s="270"/>
      <c r="ABX329" s="270"/>
      <c r="ABY329" s="270"/>
      <c r="ABZ329" s="270"/>
      <c r="ACA329" s="270"/>
      <c r="ACB329" s="270"/>
      <c r="ACC329" s="270"/>
      <c r="ACD329" s="270"/>
      <c r="ACE329" s="270"/>
      <c r="ACF329" s="270"/>
      <c r="ACG329" s="270"/>
      <c r="ACH329" s="270"/>
      <c r="ACI329" s="270"/>
      <c r="ACJ329" s="270"/>
      <c r="ACK329" s="270"/>
      <c r="ACL329" s="270"/>
      <c r="ACM329" s="270"/>
      <c r="ACN329" s="270"/>
      <c r="ACO329" s="270"/>
      <c r="ACP329" s="270"/>
    </row>
    <row r="330" spans="2:770" s="562" customFormat="1" ht="15" customHeight="1" x14ac:dyDescent="0.25"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  <c r="IQ330" s="14"/>
      <c r="IR330" s="14"/>
      <c r="IS330" s="14"/>
      <c r="IT330" s="14"/>
      <c r="IU330" s="14"/>
      <c r="IV330" s="14"/>
      <c r="IW330" s="14"/>
      <c r="IX330" s="14"/>
      <c r="IY330" s="14"/>
      <c r="IZ330" s="14"/>
      <c r="JA330" s="14"/>
      <c r="JB330" s="14"/>
      <c r="JC330" s="14"/>
      <c r="JD330" s="14"/>
      <c r="JE330" s="14"/>
      <c r="JF330" s="14"/>
      <c r="JG330" s="14"/>
      <c r="JH330" s="14"/>
      <c r="JI330" s="14"/>
      <c r="JJ330" s="14"/>
      <c r="JK330" s="14"/>
      <c r="JL330" s="14"/>
      <c r="JM330" s="14"/>
      <c r="JN330" s="14"/>
      <c r="JO330" s="14"/>
      <c r="JP330" s="14"/>
      <c r="JQ330" s="14"/>
      <c r="JR330" s="14"/>
      <c r="JS330" s="14"/>
      <c r="JT330" s="14"/>
      <c r="JU330" s="14"/>
      <c r="JV330" s="14"/>
      <c r="JW330" s="14"/>
      <c r="JX330" s="14"/>
      <c r="JY330" s="14"/>
      <c r="JZ330" s="14"/>
      <c r="KA330" s="14"/>
      <c r="KB330" s="14"/>
      <c r="KC330" s="14"/>
      <c r="KD330" s="14"/>
      <c r="KE330" s="14"/>
      <c r="KF330" s="14"/>
      <c r="KG330" s="14"/>
      <c r="KH330" s="14"/>
      <c r="KI330" s="14"/>
      <c r="KJ330" s="14"/>
      <c r="KK330" s="14"/>
      <c r="KL330" s="14"/>
      <c r="KM330" s="14"/>
      <c r="KN330" s="14"/>
      <c r="KO330" s="14"/>
      <c r="KP330" s="14"/>
      <c r="KQ330" s="14"/>
      <c r="KR330" s="14"/>
      <c r="KS330" s="14"/>
      <c r="KT330" s="14"/>
      <c r="KU330" s="14"/>
      <c r="KV330" s="14"/>
      <c r="KW330" s="14"/>
      <c r="KX330" s="14"/>
      <c r="KY330" s="14"/>
      <c r="KZ330" s="14"/>
      <c r="LA330" s="14"/>
      <c r="LB330" s="14"/>
      <c r="LC330" s="14"/>
      <c r="LD330" s="14"/>
      <c r="LE330" s="14"/>
      <c r="LF330" s="14"/>
      <c r="LG330" s="14"/>
      <c r="LH330" s="14"/>
      <c r="LI330" s="14"/>
      <c r="LJ330" s="14"/>
      <c r="LK330" s="14"/>
      <c r="LL330" s="14"/>
      <c r="LM330" s="14"/>
      <c r="LN330" s="14"/>
      <c r="LO330" s="14"/>
      <c r="LP330" s="14"/>
      <c r="LQ330" s="14"/>
      <c r="LR330" s="14"/>
      <c r="LS330" s="14"/>
      <c r="LT330" s="14"/>
      <c r="LU330" s="14"/>
      <c r="LV330" s="14"/>
      <c r="LW330" s="14"/>
      <c r="LX330" s="14"/>
      <c r="LY330" s="14"/>
      <c r="LZ330" s="14"/>
      <c r="MA330" s="14"/>
      <c r="MB330" s="14"/>
      <c r="MC330" s="14"/>
      <c r="MD330" s="14"/>
      <c r="ME330" s="14"/>
      <c r="MF330" s="14"/>
      <c r="MG330" s="14"/>
      <c r="MH330" s="14"/>
      <c r="MI330" s="14"/>
      <c r="MJ330" s="14"/>
      <c r="MK330" s="14"/>
      <c r="ML330" s="14"/>
      <c r="MM330" s="14"/>
      <c r="MN330" s="14"/>
      <c r="MO330" s="14"/>
      <c r="MP330" s="14"/>
      <c r="MQ330" s="14"/>
      <c r="MR330" s="14"/>
      <c r="MS330" s="14"/>
      <c r="MT330" s="14"/>
      <c r="MU330" s="14"/>
      <c r="MV330" s="14"/>
      <c r="MW330" s="14"/>
      <c r="MX330" s="14"/>
      <c r="MY330" s="14"/>
      <c r="MZ330" s="14"/>
      <c r="NA330" s="14"/>
      <c r="NB330" s="14"/>
      <c r="NC330" s="14"/>
      <c r="ND330" s="14"/>
      <c r="NE330" s="14"/>
      <c r="NF330" s="14"/>
      <c r="NG330" s="14"/>
      <c r="NH330" s="14"/>
      <c r="NI330" s="14"/>
      <c r="NJ330" s="14"/>
      <c r="NK330" s="14"/>
      <c r="NL330" s="14"/>
      <c r="NM330" s="14"/>
      <c r="NN330" s="14"/>
      <c r="NO330" s="14"/>
      <c r="NP330" s="14"/>
      <c r="NQ330" s="14"/>
      <c r="NR330" s="14"/>
      <c r="NS330" s="14"/>
      <c r="NT330" s="14"/>
      <c r="NU330" s="14"/>
      <c r="NV330" s="14"/>
      <c r="NW330" s="14"/>
      <c r="NX330" s="14"/>
      <c r="NY330" s="14"/>
      <c r="NZ330" s="14"/>
      <c r="OA330" s="14"/>
      <c r="OB330" s="14"/>
      <c r="OC330" s="14"/>
      <c r="OD330" s="14"/>
      <c r="OE330" s="14"/>
      <c r="OF330" s="14"/>
      <c r="OG330" s="14"/>
      <c r="OH330" s="14"/>
      <c r="OI330" s="14"/>
      <c r="OJ330" s="14"/>
      <c r="OK330" s="14"/>
      <c r="OL330" s="14"/>
      <c r="OM330" s="14"/>
      <c r="ON330" s="14"/>
      <c r="OO330" s="14"/>
      <c r="OP330" s="14"/>
      <c r="OQ330" s="14"/>
      <c r="OR330" s="14"/>
      <c r="OS330" s="14"/>
      <c r="OT330" s="14"/>
      <c r="OU330" s="14"/>
      <c r="OV330" s="14"/>
      <c r="OW330" s="14"/>
      <c r="OX330" s="14"/>
      <c r="OY330" s="14"/>
      <c r="OZ330" s="14"/>
      <c r="PA330" s="14"/>
      <c r="PB330" s="14"/>
      <c r="PC330" s="14"/>
      <c r="PD330" s="14"/>
      <c r="PE330" s="14"/>
      <c r="PF330" s="14"/>
      <c r="PG330" s="14"/>
      <c r="PH330" s="14"/>
      <c r="PI330" s="14"/>
      <c r="PJ330" s="14"/>
      <c r="PK330" s="14"/>
      <c r="PL330" s="14"/>
      <c r="PM330" s="14"/>
      <c r="PN330" s="14"/>
      <c r="PO330" s="14"/>
      <c r="PP330" s="14"/>
      <c r="PQ330" s="14"/>
      <c r="PR330" s="14"/>
      <c r="PS330" s="14"/>
      <c r="PT330" s="14"/>
      <c r="PU330" s="14"/>
      <c r="PV330" s="14"/>
      <c r="PW330" s="14"/>
      <c r="PX330" s="14"/>
      <c r="PY330" s="14"/>
      <c r="PZ330" s="14"/>
      <c r="QA330" s="14"/>
      <c r="QB330" s="14"/>
      <c r="QC330" s="14"/>
      <c r="QD330" s="14"/>
      <c r="QE330" s="14"/>
      <c r="QF330" s="14"/>
      <c r="QG330" s="14"/>
      <c r="QH330" s="14"/>
      <c r="QI330" s="14"/>
      <c r="QJ330" s="14"/>
      <c r="QK330" s="14"/>
      <c r="QL330" s="14"/>
      <c r="QM330" s="14"/>
      <c r="QN330" s="14"/>
      <c r="QO330" s="14"/>
      <c r="QP330" s="14"/>
      <c r="QQ330" s="14"/>
      <c r="QR330" s="14"/>
      <c r="QS330" s="14"/>
      <c r="QT330" s="14"/>
      <c r="QU330" s="14"/>
      <c r="QV330" s="14"/>
      <c r="QW330" s="14"/>
      <c r="QX330" s="14"/>
      <c r="QY330" s="14"/>
      <c r="QZ330" s="14"/>
      <c r="RA330" s="14"/>
      <c r="RB330" s="14"/>
      <c r="RC330" s="14"/>
      <c r="RD330" s="14"/>
      <c r="RE330" s="14"/>
      <c r="RF330" s="14"/>
      <c r="RG330" s="14"/>
      <c r="RH330" s="14"/>
      <c r="RI330" s="14"/>
      <c r="RJ330" s="14"/>
      <c r="RK330" s="14"/>
      <c r="RL330" s="14"/>
      <c r="RM330" s="14"/>
      <c r="RN330" s="14"/>
      <c r="RO330" s="14"/>
      <c r="RP330" s="14"/>
      <c r="RQ330" s="14"/>
      <c r="RR330" s="14"/>
      <c r="RS330" s="14"/>
      <c r="RT330" s="14"/>
      <c r="RU330" s="14"/>
      <c r="RV330" s="14"/>
      <c r="RW330" s="14"/>
      <c r="RX330" s="14"/>
      <c r="RY330" s="14"/>
      <c r="RZ330" s="14"/>
      <c r="SA330" s="14"/>
      <c r="SB330" s="14"/>
      <c r="SC330" s="14"/>
      <c r="SD330" s="14"/>
      <c r="SE330" s="14"/>
      <c r="SF330" s="14"/>
      <c r="SG330" s="14"/>
      <c r="SH330" s="14"/>
      <c r="SI330" s="14"/>
      <c r="SJ330" s="14"/>
      <c r="SK330" s="14"/>
      <c r="SL330" s="14"/>
      <c r="SM330" s="14"/>
      <c r="SN330" s="14"/>
      <c r="SO330" s="14"/>
      <c r="SP330" s="14"/>
      <c r="SQ330" s="14"/>
      <c r="SR330" s="14"/>
      <c r="SS330" s="14"/>
      <c r="ST330" s="14"/>
      <c r="SU330" s="14"/>
      <c r="SV330" s="14"/>
      <c r="SW330" s="14"/>
      <c r="SX330" s="14"/>
      <c r="SY330" s="14"/>
      <c r="SZ330" s="14"/>
      <c r="TA330" s="14"/>
      <c r="TB330" s="14"/>
      <c r="TC330" s="14"/>
      <c r="TD330" s="14"/>
      <c r="TE330" s="14"/>
      <c r="TF330" s="14"/>
      <c r="TG330" s="14"/>
      <c r="TH330" s="14"/>
      <c r="TI330" s="14"/>
      <c r="TJ330" s="14"/>
      <c r="TK330" s="14"/>
      <c r="TL330" s="14"/>
      <c r="TM330" s="14"/>
      <c r="TN330" s="14"/>
      <c r="TO330" s="14"/>
      <c r="TP330" s="14"/>
      <c r="TQ330" s="14"/>
      <c r="TR330" s="14"/>
      <c r="TS330" s="14"/>
      <c r="TT330" s="14"/>
      <c r="TU330" s="14"/>
      <c r="TV330" s="14"/>
      <c r="TW330" s="14"/>
      <c r="TX330" s="14"/>
      <c r="TY330" s="14"/>
      <c r="TZ330" s="14"/>
      <c r="UA330" s="14"/>
      <c r="UB330" s="14"/>
      <c r="UC330" s="14"/>
      <c r="UD330" s="14"/>
      <c r="UE330" s="14"/>
      <c r="UF330" s="14"/>
      <c r="UG330" s="14"/>
      <c r="UH330" s="14"/>
      <c r="UI330" s="14"/>
      <c r="UJ330" s="14"/>
      <c r="UK330" s="14"/>
      <c r="UL330" s="14"/>
      <c r="UM330" s="14"/>
      <c r="UN330" s="14"/>
      <c r="UO330" s="14"/>
      <c r="UP330" s="14"/>
      <c r="UQ330" s="14"/>
      <c r="UR330" s="14"/>
      <c r="US330" s="14"/>
      <c r="UT330" s="14"/>
      <c r="UU330" s="14"/>
      <c r="UV330" s="14"/>
      <c r="UW330" s="14"/>
      <c r="UX330" s="14"/>
      <c r="UY330" s="14"/>
      <c r="UZ330" s="14"/>
      <c r="VA330" s="14"/>
      <c r="VB330" s="14"/>
      <c r="VC330" s="14"/>
      <c r="VD330" s="14"/>
      <c r="VE330" s="14"/>
      <c r="VF330" s="14"/>
      <c r="VG330" s="14"/>
      <c r="VH330" s="14"/>
      <c r="VI330" s="14"/>
      <c r="VJ330" s="14"/>
      <c r="VK330" s="14"/>
      <c r="VL330" s="14"/>
      <c r="VM330" s="14"/>
      <c r="VN330" s="14"/>
      <c r="VO330" s="14"/>
      <c r="VP330" s="14"/>
      <c r="VQ330" s="14"/>
      <c r="VR330" s="14"/>
      <c r="VS330" s="14"/>
      <c r="VT330" s="14"/>
      <c r="VU330" s="14"/>
      <c r="VV330" s="14"/>
      <c r="VW330" s="14"/>
      <c r="VX330" s="14"/>
      <c r="VY330" s="14"/>
      <c r="VZ330" s="14"/>
      <c r="WA330" s="14"/>
      <c r="WB330" s="14"/>
      <c r="WC330" s="14"/>
      <c r="WD330" s="14"/>
      <c r="WE330" s="14"/>
      <c r="WF330" s="14"/>
      <c r="WG330" s="14"/>
      <c r="WH330" s="14"/>
      <c r="WI330" s="14"/>
      <c r="WJ330" s="14"/>
      <c r="WK330" s="14"/>
      <c r="WL330" s="14"/>
      <c r="WM330" s="14"/>
      <c r="WN330" s="14"/>
      <c r="WO330" s="14"/>
      <c r="WP330" s="14"/>
      <c r="WQ330" s="14"/>
      <c r="WR330" s="14"/>
      <c r="WS330" s="14"/>
      <c r="WT330" s="14"/>
      <c r="WU330" s="14"/>
      <c r="WV330" s="14"/>
      <c r="WW330" s="14"/>
      <c r="WX330" s="14"/>
      <c r="WY330" s="14"/>
      <c r="WZ330" s="14"/>
      <c r="XA330" s="14"/>
      <c r="XB330" s="14"/>
      <c r="XC330" s="14"/>
      <c r="XD330" s="14"/>
      <c r="XE330" s="14"/>
      <c r="XF330" s="14"/>
      <c r="XG330" s="14"/>
      <c r="XH330" s="14"/>
      <c r="XI330" s="14"/>
      <c r="XJ330" s="14"/>
      <c r="XK330" s="14"/>
      <c r="XL330" s="14"/>
      <c r="XM330" s="14"/>
      <c r="XN330" s="14"/>
      <c r="XO330" s="14"/>
      <c r="XP330" s="14"/>
      <c r="XQ330" s="14"/>
      <c r="XR330" s="14"/>
      <c r="XS330" s="14"/>
      <c r="XT330" s="14"/>
      <c r="XU330" s="14"/>
      <c r="XV330" s="14"/>
      <c r="XW330" s="14"/>
      <c r="XX330" s="14"/>
      <c r="XY330" s="14"/>
      <c r="XZ330" s="14"/>
      <c r="YA330" s="14"/>
      <c r="YB330" s="14"/>
      <c r="YC330" s="14"/>
      <c r="YD330" s="14"/>
      <c r="YE330" s="14"/>
      <c r="YF330" s="14"/>
      <c r="YG330" s="14"/>
      <c r="YH330" s="14"/>
      <c r="YI330" s="14"/>
      <c r="YJ330" s="14"/>
      <c r="YK330" s="14"/>
      <c r="YL330" s="14"/>
      <c r="YM330" s="14"/>
      <c r="YN330" s="14"/>
      <c r="YO330" s="14"/>
      <c r="YP330" s="14"/>
      <c r="YQ330" s="14"/>
      <c r="YR330" s="14"/>
      <c r="YS330" s="14"/>
      <c r="YT330" s="14"/>
      <c r="YU330" s="14"/>
      <c r="YV330" s="14"/>
      <c r="YW330" s="14"/>
      <c r="YX330" s="14"/>
      <c r="YY330" s="14"/>
      <c r="YZ330" s="14"/>
      <c r="ZA330" s="14"/>
      <c r="ZB330" s="14"/>
      <c r="ZC330" s="14"/>
      <c r="ZD330" s="14"/>
      <c r="ZE330" s="14"/>
      <c r="ZF330" s="14"/>
      <c r="ZG330" s="14"/>
      <c r="ZH330" s="14"/>
      <c r="ZI330" s="14"/>
      <c r="ZJ330" s="14"/>
      <c r="ZK330" s="14"/>
      <c r="ZL330" s="14"/>
      <c r="ZM330" s="14"/>
      <c r="ZN330" s="14"/>
      <c r="ZO330" s="14"/>
      <c r="ZP330" s="14"/>
      <c r="ZQ330" s="14"/>
      <c r="ZR330" s="14"/>
      <c r="ZS330" s="14"/>
      <c r="ZT330" s="14"/>
      <c r="ZU330" s="14"/>
      <c r="ZV330" s="14"/>
      <c r="ZW330" s="14"/>
      <c r="ZX330" s="14"/>
      <c r="ZY330" s="14"/>
      <c r="ZZ330" s="14"/>
      <c r="AAA330" s="14"/>
      <c r="AAB330" s="14"/>
      <c r="AAC330" s="14"/>
      <c r="AAD330" s="14"/>
      <c r="AAE330" s="14"/>
      <c r="AAF330" s="14"/>
      <c r="AAG330" s="14"/>
      <c r="AAH330" s="14"/>
      <c r="AAI330" s="14"/>
      <c r="AAJ330" s="14"/>
      <c r="AAK330" s="14"/>
      <c r="AAL330" s="14"/>
      <c r="AAM330" s="14"/>
      <c r="AAN330" s="14"/>
      <c r="AAO330" s="14"/>
      <c r="AAP330" s="14"/>
      <c r="AAQ330" s="14"/>
      <c r="AAR330" s="14"/>
      <c r="AAS330" s="14"/>
      <c r="AAT330" s="14"/>
      <c r="AAU330" s="14"/>
      <c r="AAV330" s="14"/>
      <c r="AAW330" s="14"/>
      <c r="AAX330" s="14"/>
      <c r="AAY330" s="14"/>
      <c r="AAZ330" s="14"/>
      <c r="ABA330" s="14"/>
      <c r="ABB330" s="14"/>
      <c r="ABC330" s="14"/>
      <c r="ABD330" s="14"/>
      <c r="ABE330" s="14"/>
      <c r="ABF330" s="14"/>
      <c r="ABG330" s="14"/>
      <c r="ABH330" s="14"/>
      <c r="ABI330" s="14"/>
      <c r="ABJ330" s="14"/>
      <c r="ABK330" s="14"/>
      <c r="ABL330" s="14"/>
      <c r="ABM330" s="14"/>
      <c r="ABN330" s="14"/>
      <c r="ABO330" s="14"/>
      <c r="ABP330" s="14"/>
      <c r="ABQ330" s="14"/>
      <c r="ABR330" s="14"/>
      <c r="ABS330" s="14"/>
      <c r="ABT330" s="14"/>
      <c r="ABU330" s="14"/>
      <c r="ABV330" s="14"/>
      <c r="ABW330" s="14"/>
      <c r="ABX330" s="14"/>
      <c r="ABY330" s="14"/>
      <c r="ABZ330" s="14"/>
      <c r="ACA330" s="14"/>
      <c r="ACB330" s="14"/>
      <c r="ACC330" s="14"/>
      <c r="ACD330" s="14"/>
      <c r="ACE330" s="14"/>
      <c r="ACF330" s="14"/>
      <c r="ACG330" s="14"/>
      <c r="ACH330" s="14"/>
      <c r="ACI330" s="14"/>
      <c r="ACJ330" s="14"/>
      <c r="ACK330" s="14"/>
      <c r="ACL330" s="14"/>
      <c r="ACM330" s="14"/>
      <c r="ACN330" s="14"/>
      <c r="ACO330" s="14"/>
      <c r="ACP330" s="14"/>
    </row>
    <row r="331" spans="2:770" s="562" customFormat="1" ht="15" customHeight="1" x14ac:dyDescent="0.25"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  <c r="IQ331" s="14"/>
      <c r="IR331" s="14"/>
      <c r="IS331" s="14"/>
      <c r="IT331" s="14"/>
      <c r="IU331" s="14"/>
      <c r="IV331" s="14"/>
      <c r="IW331" s="14"/>
      <c r="IX331" s="14"/>
      <c r="IY331" s="14"/>
      <c r="IZ331" s="14"/>
      <c r="JA331" s="14"/>
      <c r="JB331" s="14"/>
      <c r="JC331" s="14"/>
      <c r="JD331" s="14"/>
      <c r="JE331" s="14"/>
      <c r="JF331" s="14"/>
      <c r="JG331" s="14"/>
      <c r="JH331" s="14"/>
      <c r="JI331" s="14"/>
      <c r="JJ331" s="14"/>
      <c r="JK331" s="14"/>
      <c r="JL331" s="14"/>
      <c r="JM331" s="14"/>
      <c r="JN331" s="14"/>
      <c r="JO331" s="14"/>
      <c r="JP331" s="14"/>
      <c r="JQ331" s="14"/>
      <c r="JR331" s="14"/>
      <c r="JS331" s="14"/>
      <c r="JT331" s="14"/>
      <c r="JU331" s="14"/>
      <c r="JV331" s="14"/>
      <c r="JW331" s="14"/>
      <c r="JX331" s="14"/>
      <c r="JY331" s="14"/>
      <c r="JZ331" s="14"/>
      <c r="KA331" s="14"/>
      <c r="KB331" s="14"/>
      <c r="KC331" s="14"/>
      <c r="KD331" s="14"/>
      <c r="KE331" s="14"/>
      <c r="KF331" s="14"/>
      <c r="KG331" s="14"/>
      <c r="KH331" s="14"/>
      <c r="KI331" s="14"/>
      <c r="KJ331" s="14"/>
      <c r="KK331" s="14"/>
      <c r="KL331" s="14"/>
      <c r="KM331" s="14"/>
      <c r="KN331" s="14"/>
      <c r="KO331" s="14"/>
      <c r="KP331" s="14"/>
      <c r="KQ331" s="14"/>
      <c r="KR331" s="14"/>
      <c r="KS331" s="14"/>
      <c r="KT331" s="14"/>
      <c r="KU331" s="14"/>
      <c r="KV331" s="14"/>
      <c r="KW331" s="14"/>
      <c r="KX331" s="14"/>
      <c r="KY331" s="14"/>
      <c r="KZ331" s="14"/>
      <c r="LA331" s="14"/>
      <c r="LB331" s="14"/>
      <c r="LC331" s="14"/>
      <c r="LD331" s="14"/>
      <c r="LE331" s="14"/>
      <c r="LF331" s="14"/>
      <c r="LG331" s="14"/>
      <c r="LH331" s="14"/>
      <c r="LI331" s="14"/>
      <c r="LJ331" s="14"/>
      <c r="LK331" s="14"/>
      <c r="LL331" s="14"/>
      <c r="LM331" s="14"/>
      <c r="LN331" s="14"/>
      <c r="LO331" s="14"/>
      <c r="LP331" s="14"/>
      <c r="LQ331" s="14"/>
      <c r="LR331" s="14"/>
      <c r="LS331" s="14"/>
      <c r="LT331" s="14"/>
      <c r="LU331" s="14"/>
      <c r="LV331" s="14"/>
      <c r="LW331" s="14"/>
      <c r="LX331" s="14"/>
      <c r="LY331" s="14"/>
      <c r="LZ331" s="14"/>
      <c r="MA331" s="14"/>
      <c r="MB331" s="14"/>
      <c r="MC331" s="14"/>
      <c r="MD331" s="14"/>
      <c r="ME331" s="14"/>
      <c r="MF331" s="14"/>
      <c r="MG331" s="14"/>
      <c r="MH331" s="14"/>
      <c r="MI331" s="14"/>
      <c r="MJ331" s="14"/>
      <c r="MK331" s="14"/>
      <c r="ML331" s="14"/>
      <c r="MM331" s="14"/>
      <c r="MN331" s="14"/>
      <c r="MO331" s="14"/>
      <c r="MP331" s="14"/>
      <c r="MQ331" s="14"/>
      <c r="MR331" s="14"/>
      <c r="MS331" s="14"/>
      <c r="MT331" s="14"/>
      <c r="MU331" s="14"/>
      <c r="MV331" s="14"/>
      <c r="MW331" s="14"/>
      <c r="MX331" s="14"/>
      <c r="MY331" s="14"/>
      <c r="MZ331" s="14"/>
      <c r="NA331" s="14"/>
      <c r="NB331" s="14"/>
      <c r="NC331" s="14"/>
      <c r="ND331" s="14"/>
      <c r="NE331" s="14"/>
      <c r="NF331" s="14"/>
      <c r="NG331" s="14"/>
      <c r="NH331" s="14"/>
      <c r="NI331" s="14"/>
      <c r="NJ331" s="14"/>
      <c r="NK331" s="14"/>
      <c r="NL331" s="14"/>
      <c r="NM331" s="14"/>
      <c r="NN331" s="14"/>
      <c r="NO331" s="14"/>
      <c r="NP331" s="14"/>
      <c r="NQ331" s="14"/>
      <c r="NR331" s="14"/>
      <c r="NS331" s="14"/>
      <c r="NT331" s="14"/>
      <c r="NU331" s="14"/>
      <c r="NV331" s="14"/>
      <c r="NW331" s="14"/>
      <c r="NX331" s="14"/>
      <c r="NY331" s="14"/>
      <c r="NZ331" s="14"/>
      <c r="OA331" s="14"/>
      <c r="OB331" s="14"/>
      <c r="OC331" s="14"/>
      <c r="OD331" s="14"/>
      <c r="OE331" s="14"/>
      <c r="OF331" s="14"/>
      <c r="OG331" s="14"/>
      <c r="OH331" s="14"/>
      <c r="OI331" s="14"/>
      <c r="OJ331" s="14"/>
      <c r="OK331" s="14"/>
      <c r="OL331" s="14"/>
      <c r="OM331" s="14"/>
      <c r="ON331" s="14"/>
      <c r="OO331" s="14"/>
      <c r="OP331" s="14"/>
      <c r="OQ331" s="14"/>
      <c r="OR331" s="14"/>
      <c r="OS331" s="14"/>
      <c r="OT331" s="14"/>
      <c r="OU331" s="14"/>
      <c r="OV331" s="14"/>
      <c r="OW331" s="14"/>
      <c r="OX331" s="14"/>
      <c r="OY331" s="14"/>
      <c r="OZ331" s="14"/>
      <c r="PA331" s="14"/>
      <c r="PB331" s="14"/>
      <c r="PC331" s="14"/>
      <c r="PD331" s="14"/>
      <c r="PE331" s="14"/>
      <c r="PF331" s="14"/>
      <c r="PG331" s="14"/>
      <c r="PH331" s="14"/>
      <c r="PI331" s="14"/>
      <c r="PJ331" s="14"/>
      <c r="PK331" s="14"/>
      <c r="PL331" s="14"/>
      <c r="PM331" s="14"/>
      <c r="PN331" s="14"/>
      <c r="PO331" s="14"/>
      <c r="PP331" s="14"/>
      <c r="PQ331" s="14"/>
      <c r="PR331" s="14"/>
      <c r="PS331" s="14"/>
      <c r="PT331" s="14"/>
      <c r="PU331" s="14"/>
      <c r="PV331" s="14"/>
      <c r="PW331" s="14"/>
      <c r="PX331" s="14"/>
      <c r="PY331" s="14"/>
      <c r="PZ331" s="14"/>
      <c r="QA331" s="14"/>
      <c r="QB331" s="14"/>
      <c r="QC331" s="14"/>
      <c r="QD331" s="14"/>
      <c r="QE331" s="14"/>
      <c r="QF331" s="14"/>
      <c r="QG331" s="14"/>
      <c r="QH331" s="14"/>
      <c r="QI331" s="14"/>
      <c r="QJ331" s="14"/>
      <c r="QK331" s="14"/>
      <c r="QL331" s="14"/>
      <c r="QM331" s="14"/>
      <c r="QN331" s="14"/>
      <c r="QO331" s="14"/>
      <c r="QP331" s="14"/>
      <c r="QQ331" s="14"/>
      <c r="QR331" s="14"/>
      <c r="QS331" s="14"/>
      <c r="QT331" s="14"/>
      <c r="QU331" s="14"/>
      <c r="QV331" s="14"/>
      <c r="QW331" s="14"/>
      <c r="QX331" s="14"/>
      <c r="QY331" s="14"/>
      <c r="QZ331" s="14"/>
      <c r="RA331" s="14"/>
      <c r="RB331" s="14"/>
      <c r="RC331" s="14"/>
      <c r="RD331" s="14"/>
      <c r="RE331" s="14"/>
      <c r="RF331" s="14"/>
      <c r="RG331" s="14"/>
      <c r="RH331" s="14"/>
      <c r="RI331" s="14"/>
      <c r="RJ331" s="14"/>
      <c r="RK331" s="14"/>
      <c r="RL331" s="14"/>
      <c r="RM331" s="14"/>
      <c r="RN331" s="14"/>
      <c r="RO331" s="14"/>
      <c r="RP331" s="14"/>
      <c r="RQ331" s="14"/>
      <c r="RR331" s="14"/>
      <c r="RS331" s="14"/>
      <c r="RT331" s="14"/>
      <c r="RU331" s="14"/>
      <c r="RV331" s="14"/>
      <c r="RW331" s="14"/>
      <c r="RX331" s="14"/>
      <c r="RY331" s="14"/>
      <c r="RZ331" s="14"/>
      <c r="SA331" s="14"/>
      <c r="SB331" s="14"/>
      <c r="SC331" s="14"/>
      <c r="SD331" s="14"/>
      <c r="SE331" s="14"/>
      <c r="SF331" s="14"/>
      <c r="SG331" s="14"/>
      <c r="SH331" s="14"/>
      <c r="SI331" s="14"/>
      <c r="SJ331" s="14"/>
      <c r="SK331" s="14"/>
      <c r="SL331" s="14"/>
      <c r="SM331" s="14"/>
      <c r="SN331" s="14"/>
      <c r="SO331" s="14"/>
      <c r="SP331" s="14"/>
      <c r="SQ331" s="14"/>
      <c r="SR331" s="14"/>
      <c r="SS331" s="14"/>
      <c r="ST331" s="14"/>
      <c r="SU331" s="14"/>
      <c r="SV331" s="14"/>
      <c r="SW331" s="14"/>
      <c r="SX331" s="14"/>
      <c r="SY331" s="14"/>
      <c r="SZ331" s="14"/>
      <c r="TA331" s="14"/>
      <c r="TB331" s="14"/>
      <c r="TC331" s="14"/>
      <c r="TD331" s="14"/>
      <c r="TE331" s="14"/>
      <c r="TF331" s="14"/>
      <c r="TG331" s="14"/>
      <c r="TH331" s="14"/>
      <c r="TI331" s="14"/>
      <c r="TJ331" s="14"/>
      <c r="TK331" s="14"/>
      <c r="TL331" s="14"/>
      <c r="TM331" s="14"/>
      <c r="TN331" s="14"/>
      <c r="TO331" s="14"/>
      <c r="TP331" s="14"/>
      <c r="TQ331" s="14"/>
      <c r="TR331" s="14"/>
      <c r="TS331" s="14"/>
      <c r="TT331" s="14"/>
      <c r="TU331" s="14"/>
      <c r="TV331" s="14"/>
      <c r="TW331" s="14"/>
      <c r="TX331" s="14"/>
      <c r="TY331" s="14"/>
      <c r="TZ331" s="14"/>
      <c r="UA331" s="14"/>
      <c r="UB331" s="14"/>
      <c r="UC331" s="14"/>
      <c r="UD331" s="14"/>
      <c r="UE331" s="14"/>
      <c r="UF331" s="14"/>
      <c r="UG331" s="14"/>
      <c r="UH331" s="14"/>
      <c r="UI331" s="14"/>
      <c r="UJ331" s="14"/>
      <c r="UK331" s="14"/>
      <c r="UL331" s="14"/>
      <c r="UM331" s="14"/>
      <c r="UN331" s="14"/>
      <c r="UO331" s="14"/>
      <c r="UP331" s="14"/>
      <c r="UQ331" s="14"/>
      <c r="UR331" s="14"/>
      <c r="US331" s="14"/>
      <c r="UT331" s="14"/>
      <c r="UU331" s="14"/>
      <c r="UV331" s="14"/>
      <c r="UW331" s="14"/>
      <c r="UX331" s="14"/>
      <c r="UY331" s="14"/>
      <c r="UZ331" s="14"/>
      <c r="VA331" s="14"/>
      <c r="VB331" s="14"/>
      <c r="VC331" s="14"/>
      <c r="VD331" s="14"/>
      <c r="VE331" s="14"/>
      <c r="VF331" s="14"/>
      <c r="VG331" s="14"/>
      <c r="VH331" s="14"/>
      <c r="VI331" s="14"/>
      <c r="VJ331" s="14"/>
      <c r="VK331" s="14"/>
      <c r="VL331" s="14"/>
      <c r="VM331" s="14"/>
      <c r="VN331" s="14"/>
      <c r="VO331" s="14"/>
      <c r="VP331" s="14"/>
      <c r="VQ331" s="14"/>
      <c r="VR331" s="14"/>
      <c r="VS331" s="14"/>
      <c r="VT331" s="14"/>
      <c r="VU331" s="14"/>
      <c r="VV331" s="14"/>
      <c r="VW331" s="14"/>
      <c r="VX331" s="14"/>
      <c r="VY331" s="14"/>
      <c r="VZ331" s="14"/>
      <c r="WA331" s="14"/>
      <c r="WB331" s="14"/>
      <c r="WC331" s="14"/>
      <c r="WD331" s="14"/>
      <c r="WE331" s="14"/>
      <c r="WF331" s="14"/>
      <c r="WG331" s="14"/>
      <c r="WH331" s="14"/>
      <c r="WI331" s="14"/>
      <c r="WJ331" s="14"/>
      <c r="WK331" s="14"/>
      <c r="WL331" s="14"/>
      <c r="WM331" s="14"/>
      <c r="WN331" s="14"/>
      <c r="WO331" s="14"/>
      <c r="WP331" s="14"/>
      <c r="WQ331" s="14"/>
      <c r="WR331" s="14"/>
      <c r="WS331" s="14"/>
      <c r="WT331" s="14"/>
      <c r="WU331" s="14"/>
      <c r="WV331" s="14"/>
      <c r="WW331" s="14"/>
      <c r="WX331" s="14"/>
      <c r="WY331" s="14"/>
      <c r="WZ331" s="14"/>
      <c r="XA331" s="14"/>
      <c r="XB331" s="14"/>
      <c r="XC331" s="14"/>
      <c r="XD331" s="14"/>
      <c r="XE331" s="14"/>
      <c r="XF331" s="14"/>
      <c r="XG331" s="14"/>
      <c r="XH331" s="14"/>
      <c r="XI331" s="14"/>
      <c r="XJ331" s="14"/>
      <c r="XK331" s="14"/>
      <c r="XL331" s="14"/>
      <c r="XM331" s="14"/>
      <c r="XN331" s="14"/>
      <c r="XO331" s="14"/>
      <c r="XP331" s="14"/>
      <c r="XQ331" s="14"/>
      <c r="XR331" s="14"/>
      <c r="XS331" s="14"/>
      <c r="XT331" s="14"/>
      <c r="XU331" s="14"/>
      <c r="XV331" s="14"/>
      <c r="XW331" s="14"/>
      <c r="XX331" s="14"/>
      <c r="XY331" s="14"/>
      <c r="XZ331" s="14"/>
      <c r="YA331" s="14"/>
      <c r="YB331" s="14"/>
      <c r="YC331" s="14"/>
      <c r="YD331" s="14"/>
      <c r="YE331" s="14"/>
      <c r="YF331" s="14"/>
      <c r="YG331" s="14"/>
      <c r="YH331" s="14"/>
      <c r="YI331" s="14"/>
      <c r="YJ331" s="14"/>
      <c r="YK331" s="14"/>
      <c r="YL331" s="14"/>
      <c r="YM331" s="14"/>
      <c r="YN331" s="14"/>
      <c r="YO331" s="14"/>
      <c r="YP331" s="14"/>
      <c r="YQ331" s="14"/>
      <c r="YR331" s="14"/>
      <c r="YS331" s="14"/>
      <c r="YT331" s="14"/>
      <c r="YU331" s="14"/>
      <c r="YV331" s="14"/>
      <c r="YW331" s="14"/>
      <c r="YX331" s="14"/>
      <c r="YY331" s="14"/>
      <c r="YZ331" s="14"/>
      <c r="ZA331" s="14"/>
      <c r="ZB331" s="14"/>
      <c r="ZC331" s="14"/>
      <c r="ZD331" s="14"/>
      <c r="ZE331" s="14"/>
      <c r="ZF331" s="14"/>
      <c r="ZG331" s="14"/>
      <c r="ZH331" s="14"/>
      <c r="ZI331" s="14"/>
      <c r="ZJ331" s="14"/>
      <c r="ZK331" s="14"/>
      <c r="ZL331" s="14"/>
      <c r="ZM331" s="14"/>
      <c r="ZN331" s="14"/>
      <c r="ZO331" s="14"/>
      <c r="ZP331" s="14"/>
      <c r="ZQ331" s="14"/>
      <c r="ZR331" s="14"/>
      <c r="ZS331" s="14"/>
      <c r="ZT331" s="14"/>
      <c r="ZU331" s="14"/>
      <c r="ZV331" s="14"/>
      <c r="ZW331" s="14"/>
      <c r="ZX331" s="14"/>
      <c r="ZY331" s="14"/>
      <c r="ZZ331" s="14"/>
      <c r="AAA331" s="14"/>
      <c r="AAB331" s="14"/>
      <c r="AAC331" s="14"/>
      <c r="AAD331" s="14"/>
      <c r="AAE331" s="14"/>
      <c r="AAF331" s="14"/>
      <c r="AAG331" s="14"/>
      <c r="AAH331" s="14"/>
      <c r="AAI331" s="14"/>
      <c r="AAJ331" s="14"/>
      <c r="AAK331" s="14"/>
      <c r="AAL331" s="14"/>
      <c r="AAM331" s="14"/>
      <c r="AAN331" s="14"/>
      <c r="AAO331" s="14"/>
      <c r="AAP331" s="14"/>
      <c r="AAQ331" s="14"/>
      <c r="AAR331" s="14"/>
      <c r="AAS331" s="14"/>
      <c r="AAT331" s="14"/>
      <c r="AAU331" s="14"/>
      <c r="AAV331" s="14"/>
      <c r="AAW331" s="14"/>
      <c r="AAX331" s="14"/>
      <c r="AAY331" s="14"/>
      <c r="AAZ331" s="14"/>
      <c r="ABA331" s="14"/>
      <c r="ABB331" s="14"/>
      <c r="ABC331" s="14"/>
      <c r="ABD331" s="14"/>
      <c r="ABE331" s="14"/>
      <c r="ABF331" s="14"/>
      <c r="ABG331" s="14"/>
      <c r="ABH331" s="14"/>
      <c r="ABI331" s="14"/>
      <c r="ABJ331" s="14"/>
      <c r="ABK331" s="14"/>
      <c r="ABL331" s="14"/>
      <c r="ABM331" s="14"/>
      <c r="ABN331" s="14"/>
      <c r="ABO331" s="14"/>
      <c r="ABP331" s="14"/>
      <c r="ABQ331" s="14"/>
      <c r="ABR331" s="14"/>
      <c r="ABS331" s="14"/>
      <c r="ABT331" s="14"/>
      <c r="ABU331" s="14"/>
      <c r="ABV331" s="14"/>
      <c r="ABW331" s="14"/>
      <c r="ABX331" s="14"/>
      <c r="ABY331" s="14"/>
      <c r="ABZ331" s="14"/>
      <c r="ACA331" s="14"/>
      <c r="ACB331" s="14"/>
      <c r="ACC331" s="14"/>
      <c r="ACD331" s="14"/>
      <c r="ACE331" s="14"/>
      <c r="ACF331" s="14"/>
      <c r="ACG331" s="14"/>
      <c r="ACH331" s="14"/>
      <c r="ACI331" s="14"/>
      <c r="ACJ331" s="14"/>
      <c r="ACK331" s="14"/>
      <c r="ACL331" s="14"/>
      <c r="ACM331" s="14"/>
      <c r="ACN331" s="14"/>
      <c r="ACO331" s="14"/>
      <c r="ACP331" s="14"/>
    </row>
    <row r="332" spans="2:770" s="562" customFormat="1" ht="15" customHeight="1" x14ac:dyDescent="0.25"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  <c r="IQ332" s="14"/>
      <c r="IR332" s="14"/>
      <c r="IS332" s="14"/>
      <c r="IT332" s="14"/>
      <c r="IU332" s="14"/>
      <c r="IV332" s="14"/>
      <c r="IW332" s="270"/>
      <c r="IX332" s="270"/>
      <c r="IY332" s="270"/>
      <c r="IZ332" s="270"/>
      <c r="JA332" s="270"/>
      <c r="JB332" s="270"/>
      <c r="JC332" s="270"/>
      <c r="JD332" s="270"/>
      <c r="JE332" s="270"/>
      <c r="JF332" s="270"/>
      <c r="JG332" s="270"/>
      <c r="JH332" s="270"/>
      <c r="JI332" s="270"/>
      <c r="JJ332" s="270"/>
      <c r="JK332" s="270"/>
      <c r="JL332" s="270"/>
      <c r="JM332" s="270"/>
      <c r="JN332" s="270"/>
      <c r="JO332" s="270"/>
      <c r="JP332" s="270"/>
      <c r="JQ332" s="270"/>
      <c r="JR332" s="270"/>
      <c r="JS332" s="270"/>
      <c r="JT332" s="270"/>
      <c r="JU332" s="270"/>
      <c r="JV332" s="270"/>
      <c r="JW332" s="270"/>
      <c r="JX332" s="270"/>
      <c r="JY332" s="270"/>
      <c r="JZ332" s="270"/>
      <c r="KA332" s="270"/>
      <c r="KB332" s="270"/>
      <c r="KC332" s="270"/>
      <c r="KD332" s="270"/>
      <c r="KE332" s="270"/>
      <c r="KF332" s="270"/>
      <c r="KG332" s="270"/>
      <c r="KH332" s="270"/>
      <c r="KI332" s="270"/>
      <c r="KJ332" s="270"/>
      <c r="KK332" s="270"/>
      <c r="KL332" s="270"/>
      <c r="KM332" s="270"/>
      <c r="KN332" s="270"/>
      <c r="KO332" s="270"/>
      <c r="KP332" s="270"/>
      <c r="KQ332" s="270"/>
      <c r="KR332" s="270"/>
      <c r="KS332" s="270"/>
      <c r="KT332" s="270"/>
      <c r="KU332" s="270"/>
      <c r="KV332" s="270"/>
      <c r="KW332" s="270"/>
      <c r="KX332" s="270"/>
      <c r="KY332" s="270"/>
      <c r="KZ332" s="270"/>
      <c r="LA332" s="270"/>
      <c r="LB332" s="270"/>
      <c r="LC332" s="270"/>
      <c r="LD332" s="270"/>
      <c r="LE332" s="270"/>
      <c r="LF332" s="270"/>
      <c r="LG332" s="270"/>
      <c r="LH332" s="270"/>
      <c r="LI332" s="270"/>
      <c r="LJ332" s="270"/>
      <c r="LK332" s="270"/>
      <c r="LL332" s="270"/>
      <c r="LM332" s="270"/>
      <c r="LN332" s="270"/>
      <c r="LO332" s="270"/>
      <c r="LP332" s="270"/>
      <c r="LQ332" s="270"/>
      <c r="LR332" s="270"/>
      <c r="LS332" s="270"/>
      <c r="LT332" s="270"/>
      <c r="LU332" s="270"/>
      <c r="LV332" s="270"/>
      <c r="LW332" s="270"/>
      <c r="LX332" s="270"/>
      <c r="LY332" s="270"/>
      <c r="LZ332" s="270"/>
      <c r="MA332" s="270"/>
      <c r="MB332" s="270"/>
      <c r="MC332" s="270"/>
      <c r="MD332" s="270"/>
      <c r="ME332" s="270"/>
      <c r="MF332" s="270"/>
      <c r="MG332" s="270"/>
      <c r="MH332" s="270"/>
      <c r="MI332" s="270"/>
      <c r="MJ332" s="270"/>
      <c r="MK332" s="270"/>
      <c r="ML332" s="270"/>
      <c r="MM332" s="270"/>
      <c r="MN332" s="270"/>
      <c r="MO332" s="270"/>
      <c r="MP332" s="270"/>
      <c r="MQ332" s="270"/>
      <c r="MR332" s="270"/>
      <c r="MS332" s="270"/>
      <c r="MT332" s="270"/>
      <c r="MU332" s="270"/>
      <c r="MV332" s="270"/>
      <c r="MW332" s="270"/>
      <c r="MX332" s="270"/>
      <c r="MY332" s="270"/>
      <c r="MZ332" s="270"/>
      <c r="NA332" s="270"/>
      <c r="NB332" s="270"/>
      <c r="NC332" s="270"/>
      <c r="ND332" s="270"/>
      <c r="NE332" s="270"/>
      <c r="NF332" s="270"/>
      <c r="NG332" s="270"/>
      <c r="NH332" s="270"/>
      <c r="NI332" s="270"/>
      <c r="NJ332" s="270"/>
      <c r="NK332" s="270"/>
      <c r="NL332" s="270"/>
      <c r="NM332" s="270"/>
      <c r="NN332" s="270"/>
      <c r="NO332" s="270"/>
      <c r="NP332" s="270"/>
      <c r="NQ332" s="270"/>
      <c r="NR332" s="270"/>
      <c r="NS332" s="270"/>
      <c r="NT332" s="270"/>
      <c r="NU332" s="270"/>
      <c r="NV332" s="270"/>
      <c r="NW332" s="270"/>
      <c r="NX332" s="270"/>
      <c r="NY332" s="270"/>
      <c r="NZ332" s="270"/>
      <c r="OA332" s="270"/>
      <c r="OB332" s="270"/>
      <c r="OC332" s="270"/>
      <c r="OD332" s="270"/>
      <c r="OE332" s="270"/>
      <c r="OF332" s="270"/>
      <c r="OG332" s="270"/>
      <c r="OH332" s="270"/>
      <c r="OI332" s="270"/>
      <c r="OJ332" s="270"/>
      <c r="OK332" s="270"/>
      <c r="OL332" s="270"/>
      <c r="OM332" s="270"/>
      <c r="ON332" s="270"/>
      <c r="OO332" s="270"/>
      <c r="OP332" s="270"/>
      <c r="OQ332" s="270"/>
      <c r="OR332" s="270"/>
      <c r="OS332" s="270"/>
      <c r="OT332" s="270"/>
      <c r="OU332" s="270"/>
      <c r="OV332" s="270"/>
      <c r="OW332" s="270"/>
      <c r="OX332" s="270"/>
      <c r="OY332" s="270"/>
      <c r="OZ332" s="270"/>
      <c r="PA332" s="270"/>
      <c r="PB332" s="270"/>
      <c r="PC332" s="270"/>
      <c r="PD332" s="270"/>
      <c r="PE332" s="270"/>
      <c r="PF332" s="270"/>
      <c r="PG332" s="270"/>
      <c r="PH332" s="270"/>
      <c r="PI332" s="270"/>
      <c r="PJ332" s="270"/>
      <c r="PK332" s="270"/>
      <c r="PL332" s="270"/>
      <c r="PM332" s="270"/>
      <c r="PN332" s="270"/>
      <c r="PO332" s="270"/>
      <c r="PP332" s="270"/>
      <c r="PQ332" s="270"/>
      <c r="PR332" s="270"/>
      <c r="PS332" s="270"/>
      <c r="PT332" s="270"/>
      <c r="PU332" s="270"/>
      <c r="PV332" s="270"/>
      <c r="PW332" s="270"/>
      <c r="PX332" s="270"/>
      <c r="PY332" s="270"/>
      <c r="PZ332" s="270"/>
      <c r="QA332" s="270"/>
      <c r="QB332" s="270"/>
      <c r="QC332" s="270"/>
      <c r="QD332" s="270"/>
      <c r="QE332" s="270"/>
      <c r="QF332" s="270"/>
      <c r="QG332" s="270"/>
      <c r="QH332" s="270"/>
      <c r="QI332" s="270"/>
      <c r="QJ332" s="270"/>
      <c r="QK332" s="270"/>
      <c r="QL332" s="270"/>
      <c r="QM332" s="270"/>
      <c r="QN332" s="270"/>
      <c r="QO332" s="270"/>
      <c r="QP332" s="270"/>
      <c r="QQ332" s="270"/>
      <c r="QR332" s="270"/>
      <c r="QS332" s="270"/>
      <c r="QT332" s="270"/>
      <c r="QU332" s="270"/>
      <c r="QV332" s="270"/>
      <c r="QW332" s="270"/>
      <c r="QX332" s="270"/>
      <c r="QY332" s="270"/>
      <c r="QZ332" s="270"/>
      <c r="RA332" s="270"/>
      <c r="RB332" s="270"/>
      <c r="RC332" s="270"/>
      <c r="RD332" s="270"/>
      <c r="RE332" s="270"/>
      <c r="RF332" s="270"/>
      <c r="RG332" s="270"/>
      <c r="RH332" s="270"/>
      <c r="RI332" s="270"/>
      <c r="RJ332" s="270"/>
      <c r="RK332" s="270"/>
      <c r="RL332" s="270"/>
      <c r="RM332" s="270"/>
      <c r="RN332" s="270"/>
      <c r="RO332" s="270"/>
      <c r="RP332" s="270"/>
      <c r="RQ332" s="270"/>
      <c r="RR332" s="270"/>
      <c r="RS332" s="270"/>
      <c r="RT332" s="270"/>
      <c r="RU332" s="270"/>
      <c r="RV332" s="270"/>
      <c r="RW332" s="270"/>
      <c r="RX332" s="270"/>
      <c r="RY332" s="270"/>
      <c r="RZ332" s="270"/>
      <c r="SA332" s="270"/>
      <c r="SB332" s="270"/>
      <c r="SC332" s="270"/>
      <c r="SD332" s="270"/>
      <c r="SE332" s="270"/>
      <c r="SF332" s="270"/>
      <c r="SG332" s="270"/>
      <c r="SH332" s="270"/>
      <c r="SI332" s="270"/>
      <c r="SJ332" s="270"/>
      <c r="SK332" s="270"/>
      <c r="SL332" s="270"/>
      <c r="SM332" s="270"/>
      <c r="SN332" s="270"/>
      <c r="SO332" s="270"/>
      <c r="SP332" s="270"/>
      <c r="SQ332" s="270"/>
      <c r="SR332" s="270"/>
      <c r="SS332" s="270"/>
      <c r="ST332" s="270"/>
      <c r="SU332" s="270"/>
      <c r="SV332" s="270"/>
      <c r="SW332" s="270"/>
      <c r="SX332" s="270"/>
      <c r="SY332" s="270"/>
      <c r="SZ332" s="270"/>
      <c r="TA332" s="270"/>
      <c r="TB332" s="270"/>
      <c r="TC332" s="270"/>
      <c r="TD332" s="270"/>
      <c r="TE332" s="270"/>
      <c r="TF332" s="270"/>
      <c r="TG332" s="270"/>
      <c r="TH332" s="270"/>
      <c r="TI332" s="270"/>
      <c r="TJ332" s="270"/>
      <c r="TK332" s="270"/>
      <c r="TL332" s="270"/>
      <c r="TM332" s="270"/>
      <c r="TN332" s="270"/>
      <c r="TO332" s="270"/>
      <c r="TP332" s="270"/>
      <c r="TQ332" s="270"/>
      <c r="TR332" s="270"/>
      <c r="TS332" s="270"/>
      <c r="TT332" s="270"/>
      <c r="TU332" s="270"/>
      <c r="TV332" s="270"/>
      <c r="TW332" s="270"/>
      <c r="TX332" s="270"/>
      <c r="TY332" s="270"/>
      <c r="TZ332" s="270"/>
      <c r="UA332" s="270"/>
      <c r="UB332" s="270"/>
      <c r="UC332" s="270"/>
      <c r="UD332" s="270"/>
      <c r="UE332" s="270"/>
      <c r="UF332" s="270"/>
      <c r="UG332" s="270"/>
      <c r="UH332" s="270"/>
      <c r="UI332" s="270"/>
      <c r="UJ332" s="270"/>
      <c r="UK332" s="270"/>
      <c r="UL332" s="270"/>
      <c r="UM332" s="270"/>
      <c r="UN332" s="270"/>
      <c r="UO332" s="270"/>
      <c r="UP332" s="270"/>
      <c r="UQ332" s="270"/>
      <c r="UR332" s="270"/>
      <c r="US332" s="270"/>
      <c r="UT332" s="270"/>
      <c r="UU332" s="270"/>
      <c r="UV332" s="270"/>
      <c r="UW332" s="270"/>
      <c r="UX332" s="270"/>
      <c r="UY332" s="270"/>
      <c r="UZ332" s="270"/>
      <c r="VA332" s="270"/>
      <c r="VB332" s="270"/>
      <c r="VC332" s="270"/>
      <c r="VD332" s="270"/>
      <c r="VE332" s="270"/>
      <c r="VF332" s="270"/>
      <c r="VG332" s="270"/>
      <c r="VH332" s="270"/>
      <c r="VI332" s="270"/>
      <c r="VJ332" s="270"/>
      <c r="VK332" s="270"/>
      <c r="VL332" s="270"/>
      <c r="VM332" s="270"/>
      <c r="VN332" s="270"/>
      <c r="VO332" s="270"/>
      <c r="VP332" s="270"/>
      <c r="VQ332" s="270"/>
      <c r="VR332" s="270"/>
      <c r="VS332" s="270"/>
      <c r="VT332" s="270"/>
      <c r="VU332" s="270"/>
      <c r="VV332" s="270"/>
      <c r="VW332" s="270"/>
      <c r="VX332" s="270"/>
      <c r="VY332" s="270"/>
      <c r="VZ332" s="270"/>
      <c r="WA332" s="270"/>
      <c r="WB332" s="270"/>
      <c r="WC332" s="270"/>
      <c r="WD332" s="270"/>
      <c r="WE332" s="270"/>
      <c r="WF332" s="270"/>
      <c r="WG332" s="270"/>
      <c r="WH332" s="270"/>
      <c r="WI332" s="270"/>
      <c r="WJ332" s="270"/>
      <c r="WK332" s="270"/>
      <c r="WL332" s="270"/>
      <c r="WM332" s="270"/>
      <c r="WN332" s="270"/>
      <c r="WO332" s="270"/>
      <c r="WP332" s="270"/>
      <c r="WQ332" s="270"/>
      <c r="WR332" s="270"/>
      <c r="WS332" s="270"/>
      <c r="WT332" s="270"/>
      <c r="WU332" s="270"/>
      <c r="WV332" s="270"/>
      <c r="WW332" s="270"/>
      <c r="WX332" s="270"/>
      <c r="WY332" s="270"/>
      <c r="WZ332" s="270"/>
      <c r="XA332" s="270"/>
      <c r="XB332" s="270"/>
      <c r="XC332" s="270"/>
      <c r="XD332" s="270"/>
      <c r="XE332" s="270"/>
      <c r="XF332" s="270"/>
      <c r="XG332" s="270"/>
      <c r="XH332" s="270"/>
      <c r="XI332" s="270"/>
      <c r="XJ332" s="270"/>
      <c r="XK332" s="270"/>
      <c r="XL332" s="270"/>
      <c r="XM332" s="270"/>
      <c r="XN332" s="270"/>
      <c r="XO332" s="270"/>
      <c r="XP332" s="270"/>
      <c r="XQ332" s="270"/>
      <c r="XR332" s="270"/>
      <c r="XS332" s="270"/>
      <c r="XT332" s="270"/>
      <c r="XU332" s="270"/>
      <c r="XV332" s="270"/>
      <c r="XW332" s="270"/>
      <c r="XX332" s="270"/>
      <c r="XY332" s="270"/>
      <c r="XZ332" s="270"/>
      <c r="YA332" s="270"/>
      <c r="YB332" s="270"/>
      <c r="YC332" s="270"/>
      <c r="YD332" s="270"/>
      <c r="YE332" s="270"/>
      <c r="YF332" s="270"/>
      <c r="YG332" s="270"/>
      <c r="YH332" s="270"/>
      <c r="YI332" s="270"/>
      <c r="YJ332" s="270"/>
      <c r="YK332" s="270"/>
      <c r="YL332" s="270"/>
      <c r="YM332" s="270"/>
      <c r="YN332" s="270"/>
      <c r="YO332" s="270"/>
      <c r="YP332" s="270"/>
      <c r="YQ332" s="270"/>
      <c r="YR332" s="270"/>
      <c r="YS332" s="270"/>
      <c r="YT332" s="270"/>
      <c r="YU332" s="270"/>
      <c r="YV332" s="270"/>
      <c r="YW332" s="270"/>
      <c r="YX332" s="270"/>
      <c r="YY332" s="270"/>
      <c r="YZ332" s="270"/>
      <c r="ZA332" s="270"/>
      <c r="ZB332" s="270"/>
      <c r="ZC332" s="270"/>
      <c r="ZD332" s="270"/>
      <c r="ZE332" s="270"/>
      <c r="ZF332" s="270"/>
      <c r="ZG332" s="270"/>
      <c r="ZH332" s="270"/>
      <c r="ZI332" s="270"/>
      <c r="ZJ332" s="270"/>
      <c r="ZK332" s="270"/>
      <c r="ZL332" s="270"/>
      <c r="ZM332" s="270"/>
      <c r="ZN332" s="270"/>
      <c r="ZO332" s="270"/>
      <c r="ZP332" s="270"/>
      <c r="ZQ332" s="270"/>
      <c r="ZR332" s="270"/>
      <c r="ZS332" s="270"/>
      <c r="ZT332" s="270"/>
      <c r="ZU332" s="270"/>
      <c r="ZV332" s="270"/>
      <c r="ZW332" s="270"/>
      <c r="ZX332" s="270"/>
      <c r="ZY332" s="270"/>
      <c r="ZZ332" s="270"/>
      <c r="AAA332" s="270"/>
      <c r="AAB332" s="270"/>
      <c r="AAC332" s="270"/>
      <c r="AAD332" s="270"/>
      <c r="AAE332" s="270"/>
      <c r="AAF332" s="270"/>
      <c r="AAG332" s="270"/>
      <c r="AAH332" s="270"/>
      <c r="AAI332" s="270"/>
      <c r="AAJ332" s="270"/>
      <c r="AAK332" s="270"/>
      <c r="AAL332" s="270"/>
      <c r="AAM332" s="270"/>
      <c r="AAN332" s="270"/>
      <c r="AAO332" s="270"/>
      <c r="AAP332" s="270"/>
      <c r="AAQ332" s="270"/>
      <c r="AAR332" s="270"/>
      <c r="AAS332" s="270"/>
      <c r="AAT332" s="270"/>
      <c r="AAU332" s="270"/>
      <c r="AAV332" s="270"/>
      <c r="AAW332" s="270"/>
      <c r="AAX332" s="270"/>
      <c r="AAY332" s="270"/>
      <c r="AAZ332" s="270"/>
      <c r="ABA332" s="270"/>
      <c r="ABB332" s="270"/>
      <c r="ABC332" s="270"/>
      <c r="ABD332" s="270"/>
      <c r="ABE332" s="270"/>
      <c r="ABF332" s="270"/>
      <c r="ABG332" s="270"/>
      <c r="ABH332" s="270"/>
      <c r="ABI332" s="270"/>
      <c r="ABJ332" s="270"/>
      <c r="ABK332" s="270"/>
      <c r="ABL332" s="270"/>
      <c r="ABM332" s="270"/>
      <c r="ABN332" s="270"/>
      <c r="ABO332" s="270"/>
      <c r="ABP332" s="270"/>
      <c r="ABQ332" s="270"/>
      <c r="ABR332" s="270"/>
      <c r="ABS332" s="270"/>
      <c r="ABT332" s="270"/>
      <c r="ABU332" s="270"/>
      <c r="ABV332" s="270"/>
      <c r="ABW332" s="270"/>
      <c r="ABX332" s="270"/>
      <c r="ABY332" s="270"/>
      <c r="ABZ332" s="270"/>
      <c r="ACA332" s="270"/>
      <c r="ACB332" s="270"/>
      <c r="ACC332" s="270"/>
      <c r="ACD332" s="270"/>
      <c r="ACE332" s="270"/>
      <c r="ACF332" s="270"/>
      <c r="ACG332" s="270"/>
      <c r="ACH332" s="270"/>
      <c r="ACI332" s="270"/>
      <c r="ACJ332" s="270"/>
      <c r="ACK332" s="270"/>
      <c r="ACL332" s="270"/>
      <c r="ACM332" s="270"/>
      <c r="ACN332" s="270"/>
      <c r="ACO332" s="270"/>
      <c r="ACP332" s="270"/>
    </row>
    <row r="333" spans="2:770" s="562" customFormat="1" ht="15" customHeight="1" x14ac:dyDescent="0.25"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  <c r="HD333" s="14"/>
      <c r="HE333" s="14"/>
      <c r="HF333" s="14"/>
      <c r="HG333" s="14"/>
      <c r="HH333" s="14"/>
      <c r="HI333" s="14"/>
      <c r="HJ333" s="14"/>
      <c r="HK333" s="14"/>
      <c r="HL333" s="14"/>
      <c r="HM333" s="14"/>
      <c r="HN333" s="14"/>
      <c r="HO333" s="14"/>
      <c r="HP333" s="14"/>
      <c r="HQ333" s="14"/>
      <c r="HR333" s="14"/>
      <c r="HS333" s="14"/>
      <c r="HT333" s="14"/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/>
      <c r="IN333" s="14"/>
      <c r="IO333" s="14"/>
      <c r="IP333" s="14"/>
      <c r="IQ333" s="14"/>
      <c r="IR333" s="14"/>
      <c r="IS333" s="14"/>
      <c r="IT333" s="14"/>
      <c r="IU333" s="14"/>
      <c r="IV333" s="14"/>
      <c r="IW333" s="14"/>
      <c r="IX333" s="14"/>
      <c r="IY333" s="14"/>
      <c r="IZ333" s="14"/>
      <c r="JA333" s="14"/>
      <c r="JB333" s="14"/>
      <c r="JC333" s="14"/>
      <c r="JD333" s="14"/>
      <c r="JE333" s="14"/>
      <c r="JF333" s="14"/>
      <c r="JG333" s="14"/>
      <c r="JH333" s="14"/>
      <c r="JI333" s="14"/>
      <c r="JJ333" s="14"/>
      <c r="JK333" s="14"/>
      <c r="JL333" s="14"/>
      <c r="JM333" s="14"/>
      <c r="JN333" s="14"/>
      <c r="JO333" s="14"/>
      <c r="JP333" s="14"/>
      <c r="JQ333" s="14"/>
      <c r="JR333" s="14"/>
      <c r="JS333" s="14"/>
      <c r="JT333" s="14"/>
      <c r="JU333" s="14"/>
      <c r="JV333" s="14"/>
      <c r="JW333" s="14"/>
      <c r="JX333" s="14"/>
      <c r="JY333" s="14"/>
      <c r="JZ333" s="14"/>
      <c r="KA333" s="14"/>
      <c r="KB333" s="14"/>
      <c r="KC333" s="14"/>
      <c r="KD333" s="14"/>
      <c r="KE333" s="14"/>
      <c r="KF333" s="14"/>
      <c r="KG333" s="14"/>
      <c r="KH333" s="14"/>
      <c r="KI333" s="14"/>
      <c r="KJ333" s="14"/>
      <c r="KK333" s="14"/>
      <c r="KL333" s="14"/>
      <c r="KM333" s="14"/>
      <c r="KN333" s="14"/>
      <c r="KO333" s="14"/>
      <c r="KP333" s="14"/>
      <c r="KQ333" s="14"/>
      <c r="KR333" s="14"/>
      <c r="KS333" s="14"/>
      <c r="KT333" s="14"/>
      <c r="KU333" s="14"/>
      <c r="KV333" s="14"/>
      <c r="KW333" s="14"/>
      <c r="KX333" s="14"/>
      <c r="KY333" s="14"/>
      <c r="KZ333" s="14"/>
      <c r="LA333" s="14"/>
      <c r="LB333" s="14"/>
      <c r="LC333" s="14"/>
      <c r="LD333" s="14"/>
      <c r="LE333" s="14"/>
      <c r="LF333" s="14"/>
      <c r="LG333" s="14"/>
      <c r="LH333" s="14"/>
      <c r="LI333" s="14"/>
      <c r="LJ333" s="14"/>
      <c r="LK333" s="14"/>
      <c r="LL333" s="14"/>
      <c r="LM333" s="14"/>
      <c r="LN333" s="14"/>
      <c r="LO333" s="14"/>
      <c r="LP333" s="14"/>
      <c r="LQ333" s="14"/>
      <c r="LR333" s="14"/>
      <c r="LS333" s="14"/>
      <c r="LT333" s="14"/>
      <c r="LU333" s="14"/>
      <c r="LV333" s="14"/>
      <c r="LW333" s="14"/>
      <c r="LX333" s="14"/>
      <c r="LY333" s="14"/>
      <c r="LZ333" s="14"/>
      <c r="MA333" s="14"/>
      <c r="MB333" s="14"/>
      <c r="MC333" s="14"/>
      <c r="MD333" s="14"/>
      <c r="ME333" s="14"/>
      <c r="MF333" s="14"/>
      <c r="MG333" s="14"/>
      <c r="MH333" s="14"/>
      <c r="MI333" s="14"/>
      <c r="MJ333" s="14"/>
      <c r="MK333" s="14"/>
      <c r="ML333" s="14"/>
      <c r="MM333" s="14"/>
      <c r="MN333" s="14"/>
      <c r="MO333" s="14"/>
      <c r="MP333" s="14"/>
      <c r="MQ333" s="14"/>
      <c r="MR333" s="14"/>
      <c r="MS333" s="14"/>
      <c r="MT333" s="14"/>
      <c r="MU333" s="14"/>
      <c r="MV333" s="14"/>
      <c r="MW333" s="14"/>
      <c r="MX333" s="14"/>
      <c r="MY333" s="14"/>
      <c r="MZ333" s="14"/>
      <c r="NA333" s="14"/>
      <c r="NB333" s="14"/>
      <c r="NC333" s="14"/>
      <c r="ND333" s="14"/>
      <c r="NE333" s="14"/>
      <c r="NF333" s="14"/>
      <c r="NG333" s="14"/>
      <c r="NH333" s="14"/>
      <c r="NI333" s="14"/>
      <c r="NJ333" s="14"/>
      <c r="NK333" s="14"/>
      <c r="NL333" s="14"/>
      <c r="NM333" s="14"/>
      <c r="NN333" s="14"/>
      <c r="NO333" s="14"/>
      <c r="NP333" s="14"/>
      <c r="NQ333" s="14"/>
      <c r="NR333" s="14"/>
      <c r="NS333" s="14"/>
      <c r="NT333" s="14"/>
      <c r="NU333" s="14"/>
      <c r="NV333" s="14"/>
      <c r="NW333" s="14"/>
      <c r="NX333" s="14"/>
      <c r="NY333" s="14"/>
      <c r="NZ333" s="14"/>
      <c r="OA333" s="14"/>
      <c r="OB333" s="14"/>
      <c r="OC333" s="14"/>
      <c r="OD333" s="14"/>
      <c r="OE333" s="14"/>
      <c r="OF333" s="14"/>
      <c r="OG333" s="14"/>
      <c r="OH333" s="14"/>
      <c r="OI333" s="14"/>
      <c r="OJ333" s="14"/>
      <c r="OK333" s="14"/>
      <c r="OL333" s="14"/>
      <c r="OM333" s="14"/>
      <c r="ON333" s="14"/>
      <c r="OO333" s="14"/>
      <c r="OP333" s="14"/>
      <c r="OQ333" s="14"/>
      <c r="OR333" s="14"/>
      <c r="OS333" s="14"/>
      <c r="OT333" s="14"/>
      <c r="OU333" s="14"/>
      <c r="OV333" s="14"/>
      <c r="OW333" s="14"/>
      <c r="OX333" s="14"/>
      <c r="OY333" s="14"/>
      <c r="OZ333" s="14"/>
      <c r="PA333" s="14"/>
      <c r="PB333" s="14"/>
      <c r="PC333" s="14"/>
      <c r="PD333" s="14"/>
      <c r="PE333" s="14"/>
      <c r="PF333" s="14"/>
      <c r="PG333" s="14"/>
      <c r="PH333" s="14"/>
      <c r="PI333" s="14"/>
      <c r="PJ333" s="14"/>
      <c r="PK333" s="14"/>
      <c r="PL333" s="14"/>
      <c r="PM333" s="14"/>
      <c r="PN333" s="14"/>
      <c r="PO333" s="14"/>
      <c r="PP333" s="14"/>
      <c r="PQ333" s="14"/>
      <c r="PR333" s="14"/>
      <c r="PS333" s="14"/>
      <c r="PT333" s="14"/>
      <c r="PU333" s="14"/>
      <c r="PV333" s="14"/>
      <c r="PW333" s="14"/>
      <c r="PX333" s="14"/>
      <c r="PY333" s="14"/>
      <c r="PZ333" s="14"/>
      <c r="QA333" s="14"/>
      <c r="QB333" s="14"/>
      <c r="QC333" s="14"/>
      <c r="QD333" s="14"/>
      <c r="QE333" s="14"/>
      <c r="QF333" s="14"/>
      <c r="QG333" s="14"/>
      <c r="QH333" s="14"/>
      <c r="QI333" s="14"/>
      <c r="QJ333" s="14"/>
      <c r="QK333" s="14"/>
      <c r="QL333" s="14"/>
      <c r="QM333" s="14"/>
      <c r="QN333" s="14"/>
      <c r="QO333" s="14"/>
      <c r="QP333" s="14"/>
      <c r="QQ333" s="14"/>
      <c r="QR333" s="14"/>
      <c r="QS333" s="14"/>
      <c r="QT333" s="14"/>
      <c r="QU333" s="14"/>
      <c r="QV333" s="14"/>
      <c r="QW333" s="14"/>
      <c r="QX333" s="14"/>
      <c r="QY333" s="14"/>
      <c r="QZ333" s="14"/>
      <c r="RA333" s="14"/>
      <c r="RB333" s="14"/>
      <c r="RC333" s="14"/>
      <c r="RD333" s="14"/>
      <c r="RE333" s="14"/>
      <c r="RF333" s="14"/>
      <c r="RG333" s="14"/>
      <c r="RH333" s="14"/>
      <c r="RI333" s="14"/>
      <c r="RJ333" s="14"/>
      <c r="RK333" s="14"/>
      <c r="RL333" s="14"/>
      <c r="RM333" s="14"/>
      <c r="RN333" s="14"/>
      <c r="RO333" s="14"/>
      <c r="RP333" s="14"/>
      <c r="RQ333" s="14"/>
      <c r="RR333" s="14"/>
      <c r="RS333" s="14"/>
      <c r="RT333" s="14"/>
      <c r="RU333" s="14"/>
      <c r="RV333" s="14"/>
      <c r="RW333" s="14"/>
      <c r="RX333" s="14"/>
      <c r="RY333" s="14"/>
      <c r="RZ333" s="14"/>
      <c r="SA333" s="14"/>
      <c r="SB333" s="14"/>
      <c r="SC333" s="14"/>
      <c r="SD333" s="14"/>
      <c r="SE333" s="14"/>
      <c r="SF333" s="14"/>
      <c r="SG333" s="14"/>
      <c r="SH333" s="14"/>
      <c r="SI333" s="14"/>
      <c r="SJ333" s="14"/>
      <c r="SK333" s="14"/>
      <c r="SL333" s="14"/>
      <c r="SM333" s="14"/>
      <c r="SN333" s="14"/>
      <c r="SO333" s="14"/>
      <c r="SP333" s="14"/>
      <c r="SQ333" s="14"/>
      <c r="SR333" s="14"/>
      <c r="SS333" s="14"/>
      <c r="ST333" s="14"/>
      <c r="SU333" s="14"/>
      <c r="SV333" s="14"/>
      <c r="SW333" s="14"/>
      <c r="SX333" s="14"/>
      <c r="SY333" s="14"/>
      <c r="SZ333" s="14"/>
      <c r="TA333" s="14"/>
      <c r="TB333" s="14"/>
      <c r="TC333" s="14"/>
      <c r="TD333" s="14"/>
      <c r="TE333" s="14"/>
      <c r="TF333" s="14"/>
      <c r="TG333" s="14"/>
      <c r="TH333" s="14"/>
      <c r="TI333" s="14"/>
      <c r="TJ333" s="14"/>
      <c r="TK333" s="14"/>
      <c r="TL333" s="14"/>
      <c r="TM333" s="14"/>
      <c r="TN333" s="14"/>
      <c r="TO333" s="14"/>
      <c r="TP333" s="14"/>
      <c r="TQ333" s="14"/>
      <c r="TR333" s="14"/>
      <c r="TS333" s="14"/>
      <c r="TT333" s="14"/>
      <c r="TU333" s="14"/>
      <c r="TV333" s="14"/>
      <c r="TW333" s="14"/>
      <c r="TX333" s="14"/>
      <c r="TY333" s="14"/>
      <c r="TZ333" s="14"/>
      <c r="UA333" s="14"/>
      <c r="UB333" s="14"/>
      <c r="UC333" s="14"/>
      <c r="UD333" s="14"/>
      <c r="UE333" s="14"/>
      <c r="UF333" s="14"/>
      <c r="UG333" s="14"/>
      <c r="UH333" s="14"/>
      <c r="UI333" s="14"/>
      <c r="UJ333" s="14"/>
      <c r="UK333" s="14"/>
      <c r="UL333" s="14"/>
      <c r="UM333" s="14"/>
      <c r="UN333" s="14"/>
      <c r="UO333" s="14"/>
      <c r="UP333" s="14"/>
      <c r="UQ333" s="14"/>
      <c r="UR333" s="14"/>
      <c r="US333" s="14"/>
      <c r="UT333" s="14"/>
      <c r="UU333" s="14"/>
      <c r="UV333" s="14"/>
      <c r="UW333" s="14"/>
      <c r="UX333" s="14"/>
      <c r="UY333" s="14"/>
      <c r="UZ333" s="14"/>
      <c r="VA333" s="14"/>
      <c r="VB333" s="14"/>
      <c r="VC333" s="14"/>
      <c r="VD333" s="14"/>
      <c r="VE333" s="14"/>
      <c r="VF333" s="14"/>
      <c r="VG333" s="14"/>
      <c r="VH333" s="14"/>
      <c r="VI333" s="14"/>
      <c r="VJ333" s="14"/>
      <c r="VK333" s="14"/>
      <c r="VL333" s="14"/>
      <c r="VM333" s="14"/>
      <c r="VN333" s="14"/>
      <c r="VO333" s="14"/>
      <c r="VP333" s="14"/>
      <c r="VQ333" s="14"/>
      <c r="VR333" s="14"/>
      <c r="VS333" s="14"/>
      <c r="VT333" s="14"/>
      <c r="VU333" s="14"/>
      <c r="VV333" s="14"/>
      <c r="VW333" s="14"/>
      <c r="VX333" s="14"/>
      <c r="VY333" s="14"/>
      <c r="VZ333" s="14"/>
      <c r="WA333" s="14"/>
      <c r="WB333" s="14"/>
      <c r="WC333" s="14"/>
      <c r="WD333" s="14"/>
      <c r="WE333" s="14"/>
      <c r="WF333" s="14"/>
      <c r="WG333" s="14"/>
      <c r="WH333" s="14"/>
      <c r="WI333" s="14"/>
      <c r="WJ333" s="14"/>
      <c r="WK333" s="14"/>
      <c r="WL333" s="14"/>
      <c r="WM333" s="14"/>
      <c r="WN333" s="14"/>
      <c r="WO333" s="14"/>
      <c r="WP333" s="14"/>
      <c r="WQ333" s="14"/>
      <c r="WR333" s="14"/>
      <c r="WS333" s="14"/>
      <c r="WT333" s="14"/>
      <c r="WU333" s="14"/>
      <c r="WV333" s="14"/>
      <c r="WW333" s="14"/>
      <c r="WX333" s="14"/>
      <c r="WY333" s="14"/>
      <c r="WZ333" s="14"/>
      <c r="XA333" s="14"/>
      <c r="XB333" s="14"/>
      <c r="XC333" s="14"/>
      <c r="XD333" s="14"/>
      <c r="XE333" s="14"/>
      <c r="XF333" s="14"/>
      <c r="XG333" s="14"/>
      <c r="XH333" s="14"/>
      <c r="XI333" s="14"/>
      <c r="XJ333" s="14"/>
      <c r="XK333" s="14"/>
      <c r="XL333" s="14"/>
      <c r="XM333" s="14"/>
      <c r="XN333" s="14"/>
      <c r="XO333" s="14"/>
      <c r="XP333" s="14"/>
      <c r="XQ333" s="14"/>
      <c r="XR333" s="14"/>
      <c r="XS333" s="14"/>
      <c r="XT333" s="14"/>
      <c r="XU333" s="14"/>
      <c r="XV333" s="14"/>
      <c r="XW333" s="14"/>
      <c r="XX333" s="14"/>
      <c r="XY333" s="14"/>
      <c r="XZ333" s="14"/>
      <c r="YA333" s="14"/>
      <c r="YB333" s="14"/>
      <c r="YC333" s="14"/>
      <c r="YD333" s="14"/>
      <c r="YE333" s="14"/>
      <c r="YF333" s="14"/>
      <c r="YG333" s="14"/>
      <c r="YH333" s="14"/>
      <c r="YI333" s="14"/>
      <c r="YJ333" s="14"/>
      <c r="YK333" s="14"/>
      <c r="YL333" s="14"/>
      <c r="YM333" s="14"/>
      <c r="YN333" s="14"/>
      <c r="YO333" s="14"/>
      <c r="YP333" s="14"/>
      <c r="YQ333" s="14"/>
      <c r="YR333" s="14"/>
      <c r="YS333" s="14"/>
      <c r="YT333" s="14"/>
      <c r="YU333" s="14"/>
      <c r="YV333" s="14"/>
      <c r="YW333" s="14"/>
      <c r="YX333" s="14"/>
      <c r="YY333" s="14"/>
      <c r="YZ333" s="14"/>
      <c r="ZA333" s="14"/>
      <c r="ZB333" s="14"/>
      <c r="ZC333" s="14"/>
      <c r="ZD333" s="14"/>
      <c r="ZE333" s="14"/>
      <c r="ZF333" s="14"/>
      <c r="ZG333" s="14"/>
      <c r="ZH333" s="14"/>
      <c r="ZI333" s="14"/>
      <c r="ZJ333" s="14"/>
      <c r="ZK333" s="14"/>
      <c r="ZL333" s="14"/>
      <c r="ZM333" s="14"/>
      <c r="ZN333" s="14"/>
      <c r="ZO333" s="14"/>
      <c r="ZP333" s="14"/>
      <c r="ZQ333" s="14"/>
      <c r="ZR333" s="14"/>
      <c r="ZS333" s="14"/>
      <c r="ZT333" s="14"/>
      <c r="ZU333" s="14"/>
      <c r="ZV333" s="14"/>
      <c r="ZW333" s="14"/>
      <c r="ZX333" s="14"/>
      <c r="ZY333" s="14"/>
      <c r="ZZ333" s="14"/>
      <c r="AAA333" s="14"/>
      <c r="AAB333" s="14"/>
      <c r="AAC333" s="14"/>
      <c r="AAD333" s="14"/>
      <c r="AAE333" s="14"/>
      <c r="AAF333" s="14"/>
      <c r="AAG333" s="14"/>
      <c r="AAH333" s="14"/>
      <c r="AAI333" s="14"/>
      <c r="AAJ333" s="14"/>
      <c r="AAK333" s="14"/>
      <c r="AAL333" s="14"/>
      <c r="AAM333" s="14"/>
      <c r="AAN333" s="14"/>
      <c r="AAO333" s="14"/>
      <c r="AAP333" s="14"/>
      <c r="AAQ333" s="14"/>
      <c r="AAR333" s="14"/>
      <c r="AAS333" s="14"/>
      <c r="AAT333" s="14"/>
      <c r="AAU333" s="14"/>
      <c r="AAV333" s="14"/>
      <c r="AAW333" s="14"/>
      <c r="AAX333" s="14"/>
      <c r="AAY333" s="14"/>
      <c r="AAZ333" s="14"/>
      <c r="ABA333" s="14"/>
      <c r="ABB333" s="14"/>
      <c r="ABC333" s="14"/>
      <c r="ABD333" s="14"/>
      <c r="ABE333" s="14"/>
      <c r="ABF333" s="14"/>
      <c r="ABG333" s="14"/>
      <c r="ABH333" s="14"/>
      <c r="ABI333" s="14"/>
      <c r="ABJ333" s="14"/>
      <c r="ABK333" s="14"/>
      <c r="ABL333" s="14"/>
      <c r="ABM333" s="14"/>
      <c r="ABN333" s="14"/>
      <c r="ABO333" s="14"/>
      <c r="ABP333" s="14"/>
      <c r="ABQ333" s="14"/>
      <c r="ABR333" s="14"/>
      <c r="ABS333" s="14"/>
      <c r="ABT333" s="14"/>
      <c r="ABU333" s="14"/>
      <c r="ABV333" s="14"/>
      <c r="ABW333" s="14"/>
      <c r="ABX333" s="14"/>
      <c r="ABY333" s="14"/>
      <c r="ABZ333" s="14"/>
      <c r="ACA333" s="14"/>
      <c r="ACB333" s="14"/>
      <c r="ACC333" s="14"/>
      <c r="ACD333" s="14"/>
      <c r="ACE333" s="14"/>
      <c r="ACF333" s="14"/>
      <c r="ACG333" s="14"/>
      <c r="ACH333" s="14"/>
      <c r="ACI333" s="14"/>
      <c r="ACJ333" s="14"/>
      <c r="ACK333" s="14"/>
      <c r="ACL333" s="14"/>
      <c r="ACM333" s="14"/>
      <c r="ACN333" s="14"/>
      <c r="ACO333" s="14"/>
      <c r="ACP333" s="14"/>
    </row>
    <row r="334" spans="2:770" s="562" customFormat="1" ht="15" customHeight="1" x14ac:dyDescent="0.25"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  <c r="IQ334" s="14"/>
      <c r="IR334" s="14"/>
      <c r="IS334" s="14"/>
      <c r="IT334" s="14"/>
      <c r="IU334" s="14"/>
      <c r="IV334" s="14"/>
      <c r="IW334" s="14"/>
      <c r="IX334" s="14"/>
      <c r="IY334" s="14"/>
      <c r="IZ334" s="14"/>
      <c r="JA334" s="14"/>
      <c r="JB334" s="14"/>
      <c r="JC334" s="14"/>
      <c r="JD334" s="14"/>
      <c r="JE334" s="14"/>
      <c r="JF334" s="14"/>
      <c r="JG334" s="14"/>
      <c r="JH334" s="14"/>
      <c r="JI334" s="14"/>
      <c r="JJ334" s="14"/>
      <c r="JK334" s="14"/>
      <c r="JL334" s="14"/>
      <c r="JM334" s="14"/>
      <c r="JN334" s="14"/>
      <c r="JO334" s="14"/>
      <c r="JP334" s="14"/>
      <c r="JQ334" s="14"/>
      <c r="JR334" s="14"/>
      <c r="JS334" s="14"/>
      <c r="JT334" s="14"/>
      <c r="JU334" s="14"/>
      <c r="JV334" s="14"/>
      <c r="JW334" s="14"/>
      <c r="JX334" s="14"/>
      <c r="JY334" s="14"/>
      <c r="JZ334" s="14"/>
      <c r="KA334" s="14"/>
      <c r="KB334" s="14"/>
      <c r="KC334" s="14"/>
      <c r="KD334" s="14"/>
      <c r="KE334" s="14"/>
      <c r="KF334" s="14"/>
      <c r="KG334" s="14"/>
      <c r="KH334" s="14"/>
      <c r="KI334" s="14"/>
      <c r="KJ334" s="14"/>
      <c r="KK334" s="14"/>
      <c r="KL334" s="14"/>
      <c r="KM334" s="14"/>
      <c r="KN334" s="14"/>
      <c r="KO334" s="14"/>
      <c r="KP334" s="14"/>
      <c r="KQ334" s="14"/>
      <c r="KR334" s="14"/>
      <c r="KS334" s="14"/>
      <c r="KT334" s="14"/>
      <c r="KU334" s="14"/>
      <c r="KV334" s="14"/>
      <c r="KW334" s="14"/>
      <c r="KX334" s="14"/>
      <c r="KY334" s="14"/>
      <c r="KZ334" s="14"/>
      <c r="LA334" s="14"/>
      <c r="LB334" s="14"/>
      <c r="LC334" s="14"/>
      <c r="LD334" s="14"/>
      <c r="LE334" s="14"/>
      <c r="LF334" s="14"/>
      <c r="LG334" s="14"/>
      <c r="LH334" s="14"/>
      <c r="LI334" s="14"/>
      <c r="LJ334" s="14"/>
      <c r="LK334" s="14"/>
      <c r="LL334" s="14"/>
      <c r="LM334" s="14"/>
      <c r="LN334" s="14"/>
      <c r="LO334" s="14"/>
      <c r="LP334" s="14"/>
      <c r="LQ334" s="14"/>
      <c r="LR334" s="14"/>
      <c r="LS334" s="14"/>
      <c r="LT334" s="14"/>
      <c r="LU334" s="14"/>
      <c r="LV334" s="14"/>
      <c r="LW334" s="14"/>
      <c r="LX334" s="14"/>
      <c r="LY334" s="14"/>
      <c r="LZ334" s="14"/>
      <c r="MA334" s="14"/>
      <c r="MB334" s="14"/>
      <c r="MC334" s="14"/>
      <c r="MD334" s="14"/>
      <c r="ME334" s="14"/>
      <c r="MF334" s="14"/>
      <c r="MG334" s="14"/>
      <c r="MH334" s="14"/>
      <c r="MI334" s="14"/>
      <c r="MJ334" s="14"/>
      <c r="MK334" s="14"/>
      <c r="ML334" s="14"/>
      <c r="MM334" s="14"/>
      <c r="MN334" s="14"/>
      <c r="MO334" s="14"/>
      <c r="MP334" s="14"/>
      <c r="MQ334" s="14"/>
      <c r="MR334" s="14"/>
      <c r="MS334" s="14"/>
      <c r="MT334" s="14"/>
      <c r="MU334" s="14"/>
      <c r="MV334" s="14"/>
      <c r="MW334" s="14"/>
      <c r="MX334" s="14"/>
      <c r="MY334" s="14"/>
      <c r="MZ334" s="14"/>
      <c r="NA334" s="14"/>
      <c r="NB334" s="14"/>
      <c r="NC334" s="14"/>
      <c r="ND334" s="14"/>
      <c r="NE334" s="14"/>
      <c r="NF334" s="14"/>
      <c r="NG334" s="14"/>
      <c r="NH334" s="14"/>
      <c r="NI334" s="14"/>
      <c r="NJ334" s="14"/>
      <c r="NK334" s="14"/>
      <c r="NL334" s="14"/>
      <c r="NM334" s="14"/>
      <c r="NN334" s="14"/>
      <c r="NO334" s="14"/>
      <c r="NP334" s="14"/>
      <c r="NQ334" s="14"/>
      <c r="NR334" s="14"/>
      <c r="NS334" s="14"/>
      <c r="NT334" s="14"/>
      <c r="NU334" s="14"/>
      <c r="NV334" s="14"/>
      <c r="NW334" s="14"/>
      <c r="NX334" s="14"/>
      <c r="NY334" s="14"/>
      <c r="NZ334" s="14"/>
      <c r="OA334" s="14"/>
      <c r="OB334" s="14"/>
      <c r="OC334" s="14"/>
      <c r="OD334" s="14"/>
      <c r="OE334" s="14"/>
      <c r="OF334" s="14"/>
      <c r="OG334" s="14"/>
      <c r="OH334" s="14"/>
      <c r="OI334" s="14"/>
      <c r="OJ334" s="14"/>
      <c r="OK334" s="14"/>
      <c r="OL334" s="14"/>
      <c r="OM334" s="14"/>
      <c r="ON334" s="14"/>
      <c r="OO334" s="14"/>
      <c r="OP334" s="14"/>
      <c r="OQ334" s="14"/>
      <c r="OR334" s="14"/>
      <c r="OS334" s="14"/>
      <c r="OT334" s="14"/>
      <c r="OU334" s="14"/>
      <c r="OV334" s="14"/>
      <c r="OW334" s="14"/>
      <c r="OX334" s="14"/>
      <c r="OY334" s="14"/>
      <c r="OZ334" s="14"/>
      <c r="PA334" s="14"/>
      <c r="PB334" s="14"/>
      <c r="PC334" s="14"/>
      <c r="PD334" s="14"/>
      <c r="PE334" s="14"/>
      <c r="PF334" s="14"/>
      <c r="PG334" s="14"/>
      <c r="PH334" s="14"/>
      <c r="PI334" s="14"/>
      <c r="PJ334" s="14"/>
      <c r="PK334" s="14"/>
      <c r="PL334" s="14"/>
      <c r="PM334" s="14"/>
      <c r="PN334" s="14"/>
      <c r="PO334" s="14"/>
      <c r="PP334" s="14"/>
      <c r="PQ334" s="14"/>
      <c r="PR334" s="14"/>
      <c r="PS334" s="14"/>
      <c r="PT334" s="14"/>
      <c r="PU334" s="14"/>
      <c r="PV334" s="14"/>
      <c r="PW334" s="14"/>
      <c r="PX334" s="14"/>
      <c r="PY334" s="14"/>
      <c r="PZ334" s="14"/>
      <c r="QA334" s="14"/>
      <c r="QB334" s="14"/>
      <c r="QC334" s="14"/>
      <c r="QD334" s="14"/>
      <c r="QE334" s="14"/>
      <c r="QF334" s="14"/>
      <c r="QG334" s="14"/>
      <c r="QH334" s="14"/>
      <c r="QI334" s="14"/>
      <c r="QJ334" s="14"/>
      <c r="QK334" s="14"/>
      <c r="QL334" s="14"/>
      <c r="QM334" s="14"/>
      <c r="QN334" s="14"/>
      <c r="QO334" s="14"/>
      <c r="QP334" s="14"/>
      <c r="QQ334" s="14"/>
      <c r="QR334" s="14"/>
      <c r="QS334" s="14"/>
      <c r="QT334" s="14"/>
      <c r="QU334" s="14"/>
      <c r="QV334" s="14"/>
      <c r="QW334" s="14"/>
      <c r="QX334" s="14"/>
      <c r="QY334" s="14"/>
      <c r="QZ334" s="14"/>
      <c r="RA334" s="14"/>
      <c r="RB334" s="14"/>
      <c r="RC334" s="14"/>
      <c r="RD334" s="14"/>
      <c r="RE334" s="14"/>
      <c r="RF334" s="14"/>
      <c r="RG334" s="14"/>
      <c r="RH334" s="14"/>
      <c r="RI334" s="14"/>
      <c r="RJ334" s="14"/>
      <c r="RK334" s="14"/>
      <c r="RL334" s="14"/>
      <c r="RM334" s="14"/>
      <c r="RN334" s="14"/>
      <c r="RO334" s="14"/>
      <c r="RP334" s="14"/>
      <c r="RQ334" s="14"/>
      <c r="RR334" s="14"/>
      <c r="RS334" s="14"/>
      <c r="RT334" s="14"/>
      <c r="RU334" s="14"/>
      <c r="RV334" s="14"/>
      <c r="RW334" s="14"/>
      <c r="RX334" s="14"/>
      <c r="RY334" s="14"/>
      <c r="RZ334" s="14"/>
      <c r="SA334" s="14"/>
      <c r="SB334" s="14"/>
      <c r="SC334" s="14"/>
      <c r="SD334" s="14"/>
      <c r="SE334" s="14"/>
      <c r="SF334" s="14"/>
      <c r="SG334" s="14"/>
      <c r="SH334" s="14"/>
      <c r="SI334" s="14"/>
      <c r="SJ334" s="14"/>
      <c r="SK334" s="14"/>
      <c r="SL334" s="14"/>
      <c r="SM334" s="14"/>
      <c r="SN334" s="14"/>
      <c r="SO334" s="14"/>
      <c r="SP334" s="14"/>
      <c r="SQ334" s="14"/>
      <c r="SR334" s="14"/>
      <c r="SS334" s="14"/>
      <c r="ST334" s="14"/>
      <c r="SU334" s="14"/>
      <c r="SV334" s="14"/>
      <c r="SW334" s="14"/>
      <c r="SX334" s="14"/>
      <c r="SY334" s="14"/>
      <c r="SZ334" s="14"/>
      <c r="TA334" s="14"/>
      <c r="TB334" s="14"/>
      <c r="TC334" s="14"/>
      <c r="TD334" s="14"/>
      <c r="TE334" s="14"/>
      <c r="TF334" s="14"/>
      <c r="TG334" s="14"/>
      <c r="TH334" s="14"/>
      <c r="TI334" s="14"/>
      <c r="TJ334" s="14"/>
      <c r="TK334" s="14"/>
      <c r="TL334" s="14"/>
      <c r="TM334" s="14"/>
      <c r="TN334" s="14"/>
      <c r="TO334" s="14"/>
      <c r="TP334" s="14"/>
      <c r="TQ334" s="14"/>
      <c r="TR334" s="14"/>
      <c r="TS334" s="14"/>
      <c r="TT334" s="14"/>
      <c r="TU334" s="14"/>
      <c r="TV334" s="14"/>
      <c r="TW334" s="14"/>
      <c r="TX334" s="14"/>
      <c r="TY334" s="14"/>
      <c r="TZ334" s="14"/>
      <c r="UA334" s="14"/>
      <c r="UB334" s="14"/>
      <c r="UC334" s="14"/>
      <c r="UD334" s="14"/>
      <c r="UE334" s="14"/>
      <c r="UF334" s="14"/>
      <c r="UG334" s="14"/>
      <c r="UH334" s="14"/>
      <c r="UI334" s="14"/>
      <c r="UJ334" s="14"/>
      <c r="UK334" s="14"/>
      <c r="UL334" s="14"/>
      <c r="UM334" s="14"/>
      <c r="UN334" s="14"/>
      <c r="UO334" s="14"/>
      <c r="UP334" s="14"/>
      <c r="UQ334" s="14"/>
      <c r="UR334" s="14"/>
      <c r="US334" s="14"/>
      <c r="UT334" s="14"/>
      <c r="UU334" s="14"/>
      <c r="UV334" s="14"/>
      <c r="UW334" s="14"/>
      <c r="UX334" s="14"/>
      <c r="UY334" s="14"/>
      <c r="UZ334" s="14"/>
      <c r="VA334" s="14"/>
      <c r="VB334" s="14"/>
      <c r="VC334" s="14"/>
      <c r="VD334" s="14"/>
      <c r="VE334" s="14"/>
      <c r="VF334" s="14"/>
      <c r="VG334" s="14"/>
      <c r="VH334" s="14"/>
      <c r="VI334" s="14"/>
      <c r="VJ334" s="14"/>
      <c r="VK334" s="14"/>
      <c r="VL334" s="14"/>
      <c r="VM334" s="14"/>
      <c r="VN334" s="14"/>
      <c r="VO334" s="14"/>
      <c r="VP334" s="14"/>
      <c r="VQ334" s="14"/>
      <c r="VR334" s="14"/>
      <c r="VS334" s="14"/>
      <c r="VT334" s="14"/>
      <c r="VU334" s="14"/>
      <c r="VV334" s="14"/>
      <c r="VW334" s="14"/>
      <c r="VX334" s="14"/>
      <c r="VY334" s="14"/>
      <c r="VZ334" s="14"/>
      <c r="WA334" s="14"/>
      <c r="WB334" s="14"/>
      <c r="WC334" s="14"/>
      <c r="WD334" s="14"/>
      <c r="WE334" s="14"/>
      <c r="WF334" s="14"/>
      <c r="WG334" s="14"/>
      <c r="WH334" s="14"/>
      <c r="WI334" s="14"/>
      <c r="WJ334" s="14"/>
      <c r="WK334" s="14"/>
      <c r="WL334" s="14"/>
      <c r="WM334" s="14"/>
      <c r="WN334" s="14"/>
      <c r="WO334" s="14"/>
      <c r="WP334" s="14"/>
      <c r="WQ334" s="14"/>
      <c r="WR334" s="14"/>
      <c r="WS334" s="14"/>
      <c r="WT334" s="14"/>
      <c r="WU334" s="14"/>
      <c r="WV334" s="14"/>
      <c r="WW334" s="14"/>
      <c r="WX334" s="14"/>
      <c r="WY334" s="14"/>
      <c r="WZ334" s="14"/>
      <c r="XA334" s="14"/>
      <c r="XB334" s="14"/>
      <c r="XC334" s="14"/>
      <c r="XD334" s="14"/>
      <c r="XE334" s="14"/>
      <c r="XF334" s="14"/>
      <c r="XG334" s="14"/>
      <c r="XH334" s="14"/>
      <c r="XI334" s="14"/>
      <c r="XJ334" s="14"/>
      <c r="XK334" s="14"/>
      <c r="XL334" s="14"/>
      <c r="XM334" s="14"/>
      <c r="XN334" s="14"/>
      <c r="XO334" s="14"/>
      <c r="XP334" s="14"/>
      <c r="XQ334" s="14"/>
      <c r="XR334" s="14"/>
      <c r="XS334" s="14"/>
      <c r="XT334" s="14"/>
      <c r="XU334" s="14"/>
      <c r="XV334" s="14"/>
      <c r="XW334" s="14"/>
      <c r="XX334" s="14"/>
      <c r="XY334" s="14"/>
      <c r="XZ334" s="14"/>
      <c r="YA334" s="14"/>
      <c r="YB334" s="14"/>
      <c r="YC334" s="14"/>
      <c r="YD334" s="14"/>
      <c r="YE334" s="14"/>
      <c r="YF334" s="14"/>
      <c r="YG334" s="14"/>
      <c r="YH334" s="14"/>
      <c r="YI334" s="14"/>
      <c r="YJ334" s="14"/>
      <c r="YK334" s="14"/>
      <c r="YL334" s="14"/>
      <c r="YM334" s="14"/>
      <c r="YN334" s="14"/>
      <c r="YO334" s="14"/>
      <c r="YP334" s="14"/>
      <c r="YQ334" s="14"/>
      <c r="YR334" s="14"/>
      <c r="YS334" s="14"/>
      <c r="YT334" s="14"/>
      <c r="YU334" s="14"/>
      <c r="YV334" s="14"/>
      <c r="YW334" s="14"/>
      <c r="YX334" s="14"/>
      <c r="YY334" s="14"/>
      <c r="YZ334" s="14"/>
      <c r="ZA334" s="14"/>
      <c r="ZB334" s="14"/>
      <c r="ZC334" s="14"/>
      <c r="ZD334" s="14"/>
      <c r="ZE334" s="14"/>
      <c r="ZF334" s="14"/>
      <c r="ZG334" s="14"/>
      <c r="ZH334" s="14"/>
      <c r="ZI334" s="14"/>
      <c r="ZJ334" s="14"/>
      <c r="ZK334" s="14"/>
      <c r="ZL334" s="14"/>
      <c r="ZM334" s="14"/>
      <c r="ZN334" s="14"/>
      <c r="ZO334" s="14"/>
      <c r="ZP334" s="14"/>
      <c r="ZQ334" s="14"/>
      <c r="ZR334" s="14"/>
      <c r="ZS334" s="14"/>
      <c r="ZT334" s="14"/>
      <c r="ZU334" s="14"/>
      <c r="ZV334" s="14"/>
      <c r="ZW334" s="14"/>
      <c r="ZX334" s="14"/>
      <c r="ZY334" s="14"/>
      <c r="ZZ334" s="14"/>
      <c r="AAA334" s="14"/>
      <c r="AAB334" s="14"/>
      <c r="AAC334" s="14"/>
      <c r="AAD334" s="14"/>
      <c r="AAE334" s="14"/>
      <c r="AAF334" s="14"/>
      <c r="AAG334" s="14"/>
      <c r="AAH334" s="14"/>
      <c r="AAI334" s="14"/>
      <c r="AAJ334" s="14"/>
      <c r="AAK334" s="14"/>
      <c r="AAL334" s="14"/>
      <c r="AAM334" s="14"/>
      <c r="AAN334" s="14"/>
      <c r="AAO334" s="14"/>
      <c r="AAP334" s="14"/>
      <c r="AAQ334" s="14"/>
      <c r="AAR334" s="14"/>
      <c r="AAS334" s="14"/>
      <c r="AAT334" s="14"/>
      <c r="AAU334" s="14"/>
      <c r="AAV334" s="14"/>
      <c r="AAW334" s="14"/>
      <c r="AAX334" s="14"/>
      <c r="AAY334" s="14"/>
      <c r="AAZ334" s="14"/>
      <c r="ABA334" s="14"/>
      <c r="ABB334" s="14"/>
      <c r="ABC334" s="14"/>
      <c r="ABD334" s="14"/>
      <c r="ABE334" s="14"/>
      <c r="ABF334" s="14"/>
      <c r="ABG334" s="14"/>
      <c r="ABH334" s="14"/>
      <c r="ABI334" s="14"/>
      <c r="ABJ334" s="14"/>
      <c r="ABK334" s="14"/>
      <c r="ABL334" s="14"/>
      <c r="ABM334" s="14"/>
      <c r="ABN334" s="14"/>
      <c r="ABO334" s="14"/>
      <c r="ABP334" s="14"/>
      <c r="ABQ334" s="14"/>
      <c r="ABR334" s="14"/>
      <c r="ABS334" s="14"/>
      <c r="ABT334" s="14"/>
      <c r="ABU334" s="14"/>
      <c r="ABV334" s="14"/>
      <c r="ABW334" s="14"/>
      <c r="ABX334" s="14"/>
      <c r="ABY334" s="14"/>
      <c r="ABZ334" s="14"/>
      <c r="ACA334" s="14"/>
      <c r="ACB334" s="14"/>
      <c r="ACC334" s="14"/>
      <c r="ACD334" s="14"/>
      <c r="ACE334" s="14"/>
      <c r="ACF334" s="14"/>
      <c r="ACG334" s="14"/>
      <c r="ACH334" s="14"/>
      <c r="ACI334" s="14"/>
      <c r="ACJ334" s="14"/>
      <c r="ACK334" s="14"/>
      <c r="ACL334" s="14"/>
      <c r="ACM334" s="14"/>
      <c r="ACN334" s="14"/>
      <c r="ACO334" s="14"/>
      <c r="ACP334" s="14"/>
    </row>
    <row r="335" spans="2:770" s="562" customFormat="1" ht="15" customHeight="1" x14ac:dyDescent="0.25"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  <c r="IQ335" s="14"/>
      <c r="IR335" s="14"/>
      <c r="IS335" s="14"/>
      <c r="IT335" s="14"/>
      <c r="IU335" s="14"/>
      <c r="IV335" s="14"/>
      <c r="IW335" s="270"/>
      <c r="IX335" s="270"/>
      <c r="IY335" s="270"/>
      <c r="IZ335" s="270"/>
      <c r="JA335" s="270"/>
      <c r="JB335" s="270"/>
      <c r="JC335" s="270"/>
      <c r="JD335" s="270"/>
      <c r="JE335" s="270"/>
      <c r="JF335" s="270"/>
      <c r="JG335" s="270"/>
      <c r="JH335" s="270"/>
      <c r="JI335" s="270"/>
      <c r="JJ335" s="270"/>
      <c r="JK335" s="270"/>
      <c r="JL335" s="270"/>
      <c r="JM335" s="270"/>
      <c r="JN335" s="270"/>
      <c r="JO335" s="270"/>
      <c r="JP335" s="270"/>
      <c r="JQ335" s="270"/>
      <c r="JR335" s="270"/>
      <c r="JS335" s="270"/>
      <c r="JT335" s="270"/>
      <c r="JU335" s="270"/>
      <c r="JV335" s="270"/>
      <c r="JW335" s="270"/>
      <c r="JX335" s="270"/>
      <c r="JY335" s="270"/>
      <c r="JZ335" s="270"/>
      <c r="KA335" s="270"/>
      <c r="KB335" s="270"/>
      <c r="KC335" s="270"/>
      <c r="KD335" s="270"/>
      <c r="KE335" s="270"/>
      <c r="KF335" s="270"/>
      <c r="KG335" s="270"/>
      <c r="KH335" s="270"/>
      <c r="KI335" s="270"/>
      <c r="KJ335" s="270"/>
      <c r="KK335" s="270"/>
      <c r="KL335" s="270"/>
      <c r="KM335" s="270"/>
      <c r="KN335" s="270"/>
      <c r="KO335" s="270"/>
      <c r="KP335" s="270"/>
      <c r="KQ335" s="270"/>
      <c r="KR335" s="270"/>
      <c r="KS335" s="270"/>
      <c r="KT335" s="270"/>
      <c r="KU335" s="270"/>
      <c r="KV335" s="270"/>
      <c r="KW335" s="270"/>
      <c r="KX335" s="270"/>
      <c r="KY335" s="270"/>
      <c r="KZ335" s="270"/>
      <c r="LA335" s="270"/>
      <c r="LB335" s="270"/>
      <c r="LC335" s="270"/>
      <c r="LD335" s="270"/>
      <c r="LE335" s="270"/>
      <c r="LF335" s="270"/>
      <c r="LG335" s="270"/>
      <c r="LH335" s="270"/>
      <c r="LI335" s="270"/>
      <c r="LJ335" s="270"/>
      <c r="LK335" s="270"/>
      <c r="LL335" s="270"/>
      <c r="LM335" s="270"/>
      <c r="LN335" s="270"/>
      <c r="LO335" s="270"/>
      <c r="LP335" s="270"/>
      <c r="LQ335" s="270"/>
      <c r="LR335" s="270"/>
      <c r="LS335" s="270"/>
      <c r="LT335" s="270"/>
      <c r="LU335" s="270"/>
      <c r="LV335" s="270"/>
      <c r="LW335" s="270"/>
      <c r="LX335" s="270"/>
      <c r="LY335" s="270"/>
      <c r="LZ335" s="270"/>
      <c r="MA335" s="270"/>
      <c r="MB335" s="270"/>
      <c r="MC335" s="270"/>
      <c r="MD335" s="270"/>
      <c r="ME335" s="270"/>
      <c r="MF335" s="270"/>
      <c r="MG335" s="270"/>
      <c r="MH335" s="270"/>
      <c r="MI335" s="270"/>
      <c r="MJ335" s="270"/>
      <c r="MK335" s="270"/>
      <c r="ML335" s="270"/>
      <c r="MM335" s="270"/>
      <c r="MN335" s="270"/>
      <c r="MO335" s="270"/>
      <c r="MP335" s="270"/>
      <c r="MQ335" s="270"/>
      <c r="MR335" s="270"/>
      <c r="MS335" s="270"/>
      <c r="MT335" s="270"/>
      <c r="MU335" s="270"/>
      <c r="MV335" s="270"/>
      <c r="MW335" s="270"/>
      <c r="MX335" s="270"/>
      <c r="MY335" s="270"/>
      <c r="MZ335" s="270"/>
      <c r="NA335" s="270"/>
      <c r="NB335" s="270"/>
      <c r="NC335" s="270"/>
      <c r="ND335" s="270"/>
      <c r="NE335" s="270"/>
      <c r="NF335" s="270"/>
      <c r="NG335" s="270"/>
      <c r="NH335" s="270"/>
      <c r="NI335" s="270"/>
      <c r="NJ335" s="270"/>
      <c r="NK335" s="270"/>
      <c r="NL335" s="270"/>
      <c r="NM335" s="270"/>
      <c r="NN335" s="270"/>
      <c r="NO335" s="270"/>
      <c r="NP335" s="270"/>
      <c r="NQ335" s="270"/>
      <c r="NR335" s="270"/>
      <c r="NS335" s="270"/>
      <c r="NT335" s="270"/>
      <c r="NU335" s="270"/>
      <c r="NV335" s="270"/>
      <c r="NW335" s="270"/>
      <c r="NX335" s="270"/>
      <c r="NY335" s="270"/>
      <c r="NZ335" s="270"/>
      <c r="OA335" s="270"/>
      <c r="OB335" s="270"/>
      <c r="OC335" s="270"/>
      <c r="OD335" s="270"/>
      <c r="OE335" s="270"/>
      <c r="OF335" s="270"/>
      <c r="OG335" s="270"/>
      <c r="OH335" s="270"/>
      <c r="OI335" s="270"/>
      <c r="OJ335" s="270"/>
      <c r="OK335" s="270"/>
      <c r="OL335" s="270"/>
      <c r="OM335" s="270"/>
      <c r="ON335" s="270"/>
      <c r="OO335" s="270"/>
      <c r="OP335" s="270"/>
      <c r="OQ335" s="270"/>
      <c r="OR335" s="270"/>
      <c r="OS335" s="270"/>
      <c r="OT335" s="270"/>
      <c r="OU335" s="270"/>
      <c r="OV335" s="270"/>
      <c r="OW335" s="270"/>
      <c r="OX335" s="270"/>
      <c r="OY335" s="270"/>
      <c r="OZ335" s="270"/>
      <c r="PA335" s="270"/>
      <c r="PB335" s="270"/>
      <c r="PC335" s="270"/>
      <c r="PD335" s="270"/>
      <c r="PE335" s="270"/>
      <c r="PF335" s="270"/>
      <c r="PG335" s="270"/>
      <c r="PH335" s="270"/>
      <c r="PI335" s="270"/>
      <c r="PJ335" s="270"/>
      <c r="PK335" s="270"/>
      <c r="PL335" s="270"/>
      <c r="PM335" s="270"/>
      <c r="PN335" s="270"/>
      <c r="PO335" s="270"/>
      <c r="PP335" s="270"/>
      <c r="PQ335" s="270"/>
      <c r="PR335" s="270"/>
      <c r="PS335" s="270"/>
      <c r="PT335" s="270"/>
      <c r="PU335" s="270"/>
      <c r="PV335" s="270"/>
      <c r="PW335" s="270"/>
      <c r="PX335" s="270"/>
      <c r="PY335" s="270"/>
      <c r="PZ335" s="270"/>
      <c r="QA335" s="270"/>
      <c r="QB335" s="270"/>
      <c r="QC335" s="270"/>
      <c r="QD335" s="270"/>
      <c r="QE335" s="270"/>
      <c r="QF335" s="270"/>
      <c r="QG335" s="270"/>
      <c r="QH335" s="270"/>
      <c r="QI335" s="270"/>
      <c r="QJ335" s="270"/>
      <c r="QK335" s="270"/>
      <c r="QL335" s="270"/>
      <c r="QM335" s="270"/>
      <c r="QN335" s="270"/>
      <c r="QO335" s="270"/>
      <c r="QP335" s="270"/>
      <c r="QQ335" s="270"/>
      <c r="QR335" s="270"/>
      <c r="QS335" s="270"/>
      <c r="QT335" s="270"/>
      <c r="QU335" s="270"/>
      <c r="QV335" s="270"/>
      <c r="QW335" s="270"/>
      <c r="QX335" s="270"/>
      <c r="QY335" s="270"/>
      <c r="QZ335" s="270"/>
      <c r="RA335" s="270"/>
      <c r="RB335" s="270"/>
      <c r="RC335" s="270"/>
      <c r="RD335" s="270"/>
      <c r="RE335" s="270"/>
      <c r="RF335" s="270"/>
      <c r="RG335" s="270"/>
      <c r="RH335" s="270"/>
      <c r="RI335" s="270"/>
      <c r="RJ335" s="270"/>
      <c r="RK335" s="270"/>
      <c r="RL335" s="270"/>
      <c r="RM335" s="270"/>
      <c r="RN335" s="270"/>
      <c r="RO335" s="270"/>
      <c r="RP335" s="270"/>
      <c r="RQ335" s="270"/>
      <c r="RR335" s="270"/>
      <c r="RS335" s="270"/>
      <c r="RT335" s="270"/>
      <c r="RU335" s="270"/>
      <c r="RV335" s="270"/>
      <c r="RW335" s="270"/>
      <c r="RX335" s="270"/>
      <c r="RY335" s="270"/>
      <c r="RZ335" s="270"/>
      <c r="SA335" s="270"/>
      <c r="SB335" s="270"/>
      <c r="SC335" s="270"/>
      <c r="SD335" s="270"/>
      <c r="SE335" s="270"/>
      <c r="SF335" s="270"/>
      <c r="SG335" s="270"/>
      <c r="SH335" s="270"/>
      <c r="SI335" s="270"/>
      <c r="SJ335" s="270"/>
      <c r="SK335" s="270"/>
      <c r="SL335" s="270"/>
      <c r="SM335" s="270"/>
      <c r="SN335" s="270"/>
      <c r="SO335" s="270"/>
      <c r="SP335" s="270"/>
      <c r="SQ335" s="270"/>
      <c r="SR335" s="270"/>
      <c r="SS335" s="270"/>
      <c r="ST335" s="270"/>
      <c r="SU335" s="270"/>
      <c r="SV335" s="270"/>
      <c r="SW335" s="270"/>
      <c r="SX335" s="270"/>
      <c r="SY335" s="270"/>
      <c r="SZ335" s="270"/>
      <c r="TA335" s="270"/>
      <c r="TB335" s="270"/>
      <c r="TC335" s="270"/>
      <c r="TD335" s="270"/>
      <c r="TE335" s="270"/>
      <c r="TF335" s="270"/>
      <c r="TG335" s="270"/>
      <c r="TH335" s="270"/>
      <c r="TI335" s="270"/>
      <c r="TJ335" s="270"/>
      <c r="TK335" s="270"/>
      <c r="TL335" s="270"/>
      <c r="TM335" s="270"/>
      <c r="TN335" s="270"/>
      <c r="TO335" s="270"/>
      <c r="TP335" s="270"/>
      <c r="TQ335" s="270"/>
      <c r="TR335" s="270"/>
      <c r="TS335" s="270"/>
      <c r="TT335" s="270"/>
      <c r="TU335" s="270"/>
      <c r="TV335" s="270"/>
      <c r="TW335" s="270"/>
      <c r="TX335" s="270"/>
      <c r="TY335" s="270"/>
      <c r="TZ335" s="270"/>
      <c r="UA335" s="270"/>
      <c r="UB335" s="270"/>
      <c r="UC335" s="270"/>
      <c r="UD335" s="270"/>
      <c r="UE335" s="270"/>
      <c r="UF335" s="270"/>
      <c r="UG335" s="270"/>
      <c r="UH335" s="270"/>
      <c r="UI335" s="270"/>
      <c r="UJ335" s="270"/>
      <c r="UK335" s="270"/>
      <c r="UL335" s="270"/>
      <c r="UM335" s="270"/>
      <c r="UN335" s="270"/>
      <c r="UO335" s="270"/>
      <c r="UP335" s="270"/>
      <c r="UQ335" s="270"/>
      <c r="UR335" s="270"/>
      <c r="US335" s="270"/>
      <c r="UT335" s="270"/>
      <c r="UU335" s="270"/>
      <c r="UV335" s="270"/>
      <c r="UW335" s="270"/>
      <c r="UX335" s="270"/>
      <c r="UY335" s="270"/>
      <c r="UZ335" s="270"/>
      <c r="VA335" s="270"/>
      <c r="VB335" s="270"/>
      <c r="VC335" s="270"/>
      <c r="VD335" s="270"/>
      <c r="VE335" s="270"/>
      <c r="VF335" s="270"/>
      <c r="VG335" s="270"/>
      <c r="VH335" s="270"/>
      <c r="VI335" s="270"/>
      <c r="VJ335" s="270"/>
      <c r="VK335" s="270"/>
      <c r="VL335" s="270"/>
      <c r="VM335" s="270"/>
      <c r="VN335" s="270"/>
      <c r="VO335" s="270"/>
      <c r="VP335" s="270"/>
      <c r="VQ335" s="270"/>
      <c r="VR335" s="270"/>
      <c r="VS335" s="270"/>
      <c r="VT335" s="270"/>
      <c r="VU335" s="270"/>
      <c r="VV335" s="270"/>
      <c r="VW335" s="270"/>
      <c r="VX335" s="270"/>
      <c r="VY335" s="270"/>
      <c r="VZ335" s="270"/>
      <c r="WA335" s="270"/>
      <c r="WB335" s="270"/>
      <c r="WC335" s="270"/>
      <c r="WD335" s="270"/>
      <c r="WE335" s="270"/>
      <c r="WF335" s="270"/>
      <c r="WG335" s="270"/>
      <c r="WH335" s="270"/>
      <c r="WI335" s="270"/>
      <c r="WJ335" s="270"/>
      <c r="WK335" s="270"/>
      <c r="WL335" s="270"/>
      <c r="WM335" s="270"/>
      <c r="WN335" s="270"/>
      <c r="WO335" s="270"/>
      <c r="WP335" s="270"/>
      <c r="WQ335" s="270"/>
      <c r="WR335" s="270"/>
      <c r="WS335" s="270"/>
      <c r="WT335" s="270"/>
      <c r="WU335" s="270"/>
      <c r="WV335" s="270"/>
      <c r="WW335" s="270"/>
      <c r="WX335" s="270"/>
      <c r="WY335" s="270"/>
      <c r="WZ335" s="270"/>
      <c r="XA335" s="270"/>
      <c r="XB335" s="270"/>
      <c r="XC335" s="270"/>
      <c r="XD335" s="270"/>
      <c r="XE335" s="270"/>
      <c r="XF335" s="270"/>
      <c r="XG335" s="270"/>
      <c r="XH335" s="270"/>
      <c r="XI335" s="270"/>
      <c r="XJ335" s="270"/>
      <c r="XK335" s="270"/>
      <c r="XL335" s="270"/>
      <c r="XM335" s="270"/>
      <c r="XN335" s="270"/>
      <c r="XO335" s="270"/>
      <c r="XP335" s="270"/>
      <c r="XQ335" s="270"/>
      <c r="XR335" s="270"/>
      <c r="XS335" s="270"/>
      <c r="XT335" s="270"/>
      <c r="XU335" s="270"/>
      <c r="XV335" s="270"/>
      <c r="XW335" s="270"/>
      <c r="XX335" s="270"/>
      <c r="XY335" s="270"/>
      <c r="XZ335" s="270"/>
      <c r="YA335" s="270"/>
      <c r="YB335" s="270"/>
      <c r="YC335" s="270"/>
      <c r="YD335" s="270"/>
      <c r="YE335" s="270"/>
      <c r="YF335" s="270"/>
      <c r="YG335" s="270"/>
      <c r="YH335" s="270"/>
      <c r="YI335" s="270"/>
      <c r="YJ335" s="270"/>
      <c r="YK335" s="270"/>
      <c r="YL335" s="270"/>
      <c r="YM335" s="270"/>
      <c r="YN335" s="270"/>
      <c r="YO335" s="270"/>
      <c r="YP335" s="270"/>
      <c r="YQ335" s="270"/>
      <c r="YR335" s="270"/>
      <c r="YS335" s="270"/>
      <c r="YT335" s="270"/>
      <c r="YU335" s="270"/>
      <c r="YV335" s="270"/>
      <c r="YW335" s="270"/>
      <c r="YX335" s="270"/>
      <c r="YY335" s="270"/>
      <c r="YZ335" s="270"/>
      <c r="ZA335" s="270"/>
      <c r="ZB335" s="270"/>
      <c r="ZC335" s="270"/>
      <c r="ZD335" s="270"/>
      <c r="ZE335" s="270"/>
      <c r="ZF335" s="270"/>
      <c r="ZG335" s="270"/>
      <c r="ZH335" s="270"/>
      <c r="ZI335" s="270"/>
      <c r="ZJ335" s="270"/>
      <c r="ZK335" s="270"/>
      <c r="ZL335" s="270"/>
      <c r="ZM335" s="270"/>
      <c r="ZN335" s="270"/>
      <c r="ZO335" s="270"/>
      <c r="ZP335" s="270"/>
      <c r="ZQ335" s="270"/>
      <c r="ZR335" s="270"/>
      <c r="ZS335" s="270"/>
      <c r="ZT335" s="270"/>
      <c r="ZU335" s="270"/>
      <c r="ZV335" s="270"/>
      <c r="ZW335" s="270"/>
      <c r="ZX335" s="270"/>
      <c r="ZY335" s="270"/>
      <c r="ZZ335" s="270"/>
      <c r="AAA335" s="270"/>
      <c r="AAB335" s="270"/>
      <c r="AAC335" s="270"/>
      <c r="AAD335" s="270"/>
      <c r="AAE335" s="270"/>
      <c r="AAF335" s="270"/>
      <c r="AAG335" s="270"/>
      <c r="AAH335" s="270"/>
      <c r="AAI335" s="270"/>
      <c r="AAJ335" s="270"/>
      <c r="AAK335" s="270"/>
      <c r="AAL335" s="270"/>
      <c r="AAM335" s="270"/>
      <c r="AAN335" s="270"/>
      <c r="AAO335" s="270"/>
      <c r="AAP335" s="270"/>
      <c r="AAQ335" s="270"/>
      <c r="AAR335" s="270"/>
      <c r="AAS335" s="270"/>
      <c r="AAT335" s="270"/>
      <c r="AAU335" s="270"/>
      <c r="AAV335" s="270"/>
      <c r="AAW335" s="270"/>
      <c r="AAX335" s="270"/>
      <c r="AAY335" s="270"/>
      <c r="AAZ335" s="270"/>
      <c r="ABA335" s="270"/>
      <c r="ABB335" s="270"/>
      <c r="ABC335" s="270"/>
      <c r="ABD335" s="270"/>
      <c r="ABE335" s="270"/>
      <c r="ABF335" s="270"/>
      <c r="ABG335" s="270"/>
      <c r="ABH335" s="270"/>
      <c r="ABI335" s="270"/>
      <c r="ABJ335" s="270"/>
      <c r="ABK335" s="270"/>
      <c r="ABL335" s="270"/>
      <c r="ABM335" s="270"/>
      <c r="ABN335" s="270"/>
      <c r="ABO335" s="270"/>
      <c r="ABP335" s="270"/>
      <c r="ABQ335" s="270"/>
      <c r="ABR335" s="270"/>
      <c r="ABS335" s="270"/>
      <c r="ABT335" s="270"/>
      <c r="ABU335" s="270"/>
      <c r="ABV335" s="270"/>
      <c r="ABW335" s="270"/>
      <c r="ABX335" s="270"/>
      <c r="ABY335" s="270"/>
      <c r="ABZ335" s="270"/>
      <c r="ACA335" s="270"/>
      <c r="ACB335" s="270"/>
      <c r="ACC335" s="270"/>
      <c r="ACD335" s="270"/>
      <c r="ACE335" s="270"/>
      <c r="ACF335" s="270"/>
      <c r="ACG335" s="270"/>
      <c r="ACH335" s="270"/>
      <c r="ACI335" s="270"/>
      <c r="ACJ335" s="270"/>
      <c r="ACK335" s="270"/>
      <c r="ACL335" s="270"/>
      <c r="ACM335" s="270"/>
      <c r="ACN335" s="270"/>
      <c r="ACO335" s="270"/>
      <c r="ACP335" s="270"/>
    </row>
    <row r="336" spans="2:770" s="562" customFormat="1" ht="15" customHeight="1" x14ac:dyDescent="0.25"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/>
      <c r="HF336" s="14"/>
      <c r="HG336" s="14"/>
      <c r="HH336" s="14"/>
      <c r="HI336" s="14"/>
      <c r="HJ336" s="14"/>
      <c r="HK336" s="14"/>
      <c r="HL336" s="14"/>
      <c r="HM336" s="14"/>
      <c r="HN336" s="14"/>
      <c r="HO336" s="14"/>
      <c r="HP336" s="14"/>
      <c r="HQ336" s="14"/>
      <c r="HR336" s="14"/>
      <c r="HS336" s="14"/>
      <c r="HT336" s="14"/>
      <c r="HU336" s="14"/>
      <c r="HV336" s="14"/>
      <c r="HW336" s="14"/>
      <c r="HX336" s="14"/>
      <c r="HY336" s="14"/>
      <c r="HZ336" s="14"/>
      <c r="IA336" s="14"/>
      <c r="IB336" s="14"/>
      <c r="IC336" s="14"/>
      <c r="ID336" s="14"/>
      <c r="IE336" s="14"/>
      <c r="IF336" s="14"/>
      <c r="IG336" s="14"/>
      <c r="IH336" s="14"/>
      <c r="II336" s="14"/>
      <c r="IJ336" s="14"/>
      <c r="IK336" s="14"/>
      <c r="IL336" s="14"/>
      <c r="IM336" s="14"/>
      <c r="IN336" s="14"/>
      <c r="IO336" s="14"/>
      <c r="IP336" s="14"/>
      <c r="IQ336" s="14"/>
      <c r="IR336" s="14"/>
      <c r="IS336" s="14"/>
      <c r="IT336" s="14"/>
      <c r="IU336" s="14"/>
      <c r="IV336" s="14"/>
      <c r="IW336" s="14"/>
      <c r="IX336" s="14"/>
      <c r="IY336" s="14"/>
      <c r="IZ336" s="14"/>
      <c r="JA336" s="14"/>
      <c r="JB336" s="14"/>
      <c r="JC336" s="14"/>
      <c r="JD336" s="14"/>
      <c r="JE336" s="14"/>
      <c r="JF336" s="14"/>
      <c r="JG336" s="14"/>
      <c r="JH336" s="14"/>
      <c r="JI336" s="14"/>
      <c r="JJ336" s="14"/>
      <c r="JK336" s="14"/>
      <c r="JL336" s="14"/>
      <c r="JM336" s="14"/>
      <c r="JN336" s="14"/>
      <c r="JO336" s="14"/>
      <c r="JP336" s="14"/>
      <c r="JQ336" s="14"/>
      <c r="JR336" s="14"/>
      <c r="JS336" s="14"/>
      <c r="JT336" s="14"/>
      <c r="JU336" s="14"/>
      <c r="JV336" s="14"/>
      <c r="JW336" s="14"/>
      <c r="JX336" s="14"/>
      <c r="JY336" s="14"/>
      <c r="JZ336" s="14"/>
      <c r="KA336" s="14"/>
      <c r="KB336" s="14"/>
      <c r="KC336" s="14"/>
      <c r="KD336" s="14"/>
      <c r="KE336" s="14"/>
      <c r="KF336" s="14"/>
      <c r="KG336" s="14"/>
      <c r="KH336" s="14"/>
      <c r="KI336" s="14"/>
      <c r="KJ336" s="14"/>
      <c r="KK336" s="14"/>
      <c r="KL336" s="14"/>
      <c r="KM336" s="14"/>
      <c r="KN336" s="14"/>
      <c r="KO336" s="14"/>
      <c r="KP336" s="14"/>
      <c r="KQ336" s="14"/>
      <c r="KR336" s="14"/>
      <c r="KS336" s="14"/>
      <c r="KT336" s="14"/>
      <c r="KU336" s="14"/>
      <c r="KV336" s="14"/>
      <c r="KW336" s="14"/>
      <c r="KX336" s="14"/>
      <c r="KY336" s="14"/>
      <c r="KZ336" s="14"/>
      <c r="LA336" s="14"/>
      <c r="LB336" s="14"/>
      <c r="LC336" s="14"/>
      <c r="LD336" s="14"/>
      <c r="LE336" s="14"/>
      <c r="LF336" s="14"/>
      <c r="LG336" s="14"/>
      <c r="LH336" s="14"/>
      <c r="LI336" s="14"/>
      <c r="LJ336" s="14"/>
      <c r="LK336" s="14"/>
      <c r="LL336" s="14"/>
      <c r="LM336" s="14"/>
      <c r="LN336" s="14"/>
      <c r="LO336" s="14"/>
      <c r="LP336" s="14"/>
      <c r="LQ336" s="14"/>
      <c r="LR336" s="14"/>
      <c r="LS336" s="14"/>
      <c r="LT336" s="14"/>
      <c r="LU336" s="14"/>
      <c r="LV336" s="14"/>
      <c r="LW336" s="14"/>
      <c r="LX336" s="14"/>
      <c r="LY336" s="14"/>
      <c r="LZ336" s="14"/>
      <c r="MA336" s="14"/>
      <c r="MB336" s="14"/>
      <c r="MC336" s="14"/>
      <c r="MD336" s="14"/>
      <c r="ME336" s="14"/>
      <c r="MF336" s="14"/>
      <c r="MG336" s="14"/>
      <c r="MH336" s="14"/>
      <c r="MI336" s="14"/>
      <c r="MJ336" s="14"/>
      <c r="MK336" s="14"/>
      <c r="ML336" s="14"/>
      <c r="MM336" s="14"/>
      <c r="MN336" s="14"/>
      <c r="MO336" s="14"/>
      <c r="MP336" s="14"/>
      <c r="MQ336" s="14"/>
      <c r="MR336" s="14"/>
      <c r="MS336" s="14"/>
      <c r="MT336" s="14"/>
      <c r="MU336" s="14"/>
      <c r="MV336" s="14"/>
      <c r="MW336" s="14"/>
      <c r="MX336" s="14"/>
      <c r="MY336" s="14"/>
      <c r="MZ336" s="14"/>
      <c r="NA336" s="14"/>
      <c r="NB336" s="14"/>
      <c r="NC336" s="14"/>
      <c r="ND336" s="14"/>
      <c r="NE336" s="14"/>
      <c r="NF336" s="14"/>
      <c r="NG336" s="14"/>
      <c r="NH336" s="14"/>
      <c r="NI336" s="14"/>
      <c r="NJ336" s="14"/>
      <c r="NK336" s="14"/>
      <c r="NL336" s="14"/>
      <c r="NM336" s="14"/>
      <c r="NN336" s="14"/>
      <c r="NO336" s="14"/>
      <c r="NP336" s="14"/>
      <c r="NQ336" s="14"/>
      <c r="NR336" s="14"/>
      <c r="NS336" s="14"/>
      <c r="NT336" s="14"/>
      <c r="NU336" s="14"/>
      <c r="NV336" s="14"/>
      <c r="NW336" s="14"/>
      <c r="NX336" s="14"/>
      <c r="NY336" s="14"/>
      <c r="NZ336" s="14"/>
      <c r="OA336" s="14"/>
      <c r="OB336" s="14"/>
      <c r="OC336" s="14"/>
      <c r="OD336" s="14"/>
      <c r="OE336" s="14"/>
      <c r="OF336" s="14"/>
      <c r="OG336" s="14"/>
      <c r="OH336" s="14"/>
      <c r="OI336" s="14"/>
      <c r="OJ336" s="14"/>
      <c r="OK336" s="14"/>
      <c r="OL336" s="14"/>
      <c r="OM336" s="14"/>
      <c r="ON336" s="14"/>
      <c r="OO336" s="14"/>
      <c r="OP336" s="14"/>
      <c r="OQ336" s="14"/>
      <c r="OR336" s="14"/>
      <c r="OS336" s="14"/>
      <c r="OT336" s="14"/>
      <c r="OU336" s="14"/>
      <c r="OV336" s="14"/>
      <c r="OW336" s="14"/>
      <c r="OX336" s="14"/>
      <c r="OY336" s="14"/>
      <c r="OZ336" s="14"/>
      <c r="PA336" s="14"/>
      <c r="PB336" s="14"/>
      <c r="PC336" s="14"/>
      <c r="PD336" s="14"/>
      <c r="PE336" s="14"/>
      <c r="PF336" s="14"/>
      <c r="PG336" s="14"/>
      <c r="PH336" s="14"/>
      <c r="PI336" s="14"/>
      <c r="PJ336" s="14"/>
      <c r="PK336" s="14"/>
      <c r="PL336" s="14"/>
      <c r="PM336" s="14"/>
      <c r="PN336" s="14"/>
      <c r="PO336" s="14"/>
      <c r="PP336" s="14"/>
      <c r="PQ336" s="14"/>
      <c r="PR336" s="14"/>
      <c r="PS336" s="14"/>
      <c r="PT336" s="14"/>
      <c r="PU336" s="14"/>
      <c r="PV336" s="14"/>
      <c r="PW336" s="14"/>
      <c r="PX336" s="14"/>
      <c r="PY336" s="14"/>
      <c r="PZ336" s="14"/>
      <c r="QA336" s="14"/>
      <c r="QB336" s="14"/>
      <c r="QC336" s="14"/>
      <c r="QD336" s="14"/>
      <c r="QE336" s="14"/>
      <c r="QF336" s="14"/>
      <c r="QG336" s="14"/>
      <c r="QH336" s="14"/>
      <c r="QI336" s="14"/>
      <c r="QJ336" s="14"/>
      <c r="QK336" s="14"/>
      <c r="QL336" s="14"/>
      <c r="QM336" s="14"/>
      <c r="QN336" s="14"/>
      <c r="QO336" s="14"/>
      <c r="QP336" s="14"/>
      <c r="QQ336" s="14"/>
      <c r="QR336" s="14"/>
      <c r="QS336" s="14"/>
      <c r="QT336" s="14"/>
      <c r="QU336" s="14"/>
      <c r="QV336" s="14"/>
      <c r="QW336" s="14"/>
      <c r="QX336" s="14"/>
      <c r="QY336" s="14"/>
      <c r="QZ336" s="14"/>
      <c r="RA336" s="14"/>
      <c r="RB336" s="14"/>
      <c r="RC336" s="14"/>
      <c r="RD336" s="14"/>
      <c r="RE336" s="14"/>
      <c r="RF336" s="14"/>
      <c r="RG336" s="14"/>
      <c r="RH336" s="14"/>
      <c r="RI336" s="14"/>
      <c r="RJ336" s="14"/>
      <c r="RK336" s="14"/>
      <c r="RL336" s="14"/>
      <c r="RM336" s="14"/>
      <c r="RN336" s="14"/>
      <c r="RO336" s="14"/>
      <c r="RP336" s="14"/>
      <c r="RQ336" s="14"/>
      <c r="RR336" s="14"/>
      <c r="RS336" s="14"/>
      <c r="RT336" s="14"/>
      <c r="RU336" s="14"/>
      <c r="RV336" s="14"/>
      <c r="RW336" s="14"/>
      <c r="RX336" s="14"/>
      <c r="RY336" s="14"/>
      <c r="RZ336" s="14"/>
      <c r="SA336" s="14"/>
      <c r="SB336" s="14"/>
      <c r="SC336" s="14"/>
      <c r="SD336" s="14"/>
      <c r="SE336" s="14"/>
      <c r="SF336" s="14"/>
      <c r="SG336" s="14"/>
      <c r="SH336" s="14"/>
      <c r="SI336" s="14"/>
      <c r="SJ336" s="14"/>
      <c r="SK336" s="14"/>
      <c r="SL336" s="14"/>
      <c r="SM336" s="14"/>
      <c r="SN336" s="14"/>
      <c r="SO336" s="14"/>
      <c r="SP336" s="14"/>
      <c r="SQ336" s="14"/>
      <c r="SR336" s="14"/>
      <c r="SS336" s="14"/>
      <c r="ST336" s="14"/>
      <c r="SU336" s="14"/>
      <c r="SV336" s="14"/>
      <c r="SW336" s="14"/>
      <c r="SX336" s="14"/>
      <c r="SY336" s="14"/>
      <c r="SZ336" s="14"/>
      <c r="TA336" s="14"/>
      <c r="TB336" s="14"/>
      <c r="TC336" s="14"/>
      <c r="TD336" s="14"/>
      <c r="TE336" s="14"/>
      <c r="TF336" s="14"/>
      <c r="TG336" s="14"/>
      <c r="TH336" s="14"/>
      <c r="TI336" s="14"/>
      <c r="TJ336" s="14"/>
      <c r="TK336" s="14"/>
      <c r="TL336" s="14"/>
      <c r="TM336" s="14"/>
      <c r="TN336" s="14"/>
      <c r="TO336" s="14"/>
      <c r="TP336" s="14"/>
      <c r="TQ336" s="14"/>
      <c r="TR336" s="14"/>
      <c r="TS336" s="14"/>
      <c r="TT336" s="14"/>
      <c r="TU336" s="14"/>
      <c r="TV336" s="14"/>
      <c r="TW336" s="14"/>
      <c r="TX336" s="14"/>
      <c r="TY336" s="14"/>
      <c r="TZ336" s="14"/>
      <c r="UA336" s="14"/>
      <c r="UB336" s="14"/>
      <c r="UC336" s="14"/>
      <c r="UD336" s="14"/>
      <c r="UE336" s="14"/>
      <c r="UF336" s="14"/>
      <c r="UG336" s="14"/>
      <c r="UH336" s="14"/>
      <c r="UI336" s="14"/>
      <c r="UJ336" s="14"/>
      <c r="UK336" s="14"/>
      <c r="UL336" s="14"/>
      <c r="UM336" s="14"/>
      <c r="UN336" s="14"/>
      <c r="UO336" s="14"/>
      <c r="UP336" s="14"/>
      <c r="UQ336" s="14"/>
      <c r="UR336" s="14"/>
      <c r="US336" s="14"/>
      <c r="UT336" s="14"/>
      <c r="UU336" s="14"/>
      <c r="UV336" s="14"/>
      <c r="UW336" s="14"/>
      <c r="UX336" s="14"/>
      <c r="UY336" s="14"/>
      <c r="UZ336" s="14"/>
      <c r="VA336" s="14"/>
      <c r="VB336" s="14"/>
      <c r="VC336" s="14"/>
      <c r="VD336" s="14"/>
      <c r="VE336" s="14"/>
      <c r="VF336" s="14"/>
      <c r="VG336" s="14"/>
      <c r="VH336" s="14"/>
      <c r="VI336" s="14"/>
      <c r="VJ336" s="14"/>
      <c r="VK336" s="14"/>
      <c r="VL336" s="14"/>
      <c r="VM336" s="14"/>
      <c r="VN336" s="14"/>
      <c r="VO336" s="14"/>
      <c r="VP336" s="14"/>
      <c r="VQ336" s="14"/>
      <c r="VR336" s="14"/>
      <c r="VS336" s="14"/>
      <c r="VT336" s="14"/>
      <c r="VU336" s="14"/>
      <c r="VV336" s="14"/>
      <c r="VW336" s="14"/>
      <c r="VX336" s="14"/>
      <c r="VY336" s="14"/>
      <c r="VZ336" s="14"/>
      <c r="WA336" s="14"/>
      <c r="WB336" s="14"/>
      <c r="WC336" s="14"/>
      <c r="WD336" s="14"/>
      <c r="WE336" s="14"/>
      <c r="WF336" s="14"/>
      <c r="WG336" s="14"/>
      <c r="WH336" s="14"/>
      <c r="WI336" s="14"/>
      <c r="WJ336" s="14"/>
      <c r="WK336" s="14"/>
      <c r="WL336" s="14"/>
      <c r="WM336" s="14"/>
      <c r="WN336" s="14"/>
      <c r="WO336" s="14"/>
      <c r="WP336" s="14"/>
      <c r="WQ336" s="14"/>
      <c r="WR336" s="14"/>
      <c r="WS336" s="14"/>
      <c r="WT336" s="14"/>
      <c r="WU336" s="14"/>
      <c r="WV336" s="14"/>
      <c r="WW336" s="14"/>
      <c r="WX336" s="14"/>
      <c r="WY336" s="14"/>
      <c r="WZ336" s="14"/>
      <c r="XA336" s="14"/>
      <c r="XB336" s="14"/>
      <c r="XC336" s="14"/>
      <c r="XD336" s="14"/>
      <c r="XE336" s="14"/>
      <c r="XF336" s="14"/>
      <c r="XG336" s="14"/>
      <c r="XH336" s="14"/>
      <c r="XI336" s="14"/>
      <c r="XJ336" s="14"/>
      <c r="XK336" s="14"/>
      <c r="XL336" s="14"/>
      <c r="XM336" s="14"/>
      <c r="XN336" s="14"/>
      <c r="XO336" s="14"/>
      <c r="XP336" s="14"/>
      <c r="XQ336" s="14"/>
      <c r="XR336" s="14"/>
      <c r="XS336" s="14"/>
      <c r="XT336" s="14"/>
      <c r="XU336" s="14"/>
      <c r="XV336" s="14"/>
      <c r="XW336" s="14"/>
      <c r="XX336" s="14"/>
      <c r="XY336" s="14"/>
      <c r="XZ336" s="14"/>
      <c r="YA336" s="14"/>
      <c r="YB336" s="14"/>
      <c r="YC336" s="14"/>
      <c r="YD336" s="14"/>
      <c r="YE336" s="14"/>
      <c r="YF336" s="14"/>
      <c r="YG336" s="14"/>
      <c r="YH336" s="14"/>
      <c r="YI336" s="14"/>
      <c r="YJ336" s="14"/>
      <c r="YK336" s="14"/>
      <c r="YL336" s="14"/>
      <c r="YM336" s="14"/>
      <c r="YN336" s="14"/>
      <c r="YO336" s="14"/>
      <c r="YP336" s="14"/>
      <c r="YQ336" s="14"/>
      <c r="YR336" s="14"/>
      <c r="YS336" s="14"/>
      <c r="YT336" s="14"/>
      <c r="YU336" s="14"/>
      <c r="YV336" s="14"/>
      <c r="YW336" s="14"/>
      <c r="YX336" s="14"/>
      <c r="YY336" s="14"/>
      <c r="YZ336" s="14"/>
      <c r="ZA336" s="14"/>
      <c r="ZB336" s="14"/>
      <c r="ZC336" s="14"/>
      <c r="ZD336" s="14"/>
      <c r="ZE336" s="14"/>
      <c r="ZF336" s="14"/>
      <c r="ZG336" s="14"/>
      <c r="ZH336" s="14"/>
      <c r="ZI336" s="14"/>
      <c r="ZJ336" s="14"/>
      <c r="ZK336" s="14"/>
      <c r="ZL336" s="14"/>
      <c r="ZM336" s="14"/>
      <c r="ZN336" s="14"/>
      <c r="ZO336" s="14"/>
      <c r="ZP336" s="14"/>
      <c r="ZQ336" s="14"/>
      <c r="ZR336" s="14"/>
      <c r="ZS336" s="14"/>
      <c r="ZT336" s="14"/>
      <c r="ZU336" s="14"/>
      <c r="ZV336" s="14"/>
      <c r="ZW336" s="14"/>
      <c r="ZX336" s="14"/>
      <c r="ZY336" s="14"/>
      <c r="ZZ336" s="14"/>
      <c r="AAA336" s="14"/>
      <c r="AAB336" s="14"/>
      <c r="AAC336" s="14"/>
      <c r="AAD336" s="14"/>
      <c r="AAE336" s="14"/>
      <c r="AAF336" s="14"/>
      <c r="AAG336" s="14"/>
      <c r="AAH336" s="14"/>
      <c r="AAI336" s="14"/>
      <c r="AAJ336" s="14"/>
      <c r="AAK336" s="14"/>
      <c r="AAL336" s="14"/>
      <c r="AAM336" s="14"/>
      <c r="AAN336" s="14"/>
      <c r="AAO336" s="14"/>
      <c r="AAP336" s="14"/>
      <c r="AAQ336" s="14"/>
      <c r="AAR336" s="14"/>
      <c r="AAS336" s="14"/>
      <c r="AAT336" s="14"/>
      <c r="AAU336" s="14"/>
      <c r="AAV336" s="14"/>
      <c r="AAW336" s="14"/>
      <c r="AAX336" s="14"/>
      <c r="AAY336" s="14"/>
      <c r="AAZ336" s="14"/>
      <c r="ABA336" s="14"/>
      <c r="ABB336" s="14"/>
      <c r="ABC336" s="14"/>
      <c r="ABD336" s="14"/>
      <c r="ABE336" s="14"/>
      <c r="ABF336" s="14"/>
      <c r="ABG336" s="14"/>
      <c r="ABH336" s="14"/>
      <c r="ABI336" s="14"/>
      <c r="ABJ336" s="14"/>
      <c r="ABK336" s="14"/>
      <c r="ABL336" s="14"/>
      <c r="ABM336" s="14"/>
      <c r="ABN336" s="14"/>
      <c r="ABO336" s="14"/>
      <c r="ABP336" s="14"/>
      <c r="ABQ336" s="14"/>
      <c r="ABR336" s="14"/>
      <c r="ABS336" s="14"/>
      <c r="ABT336" s="14"/>
      <c r="ABU336" s="14"/>
      <c r="ABV336" s="14"/>
      <c r="ABW336" s="14"/>
      <c r="ABX336" s="14"/>
      <c r="ABY336" s="14"/>
      <c r="ABZ336" s="14"/>
      <c r="ACA336" s="14"/>
      <c r="ACB336" s="14"/>
      <c r="ACC336" s="14"/>
      <c r="ACD336" s="14"/>
      <c r="ACE336" s="14"/>
      <c r="ACF336" s="14"/>
      <c r="ACG336" s="14"/>
      <c r="ACH336" s="14"/>
      <c r="ACI336" s="14"/>
      <c r="ACJ336" s="14"/>
      <c r="ACK336" s="14"/>
      <c r="ACL336" s="14"/>
      <c r="ACM336" s="14"/>
      <c r="ACN336" s="14"/>
      <c r="ACO336" s="14"/>
      <c r="ACP336" s="14"/>
    </row>
    <row r="337" spans="2:770" s="562" customFormat="1" ht="15" customHeight="1" x14ac:dyDescent="0.25"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4"/>
      <c r="HI337" s="14"/>
      <c r="HJ337" s="14"/>
      <c r="HK337" s="14"/>
      <c r="HL337" s="14"/>
      <c r="HM337" s="14"/>
      <c r="HN337" s="14"/>
      <c r="HO337" s="14"/>
      <c r="HP337" s="14"/>
      <c r="HQ337" s="14"/>
      <c r="HR337" s="14"/>
      <c r="HS337" s="14"/>
      <c r="HT337" s="14"/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/>
      <c r="IN337" s="14"/>
      <c r="IO337" s="14"/>
      <c r="IP337" s="14"/>
      <c r="IQ337" s="14"/>
      <c r="IR337" s="14"/>
      <c r="IS337" s="14"/>
      <c r="IT337" s="14"/>
      <c r="IU337" s="14"/>
      <c r="IV337" s="14"/>
      <c r="IW337" s="14"/>
      <c r="IX337" s="14"/>
      <c r="IY337" s="14"/>
      <c r="IZ337" s="14"/>
      <c r="JA337" s="14"/>
      <c r="JB337" s="14"/>
      <c r="JC337" s="14"/>
      <c r="JD337" s="14"/>
      <c r="JE337" s="14"/>
      <c r="JF337" s="14"/>
      <c r="JG337" s="14"/>
      <c r="JH337" s="14"/>
      <c r="JI337" s="14"/>
      <c r="JJ337" s="14"/>
      <c r="JK337" s="14"/>
      <c r="JL337" s="14"/>
      <c r="JM337" s="14"/>
      <c r="JN337" s="14"/>
      <c r="JO337" s="14"/>
      <c r="JP337" s="14"/>
      <c r="JQ337" s="14"/>
      <c r="JR337" s="14"/>
      <c r="JS337" s="14"/>
      <c r="JT337" s="14"/>
      <c r="JU337" s="14"/>
      <c r="JV337" s="14"/>
      <c r="JW337" s="14"/>
      <c r="JX337" s="14"/>
      <c r="JY337" s="14"/>
      <c r="JZ337" s="14"/>
      <c r="KA337" s="14"/>
      <c r="KB337" s="14"/>
      <c r="KC337" s="14"/>
      <c r="KD337" s="14"/>
      <c r="KE337" s="14"/>
      <c r="KF337" s="14"/>
      <c r="KG337" s="14"/>
      <c r="KH337" s="14"/>
      <c r="KI337" s="14"/>
      <c r="KJ337" s="14"/>
      <c r="KK337" s="14"/>
      <c r="KL337" s="14"/>
      <c r="KM337" s="14"/>
      <c r="KN337" s="14"/>
      <c r="KO337" s="14"/>
      <c r="KP337" s="14"/>
      <c r="KQ337" s="14"/>
      <c r="KR337" s="14"/>
      <c r="KS337" s="14"/>
      <c r="KT337" s="14"/>
      <c r="KU337" s="14"/>
      <c r="KV337" s="14"/>
      <c r="KW337" s="14"/>
      <c r="KX337" s="14"/>
      <c r="KY337" s="14"/>
      <c r="KZ337" s="14"/>
      <c r="LA337" s="14"/>
      <c r="LB337" s="14"/>
      <c r="LC337" s="14"/>
      <c r="LD337" s="14"/>
      <c r="LE337" s="14"/>
      <c r="LF337" s="14"/>
      <c r="LG337" s="14"/>
      <c r="LH337" s="14"/>
      <c r="LI337" s="14"/>
      <c r="LJ337" s="14"/>
      <c r="LK337" s="14"/>
      <c r="LL337" s="14"/>
      <c r="LM337" s="14"/>
      <c r="LN337" s="14"/>
      <c r="LO337" s="14"/>
      <c r="LP337" s="14"/>
      <c r="LQ337" s="14"/>
      <c r="LR337" s="14"/>
      <c r="LS337" s="14"/>
      <c r="LT337" s="14"/>
      <c r="LU337" s="14"/>
      <c r="LV337" s="14"/>
      <c r="LW337" s="14"/>
      <c r="LX337" s="14"/>
      <c r="LY337" s="14"/>
      <c r="LZ337" s="14"/>
      <c r="MA337" s="14"/>
      <c r="MB337" s="14"/>
      <c r="MC337" s="14"/>
      <c r="MD337" s="14"/>
      <c r="ME337" s="14"/>
      <c r="MF337" s="14"/>
      <c r="MG337" s="14"/>
      <c r="MH337" s="14"/>
      <c r="MI337" s="14"/>
      <c r="MJ337" s="14"/>
      <c r="MK337" s="14"/>
      <c r="ML337" s="14"/>
      <c r="MM337" s="14"/>
      <c r="MN337" s="14"/>
      <c r="MO337" s="14"/>
      <c r="MP337" s="14"/>
      <c r="MQ337" s="14"/>
      <c r="MR337" s="14"/>
      <c r="MS337" s="14"/>
      <c r="MT337" s="14"/>
      <c r="MU337" s="14"/>
      <c r="MV337" s="14"/>
      <c r="MW337" s="14"/>
      <c r="MX337" s="14"/>
      <c r="MY337" s="14"/>
      <c r="MZ337" s="14"/>
      <c r="NA337" s="14"/>
      <c r="NB337" s="14"/>
      <c r="NC337" s="14"/>
      <c r="ND337" s="14"/>
      <c r="NE337" s="14"/>
      <c r="NF337" s="14"/>
      <c r="NG337" s="14"/>
      <c r="NH337" s="14"/>
      <c r="NI337" s="14"/>
      <c r="NJ337" s="14"/>
      <c r="NK337" s="14"/>
      <c r="NL337" s="14"/>
      <c r="NM337" s="14"/>
      <c r="NN337" s="14"/>
      <c r="NO337" s="14"/>
      <c r="NP337" s="14"/>
      <c r="NQ337" s="14"/>
      <c r="NR337" s="14"/>
      <c r="NS337" s="14"/>
      <c r="NT337" s="14"/>
      <c r="NU337" s="14"/>
      <c r="NV337" s="14"/>
      <c r="NW337" s="14"/>
      <c r="NX337" s="14"/>
      <c r="NY337" s="14"/>
      <c r="NZ337" s="14"/>
      <c r="OA337" s="14"/>
      <c r="OB337" s="14"/>
      <c r="OC337" s="14"/>
      <c r="OD337" s="14"/>
      <c r="OE337" s="14"/>
      <c r="OF337" s="14"/>
      <c r="OG337" s="14"/>
      <c r="OH337" s="14"/>
      <c r="OI337" s="14"/>
      <c r="OJ337" s="14"/>
      <c r="OK337" s="14"/>
      <c r="OL337" s="14"/>
      <c r="OM337" s="14"/>
      <c r="ON337" s="14"/>
      <c r="OO337" s="14"/>
      <c r="OP337" s="14"/>
      <c r="OQ337" s="14"/>
      <c r="OR337" s="14"/>
      <c r="OS337" s="14"/>
      <c r="OT337" s="14"/>
      <c r="OU337" s="14"/>
      <c r="OV337" s="14"/>
      <c r="OW337" s="14"/>
      <c r="OX337" s="14"/>
      <c r="OY337" s="14"/>
      <c r="OZ337" s="14"/>
      <c r="PA337" s="14"/>
      <c r="PB337" s="14"/>
      <c r="PC337" s="14"/>
      <c r="PD337" s="14"/>
      <c r="PE337" s="14"/>
      <c r="PF337" s="14"/>
      <c r="PG337" s="14"/>
      <c r="PH337" s="14"/>
      <c r="PI337" s="14"/>
      <c r="PJ337" s="14"/>
      <c r="PK337" s="14"/>
      <c r="PL337" s="14"/>
      <c r="PM337" s="14"/>
      <c r="PN337" s="14"/>
      <c r="PO337" s="14"/>
      <c r="PP337" s="14"/>
      <c r="PQ337" s="14"/>
      <c r="PR337" s="14"/>
      <c r="PS337" s="14"/>
      <c r="PT337" s="14"/>
      <c r="PU337" s="14"/>
      <c r="PV337" s="14"/>
      <c r="PW337" s="14"/>
      <c r="PX337" s="14"/>
      <c r="PY337" s="14"/>
      <c r="PZ337" s="14"/>
      <c r="QA337" s="14"/>
      <c r="QB337" s="14"/>
      <c r="QC337" s="14"/>
      <c r="QD337" s="14"/>
      <c r="QE337" s="14"/>
      <c r="QF337" s="14"/>
      <c r="QG337" s="14"/>
      <c r="QH337" s="14"/>
      <c r="QI337" s="14"/>
      <c r="QJ337" s="14"/>
      <c r="QK337" s="14"/>
      <c r="QL337" s="14"/>
      <c r="QM337" s="14"/>
      <c r="QN337" s="14"/>
      <c r="QO337" s="14"/>
      <c r="QP337" s="14"/>
      <c r="QQ337" s="14"/>
      <c r="QR337" s="14"/>
      <c r="QS337" s="14"/>
      <c r="QT337" s="14"/>
      <c r="QU337" s="14"/>
      <c r="QV337" s="14"/>
      <c r="QW337" s="14"/>
      <c r="QX337" s="14"/>
      <c r="QY337" s="14"/>
      <c r="QZ337" s="14"/>
      <c r="RA337" s="14"/>
      <c r="RB337" s="14"/>
      <c r="RC337" s="14"/>
      <c r="RD337" s="14"/>
      <c r="RE337" s="14"/>
      <c r="RF337" s="14"/>
      <c r="RG337" s="14"/>
      <c r="RH337" s="14"/>
      <c r="RI337" s="14"/>
      <c r="RJ337" s="14"/>
      <c r="RK337" s="14"/>
      <c r="RL337" s="14"/>
      <c r="RM337" s="14"/>
      <c r="RN337" s="14"/>
      <c r="RO337" s="14"/>
      <c r="RP337" s="14"/>
      <c r="RQ337" s="14"/>
      <c r="RR337" s="14"/>
      <c r="RS337" s="14"/>
      <c r="RT337" s="14"/>
      <c r="RU337" s="14"/>
      <c r="RV337" s="14"/>
      <c r="RW337" s="14"/>
      <c r="RX337" s="14"/>
      <c r="RY337" s="14"/>
      <c r="RZ337" s="14"/>
      <c r="SA337" s="14"/>
      <c r="SB337" s="14"/>
      <c r="SC337" s="14"/>
      <c r="SD337" s="14"/>
      <c r="SE337" s="14"/>
      <c r="SF337" s="14"/>
      <c r="SG337" s="14"/>
      <c r="SH337" s="14"/>
      <c r="SI337" s="14"/>
      <c r="SJ337" s="14"/>
      <c r="SK337" s="14"/>
      <c r="SL337" s="14"/>
      <c r="SM337" s="14"/>
      <c r="SN337" s="14"/>
      <c r="SO337" s="14"/>
      <c r="SP337" s="14"/>
      <c r="SQ337" s="14"/>
      <c r="SR337" s="14"/>
      <c r="SS337" s="14"/>
      <c r="ST337" s="14"/>
      <c r="SU337" s="14"/>
      <c r="SV337" s="14"/>
      <c r="SW337" s="14"/>
      <c r="SX337" s="14"/>
      <c r="SY337" s="14"/>
      <c r="SZ337" s="14"/>
      <c r="TA337" s="14"/>
      <c r="TB337" s="14"/>
      <c r="TC337" s="14"/>
      <c r="TD337" s="14"/>
      <c r="TE337" s="14"/>
      <c r="TF337" s="14"/>
      <c r="TG337" s="14"/>
      <c r="TH337" s="14"/>
      <c r="TI337" s="14"/>
      <c r="TJ337" s="14"/>
      <c r="TK337" s="14"/>
      <c r="TL337" s="14"/>
      <c r="TM337" s="14"/>
      <c r="TN337" s="14"/>
      <c r="TO337" s="14"/>
      <c r="TP337" s="14"/>
      <c r="TQ337" s="14"/>
      <c r="TR337" s="14"/>
      <c r="TS337" s="14"/>
      <c r="TT337" s="14"/>
      <c r="TU337" s="14"/>
      <c r="TV337" s="14"/>
      <c r="TW337" s="14"/>
      <c r="TX337" s="14"/>
      <c r="TY337" s="14"/>
      <c r="TZ337" s="14"/>
      <c r="UA337" s="14"/>
      <c r="UB337" s="14"/>
      <c r="UC337" s="14"/>
      <c r="UD337" s="14"/>
      <c r="UE337" s="14"/>
      <c r="UF337" s="14"/>
      <c r="UG337" s="14"/>
      <c r="UH337" s="14"/>
      <c r="UI337" s="14"/>
      <c r="UJ337" s="14"/>
      <c r="UK337" s="14"/>
      <c r="UL337" s="14"/>
      <c r="UM337" s="14"/>
      <c r="UN337" s="14"/>
      <c r="UO337" s="14"/>
      <c r="UP337" s="14"/>
      <c r="UQ337" s="14"/>
      <c r="UR337" s="14"/>
      <c r="US337" s="14"/>
      <c r="UT337" s="14"/>
      <c r="UU337" s="14"/>
      <c r="UV337" s="14"/>
      <c r="UW337" s="14"/>
      <c r="UX337" s="14"/>
      <c r="UY337" s="14"/>
      <c r="UZ337" s="14"/>
      <c r="VA337" s="14"/>
      <c r="VB337" s="14"/>
      <c r="VC337" s="14"/>
      <c r="VD337" s="14"/>
      <c r="VE337" s="14"/>
      <c r="VF337" s="14"/>
      <c r="VG337" s="14"/>
      <c r="VH337" s="14"/>
      <c r="VI337" s="14"/>
      <c r="VJ337" s="14"/>
      <c r="VK337" s="14"/>
      <c r="VL337" s="14"/>
      <c r="VM337" s="14"/>
      <c r="VN337" s="14"/>
      <c r="VO337" s="14"/>
      <c r="VP337" s="14"/>
      <c r="VQ337" s="14"/>
      <c r="VR337" s="14"/>
      <c r="VS337" s="14"/>
      <c r="VT337" s="14"/>
      <c r="VU337" s="14"/>
      <c r="VV337" s="14"/>
      <c r="VW337" s="14"/>
      <c r="VX337" s="14"/>
      <c r="VY337" s="14"/>
      <c r="VZ337" s="14"/>
      <c r="WA337" s="14"/>
      <c r="WB337" s="14"/>
      <c r="WC337" s="14"/>
      <c r="WD337" s="14"/>
      <c r="WE337" s="14"/>
      <c r="WF337" s="14"/>
      <c r="WG337" s="14"/>
      <c r="WH337" s="14"/>
      <c r="WI337" s="14"/>
      <c r="WJ337" s="14"/>
      <c r="WK337" s="14"/>
      <c r="WL337" s="14"/>
      <c r="WM337" s="14"/>
      <c r="WN337" s="14"/>
      <c r="WO337" s="14"/>
      <c r="WP337" s="14"/>
      <c r="WQ337" s="14"/>
      <c r="WR337" s="14"/>
      <c r="WS337" s="14"/>
      <c r="WT337" s="14"/>
      <c r="WU337" s="14"/>
      <c r="WV337" s="14"/>
      <c r="WW337" s="14"/>
      <c r="WX337" s="14"/>
      <c r="WY337" s="14"/>
      <c r="WZ337" s="14"/>
      <c r="XA337" s="14"/>
      <c r="XB337" s="14"/>
      <c r="XC337" s="14"/>
      <c r="XD337" s="14"/>
      <c r="XE337" s="14"/>
      <c r="XF337" s="14"/>
      <c r="XG337" s="14"/>
      <c r="XH337" s="14"/>
      <c r="XI337" s="14"/>
      <c r="XJ337" s="14"/>
      <c r="XK337" s="14"/>
      <c r="XL337" s="14"/>
      <c r="XM337" s="14"/>
      <c r="XN337" s="14"/>
      <c r="XO337" s="14"/>
      <c r="XP337" s="14"/>
      <c r="XQ337" s="14"/>
      <c r="XR337" s="14"/>
      <c r="XS337" s="14"/>
      <c r="XT337" s="14"/>
      <c r="XU337" s="14"/>
      <c r="XV337" s="14"/>
      <c r="XW337" s="14"/>
      <c r="XX337" s="14"/>
      <c r="XY337" s="14"/>
      <c r="XZ337" s="14"/>
      <c r="YA337" s="14"/>
      <c r="YB337" s="14"/>
      <c r="YC337" s="14"/>
      <c r="YD337" s="14"/>
      <c r="YE337" s="14"/>
      <c r="YF337" s="14"/>
      <c r="YG337" s="14"/>
      <c r="YH337" s="14"/>
      <c r="YI337" s="14"/>
      <c r="YJ337" s="14"/>
      <c r="YK337" s="14"/>
      <c r="YL337" s="14"/>
      <c r="YM337" s="14"/>
      <c r="YN337" s="14"/>
      <c r="YO337" s="14"/>
      <c r="YP337" s="14"/>
      <c r="YQ337" s="14"/>
      <c r="YR337" s="14"/>
      <c r="YS337" s="14"/>
      <c r="YT337" s="14"/>
      <c r="YU337" s="14"/>
      <c r="YV337" s="14"/>
      <c r="YW337" s="14"/>
      <c r="YX337" s="14"/>
      <c r="YY337" s="14"/>
      <c r="YZ337" s="14"/>
      <c r="ZA337" s="14"/>
      <c r="ZB337" s="14"/>
      <c r="ZC337" s="14"/>
      <c r="ZD337" s="14"/>
      <c r="ZE337" s="14"/>
      <c r="ZF337" s="14"/>
      <c r="ZG337" s="14"/>
      <c r="ZH337" s="14"/>
      <c r="ZI337" s="14"/>
      <c r="ZJ337" s="14"/>
      <c r="ZK337" s="14"/>
      <c r="ZL337" s="14"/>
      <c r="ZM337" s="14"/>
      <c r="ZN337" s="14"/>
      <c r="ZO337" s="14"/>
      <c r="ZP337" s="14"/>
      <c r="ZQ337" s="14"/>
      <c r="ZR337" s="14"/>
      <c r="ZS337" s="14"/>
      <c r="ZT337" s="14"/>
      <c r="ZU337" s="14"/>
      <c r="ZV337" s="14"/>
      <c r="ZW337" s="14"/>
      <c r="ZX337" s="14"/>
      <c r="ZY337" s="14"/>
      <c r="ZZ337" s="14"/>
      <c r="AAA337" s="14"/>
      <c r="AAB337" s="14"/>
      <c r="AAC337" s="14"/>
      <c r="AAD337" s="14"/>
      <c r="AAE337" s="14"/>
      <c r="AAF337" s="14"/>
      <c r="AAG337" s="14"/>
      <c r="AAH337" s="14"/>
      <c r="AAI337" s="14"/>
      <c r="AAJ337" s="14"/>
      <c r="AAK337" s="14"/>
      <c r="AAL337" s="14"/>
      <c r="AAM337" s="14"/>
      <c r="AAN337" s="14"/>
      <c r="AAO337" s="14"/>
      <c r="AAP337" s="14"/>
      <c r="AAQ337" s="14"/>
      <c r="AAR337" s="14"/>
      <c r="AAS337" s="14"/>
      <c r="AAT337" s="14"/>
      <c r="AAU337" s="14"/>
      <c r="AAV337" s="14"/>
      <c r="AAW337" s="14"/>
      <c r="AAX337" s="14"/>
      <c r="AAY337" s="14"/>
      <c r="AAZ337" s="14"/>
      <c r="ABA337" s="14"/>
      <c r="ABB337" s="14"/>
      <c r="ABC337" s="14"/>
      <c r="ABD337" s="14"/>
      <c r="ABE337" s="14"/>
      <c r="ABF337" s="14"/>
      <c r="ABG337" s="14"/>
      <c r="ABH337" s="14"/>
      <c r="ABI337" s="14"/>
      <c r="ABJ337" s="14"/>
      <c r="ABK337" s="14"/>
      <c r="ABL337" s="14"/>
      <c r="ABM337" s="14"/>
      <c r="ABN337" s="14"/>
      <c r="ABO337" s="14"/>
      <c r="ABP337" s="14"/>
      <c r="ABQ337" s="14"/>
      <c r="ABR337" s="14"/>
      <c r="ABS337" s="14"/>
      <c r="ABT337" s="14"/>
      <c r="ABU337" s="14"/>
      <c r="ABV337" s="14"/>
      <c r="ABW337" s="14"/>
      <c r="ABX337" s="14"/>
      <c r="ABY337" s="14"/>
      <c r="ABZ337" s="14"/>
      <c r="ACA337" s="14"/>
      <c r="ACB337" s="14"/>
      <c r="ACC337" s="14"/>
      <c r="ACD337" s="14"/>
      <c r="ACE337" s="14"/>
      <c r="ACF337" s="14"/>
      <c r="ACG337" s="14"/>
      <c r="ACH337" s="14"/>
      <c r="ACI337" s="14"/>
      <c r="ACJ337" s="14"/>
      <c r="ACK337" s="14"/>
      <c r="ACL337" s="14"/>
      <c r="ACM337" s="14"/>
      <c r="ACN337" s="14"/>
      <c r="ACO337" s="14"/>
      <c r="ACP337" s="14"/>
    </row>
    <row r="338" spans="2:770" s="562" customFormat="1" ht="15" customHeight="1" x14ac:dyDescent="0.25"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14"/>
      <c r="HI338" s="14"/>
      <c r="HJ338" s="14"/>
      <c r="HK338" s="14"/>
      <c r="HL338" s="14"/>
      <c r="HM338" s="14"/>
      <c r="HN338" s="14"/>
      <c r="HO338" s="14"/>
      <c r="HP338" s="14"/>
      <c r="HQ338" s="14"/>
      <c r="HR338" s="14"/>
      <c r="HS338" s="14"/>
      <c r="HT338" s="14"/>
      <c r="HU338" s="14"/>
      <c r="HV338" s="14"/>
      <c r="HW338" s="14"/>
      <c r="HX338" s="14"/>
      <c r="HY338" s="14"/>
      <c r="HZ338" s="14"/>
      <c r="IA338" s="14"/>
      <c r="IB338" s="14"/>
      <c r="IC338" s="14"/>
      <c r="ID338" s="14"/>
      <c r="IE338" s="14"/>
      <c r="IF338" s="14"/>
      <c r="IG338" s="14"/>
      <c r="IH338" s="14"/>
      <c r="II338" s="14"/>
      <c r="IJ338" s="14"/>
      <c r="IK338" s="14"/>
      <c r="IL338" s="14"/>
      <c r="IM338" s="14"/>
      <c r="IN338" s="14"/>
      <c r="IO338" s="14"/>
      <c r="IP338" s="14"/>
      <c r="IQ338" s="14"/>
      <c r="IR338" s="14"/>
      <c r="IS338" s="14"/>
      <c r="IT338" s="14"/>
      <c r="IU338" s="14"/>
      <c r="IV338" s="14"/>
      <c r="IW338" s="270"/>
      <c r="IX338" s="270"/>
      <c r="IY338" s="270"/>
      <c r="IZ338" s="270"/>
      <c r="JA338" s="270"/>
      <c r="JB338" s="270"/>
      <c r="JC338" s="270"/>
      <c r="JD338" s="270"/>
      <c r="JE338" s="270"/>
      <c r="JF338" s="270"/>
      <c r="JG338" s="270"/>
      <c r="JH338" s="270"/>
      <c r="JI338" s="270"/>
      <c r="JJ338" s="270"/>
      <c r="JK338" s="270"/>
      <c r="JL338" s="270"/>
      <c r="JM338" s="270"/>
      <c r="JN338" s="270"/>
      <c r="JO338" s="270"/>
      <c r="JP338" s="270"/>
      <c r="JQ338" s="270"/>
      <c r="JR338" s="270"/>
      <c r="JS338" s="270"/>
      <c r="JT338" s="270"/>
      <c r="JU338" s="270"/>
      <c r="JV338" s="270"/>
      <c r="JW338" s="270"/>
      <c r="JX338" s="270"/>
      <c r="JY338" s="270"/>
      <c r="JZ338" s="270"/>
      <c r="KA338" s="270"/>
      <c r="KB338" s="270"/>
      <c r="KC338" s="270"/>
      <c r="KD338" s="270"/>
      <c r="KE338" s="270"/>
      <c r="KF338" s="270"/>
      <c r="KG338" s="270"/>
      <c r="KH338" s="270"/>
      <c r="KI338" s="270"/>
      <c r="KJ338" s="270"/>
      <c r="KK338" s="270"/>
      <c r="KL338" s="270"/>
      <c r="KM338" s="270"/>
      <c r="KN338" s="270"/>
      <c r="KO338" s="270"/>
      <c r="KP338" s="270"/>
      <c r="KQ338" s="270"/>
      <c r="KR338" s="270"/>
      <c r="KS338" s="270"/>
      <c r="KT338" s="270"/>
      <c r="KU338" s="270"/>
      <c r="KV338" s="270"/>
      <c r="KW338" s="270"/>
      <c r="KX338" s="270"/>
      <c r="KY338" s="270"/>
      <c r="KZ338" s="270"/>
      <c r="LA338" s="270"/>
      <c r="LB338" s="270"/>
      <c r="LC338" s="270"/>
      <c r="LD338" s="270"/>
      <c r="LE338" s="270"/>
      <c r="LF338" s="270"/>
      <c r="LG338" s="270"/>
      <c r="LH338" s="270"/>
      <c r="LI338" s="270"/>
      <c r="LJ338" s="270"/>
      <c r="LK338" s="270"/>
      <c r="LL338" s="270"/>
      <c r="LM338" s="270"/>
      <c r="LN338" s="270"/>
      <c r="LO338" s="270"/>
      <c r="LP338" s="270"/>
      <c r="LQ338" s="270"/>
      <c r="LR338" s="270"/>
      <c r="LS338" s="270"/>
      <c r="LT338" s="270"/>
      <c r="LU338" s="270"/>
      <c r="LV338" s="270"/>
      <c r="LW338" s="270"/>
      <c r="LX338" s="270"/>
      <c r="LY338" s="270"/>
      <c r="LZ338" s="270"/>
      <c r="MA338" s="270"/>
      <c r="MB338" s="270"/>
      <c r="MC338" s="270"/>
      <c r="MD338" s="270"/>
      <c r="ME338" s="270"/>
      <c r="MF338" s="270"/>
      <c r="MG338" s="270"/>
      <c r="MH338" s="270"/>
      <c r="MI338" s="270"/>
      <c r="MJ338" s="270"/>
      <c r="MK338" s="270"/>
      <c r="ML338" s="270"/>
      <c r="MM338" s="270"/>
      <c r="MN338" s="270"/>
      <c r="MO338" s="270"/>
      <c r="MP338" s="270"/>
      <c r="MQ338" s="270"/>
      <c r="MR338" s="270"/>
      <c r="MS338" s="270"/>
      <c r="MT338" s="270"/>
      <c r="MU338" s="270"/>
      <c r="MV338" s="270"/>
      <c r="MW338" s="270"/>
      <c r="MX338" s="270"/>
      <c r="MY338" s="270"/>
      <c r="MZ338" s="270"/>
      <c r="NA338" s="270"/>
      <c r="NB338" s="270"/>
      <c r="NC338" s="270"/>
      <c r="ND338" s="270"/>
      <c r="NE338" s="270"/>
      <c r="NF338" s="270"/>
      <c r="NG338" s="270"/>
      <c r="NH338" s="270"/>
      <c r="NI338" s="270"/>
      <c r="NJ338" s="270"/>
      <c r="NK338" s="270"/>
      <c r="NL338" s="270"/>
      <c r="NM338" s="270"/>
      <c r="NN338" s="270"/>
      <c r="NO338" s="270"/>
      <c r="NP338" s="270"/>
      <c r="NQ338" s="270"/>
      <c r="NR338" s="270"/>
      <c r="NS338" s="270"/>
      <c r="NT338" s="270"/>
      <c r="NU338" s="270"/>
      <c r="NV338" s="270"/>
      <c r="NW338" s="270"/>
      <c r="NX338" s="270"/>
      <c r="NY338" s="270"/>
      <c r="NZ338" s="270"/>
      <c r="OA338" s="270"/>
      <c r="OB338" s="270"/>
      <c r="OC338" s="270"/>
      <c r="OD338" s="270"/>
      <c r="OE338" s="270"/>
      <c r="OF338" s="270"/>
      <c r="OG338" s="270"/>
      <c r="OH338" s="270"/>
      <c r="OI338" s="270"/>
      <c r="OJ338" s="270"/>
      <c r="OK338" s="270"/>
      <c r="OL338" s="270"/>
      <c r="OM338" s="270"/>
      <c r="ON338" s="270"/>
      <c r="OO338" s="270"/>
      <c r="OP338" s="270"/>
      <c r="OQ338" s="270"/>
      <c r="OR338" s="270"/>
      <c r="OS338" s="270"/>
      <c r="OT338" s="270"/>
      <c r="OU338" s="270"/>
      <c r="OV338" s="270"/>
      <c r="OW338" s="270"/>
      <c r="OX338" s="270"/>
      <c r="OY338" s="270"/>
      <c r="OZ338" s="270"/>
      <c r="PA338" s="270"/>
      <c r="PB338" s="270"/>
      <c r="PC338" s="270"/>
      <c r="PD338" s="270"/>
      <c r="PE338" s="270"/>
      <c r="PF338" s="270"/>
      <c r="PG338" s="270"/>
      <c r="PH338" s="270"/>
      <c r="PI338" s="270"/>
      <c r="PJ338" s="270"/>
      <c r="PK338" s="270"/>
      <c r="PL338" s="270"/>
      <c r="PM338" s="270"/>
      <c r="PN338" s="270"/>
      <c r="PO338" s="270"/>
      <c r="PP338" s="270"/>
      <c r="PQ338" s="270"/>
      <c r="PR338" s="270"/>
      <c r="PS338" s="270"/>
      <c r="PT338" s="270"/>
      <c r="PU338" s="270"/>
      <c r="PV338" s="270"/>
      <c r="PW338" s="270"/>
      <c r="PX338" s="270"/>
      <c r="PY338" s="270"/>
      <c r="PZ338" s="270"/>
      <c r="QA338" s="270"/>
      <c r="QB338" s="270"/>
      <c r="QC338" s="270"/>
      <c r="QD338" s="270"/>
      <c r="QE338" s="270"/>
      <c r="QF338" s="270"/>
      <c r="QG338" s="270"/>
      <c r="QH338" s="270"/>
      <c r="QI338" s="270"/>
      <c r="QJ338" s="270"/>
      <c r="QK338" s="270"/>
      <c r="QL338" s="270"/>
      <c r="QM338" s="270"/>
      <c r="QN338" s="270"/>
      <c r="QO338" s="270"/>
      <c r="QP338" s="270"/>
      <c r="QQ338" s="270"/>
      <c r="QR338" s="270"/>
      <c r="QS338" s="270"/>
      <c r="QT338" s="270"/>
      <c r="QU338" s="270"/>
      <c r="QV338" s="270"/>
      <c r="QW338" s="270"/>
      <c r="QX338" s="270"/>
      <c r="QY338" s="270"/>
      <c r="QZ338" s="270"/>
      <c r="RA338" s="270"/>
      <c r="RB338" s="270"/>
      <c r="RC338" s="270"/>
      <c r="RD338" s="270"/>
      <c r="RE338" s="270"/>
      <c r="RF338" s="270"/>
      <c r="RG338" s="270"/>
      <c r="RH338" s="270"/>
      <c r="RI338" s="270"/>
      <c r="RJ338" s="270"/>
      <c r="RK338" s="270"/>
      <c r="RL338" s="270"/>
      <c r="RM338" s="270"/>
      <c r="RN338" s="270"/>
      <c r="RO338" s="270"/>
      <c r="RP338" s="270"/>
      <c r="RQ338" s="270"/>
      <c r="RR338" s="270"/>
      <c r="RS338" s="270"/>
      <c r="RT338" s="270"/>
      <c r="RU338" s="270"/>
      <c r="RV338" s="270"/>
      <c r="RW338" s="270"/>
      <c r="RX338" s="270"/>
      <c r="RY338" s="270"/>
      <c r="RZ338" s="270"/>
      <c r="SA338" s="270"/>
      <c r="SB338" s="270"/>
      <c r="SC338" s="270"/>
      <c r="SD338" s="270"/>
      <c r="SE338" s="270"/>
      <c r="SF338" s="270"/>
      <c r="SG338" s="270"/>
      <c r="SH338" s="270"/>
      <c r="SI338" s="270"/>
      <c r="SJ338" s="270"/>
      <c r="SK338" s="270"/>
      <c r="SL338" s="270"/>
      <c r="SM338" s="270"/>
      <c r="SN338" s="270"/>
      <c r="SO338" s="270"/>
      <c r="SP338" s="270"/>
      <c r="SQ338" s="270"/>
      <c r="SR338" s="270"/>
      <c r="SS338" s="270"/>
      <c r="ST338" s="270"/>
      <c r="SU338" s="270"/>
      <c r="SV338" s="270"/>
      <c r="SW338" s="270"/>
      <c r="SX338" s="270"/>
      <c r="SY338" s="270"/>
      <c r="SZ338" s="270"/>
      <c r="TA338" s="270"/>
      <c r="TB338" s="270"/>
      <c r="TC338" s="270"/>
      <c r="TD338" s="270"/>
      <c r="TE338" s="270"/>
      <c r="TF338" s="270"/>
      <c r="TG338" s="270"/>
      <c r="TH338" s="270"/>
      <c r="TI338" s="270"/>
      <c r="TJ338" s="270"/>
      <c r="TK338" s="270"/>
      <c r="TL338" s="270"/>
      <c r="TM338" s="270"/>
      <c r="TN338" s="270"/>
      <c r="TO338" s="270"/>
      <c r="TP338" s="270"/>
      <c r="TQ338" s="270"/>
      <c r="TR338" s="270"/>
      <c r="TS338" s="270"/>
      <c r="TT338" s="270"/>
      <c r="TU338" s="270"/>
      <c r="TV338" s="270"/>
      <c r="TW338" s="270"/>
      <c r="TX338" s="270"/>
      <c r="TY338" s="270"/>
      <c r="TZ338" s="270"/>
      <c r="UA338" s="270"/>
      <c r="UB338" s="270"/>
      <c r="UC338" s="270"/>
      <c r="UD338" s="270"/>
      <c r="UE338" s="270"/>
      <c r="UF338" s="270"/>
      <c r="UG338" s="270"/>
      <c r="UH338" s="270"/>
      <c r="UI338" s="270"/>
      <c r="UJ338" s="270"/>
      <c r="UK338" s="270"/>
      <c r="UL338" s="270"/>
      <c r="UM338" s="270"/>
      <c r="UN338" s="270"/>
      <c r="UO338" s="270"/>
      <c r="UP338" s="270"/>
      <c r="UQ338" s="270"/>
      <c r="UR338" s="270"/>
      <c r="US338" s="270"/>
      <c r="UT338" s="270"/>
      <c r="UU338" s="270"/>
      <c r="UV338" s="270"/>
      <c r="UW338" s="270"/>
      <c r="UX338" s="270"/>
      <c r="UY338" s="270"/>
      <c r="UZ338" s="270"/>
      <c r="VA338" s="270"/>
      <c r="VB338" s="270"/>
      <c r="VC338" s="270"/>
      <c r="VD338" s="270"/>
      <c r="VE338" s="270"/>
      <c r="VF338" s="270"/>
      <c r="VG338" s="270"/>
      <c r="VH338" s="270"/>
      <c r="VI338" s="270"/>
      <c r="VJ338" s="270"/>
      <c r="VK338" s="270"/>
      <c r="VL338" s="270"/>
      <c r="VM338" s="270"/>
      <c r="VN338" s="270"/>
      <c r="VO338" s="270"/>
      <c r="VP338" s="270"/>
      <c r="VQ338" s="270"/>
      <c r="VR338" s="270"/>
      <c r="VS338" s="270"/>
      <c r="VT338" s="270"/>
      <c r="VU338" s="270"/>
      <c r="VV338" s="270"/>
      <c r="VW338" s="270"/>
      <c r="VX338" s="270"/>
      <c r="VY338" s="270"/>
      <c r="VZ338" s="270"/>
      <c r="WA338" s="270"/>
      <c r="WB338" s="270"/>
      <c r="WC338" s="270"/>
      <c r="WD338" s="270"/>
      <c r="WE338" s="270"/>
      <c r="WF338" s="270"/>
      <c r="WG338" s="270"/>
      <c r="WH338" s="270"/>
      <c r="WI338" s="270"/>
      <c r="WJ338" s="270"/>
      <c r="WK338" s="270"/>
      <c r="WL338" s="270"/>
      <c r="WM338" s="270"/>
      <c r="WN338" s="270"/>
      <c r="WO338" s="270"/>
      <c r="WP338" s="270"/>
      <c r="WQ338" s="270"/>
      <c r="WR338" s="270"/>
      <c r="WS338" s="270"/>
      <c r="WT338" s="270"/>
      <c r="WU338" s="270"/>
      <c r="WV338" s="270"/>
      <c r="WW338" s="270"/>
      <c r="WX338" s="270"/>
      <c r="WY338" s="270"/>
      <c r="WZ338" s="270"/>
      <c r="XA338" s="270"/>
      <c r="XB338" s="270"/>
      <c r="XC338" s="270"/>
      <c r="XD338" s="270"/>
      <c r="XE338" s="270"/>
      <c r="XF338" s="270"/>
      <c r="XG338" s="270"/>
      <c r="XH338" s="270"/>
      <c r="XI338" s="270"/>
      <c r="XJ338" s="270"/>
      <c r="XK338" s="270"/>
      <c r="XL338" s="270"/>
      <c r="XM338" s="270"/>
      <c r="XN338" s="270"/>
      <c r="XO338" s="270"/>
      <c r="XP338" s="270"/>
      <c r="XQ338" s="270"/>
      <c r="XR338" s="270"/>
      <c r="XS338" s="270"/>
      <c r="XT338" s="270"/>
      <c r="XU338" s="270"/>
      <c r="XV338" s="270"/>
      <c r="XW338" s="270"/>
      <c r="XX338" s="270"/>
      <c r="XY338" s="270"/>
      <c r="XZ338" s="270"/>
      <c r="YA338" s="270"/>
      <c r="YB338" s="270"/>
      <c r="YC338" s="270"/>
      <c r="YD338" s="270"/>
      <c r="YE338" s="270"/>
      <c r="YF338" s="270"/>
      <c r="YG338" s="270"/>
      <c r="YH338" s="270"/>
      <c r="YI338" s="270"/>
      <c r="YJ338" s="270"/>
      <c r="YK338" s="270"/>
      <c r="YL338" s="270"/>
      <c r="YM338" s="270"/>
      <c r="YN338" s="270"/>
      <c r="YO338" s="270"/>
      <c r="YP338" s="270"/>
      <c r="YQ338" s="270"/>
      <c r="YR338" s="270"/>
      <c r="YS338" s="270"/>
      <c r="YT338" s="270"/>
      <c r="YU338" s="270"/>
      <c r="YV338" s="270"/>
      <c r="YW338" s="270"/>
      <c r="YX338" s="270"/>
      <c r="YY338" s="270"/>
      <c r="YZ338" s="270"/>
      <c r="ZA338" s="270"/>
      <c r="ZB338" s="270"/>
      <c r="ZC338" s="270"/>
      <c r="ZD338" s="270"/>
      <c r="ZE338" s="270"/>
      <c r="ZF338" s="270"/>
      <c r="ZG338" s="270"/>
      <c r="ZH338" s="270"/>
      <c r="ZI338" s="270"/>
      <c r="ZJ338" s="270"/>
      <c r="ZK338" s="270"/>
      <c r="ZL338" s="270"/>
      <c r="ZM338" s="270"/>
      <c r="ZN338" s="270"/>
      <c r="ZO338" s="270"/>
      <c r="ZP338" s="270"/>
      <c r="ZQ338" s="270"/>
      <c r="ZR338" s="270"/>
      <c r="ZS338" s="270"/>
      <c r="ZT338" s="270"/>
      <c r="ZU338" s="270"/>
      <c r="ZV338" s="270"/>
      <c r="ZW338" s="270"/>
      <c r="ZX338" s="270"/>
      <c r="ZY338" s="270"/>
      <c r="ZZ338" s="270"/>
      <c r="AAA338" s="270"/>
      <c r="AAB338" s="270"/>
      <c r="AAC338" s="270"/>
      <c r="AAD338" s="270"/>
      <c r="AAE338" s="270"/>
      <c r="AAF338" s="270"/>
      <c r="AAG338" s="270"/>
      <c r="AAH338" s="270"/>
      <c r="AAI338" s="270"/>
      <c r="AAJ338" s="270"/>
      <c r="AAK338" s="270"/>
      <c r="AAL338" s="270"/>
      <c r="AAM338" s="270"/>
      <c r="AAN338" s="270"/>
      <c r="AAO338" s="270"/>
      <c r="AAP338" s="270"/>
      <c r="AAQ338" s="270"/>
      <c r="AAR338" s="270"/>
      <c r="AAS338" s="270"/>
      <c r="AAT338" s="270"/>
      <c r="AAU338" s="270"/>
      <c r="AAV338" s="270"/>
      <c r="AAW338" s="270"/>
      <c r="AAX338" s="270"/>
      <c r="AAY338" s="270"/>
      <c r="AAZ338" s="270"/>
      <c r="ABA338" s="270"/>
      <c r="ABB338" s="270"/>
      <c r="ABC338" s="270"/>
      <c r="ABD338" s="270"/>
      <c r="ABE338" s="270"/>
      <c r="ABF338" s="270"/>
      <c r="ABG338" s="270"/>
      <c r="ABH338" s="270"/>
      <c r="ABI338" s="270"/>
      <c r="ABJ338" s="270"/>
      <c r="ABK338" s="270"/>
      <c r="ABL338" s="270"/>
      <c r="ABM338" s="270"/>
      <c r="ABN338" s="270"/>
      <c r="ABO338" s="270"/>
      <c r="ABP338" s="270"/>
      <c r="ABQ338" s="270"/>
      <c r="ABR338" s="270"/>
      <c r="ABS338" s="270"/>
      <c r="ABT338" s="270"/>
      <c r="ABU338" s="270"/>
      <c r="ABV338" s="270"/>
      <c r="ABW338" s="270"/>
      <c r="ABX338" s="270"/>
      <c r="ABY338" s="270"/>
      <c r="ABZ338" s="270"/>
      <c r="ACA338" s="270"/>
      <c r="ACB338" s="270"/>
      <c r="ACC338" s="270"/>
      <c r="ACD338" s="270"/>
      <c r="ACE338" s="270"/>
      <c r="ACF338" s="270"/>
      <c r="ACG338" s="270"/>
      <c r="ACH338" s="270"/>
      <c r="ACI338" s="270"/>
      <c r="ACJ338" s="270"/>
      <c r="ACK338" s="270"/>
      <c r="ACL338" s="270"/>
      <c r="ACM338" s="270"/>
      <c r="ACN338" s="270"/>
      <c r="ACO338" s="270"/>
      <c r="ACP338" s="270"/>
    </row>
    <row r="339" spans="2:770" s="562" customFormat="1" ht="15" customHeight="1" x14ac:dyDescent="0.25"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  <c r="IQ339" s="14"/>
      <c r="IR339" s="14"/>
      <c r="IS339" s="14"/>
      <c r="IT339" s="14"/>
      <c r="IU339" s="14"/>
      <c r="IV339" s="14"/>
      <c r="IW339" s="14"/>
      <c r="IX339" s="14"/>
      <c r="IY339" s="14"/>
      <c r="IZ339" s="14"/>
      <c r="JA339" s="14"/>
      <c r="JB339" s="14"/>
      <c r="JC339" s="14"/>
      <c r="JD339" s="14"/>
      <c r="JE339" s="14"/>
      <c r="JF339" s="14"/>
      <c r="JG339" s="14"/>
      <c r="JH339" s="14"/>
      <c r="JI339" s="14"/>
      <c r="JJ339" s="14"/>
      <c r="JK339" s="14"/>
      <c r="JL339" s="14"/>
      <c r="JM339" s="14"/>
      <c r="JN339" s="14"/>
      <c r="JO339" s="14"/>
      <c r="JP339" s="14"/>
      <c r="JQ339" s="14"/>
      <c r="JR339" s="14"/>
      <c r="JS339" s="14"/>
      <c r="JT339" s="14"/>
      <c r="JU339" s="14"/>
      <c r="JV339" s="14"/>
      <c r="JW339" s="14"/>
      <c r="JX339" s="14"/>
      <c r="JY339" s="14"/>
      <c r="JZ339" s="14"/>
      <c r="KA339" s="14"/>
      <c r="KB339" s="14"/>
      <c r="KC339" s="14"/>
      <c r="KD339" s="14"/>
      <c r="KE339" s="14"/>
      <c r="KF339" s="14"/>
      <c r="KG339" s="14"/>
      <c r="KH339" s="14"/>
      <c r="KI339" s="14"/>
      <c r="KJ339" s="14"/>
      <c r="KK339" s="14"/>
      <c r="KL339" s="14"/>
      <c r="KM339" s="14"/>
      <c r="KN339" s="14"/>
      <c r="KO339" s="14"/>
      <c r="KP339" s="14"/>
      <c r="KQ339" s="14"/>
      <c r="KR339" s="14"/>
      <c r="KS339" s="14"/>
      <c r="KT339" s="14"/>
      <c r="KU339" s="14"/>
      <c r="KV339" s="14"/>
      <c r="KW339" s="14"/>
      <c r="KX339" s="14"/>
      <c r="KY339" s="14"/>
      <c r="KZ339" s="14"/>
      <c r="LA339" s="14"/>
      <c r="LB339" s="14"/>
      <c r="LC339" s="14"/>
      <c r="LD339" s="14"/>
      <c r="LE339" s="14"/>
      <c r="LF339" s="14"/>
      <c r="LG339" s="14"/>
      <c r="LH339" s="14"/>
      <c r="LI339" s="14"/>
      <c r="LJ339" s="14"/>
      <c r="LK339" s="14"/>
      <c r="LL339" s="14"/>
      <c r="LM339" s="14"/>
      <c r="LN339" s="14"/>
      <c r="LO339" s="14"/>
      <c r="LP339" s="14"/>
      <c r="LQ339" s="14"/>
      <c r="LR339" s="14"/>
      <c r="LS339" s="14"/>
      <c r="LT339" s="14"/>
      <c r="LU339" s="14"/>
      <c r="LV339" s="14"/>
      <c r="LW339" s="14"/>
      <c r="LX339" s="14"/>
      <c r="LY339" s="14"/>
      <c r="LZ339" s="14"/>
      <c r="MA339" s="14"/>
      <c r="MB339" s="14"/>
      <c r="MC339" s="14"/>
      <c r="MD339" s="14"/>
      <c r="ME339" s="14"/>
      <c r="MF339" s="14"/>
      <c r="MG339" s="14"/>
      <c r="MH339" s="14"/>
      <c r="MI339" s="14"/>
      <c r="MJ339" s="14"/>
      <c r="MK339" s="14"/>
      <c r="ML339" s="14"/>
      <c r="MM339" s="14"/>
      <c r="MN339" s="14"/>
      <c r="MO339" s="14"/>
      <c r="MP339" s="14"/>
      <c r="MQ339" s="14"/>
      <c r="MR339" s="14"/>
      <c r="MS339" s="14"/>
      <c r="MT339" s="14"/>
      <c r="MU339" s="14"/>
      <c r="MV339" s="14"/>
      <c r="MW339" s="14"/>
      <c r="MX339" s="14"/>
      <c r="MY339" s="14"/>
      <c r="MZ339" s="14"/>
      <c r="NA339" s="14"/>
      <c r="NB339" s="14"/>
      <c r="NC339" s="14"/>
      <c r="ND339" s="14"/>
      <c r="NE339" s="14"/>
      <c r="NF339" s="14"/>
      <c r="NG339" s="14"/>
      <c r="NH339" s="14"/>
      <c r="NI339" s="14"/>
      <c r="NJ339" s="14"/>
      <c r="NK339" s="14"/>
      <c r="NL339" s="14"/>
      <c r="NM339" s="14"/>
      <c r="NN339" s="14"/>
      <c r="NO339" s="14"/>
      <c r="NP339" s="14"/>
      <c r="NQ339" s="14"/>
      <c r="NR339" s="14"/>
      <c r="NS339" s="14"/>
      <c r="NT339" s="14"/>
      <c r="NU339" s="14"/>
      <c r="NV339" s="14"/>
      <c r="NW339" s="14"/>
      <c r="NX339" s="14"/>
      <c r="NY339" s="14"/>
      <c r="NZ339" s="14"/>
      <c r="OA339" s="14"/>
      <c r="OB339" s="14"/>
      <c r="OC339" s="14"/>
      <c r="OD339" s="14"/>
      <c r="OE339" s="14"/>
      <c r="OF339" s="14"/>
      <c r="OG339" s="14"/>
      <c r="OH339" s="14"/>
      <c r="OI339" s="14"/>
      <c r="OJ339" s="14"/>
      <c r="OK339" s="14"/>
      <c r="OL339" s="14"/>
      <c r="OM339" s="14"/>
      <c r="ON339" s="14"/>
      <c r="OO339" s="14"/>
      <c r="OP339" s="14"/>
      <c r="OQ339" s="14"/>
      <c r="OR339" s="14"/>
      <c r="OS339" s="14"/>
      <c r="OT339" s="14"/>
      <c r="OU339" s="14"/>
      <c r="OV339" s="14"/>
      <c r="OW339" s="14"/>
      <c r="OX339" s="14"/>
      <c r="OY339" s="14"/>
      <c r="OZ339" s="14"/>
      <c r="PA339" s="14"/>
      <c r="PB339" s="14"/>
      <c r="PC339" s="14"/>
      <c r="PD339" s="14"/>
      <c r="PE339" s="14"/>
      <c r="PF339" s="14"/>
      <c r="PG339" s="14"/>
      <c r="PH339" s="14"/>
      <c r="PI339" s="14"/>
      <c r="PJ339" s="14"/>
      <c r="PK339" s="14"/>
      <c r="PL339" s="14"/>
      <c r="PM339" s="14"/>
      <c r="PN339" s="14"/>
      <c r="PO339" s="14"/>
      <c r="PP339" s="14"/>
      <c r="PQ339" s="14"/>
      <c r="PR339" s="14"/>
      <c r="PS339" s="14"/>
      <c r="PT339" s="14"/>
      <c r="PU339" s="14"/>
      <c r="PV339" s="14"/>
      <c r="PW339" s="14"/>
      <c r="PX339" s="14"/>
      <c r="PY339" s="14"/>
      <c r="PZ339" s="14"/>
      <c r="QA339" s="14"/>
      <c r="QB339" s="14"/>
      <c r="QC339" s="14"/>
      <c r="QD339" s="14"/>
      <c r="QE339" s="14"/>
      <c r="QF339" s="14"/>
      <c r="QG339" s="14"/>
      <c r="QH339" s="14"/>
      <c r="QI339" s="14"/>
      <c r="QJ339" s="14"/>
      <c r="QK339" s="14"/>
      <c r="QL339" s="14"/>
      <c r="QM339" s="14"/>
      <c r="QN339" s="14"/>
      <c r="QO339" s="14"/>
      <c r="QP339" s="14"/>
      <c r="QQ339" s="14"/>
      <c r="QR339" s="14"/>
      <c r="QS339" s="14"/>
      <c r="QT339" s="14"/>
      <c r="QU339" s="14"/>
      <c r="QV339" s="14"/>
      <c r="QW339" s="14"/>
      <c r="QX339" s="14"/>
      <c r="QY339" s="14"/>
      <c r="QZ339" s="14"/>
      <c r="RA339" s="14"/>
      <c r="RB339" s="14"/>
      <c r="RC339" s="14"/>
      <c r="RD339" s="14"/>
      <c r="RE339" s="14"/>
      <c r="RF339" s="14"/>
      <c r="RG339" s="14"/>
      <c r="RH339" s="14"/>
      <c r="RI339" s="14"/>
      <c r="RJ339" s="14"/>
      <c r="RK339" s="14"/>
      <c r="RL339" s="14"/>
      <c r="RM339" s="14"/>
      <c r="RN339" s="14"/>
      <c r="RO339" s="14"/>
      <c r="RP339" s="14"/>
      <c r="RQ339" s="14"/>
      <c r="RR339" s="14"/>
      <c r="RS339" s="14"/>
      <c r="RT339" s="14"/>
      <c r="RU339" s="14"/>
      <c r="RV339" s="14"/>
      <c r="RW339" s="14"/>
      <c r="RX339" s="14"/>
      <c r="RY339" s="14"/>
      <c r="RZ339" s="14"/>
      <c r="SA339" s="14"/>
      <c r="SB339" s="14"/>
      <c r="SC339" s="14"/>
      <c r="SD339" s="14"/>
      <c r="SE339" s="14"/>
      <c r="SF339" s="14"/>
      <c r="SG339" s="14"/>
      <c r="SH339" s="14"/>
      <c r="SI339" s="14"/>
      <c r="SJ339" s="14"/>
      <c r="SK339" s="14"/>
      <c r="SL339" s="14"/>
      <c r="SM339" s="14"/>
      <c r="SN339" s="14"/>
      <c r="SO339" s="14"/>
      <c r="SP339" s="14"/>
      <c r="SQ339" s="14"/>
      <c r="SR339" s="14"/>
      <c r="SS339" s="14"/>
      <c r="ST339" s="14"/>
      <c r="SU339" s="14"/>
      <c r="SV339" s="14"/>
      <c r="SW339" s="14"/>
      <c r="SX339" s="14"/>
      <c r="SY339" s="14"/>
      <c r="SZ339" s="14"/>
      <c r="TA339" s="14"/>
      <c r="TB339" s="14"/>
      <c r="TC339" s="14"/>
      <c r="TD339" s="14"/>
      <c r="TE339" s="14"/>
      <c r="TF339" s="14"/>
      <c r="TG339" s="14"/>
      <c r="TH339" s="14"/>
      <c r="TI339" s="14"/>
      <c r="TJ339" s="14"/>
      <c r="TK339" s="14"/>
      <c r="TL339" s="14"/>
      <c r="TM339" s="14"/>
      <c r="TN339" s="14"/>
      <c r="TO339" s="14"/>
      <c r="TP339" s="14"/>
      <c r="TQ339" s="14"/>
      <c r="TR339" s="14"/>
      <c r="TS339" s="14"/>
      <c r="TT339" s="14"/>
      <c r="TU339" s="14"/>
      <c r="TV339" s="14"/>
      <c r="TW339" s="14"/>
      <c r="TX339" s="14"/>
      <c r="TY339" s="14"/>
      <c r="TZ339" s="14"/>
      <c r="UA339" s="14"/>
      <c r="UB339" s="14"/>
      <c r="UC339" s="14"/>
      <c r="UD339" s="14"/>
      <c r="UE339" s="14"/>
      <c r="UF339" s="14"/>
      <c r="UG339" s="14"/>
      <c r="UH339" s="14"/>
      <c r="UI339" s="14"/>
      <c r="UJ339" s="14"/>
      <c r="UK339" s="14"/>
      <c r="UL339" s="14"/>
      <c r="UM339" s="14"/>
      <c r="UN339" s="14"/>
      <c r="UO339" s="14"/>
      <c r="UP339" s="14"/>
      <c r="UQ339" s="14"/>
      <c r="UR339" s="14"/>
      <c r="US339" s="14"/>
      <c r="UT339" s="14"/>
      <c r="UU339" s="14"/>
      <c r="UV339" s="14"/>
      <c r="UW339" s="14"/>
      <c r="UX339" s="14"/>
      <c r="UY339" s="14"/>
      <c r="UZ339" s="14"/>
      <c r="VA339" s="14"/>
      <c r="VB339" s="14"/>
      <c r="VC339" s="14"/>
      <c r="VD339" s="14"/>
      <c r="VE339" s="14"/>
      <c r="VF339" s="14"/>
      <c r="VG339" s="14"/>
      <c r="VH339" s="14"/>
      <c r="VI339" s="14"/>
      <c r="VJ339" s="14"/>
      <c r="VK339" s="14"/>
      <c r="VL339" s="14"/>
      <c r="VM339" s="14"/>
      <c r="VN339" s="14"/>
      <c r="VO339" s="14"/>
      <c r="VP339" s="14"/>
      <c r="VQ339" s="14"/>
      <c r="VR339" s="14"/>
      <c r="VS339" s="14"/>
      <c r="VT339" s="14"/>
      <c r="VU339" s="14"/>
      <c r="VV339" s="14"/>
      <c r="VW339" s="14"/>
      <c r="VX339" s="14"/>
      <c r="VY339" s="14"/>
      <c r="VZ339" s="14"/>
      <c r="WA339" s="14"/>
      <c r="WB339" s="14"/>
      <c r="WC339" s="14"/>
      <c r="WD339" s="14"/>
      <c r="WE339" s="14"/>
      <c r="WF339" s="14"/>
      <c r="WG339" s="14"/>
      <c r="WH339" s="14"/>
      <c r="WI339" s="14"/>
      <c r="WJ339" s="14"/>
      <c r="WK339" s="14"/>
      <c r="WL339" s="14"/>
      <c r="WM339" s="14"/>
      <c r="WN339" s="14"/>
      <c r="WO339" s="14"/>
      <c r="WP339" s="14"/>
      <c r="WQ339" s="14"/>
      <c r="WR339" s="14"/>
      <c r="WS339" s="14"/>
      <c r="WT339" s="14"/>
      <c r="WU339" s="14"/>
      <c r="WV339" s="14"/>
      <c r="WW339" s="14"/>
      <c r="WX339" s="14"/>
      <c r="WY339" s="14"/>
      <c r="WZ339" s="14"/>
      <c r="XA339" s="14"/>
      <c r="XB339" s="14"/>
      <c r="XC339" s="14"/>
      <c r="XD339" s="14"/>
      <c r="XE339" s="14"/>
      <c r="XF339" s="14"/>
      <c r="XG339" s="14"/>
      <c r="XH339" s="14"/>
      <c r="XI339" s="14"/>
      <c r="XJ339" s="14"/>
      <c r="XK339" s="14"/>
      <c r="XL339" s="14"/>
      <c r="XM339" s="14"/>
      <c r="XN339" s="14"/>
      <c r="XO339" s="14"/>
      <c r="XP339" s="14"/>
      <c r="XQ339" s="14"/>
      <c r="XR339" s="14"/>
      <c r="XS339" s="14"/>
      <c r="XT339" s="14"/>
      <c r="XU339" s="14"/>
      <c r="XV339" s="14"/>
      <c r="XW339" s="14"/>
      <c r="XX339" s="14"/>
      <c r="XY339" s="14"/>
      <c r="XZ339" s="14"/>
      <c r="YA339" s="14"/>
      <c r="YB339" s="14"/>
      <c r="YC339" s="14"/>
      <c r="YD339" s="14"/>
      <c r="YE339" s="14"/>
      <c r="YF339" s="14"/>
      <c r="YG339" s="14"/>
      <c r="YH339" s="14"/>
      <c r="YI339" s="14"/>
      <c r="YJ339" s="14"/>
      <c r="YK339" s="14"/>
      <c r="YL339" s="14"/>
      <c r="YM339" s="14"/>
      <c r="YN339" s="14"/>
      <c r="YO339" s="14"/>
      <c r="YP339" s="14"/>
      <c r="YQ339" s="14"/>
      <c r="YR339" s="14"/>
      <c r="YS339" s="14"/>
      <c r="YT339" s="14"/>
      <c r="YU339" s="14"/>
      <c r="YV339" s="14"/>
      <c r="YW339" s="14"/>
      <c r="YX339" s="14"/>
      <c r="YY339" s="14"/>
      <c r="YZ339" s="14"/>
      <c r="ZA339" s="14"/>
      <c r="ZB339" s="14"/>
      <c r="ZC339" s="14"/>
      <c r="ZD339" s="14"/>
      <c r="ZE339" s="14"/>
      <c r="ZF339" s="14"/>
      <c r="ZG339" s="14"/>
      <c r="ZH339" s="14"/>
      <c r="ZI339" s="14"/>
      <c r="ZJ339" s="14"/>
      <c r="ZK339" s="14"/>
      <c r="ZL339" s="14"/>
      <c r="ZM339" s="14"/>
      <c r="ZN339" s="14"/>
      <c r="ZO339" s="14"/>
      <c r="ZP339" s="14"/>
      <c r="ZQ339" s="14"/>
      <c r="ZR339" s="14"/>
      <c r="ZS339" s="14"/>
      <c r="ZT339" s="14"/>
      <c r="ZU339" s="14"/>
      <c r="ZV339" s="14"/>
      <c r="ZW339" s="14"/>
      <c r="ZX339" s="14"/>
      <c r="ZY339" s="14"/>
      <c r="ZZ339" s="14"/>
      <c r="AAA339" s="14"/>
      <c r="AAB339" s="14"/>
      <c r="AAC339" s="14"/>
      <c r="AAD339" s="14"/>
      <c r="AAE339" s="14"/>
      <c r="AAF339" s="14"/>
      <c r="AAG339" s="14"/>
      <c r="AAH339" s="14"/>
      <c r="AAI339" s="14"/>
      <c r="AAJ339" s="14"/>
      <c r="AAK339" s="14"/>
      <c r="AAL339" s="14"/>
      <c r="AAM339" s="14"/>
      <c r="AAN339" s="14"/>
      <c r="AAO339" s="14"/>
      <c r="AAP339" s="14"/>
      <c r="AAQ339" s="14"/>
      <c r="AAR339" s="14"/>
      <c r="AAS339" s="14"/>
      <c r="AAT339" s="14"/>
      <c r="AAU339" s="14"/>
      <c r="AAV339" s="14"/>
      <c r="AAW339" s="14"/>
      <c r="AAX339" s="14"/>
      <c r="AAY339" s="14"/>
      <c r="AAZ339" s="14"/>
      <c r="ABA339" s="14"/>
      <c r="ABB339" s="14"/>
      <c r="ABC339" s="14"/>
      <c r="ABD339" s="14"/>
      <c r="ABE339" s="14"/>
      <c r="ABF339" s="14"/>
      <c r="ABG339" s="14"/>
      <c r="ABH339" s="14"/>
      <c r="ABI339" s="14"/>
      <c r="ABJ339" s="14"/>
      <c r="ABK339" s="14"/>
      <c r="ABL339" s="14"/>
      <c r="ABM339" s="14"/>
      <c r="ABN339" s="14"/>
      <c r="ABO339" s="14"/>
      <c r="ABP339" s="14"/>
      <c r="ABQ339" s="14"/>
      <c r="ABR339" s="14"/>
      <c r="ABS339" s="14"/>
      <c r="ABT339" s="14"/>
      <c r="ABU339" s="14"/>
      <c r="ABV339" s="14"/>
      <c r="ABW339" s="14"/>
      <c r="ABX339" s="14"/>
      <c r="ABY339" s="14"/>
      <c r="ABZ339" s="14"/>
      <c r="ACA339" s="14"/>
      <c r="ACB339" s="14"/>
      <c r="ACC339" s="14"/>
      <c r="ACD339" s="14"/>
      <c r="ACE339" s="14"/>
      <c r="ACF339" s="14"/>
      <c r="ACG339" s="14"/>
      <c r="ACH339" s="14"/>
      <c r="ACI339" s="14"/>
      <c r="ACJ339" s="14"/>
      <c r="ACK339" s="14"/>
      <c r="ACL339" s="14"/>
      <c r="ACM339" s="14"/>
      <c r="ACN339" s="14"/>
      <c r="ACO339" s="14"/>
      <c r="ACP339" s="14"/>
    </row>
    <row r="340" spans="2:770" s="562" customFormat="1" ht="15" customHeight="1" x14ac:dyDescent="0.25"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  <c r="IQ340" s="14"/>
      <c r="IR340" s="14"/>
      <c r="IS340" s="14"/>
      <c r="IT340" s="14"/>
      <c r="IU340" s="14"/>
      <c r="IV340" s="14"/>
      <c r="IW340" s="14"/>
      <c r="IX340" s="14"/>
      <c r="IY340" s="14"/>
      <c r="IZ340" s="14"/>
      <c r="JA340" s="14"/>
      <c r="JB340" s="14"/>
      <c r="JC340" s="14"/>
      <c r="JD340" s="14"/>
      <c r="JE340" s="14"/>
      <c r="JF340" s="14"/>
      <c r="JG340" s="14"/>
      <c r="JH340" s="14"/>
      <c r="JI340" s="14"/>
      <c r="JJ340" s="14"/>
      <c r="JK340" s="14"/>
      <c r="JL340" s="14"/>
      <c r="JM340" s="14"/>
      <c r="JN340" s="14"/>
      <c r="JO340" s="14"/>
      <c r="JP340" s="14"/>
      <c r="JQ340" s="14"/>
      <c r="JR340" s="14"/>
      <c r="JS340" s="14"/>
      <c r="JT340" s="14"/>
      <c r="JU340" s="14"/>
      <c r="JV340" s="14"/>
      <c r="JW340" s="14"/>
      <c r="JX340" s="14"/>
      <c r="JY340" s="14"/>
      <c r="JZ340" s="14"/>
      <c r="KA340" s="14"/>
      <c r="KB340" s="14"/>
      <c r="KC340" s="14"/>
      <c r="KD340" s="14"/>
      <c r="KE340" s="14"/>
      <c r="KF340" s="14"/>
      <c r="KG340" s="14"/>
      <c r="KH340" s="14"/>
      <c r="KI340" s="14"/>
      <c r="KJ340" s="14"/>
      <c r="KK340" s="14"/>
      <c r="KL340" s="14"/>
      <c r="KM340" s="14"/>
      <c r="KN340" s="14"/>
      <c r="KO340" s="14"/>
      <c r="KP340" s="14"/>
      <c r="KQ340" s="14"/>
      <c r="KR340" s="14"/>
      <c r="KS340" s="14"/>
      <c r="KT340" s="14"/>
      <c r="KU340" s="14"/>
      <c r="KV340" s="14"/>
      <c r="KW340" s="14"/>
      <c r="KX340" s="14"/>
      <c r="KY340" s="14"/>
      <c r="KZ340" s="14"/>
      <c r="LA340" s="14"/>
      <c r="LB340" s="14"/>
      <c r="LC340" s="14"/>
      <c r="LD340" s="14"/>
      <c r="LE340" s="14"/>
      <c r="LF340" s="14"/>
      <c r="LG340" s="14"/>
      <c r="LH340" s="14"/>
      <c r="LI340" s="14"/>
      <c r="LJ340" s="14"/>
      <c r="LK340" s="14"/>
      <c r="LL340" s="14"/>
      <c r="LM340" s="14"/>
      <c r="LN340" s="14"/>
      <c r="LO340" s="14"/>
      <c r="LP340" s="14"/>
      <c r="LQ340" s="14"/>
      <c r="LR340" s="14"/>
      <c r="LS340" s="14"/>
      <c r="LT340" s="14"/>
      <c r="LU340" s="14"/>
      <c r="LV340" s="14"/>
      <c r="LW340" s="14"/>
      <c r="LX340" s="14"/>
      <c r="LY340" s="14"/>
      <c r="LZ340" s="14"/>
      <c r="MA340" s="14"/>
      <c r="MB340" s="14"/>
      <c r="MC340" s="14"/>
      <c r="MD340" s="14"/>
      <c r="ME340" s="14"/>
      <c r="MF340" s="14"/>
      <c r="MG340" s="14"/>
      <c r="MH340" s="14"/>
      <c r="MI340" s="14"/>
      <c r="MJ340" s="14"/>
      <c r="MK340" s="14"/>
      <c r="ML340" s="14"/>
      <c r="MM340" s="14"/>
      <c r="MN340" s="14"/>
      <c r="MO340" s="14"/>
      <c r="MP340" s="14"/>
      <c r="MQ340" s="14"/>
      <c r="MR340" s="14"/>
      <c r="MS340" s="14"/>
      <c r="MT340" s="14"/>
      <c r="MU340" s="14"/>
      <c r="MV340" s="14"/>
      <c r="MW340" s="14"/>
      <c r="MX340" s="14"/>
      <c r="MY340" s="14"/>
      <c r="MZ340" s="14"/>
      <c r="NA340" s="14"/>
      <c r="NB340" s="14"/>
      <c r="NC340" s="14"/>
      <c r="ND340" s="14"/>
      <c r="NE340" s="14"/>
      <c r="NF340" s="14"/>
      <c r="NG340" s="14"/>
      <c r="NH340" s="14"/>
      <c r="NI340" s="14"/>
      <c r="NJ340" s="14"/>
      <c r="NK340" s="14"/>
      <c r="NL340" s="14"/>
      <c r="NM340" s="14"/>
      <c r="NN340" s="14"/>
      <c r="NO340" s="14"/>
      <c r="NP340" s="14"/>
      <c r="NQ340" s="14"/>
      <c r="NR340" s="14"/>
      <c r="NS340" s="14"/>
      <c r="NT340" s="14"/>
      <c r="NU340" s="14"/>
      <c r="NV340" s="14"/>
      <c r="NW340" s="14"/>
      <c r="NX340" s="14"/>
      <c r="NY340" s="14"/>
      <c r="NZ340" s="14"/>
      <c r="OA340" s="14"/>
      <c r="OB340" s="14"/>
      <c r="OC340" s="14"/>
      <c r="OD340" s="14"/>
      <c r="OE340" s="14"/>
      <c r="OF340" s="14"/>
      <c r="OG340" s="14"/>
      <c r="OH340" s="14"/>
      <c r="OI340" s="14"/>
      <c r="OJ340" s="14"/>
      <c r="OK340" s="14"/>
      <c r="OL340" s="14"/>
      <c r="OM340" s="14"/>
      <c r="ON340" s="14"/>
      <c r="OO340" s="14"/>
      <c r="OP340" s="14"/>
      <c r="OQ340" s="14"/>
      <c r="OR340" s="14"/>
      <c r="OS340" s="14"/>
      <c r="OT340" s="14"/>
      <c r="OU340" s="14"/>
      <c r="OV340" s="14"/>
      <c r="OW340" s="14"/>
      <c r="OX340" s="14"/>
      <c r="OY340" s="14"/>
      <c r="OZ340" s="14"/>
      <c r="PA340" s="14"/>
      <c r="PB340" s="14"/>
      <c r="PC340" s="14"/>
      <c r="PD340" s="14"/>
      <c r="PE340" s="14"/>
      <c r="PF340" s="14"/>
      <c r="PG340" s="14"/>
      <c r="PH340" s="14"/>
      <c r="PI340" s="14"/>
      <c r="PJ340" s="14"/>
      <c r="PK340" s="14"/>
      <c r="PL340" s="14"/>
      <c r="PM340" s="14"/>
      <c r="PN340" s="14"/>
      <c r="PO340" s="14"/>
      <c r="PP340" s="14"/>
      <c r="PQ340" s="14"/>
      <c r="PR340" s="14"/>
      <c r="PS340" s="14"/>
      <c r="PT340" s="14"/>
      <c r="PU340" s="14"/>
      <c r="PV340" s="14"/>
      <c r="PW340" s="14"/>
      <c r="PX340" s="14"/>
      <c r="PY340" s="14"/>
      <c r="PZ340" s="14"/>
      <c r="QA340" s="14"/>
      <c r="QB340" s="14"/>
      <c r="QC340" s="14"/>
      <c r="QD340" s="14"/>
      <c r="QE340" s="14"/>
      <c r="QF340" s="14"/>
      <c r="QG340" s="14"/>
      <c r="QH340" s="14"/>
      <c r="QI340" s="14"/>
      <c r="QJ340" s="14"/>
      <c r="QK340" s="14"/>
      <c r="QL340" s="14"/>
      <c r="QM340" s="14"/>
      <c r="QN340" s="14"/>
      <c r="QO340" s="14"/>
      <c r="QP340" s="14"/>
      <c r="QQ340" s="14"/>
      <c r="QR340" s="14"/>
      <c r="QS340" s="14"/>
      <c r="QT340" s="14"/>
      <c r="QU340" s="14"/>
      <c r="QV340" s="14"/>
      <c r="QW340" s="14"/>
      <c r="QX340" s="14"/>
      <c r="QY340" s="14"/>
      <c r="QZ340" s="14"/>
      <c r="RA340" s="14"/>
      <c r="RB340" s="14"/>
      <c r="RC340" s="14"/>
      <c r="RD340" s="14"/>
      <c r="RE340" s="14"/>
      <c r="RF340" s="14"/>
      <c r="RG340" s="14"/>
      <c r="RH340" s="14"/>
      <c r="RI340" s="14"/>
      <c r="RJ340" s="14"/>
      <c r="RK340" s="14"/>
      <c r="RL340" s="14"/>
      <c r="RM340" s="14"/>
      <c r="RN340" s="14"/>
      <c r="RO340" s="14"/>
      <c r="RP340" s="14"/>
      <c r="RQ340" s="14"/>
      <c r="RR340" s="14"/>
      <c r="RS340" s="14"/>
      <c r="RT340" s="14"/>
      <c r="RU340" s="14"/>
      <c r="RV340" s="14"/>
      <c r="RW340" s="14"/>
      <c r="RX340" s="14"/>
      <c r="RY340" s="14"/>
      <c r="RZ340" s="14"/>
      <c r="SA340" s="14"/>
      <c r="SB340" s="14"/>
      <c r="SC340" s="14"/>
      <c r="SD340" s="14"/>
      <c r="SE340" s="14"/>
      <c r="SF340" s="14"/>
      <c r="SG340" s="14"/>
      <c r="SH340" s="14"/>
      <c r="SI340" s="14"/>
      <c r="SJ340" s="14"/>
      <c r="SK340" s="14"/>
      <c r="SL340" s="14"/>
      <c r="SM340" s="14"/>
      <c r="SN340" s="14"/>
      <c r="SO340" s="14"/>
      <c r="SP340" s="14"/>
      <c r="SQ340" s="14"/>
      <c r="SR340" s="14"/>
      <c r="SS340" s="14"/>
      <c r="ST340" s="14"/>
      <c r="SU340" s="14"/>
      <c r="SV340" s="14"/>
      <c r="SW340" s="14"/>
      <c r="SX340" s="14"/>
      <c r="SY340" s="14"/>
      <c r="SZ340" s="14"/>
      <c r="TA340" s="14"/>
      <c r="TB340" s="14"/>
      <c r="TC340" s="14"/>
      <c r="TD340" s="14"/>
      <c r="TE340" s="14"/>
      <c r="TF340" s="14"/>
      <c r="TG340" s="14"/>
      <c r="TH340" s="14"/>
      <c r="TI340" s="14"/>
      <c r="TJ340" s="14"/>
      <c r="TK340" s="14"/>
      <c r="TL340" s="14"/>
      <c r="TM340" s="14"/>
      <c r="TN340" s="14"/>
      <c r="TO340" s="14"/>
      <c r="TP340" s="14"/>
      <c r="TQ340" s="14"/>
      <c r="TR340" s="14"/>
      <c r="TS340" s="14"/>
      <c r="TT340" s="14"/>
      <c r="TU340" s="14"/>
      <c r="TV340" s="14"/>
      <c r="TW340" s="14"/>
      <c r="TX340" s="14"/>
      <c r="TY340" s="14"/>
      <c r="TZ340" s="14"/>
      <c r="UA340" s="14"/>
      <c r="UB340" s="14"/>
      <c r="UC340" s="14"/>
      <c r="UD340" s="14"/>
      <c r="UE340" s="14"/>
      <c r="UF340" s="14"/>
      <c r="UG340" s="14"/>
      <c r="UH340" s="14"/>
      <c r="UI340" s="14"/>
      <c r="UJ340" s="14"/>
      <c r="UK340" s="14"/>
      <c r="UL340" s="14"/>
      <c r="UM340" s="14"/>
      <c r="UN340" s="14"/>
      <c r="UO340" s="14"/>
      <c r="UP340" s="14"/>
      <c r="UQ340" s="14"/>
      <c r="UR340" s="14"/>
      <c r="US340" s="14"/>
      <c r="UT340" s="14"/>
      <c r="UU340" s="14"/>
      <c r="UV340" s="14"/>
      <c r="UW340" s="14"/>
      <c r="UX340" s="14"/>
      <c r="UY340" s="14"/>
      <c r="UZ340" s="14"/>
      <c r="VA340" s="14"/>
      <c r="VB340" s="14"/>
      <c r="VC340" s="14"/>
      <c r="VD340" s="14"/>
      <c r="VE340" s="14"/>
      <c r="VF340" s="14"/>
      <c r="VG340" s="14"/>
      <c r="VH340" s="14"/>
      <c r="VI340" s="14"/>
      <c r="VJ340" s="14"/>
      <c r="VK340" s="14"/>
      <c r="VL340" s="14"/>
      <c r="VM340" s="14"/>
      <c r="VN340" s="14"/>
      <c r="VO340" s="14"/>
      <c r="VP340" s="14"/>
      <c r="VQ340" s="14"/>
      <c r="VR340" s="14"/>
      <c r="VS340" s="14"/>
      <c r="VT340" s="14"/>
      <c r="VU340" s="14"/>
      <c r="VV340" s="14"/>
      <c r="VW340" s="14"/>
      <c r="VX340" s="14"/>
      <c r="VY340" s="14"/>
      <c r="VZ340" s="14"/>
      <c r="WA340" s="14"/>
      <c r="WB340" s="14"/>
      <c r="WC340" s="14"/>
      <c r="WD340" s="14"/>
      <c r="WE340" s="14"/>
      <c r="WF340" s="14"/>
      <c r="WG340" s="14"/>
      <c r="WH340" s="14"/>
      <c r="WI340" s="14"/>
      <c r="WJ340" s="14"/>
      <c r="WK340" s="14"/>
      <c r="WL340" s="14"/>
      <c r="WM340" s="14"/>
      <c r="WN340" s="14"/>
      <c r="WO340" s="14"/>
      <c r="WP340" s="14"/>
      <c r="WQ340" s="14"/>
      <c r="WR340" s="14"/>
      <c r="WS340" s="14"/>
      <c r="WT340" s="14"/>
      <c r="WU340" s="14"/>
      <c r="WV340" s="14"/>
      <c r="WW340" s="14"/>
      <c r="WX340" s="14"/>
      <c r="WY340" s="14"/>
      <c r="WZ340" s="14"/>
      <c r="XA340" s="14"/>
      <c r="XB340" s="14"/>
      <c r="XC340" s="14"/>
      <c r="XD340" s="14"/>
      <c r="XE340" s="14"/>
      <c r="XF340" s="14"/>
      <c r="XG340" s="14"/>
      <c r="XH340" s="14"/>
      <c r="XI340" s="14"/>
      <c r="XJ340" s="14"/>
      <c r="XK340" s="14"/>
      <c r="XL340" s="14"/>
      <c r="XM340" s="14"/>
      <c r="XN340" s="14"/>
      <c r="XO340" s="14"/>
      <c r="XP340" s="14"/>
      <c r="XQ340" s="14"/>
      <c r="XR340" s="14"/>
      <c r="XS340" s="14"/>
      <c r="XT340" s="14"/>
      <c r="XU340" s="14"/>
      <c r="XV340" s="14"/>
      <c r="XW340" s="14"/>
      <c r="XX340" s="14"/>
      <c r="XY340" s="14"/>
      <c r="XZ340" s="14"/>
      <c r="YA340" s="14"/>
      <c r="YB340" s="14"/>
      <c r="YC340" s="14"/>
      <c r="YD340" s="14"/>
      <c r="YE340" s="14"/>
      <c r="YF340" s="14"/>
      <c r="YG340" s="14"/>
      <c r="YH340" s="14"/>
      <c r="YI340" s="14"/>
      <c r="YJ340" s="14"/>
      <c r="YK340" s="14"/>
      <c r="YL340" s="14"/>
      <c r="YM340" s="14"/>
      <c r="YN340" s="14"/>
      <c r="YO340" s="14"/>
      <c r="YP340" s="14"/>
      <c r="YQ340" s="14"/>
      <c r="YR340" s="14"/>
      <c r="YS340" s="14"/>
      <c r="YT340" s="14"/>
      <c r="YU340" s="14"/>
      <c r="YV340" s="14"/>
      <c r="YW340" s="14"/>
      <c r="YX340" s="14"/>
      <c r="YY340" s="14"/>
      <c r="YZ340" s="14"/>
      <c r="ZA340" s="14"/>
      <c r="ZB340" s="14"/>
      <c r="ZC340" s="14"/>
      <c r="ZD340" s="14"/>
      <c r="ZE340" s="14"/>
      <c r="ZF340" s="14"/>
      <c r="ZG340" s="14"/>
      <c r="ZH340" s="14"/>
      <c r="ZI340" s="14"/>
      <c r="ZJ340" s="14"/>
      <c r="ZK340" s="14"/>
      <c r="ZL340" s="14"/>
      <c r="ZM340" s="14"/>
      <c r="ZN340" s="14"/>
      <c r="ZO340" s="14"/>
      <c r="ZP340" s="14"/>
      <c r="ZQ340" s="14"/>
      <c r="ZR340" s="14"/>
      <c r="ZS340" s="14"/>
      <c r="ZT340" s="14"/>
      <c r="ZU340" s="14"/>
      <c r="ZV340" s="14"/>
      <c r="ZW340" s="14"/>
      <c r="ZX340" s="14"/>
      <c r="ZY340" s="14"/>
      <c r="ZZ340" s="14"/>
      <c r="AAA340" s="14"/>
      <c r="AAB340" s="14"/>
      <c r="AAC340" s="14"/>
      <c r="AAD340" s="14"/>
      <c r="AAE340" s="14"/>
      <c r="AAF340" s="14"/>
      <c r="AAG340" s="14"/>
      <c r="AAH340" s="14"/>
      <c r="AAI340" s="14"/>
      <c r="AAJ340" s="14"/>
      <c r="AAK340" s="14"/>
      <c r="AAL340" s="14"/>
      <c r="AAM340" s="14"/>
      <c r="AAN340" s="14"/>
      <c r="AAO340" s="14"/>
      <c r="AAP340" s="14"/>
      <c r="AAQ340" s="14"/>
      <c r="AAR340" s="14"/>
      <c r="AAS340" s="14"/>
      <c r="AAT340" s="14"/>
      <c r="AAU340" s="14"/>
      <c r="AAV340" s="14"/>
      <c r="AAW340" s="14"/>
      <c r="AAX340" s="14"/>
      <c r="AAY340" s="14"/>
      <c r="AAZ340" s="14"/>
      <c r="ABA340" s="14"/>
      <c r="ABB340" s="14"/>
      <c r="ABC340" s="14"/>
      <c r="ABD340" s="14"/>
      <c r="ABE340" s="14"/>
      <c r="ABF340" s="14"/>
      <c r="ABG340" s="14"/>
      <c r="ABH340" s="14"/>
      <c r="ABI340" s="14"/>
      <c r="ABJ340" s="14"/>
      <c r="ABK340" s="14"/>
      <c r="ABL340" s="14"/>
      <c r="ABM340" s="14"/>
      <c r="ABN340" s="14"/>
      <c r="ABO340" s="14"/>
      <c r="ABP340" s="14"/>
      <c r="ABQ340" s="14"/>
      <c r="ABR340" s="14"/>
      <c r="ABS340" s="14"/>
      <c r="ABT340" s="14"/>
      <c r="ABU340" s="14"/>
      <c r="ABV340" s="14"/>
      <c r="ABW340" s="14"/>
      <c r="ABX340" s="14"/>
      <c r="ABY340" s="14"/>
      <c r="ABZ340" s="14"/>
      <c r="ACA340" s="14"/>
      <c r="ACB340" s="14"/>
      <c r="ACC340" s="14"/>
      <c r="ACD340" s="14"/>
      <c r="ACE340" s="14"/>
      <c r="ACF340" s="14"/>
      <c r="ACG340" s="14"/>
      <c r="ACH340" s="14"/>
      <c r="ACI340" s="14"/>
      <c r="ACJ340" s="14"/>
      <c r="ACK340" s="14"/>
      <c r="ACL340" s="14"/>
      <c r="ACM340" s="14"/>
      <c r="ACN340" s="14"/>
      <c r="ACO340" s="14"/>
      <c r="ACP340" s="14"/>
    </row>
    <row r="341" spans="2:770" s="562" customFormat="1" ht="15" customHeight="1" x14ac:dyDescent="0.25"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14"/>
      <c r="HI341" s="14"/>
      <c r="HJ341" s="14"/>
      <c r="HK341" s="14"/>
      <c r="HL341" s="14"/>
      <c r="HM341" s="14"/>
      <c r="HN341" s="14"/>
      <c r="HO341" s="14"/>
      <c r="HP341" s="14"/>
      <c r="HQ341" s="14"/>
      <c r="HR341" s="14"/>
      <c r="HS341" s="14"/>
      <c r="HT341" s="14"/>
      <c r="HU341" s="14"/>
      <c r="HV341" s="14"/>
      <c r="HW341" s="14"/>
      <c r="HX341" s="14"/>
      <c r="HY341" s="14"/>
      <c r="HZ341" s="14"/>
      <c r="IA341" s="14"/>
      <c r="IB341" s="14"/>
      <c r="IC341" s="14"/>
      <c r="ID341" s="14"/>
      <c r="IE341" s="14"/>
      <c r="IF341" s="14"/>
      <c r="IG341" s="14"/>
      <c r="IH341" s="14"/>
      <c r="II341" s="14"/>
      <c r="IJ341" s="14"/>
      <c r="IK341" s="14"/>
      <c r="IL341" s="14"/>
      <c r="IM341" s="14"/>
      <c r="IN341" s="14"/>
      <c r="IO341" s="14"/>
      <c r="IP341" s="14"/>
      <c r="IQ341" s="14"/>
      <c r="IR341" s="14"/>
      <c r="IS341" s="14"/>
      <c r="IT341" s="14"/>
      <c r="IU341" s="14"/>
      <c r="IV341" s="14"/>
      <c r="IW341" s="270"/>
      <c r="IX341" s="270"/>
      <c r="IY341" s="270"/>
      <c r="IZ341" s="270"/>
      <c r="JA341" s="270"/>
      <c r="JB341" s="270"/>
      <c r="JC341" s="270"/>
      <c r="JD341" s="270"/>
      <c r="JE341" s="270"/>
      <c r="JF341" s="270"/>
      <c r="JG341" s="270"/>
      <c r="JH341" s="270"/>
      <c r="JI341" s="270"/>
      <c r="JJ341" s="270"/>
      <c r="JK341" s="270"/>
      <c r="JL341" s="270"/>
      <c r="JM341" s="270"/>
      <c r="JN341" s="270"/>
      <c r="JO341" s="270"/>
      <c r="JP341" s="270"/>
      <c r="JQ341" s="270"/>
      <c r="JR341" s="270"/>
      <c r="JS341" s="270"/>
      <c r="JT341" s="270"/>
      <c r="JU341" s="270"/>
      <c r="JV341" s="270"/>
      <c r="JW341" s="270"/>
      <c r="JX341" s="270"/>
      <c r="JY341" s="270"/>
      <c r="JZ341" s="270"/>
      <c r="KA341" s="270"/>
      <c r="KB341" s="270"/>
      <c r="KC341" s="270"/>
      <c r="KD341" s="270"/>
      <c r="KE341" s="270"/>
      <c r="KF341" s="270"/>
      <c r="KG341" s="270"/>
      <c r="KH341" s="270"/>
      <c r="KI341" s="270"/>
      <c r="KJ341" s="270"/>
      <c r="KK341" s="270"/>
      <c r="KL341" s="270"/>
      <c r="KM341" s="270"/>
      <c r="KN341" s="270"/>
      <c r="KO341" s="270"/>
      <c r="KP341" s="270"/>
      <c r="KQ341" s="270"/>
      <c r="KR341" s="270"/>
      <c r="KS341" s="270"/>
      <c r="KT341" s="270"/>
      <c r="KU341" s="270"/>
      <c r="KV341" s="270"/>
      <c r="KW341" s="270"/>
      <c r="KX341" s="270"/>
      <c r="KY341" s="270"/>
      <c r="KZ341" s="270"/>
      <c r="LA341" s="270"/>
      <c r="LB341" s="270"/>
      <c r="LC341" s="270"/>
      <c r="LD341" s="270"/>
      <c r="LE341" s="270"/>
      <c r="LF341" s="270"/>
      <c r="LG341" s="270"/>
      <c r="LH341" s="270"/>
      <c r="LI341" s="270"/>
      <c r="LJ341" s="270"/>
      <c r="LK341" s="270"/>
      <c r="LL341" s="270"/>
      <c r="LM341" s="270"/>
      <c r="LN341" s="270"/>
      <c r="LO341" s="270"/>
      <c r="LP341" s="270"/>
      <c r="LQ341" s="270"/>
      <c r="LR341" s="270"/>
      <c r="LS341" s="270"/>
      <c r="LT341" s="270"/>
      <c r="LU341" s="270"/>
      <c r="LV341" s="270"/>
      <c r="LW341" s="270"/>
      <c r="LX341" s="270"/>
      <c r="LY341" s="270"/>
      <c r="LZ341" s="270"/>
      <c r="MA341" s="270"/>
      <c r="MB341" s="270"/>
      <c r="MC341" s="270"/>
      <c r="MD341" s="270"/>
      <c r="ME341" s="270"/>
      <c r="MF341" s="270"/>
      <c r="MG341" s="270"/>
      <c r="MH341" s="270"/>
      <c r="MI341" s="270"/>
      <c r="MJ341" s="270"/>
      <c r="MK341" s="270"/>
      <c r="ML341" s="270"/>
      <c r="MM341" s="270"/>
      <c r="MN341" s="270"/>
      <c r="MO341" s="270"/>
      <c r="MP341" s="270"/>
      <c r="MQ341" s="270"/>
      <c r="MR341" s="270"/>
      <c r="MS341" s="270"/>
      <c r="MT341" s="270"/>
      <c r="MU341" s="270"/>
      <c r="MV341" s="270"/>
      <c r="MW341" s="270"/>
      <c r="MX341" s="270"/>
      <c r="MY341" s="270"/>
      <c r="MZ341" s="270"/>
      <c r="NA341" s="270"/>
      <c r="NB341" s="270"/>
      <c r="NC341" s="270"/>
      <c r="ND341" s="270"/>
      <c r="NE341" s="270"/>
      <c r="NF341" s="270"/>
      <c r="NG341" s="270"/>
      <c r="NH341" s="270"/>
      <c r="NI341" s="270"/>
      <c r="NJ341" s="270"/>
      <c r="NK341" s="270"/>
      <c r="NL341" s="270"/>
      <c r="NM341" s="270"/>
      <c r="NN341" s="270"/>
      <c r="NO341" s="270"/>
      <c r="NP341" s="270"/>
      <c r="NQ341" s="270"/>
      <c r="NR341" s="270"/>
      <c r="NS341" s="270"/>
      <c r="NT341" s="270"/>
      <c r="NU341" s="270"/>
      <c r="NV341" s="270"/>
      <c r="NW341" s="270"/>
      <c r="NX341" s="270"/>
      <c r="NY341" s="270"/>
      <c r="NZ341" s="270"/>
      <c r="OA341" s="270"/>
      <c r="OB341" s="270"/>
      <c r="OC341" s="270"/>
      <c r="OD341" s="270"/>
      <c r="OE341" s="270"/>
      <c r="OF341" s="270"/>
      <c r="OG341" s="270"/>
      <c r="OH341" s="270"/>
      <c r="OI341" s="270"/>
      <c r="OJ341" s="270"/>
      <c r="OK341" s="270"/>
      <c r="OL341" s="270"/>
      <c r="OM341" s="270"/>
      <c r="ON341" s="270"/>
      <c r="OO341" s="270"/>
      <c r="OP341" s="270"/>
      <c r="OQ341" s="270"/>
      <c r="OR341" s="270"/>
      <c r="OS341" s="270"/>
      <c r="OT341" s="270"/>
      <c r="OU341" s="270"/>
      <c r="OV341" s="270"/>
      <c r="OW341" s="270"/>
      <c r="OX341" s="270"/>
      <c r="OY341" s="270"/>
      <c r="OZ341" s="270"/>
      <c r="PA341" s="270"/>
      <c r="PB341" s="270"/>
      <c r="PC341" s="270"/>
      <c r="PD341" s="270"/>
      <c r="PE341" s="270"/>
      <c r="PF341" s="270"/>
      <c r="PG341" s="270"/>
      <c r="PH341" s="270"/>
      <c r="PI341" s="270"/>
      <c r="PJ341" s="270"/>
      <c r="PK341" s="270"/>
      <c r="PL341" s="270"/>
      <c r="PM341" s="270"/>
      <c r="PN341" s="270"/>
      <c r="PO341" s="270"/>
      <c r="PP341" s="270"/>
      <c r="PQ341" s="270"/>
      <c r="PR341" s="270"/>
      <c r="PS341" s="270"/>
      <c r="PT341" s="270"/>
      <c r="PU341" s="270"/>
      <c r="PV341" s="270"/>
      <c r="PW341" s="270"/>
      <c r="PX341" s="270"/>
      <c r="PY341" s="270"/>
      <c r="PZ341" s="270"/>
      <c r="QA341" s="270"/>
      <c r="QB341" s="270"/>
      <c r="QC341" s="270"/>
      <c r="QD341" s="270"/>
      <c r="QE341" s="270"/>
      <c r="QF341" s="270"/>
      <c r="QG341" s="270"/>
      <c r="QH341" s="270"/>
      <c r="QI341" s="270"/>
      <c r="QJ341" s="270"/>
      <c r="QK341" s="270"/>
      <c r="QL341" s="270"/>
      <c r="QM341" s="270"/>
      <c r="QN341" s="270"/>
      <c r="QO341" s="270"/>
      <c r="QP341" s="270"/>
      <c r="QQ341" s="270"/>
      <c r="QR341" s="270"/>
      <c r="QS341" s="270"/>
      <c r="QT341" s="270"/>
      <c r="QU341" s="270"/>
      <c r="QV341" s="270"/>
      <c r="QW341" s="270"/>
      <c r="QX341" s="270"/>
      <c r="QY341" s="270"/>
      <c r="QZ341" s="270"/>
      <c r="RA341" s="270"/>
      <c r="RB341" s="270"/>
      <c r="RC341" s="270"/>
      <c r="RD341" s="270"/>
      <c r="RE341" s="270"/>
      <c r="RF341" s="270"/>
      <c r="RG341" s="270"/>
      <c r="RH341" s="270"/>
      <c r="RI341" s="270"/>
      <c r="RJ341" s="270"/>
      <c r="RK341" s="270"/>
      <c r="RL341" s="270"/>
      <c r="RM341" s="270"/>
      <c r="RN341" s="270"/>
      <c r="RO341" s="270"/>
      <c r="RP341" s="270"/>
      <c r="RQ341" s="270"/>
      <c r="RR341" s="270"/>
      <c r="RS341" s="270"/>
      <c r="RT341" s="270"/>
      <c r="RU341" s="270"/>
      <c r="RV341" s="270"/>
      <c r="RW341" s="270"/>
      <c r="RX341" s="270"/>
      <c r="RY341" s="270"/>
      <c r="RZ341" s="270"/>
      <c r="SA341" s="270"/>
      <c r="SB341" s="270"/>
      <c r="SC341" s="270"/>
      <c r="SD341" s="270"/>
      <c r="SE341" s="270"/>
      <c r="SF341" s="270"/>
      <c r="SG341" s="270"/>
      <c r="SH341" s="270"/>
      <c r="SI341" s="270"/>
      <c r="SJ341" s="270"/>
      <c r="SK341" s="270"/>
      <c r="SL341" s="270"/>
      <c r="SM341" s="270"/>
      <c r="SN341" s="270"/>
      <c r="SO341" s="270"/>
      <c r="SP341" s="270"/>
      <c r="SQ341" s="270"/>
      <c r="SR341" s="270"/>
      <c r="SS341" s="270"/>
      <c r="ST341" s="270"/>
      <c r="SU341" s="270"/>
      <c r="SV341" s="270"/>
      <c r="SW341" s="270"/>
      <c r="SX341" s="270"/>
      <c r="SY341" s="270"/>
      <c r="SZ341" s="270"/>
      <c r="TA341" s="270"/>
      <c r="TB341" s="270"/>
      <c r="TC341" s="270"/>
      <c r="TD341" s="270"/>
      <c r="TE341" s="270"/>
      <c r="TF341" s="270"/>
      <c r="TG341" s="270"/>
      <c r="TH341" s="270"/>
      <c r="TI341" s="270"/>
      <c r="TJ341" s="270"/>
      <c r="TK341" s="270"/>
      <c r="TL341" s="270"/>
      <c r="TM341" s="270"/>
      <c r="TN341" s="270"/>
      <c r="TO341" s="270"/>
      <c r="TP341" s="270"/>
      <c r="TQ341" s="270"/>
      <c r="TR341" s="270"/>
      <c r="TS341" s="270"/>
      <c r="TT341" s="270"/>
      <c r="TU341" s="270"/>
      <c r="TV341" s="270"/>
      <c r="TW341" s="270"/>
      <c r="TX341" s="270"/>
      <c r="TY341" s="270"/>
      <c r="TZ341" s="270"/>
      <c r="UA341" s="270"/>
      <c r="UB341" s="270"/>
      <c r="UC341" s="270"/>
      <c r="UD341" s="270"/>
      <c r="UE341" s="270"/>
      <c r="UF341" s="270"/>
      <c r="UG341" s="270"/>
      <c r="UH341" s="270"/>
      <c r="UI341" s="270"/>
      <c r="UJ341" s="270"/>
      <c r="UK341" s="270"/>
      <c r="UL341" s="270"/>
      <c r="UM341" s="270"/>
      <c r="UN341" s="270"/>
      <c r="UO341" s="270"/>
      <c r="UP341" s="270"/>
      <c r="UQ341" s="270"/>
      <c r="UR341" s="270"/>
      <c r="US341" s="270"/>
      <c r="UT341" s="270"/>
      <c r="UU341" s="270"/>
      <c r="UV341" s="270"/>
      <c r="UW341" s="270"/>
      <c r="UX341" s="270"/>
      <c r="UY341" s="270"/>
      <c r="UZ341" s="270"/>
      <c r="VA341" s="270"/>
      <c r="VB341" s="270"/>
      <c r="VC341" s="270"/>
      <c r="VD341" s="270"/>
      <c r="VE341" s="270"/>
      <c r="VF341" s="270"/>
      <c r="VG341" s="270"/>
      <c r="VH341" s="270"/>
      <c r="VI341" s="270"/>
      <c r="VJ341" s="270"/>
      <c r="VK341" s="270"/>
      <c r="VL341" s="270"/>
      <c r="VM341" s="270"/>
      <c r="VN341" s="270"/>
      <c r="VO341" s="270"/>
      <c r="VP341" s="270"/>
      <c r="VQ341" s="270"/>
      <c r="VR341" s="270"/>
      <c r="VS341" s="270"/>
      <c r="VT341" s="270"/>
      <c r="VU341" s="270"/>
      <c r="VV341" s="270"/>
      <c r="VW341" s="270"/>
      <c r="VX341" s="270"/>
      <c r="VY341" s="270"/>
      <c r="VZ341" s="270"/>
      <c r="WA341" s="270"/>
      <c r="WB341" s="270"/>
      <c r="WC341" s="270"/>
      <c r="WD341" s="270"/>
      <c r="WE341" s="270"/>
      <c r="WF341" s="270"/>
      <c r="WG341" s="270"/>
      <c r="WH341" s="270"/>
      <c r="WI341" s="270"/>
      <c r="WJ341" s="270"/>
      <c r="WK341" s="270"/>
      <c r="WL341" s="270"/>
      <c r="WM341" s="270"/>
      <c r="WN341" s="270"/>
      <c r="WO341" s="270"/>
      <c r="WP341" s="270"/>
      <c r="WQ341" s="270"/>
      <c r="WR341" s="270"/>
      <c r="WS341" s="270"/>
      <c r="WT341" s="270"/>
      <c r="WU341" s="270"/>
      <c r="WV341" s="270"/>
      <c r="WW341" s="270"/>
      <c r="WX341" s="270"/>
      <c r="WY341" s="270"/>
      <c r="WZ341" s="270"/>
      <c r="XA341" s="270"/>
      <c r="XB341" s="270"/>
      <c r="XC341" s="270"/>
      <c r="XD341" s="270"/>
      <c r="XE341" s="270"/>
      <c r="XF341" s="270"/>
      <c r="XG341" s="270"/>
      <c r="XH341" s="270"/>
      <c r="XI341" s="270"/>
      <c r="XJ341" s="270"/>
      <c r="XK341" s="270"/>
      <c r="XL341" s="270"/>
      <c r="XM341" s="270"/>
      <c r="XN341" s="270"/>
      <c r="XO341" s="270"/>
      <c r="XP341" s="270"/>
      <c r="XQ341" s="270"/>
      <c r="XR341" s="270"/>
      <c r="XS341" s="270"/>
      <c r="XT341" s="270"/>
      <c r="XU341" s="270"/>
      <c r="XV341" s="270"/>
      <c r="XW341" s="270"/>
      <c r="XX341" s="270"/>
      <c r="XY341" s="270"/>
      <c r="XZ341" s="270"/>
      <c r="YA341" s="270"/>
      <c r="YB341" s="270"/>
      <c r="YC341" s="270"/>
      <c r="YD341" s="270"/>
      <c r="YE341" s="270"/>
      <c r="YF341" s="270"/>
      <c r="YG341" s="270"/>
      <c r="YH341" s="270"/>
      <c r="YI341" s="270"/>
      <c r="YJ341" s="270"/>
      <c r="YK341" s="270"/>
      <c r="YL341" s="270"/>
      <c r="YM341" s="270"/>
      <c r="YN341" s="270"/>
      <c r="YO341" s="270"/>
      <c r="YP341" s="270"/>
      <c r="YQ341" s="270"/>
      <c r="YR341" s="270"/>
      <c r="YS341" s="270"/>
      <c r="YT341" s="270"/>
      <c r="YU341" s="270"/>
      <c r="YV341" s="270"/>
      <c r="YW341" s="270"/>
      <c r="YX341" s="270"/>
      <c r="YY341" s="270"/>
      <c r="YZ341" s="270"/>
      <c r="ZA341" s="270"/>
      <c r="ZB341" s="270"/>
      <c r="ZC341" s="270"/>
      <c r="ZD341" s="270"/>
      <c r="ZE341" s="270"/>
      <c r="ZF341" s="270"/>
      <c r="ZG341" s="270"/>
      <c r="ZH341" s="270"/>
      <c r="ZI341" s="270"/>
      <c r="ZJ341" s="270"/>
      <c r="ZK341" s="270"/>
      <c r="ZL341" s="270"/>
      <c r="ZM341" s="270"/>
      <c r="ZN341" s="270"/>
      <c r="ZO341" s="270"/>
      <c r="ZP341" s="270"/>
      <c r="ZQ341" s="270"/>
      <c r="ZR341" s="270"/>
      <c r="ZS341" s="270"/>
      <c r="ZT341" s="270"/>
      <c r="ZU341" s="270"/>
      <c r="ZV341" s="270"/>
      <c r="ZW341" s="270"/>
      <c r="ZX341" s="270"/>
      <c r="ZY341" s="270"/>
      <c r="ZZ341" s="270"/>
      <c r="AAA341" s="270"/>
      <c r="AAB341" s="270"/>
      <c r="AAC341" s="270"/>
      <c r="AAD341" s="270"/>
      <c r="AAE341" s="270"/>
      <c r="AAF341" s="270"/>
      <c r="AAG341" s="270"/>
      <c r="AAH341" s="270"/>
      <c r="AAI341" s="270"/>
      <c r="AAJ341" s="270"/>
      <c r="AAK341" s="270"/>
      <c r="AAL341" s="270"/>
      <c r="AAM341" s="270"/>
      <c r="AAN341" s="270"/>
      <c r="AAO341" s="270"/>
      <c r="AAP341" s="270"/>
      <c r="AAQ341" s="270"/>
      <c r="AAR341" s="270"/>
      <c r="AAS341" s="270"/>
      <c r="AAT341" s="270"/>
      <c r="AAU341" s="270"/>
      <c r="AAV341" s="270"/>
      <c r="AAW341" s="270"/>
      <c r="AAX341" s="270"/>
      <c r="AAY341" s="270"/>
      <c r="AAZ341" s="270"/>
      <c r="ABA341" s="270"/>
      <c r="ABB341" s="270"/>
      <c r="ABC341" s="270"/>
      <c r="ABD341" s="270"/>
      <c r="ABE341" s="270"/>
      <c r="ABF341" s="270"/>
      <c r="ABG341" s="270"/>
      <c r="ABH341" s="270"/>
      <c r="ABI341" s="270"/>
      <c r="ABJ341" s="270"/>
      <c r="ABK341" s="270"/>
      <c r="ABL341" s="270"/>
      <c r="ABM341" s="270"/>
      <c r="ABN341" s="270"/>
      <c r="ABO341" s="270"/>
      <c r="ABP341" s="270"/>
      <c r="ABQ341" s="270"/>
      <c r="ABR341" s="270"/>
      <c r="ABS341" s="270"/>
      <c r="ABT341" s="270"/>
      <c r="ABU341" s="270"/>
      <c r="ABV341" s="270"/>
      <c r="ABW341" s="270"/>
      <c r="ABX341" s="270"/>
      <c r="ABY341" s="270"/>
      <c r="ABZ341" s="270"/>
      <c r="ACA341" s="270"/>
      <c r="ACB341" s="270"/>
      <c r="ACC341" s="270"/>
      <c r="ACD341" s="270"/>
      <c r="ACE341" s="270"/>
      <c r="ACF341" s="270"/>
      <c r="ACG341" s="270"/>
      <c r="ACH341" s="270"/>
      <c r="ACI341" s="270"/>
      <c r="ACJ341" s="270"/>
      <c r="ACK341" s="270"/>
      <c r="ACL341" s="270"/>
      <c r="ACM341" s="270"/>
      <c r="ACN341" s="270"/>
      <c r="ACO341" s="270"/>
      <c r="ACP341" s="270"/>
    </row>
    <row r="342" spans="2:770" s="562" customFormat="1" ht="15" customHeight="1" x14ac:dyDescent="0.25"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14"/>
      <c r="HI342" s="14"/>
      <c r="HJ342" s="14"/>
      <c r="HK342" s="14"/>
      <c r="HL342" s="14"/>
      <c r="HM342" s="14"/>
      <c r="HN342" s="14"/>
      <c r="HO342" s="14"/>
      <c r="HP342" s="14"/>
      <c r="HQ342" s="14"/>
      <c r="HR342" s="14"/>
      <c r="HS342" s="14"/>
      <c r="HT342" s="14"/>
      <c r="HU342" s="14"/>
      <c r="HV342" s="14"/>
      <c r="HW342" s="14"/>
      <c r="HX342" s="14"/>
      <c r="HY342" s="14"/>
      <c r="HZ342" s="14"/>
      <c r="IA342" s="14"/>
      <c r="IB342" s="14"/>
      <c r="IC342" s="14"/>
      <c r="ID342" s="14"/>
      <c r="IE342" s="14"/>
      <c r="IF342" s="14"/>
      <c r="IG342" s="14"/>
      <c r="IH342" s="14"/>
      <c r="II342" s="14"/>
      <c r="IJ342" s="14"/>
      <c r="IK342" s="14"/>
      <c r="IL342" s="14"/>
      <c r="IM342" s="14"/>
      <c r="IN342" s="14"/>
      <c r="IO342" s="14"/>
      <c r="IP342" s="14"/>
      <c r="IQ342" s="14"/>
      <c r="IR342" s="14"/>
      <c r="IS342" s="14"/>
      <c r="IT342" s="14"/>
      <c r="IU342" s="14"/>
      <c r="IV342" s="14"/>
      <c r="IW342" s="14"/>
      <c r="IX342" s="14"/>
      <c r="IY342" s="14"/>
      <c r="IZ342" s="14"/>
      <c r="JA342" s="14"/>
      <c r="JB342" s="14"/>
      <c r="JC342" s="14"/>
      <c r="JD342" s="14"/>
      <c r="JE342" s="14"/>
      <c r="JF342" s="14"/>
      <c r="JG342" s="14"/>
      <c r="JH342" s="14"/>
      <c r="JI342" s="14"/>
      <c r="JJ342" s="14"/>
      <c r="JK342" s="14"/>
      <c r="JL342" s="14"/>
      <c r="JM342" s="14"/>
      <c r="JN342" s="14"/>
      <c r="JO342" s="14"/>
      <c r="JP342" s="14"/>
      <c r="JQ342" s="14"/>
      <c r="JR342" s="14"/>
      <c r="JS342" s="14"/>
      <c r="JT342" s="14"/>
      <c r="JU342" s="14"/>
      <c r="JV342" s="14"/>
      <c r="JW342" s="14"/>
      <c r="JX342" s="14"/>
      <c r="JY342" s="14"/>
      <c r="JZ342" s="14"/>
      <c r="KA342" s="14"/>
      <c r="KB342" s="14"/>
      <c r="KC342" s="14"/>
      <c r="KD342" s="14"/>
      <c r="KE342" s="14"/>
      <c r="KF342" s="14"/>
      <c r="KG342" s="14"/>
      <c r="KH342" s="14"/>
      <c r="KI342" s="14"/>
      <c r="KJ342" s="14"/>
      <c r="KK342" s="14"/>
      <c r="KL342" s="14"/>
      <c r="KM342" s="14"/>
      <c r="KN342" s="14"/>
      <c r="KO342" s="14"/>
      <c r="KP342" s="14"/>
      <c r="KQ342" s="14"/>
      <c r="KR342" s="14"/>
      <c r="KS342" s="14"/>
      <c r="KT342" s="14"/>
      <c r="KU342" s="14"/>
      <c r="KV342" s="14"/>
      <c r="KW342" s="14"/>
      <c r="KX342" s="14"/>
      <c r="KY342" s="14"/>
      <c r="KZ342" s="14"/>
      <c r="LA342" s="14"/>
      <c r="LB342" s="14"/>
      <c r="LC342" s="14"/>
      <c r="LD342" s="14"/>
      <c r="LE342" s="14"/>
      <c r="LF342" s="14"/>
      <c r="LG342" s="14"/>
      <c r="LH342" s="14"/>
      <c r="LI342" s="14"/>
      <c r="LJ342" s="14"/>
      <c r="LK342" s="14"/>
      <c r="LL342" s="14"/>
      <c r="LM342" s="14"/>
      <c r="LN342" s="14"/>
      <c r="LO342" s="14"/>
      <c r="LP342" s="14"/>
      <c r="LQ342" s="14"/>
      <c r="LR342" s="14"/>
      <c r="LS342" s="14"/>
      <c r="LT342" s="14"/>
      <c r="LU342" s="14"/>
      <c r="LV342" s="14"/>
      <c r="LW342" s="14"/>
      <c r="LX342" s="14"/>
      <c r="LY342" s="14"/>
      <c r="LZ342" s="14"/>
      <c r="MA342" s="14"/>
      <c r="MB342" s="14"/>
      <c r="MC342" s="14"/>
      <c r="MD342" s="14"/>
      <c r="ME342" s="14"/>
      <c r="MF342" s="14"/>
      <c r="MG342" s="14"/>
      <c r="MH342" s="14"/>
      <c r="MI342" s="14"/>
      <c r="MJ342" s="14"/>
      <c r="MK342" s="14"/>
      <c r="ML342" s="14"/>
      <c r="MM342" s="14"/>
      <c r="MN342" s="14"/>
      <c r="MO342" s="14"/>
      <c r="MP342" s="14"/>
      <c r="MQ342" s="14"/>
      <c r="MR342" s="14"/>
      <c r="MS342" s="14"/>
      <c r="MT342" s="14"/>
      <c r="MU342" s="14"/>
      <c r="MV342" s="14"/>
      <c r="MW342" s="14"/>
      <c r="MX342" s="14"/>
      <c r="MY342" s="14"/>
      <c r="MZ342" s="14"/>
      <c r="NA342" s="14"/>
      <c r="NB342" s="14"/>
      <c r="NC342" s="14"/>
      <c r="ND342" s="14"/>
      <c r="NE342" s="14"/>
      <c r="NF342" s="14"/>
      <c r="NG342" s="14"/>
      <c r="NH342" s="14"/>
      <c r="NI342" s="14"/>
      <c r="NJ342" s="14"/>
      <c r="NK342" s="14"/>
      <c r="NL342" s="14"/>
      <c r="NM342" s="14"/>
      <c r="NN342" s="14"/>
      <c r="NO342" s="14"/>
      <c r="NP342" s="14"/>
      <c r="NQ342" s="14"/>
      <c r="NR342" s="14"/>
      <c r="NS342" s="14"/>
      <c r="NT342" s="14"/>
      <c r="NU342" s="14"/>
      <c r="NV342" s="14"/>
      <c r="NW342" s="14"/>
      <c r="NX342" s="14"/>
      <c r="NY342" s="14"/>
      <c r="NZ342" s="14"/>
      <c r="OA342" s="14"/>
      <c r="OB342" s="14"/>
      <c r="OC342" s="14"/>
      <c r="OD342" s="14"/>
      <c r="OE342" s="14"/>
      <c r="OF342" s="14"/>
      <c r="OG342" s="14"/>
      <c r="OH342" s="14"/>
      <c r="OI342" s="14"/>
      <c r="OJ342" s="14"/>
      <c r="OK342" s="14"/>
      <c r="OL342" s="14"/>
      <c r="OM342" s="14"/>
      <c r="ON342" s="14"/>
      <c r="OO342" s="14"/>
      <c r="OP342" s="14"/>
      <c r="OQ342" s="14"/>
      <c r="OR342" s="14"/>
      <c r="OS342" s="14"/>
      <c r="OT342" s="14"/>
      <c r="OU342" s="14"/>
      <c r="OV342" s="14"/>
      <c r="OW342" s="14"/>
      <c r="OX342" s="14"/>
      <c r="OY342" s="14"/>
      <c r="OZ342" s="14"/>
      <c r="PA342" s="14"/>
      <c r="PB342" s="14"/>
      <c r="PC342" s="14"/>
      <c r="PD342" s="14"/>
      <c r="PE342" s="14"/>
      <c r="PF342" s="14"/>
      <c r="PG342" s="14"/>
      <c r="PH342" s="14"/>
      <c r="PI342" s="14"/>
      <c r="PJ342" s="14"/>
      <c r="PK342" s="14"/>
      <c r="PL342" s="14"/>
      <c r="PM342" s="14"/>
      <c r="PN342" s="14"/>
      <c r="PO342" s="14"/>
      <c r="PP342" s="14"/>
      <c r="PQ342" s="14"/>
      <c r="PR342" s="14"/>
      <c r="PS342" s="14"/>
      <c r="PT342" s="14"/>
      <c r="PU342" s="14"/>
      <c r="PV342" s="14"/>
      <c r="PW342" s="14"/>
      <c r="PX342" s="14"/>
      <c r="PY342" s="14"/>
      <c r="PZ342" s="14"/>
      <c r="QA342" s="14"/>
      <c r="QB342" s="14"/>
      <c r="QC342" s="14"/>
      <c r="QD342" s="14"/>
      <c r="QE342" s="14"/>
      <c r="QF342" s="14"/>
      <c r="QG342" s="14"/>
      <c r="QH342" s="14"/>
      <c r="QI342" s="14"/>
      <c r="QJ342" s="14"/>
      <c r="QK342" s="14"/>
      <c r="QL342" s="14"/>
      <c r="QM342" s="14"/>
      <c r="QN342" s="14"/>
      <c r="QO342" s="14"/>
      <c r="QP342" s="14"/>
      <c r="QQ342" s="14"/>
      <c r="QR342" s="14"/>
      <c r="QS342" s="14"/>
      <c r="QT342" s="14"/>
      <c r="QU342" s="14"/>
      <c r="QV342" s="14"/>
      <c r="QW342" s="14"/>
      <c r="QX342" s="14"/>
      <c r="QY342" s="14"/>
      <c r="QZ342" s="14"/>
      <c r="RA342" s="14"/>
      <c r="RB342" s="14"/>
      <c r="RC342" s="14"/>
      <c r="RD342" s="14"/>
      <c r="RE342" s="14"/>
      <c r="RF342" s="14"/>
      <c r="RG342" s="14"/>
      <c r="RH342" s="14"/>
      <c r="RI342" s="14"/>
      <c r="RJ342" s="14"/>
      <c r="RK342" s="14"/>
      <c r="RL342" s="14"/>
      <c r="RM342" s="14"/>
      <c r="RN342" s="14"/>
      <c r="RO342" s="14"/>
      <c r="RP342" s="14"/>
      <c r="RQ342" s="14"/>
      <c r="RR342" s="14"/>
      <c r="RS342" s="14"/>
      <c r="RT342" s="14"/>
      <c r="RU342" s="14"/>
      <c r="RV342" s="14"/>
      <c r="RW342" s="14"/>
      <c r="RX342" s="14"/>
      <c r="RY342" s="14"/>
      <c r="RZ342" s="14"/>
      <c r="SA342" s="14"/>
      <c r="SB342" s="14"/>
      <c r="SC342" s="14"/>
      <c r="SD342" s="14"/>
      <c r="SE342" s="14"/>
      <c r="SF342" s="14"/>
      <c r="SG342" s="14"/>
      <c r="SH342" s="14"/>
      <c r="SI342" s="14"/>
      <c r="SJ342" s="14"/>
      <c r="SK342" s="14"/>
      <c r="SL342" s="14"/>
      <c r="SM342" s="14"/>
      <c r="SN342" s="14"/>
      <c r="SO342" s="14"/>
      <c r="SP342" s="14"/>
      <c r="SQ342" s="14"/>
      <c r="SR342" s="14"/>
      <c r="SS342" s="14"/>
      <c r="ST342" s="14"/>
      <c r="SU342" s="14"/>
      <c r="SV342" s="14"/>
      <c r="SW342" s="14"/>
      <c r="SX342" s="14"/>
      <c r="SY342" s="14"/>
      <c r="SZ342" s="14"/>
      <c r="TA342" s="14"/>
      <c r="TB342" s="14"/>
      <c r="TC342" s="14"/>
      <c r="TD342" s="14"/>
      <c r="TE342" s="14"/>
      <c r="TF342" s="14"/>
      <c r="TG342" s="14"/>
      <c r="TH342" s="14"/>
      <c r="TI342" s="14"/>
      <c r="TJ342" s="14"/>
      <c r="TK342" s="14"/>
      <c r="TL342" s="14"/>
      <c r="TM342" s="14"/>
      <c r="TN342" s="14"/>
      <c r="TO342" s="14"/>
      <c r="TP342" s="14"/>
      <c r="TQ342" s="14"/>
      <c r="TR342" s="14"/>
      <c r="TS342" s="14"/>
      <c r="TT342" s="14"/>
      <c r="TU342" s="14"/>
      <c r="TV342" s="14"/>
      <c r="TW342" s="14"/>
      <c r="TX342" s="14"/>
      <c r="TY342" s="14"/>
      <c r="TZ342" s="14"/>
      <c r="UA342" s="14"/>
      <c r="UB342" s="14"/>
      <c r="UC342" s="14"/>
      <c r="UD342" s="14"/>
      <c r="UE342" s="14"/>
      <c r="UF342" s="14"/>
      <c r="UG342" s="14"/>
      <c r="UH342" s="14"/>
      <c r="UI342" s="14"/>
      <c r="UJ342" s="14"/>
      <c r="UK342" s="14"/>
      <c r="UL342" s="14"/>
      <c r="UM342" s="14"/>
      <c r="UN342" s="14"/>
      <c r="UO342" s="14"/>
      <c r="UP342" s="14"/>
      <c r="UQ342" s="14"/>
      <c r="UR342" s="14"/>
      <c r="US342" s="14"/>
      <c r="UT342" s="14"/>
      <c r="UU342" s="14"/>
      <c r="UV342" s="14"/>
      <c r="UW342" s="14"/>
      <c r="UX342" s="14"/>
      <c r="UY342" s="14"/>
      <c r="UZ342" s="14"/>
      <c r="VA342" s="14"/>
      <c r="VB342" s="14"/>
      <c r="VC342" s="14"/>
      <c r="VD342" s="14"/>
      <c r="VE342" s="14"/>
      <c r="VF342" s="14"/>
      <c r="VG342" s="14"/>
      <c r="VH342" s="14"/>
      <c r="VI342" s="14"/>
      <c r="VJ342" s="14"/>
      <c r="VK342" s="14"/>
      <c r="VL342" s="14"/>
      <c r="VM342" s="14"/>
      <c r="VN342" s="14"/>
      <c r="VO342" s="14"/>
      <c r="VP342" s="14"/>
      <c r="VQ342" s="14"/>
      <c r="VR342" s="14"/>
      <c r="VS342" s="14"/>
      <c r="VT342" s="14"/>
      <c r="VU342" s="14"/>
      <c r="VV342" s="14"/>
      <c r="VW342" s="14"/>
      <c r="VX342" s="14"/>
      <c r="VY342" s="14"/>
      <c r="VZ342" s="14"/>
      <c r="WA342" s="14"/>
      <c r="WB342" s="14"/>
      <c r="WC342" s="14"/>
      <c r="WD342" s="14"/>
      <c r="WE342" s="14"/>
      <c r="WF342" s="14"/>
      <c r="WG342" s="14"/>
      <c r="WH342" s="14"/>
      <c r="WI342" s="14"/>
      <c r="WJ342" s="14"/>
      <c r="WK342" s="14"/>
      <c r="WL342" s="14"/>
      <c r="WM342" s="14"/>
      <c r="WN342" s="14"/>
      <c r="WO342" s="14"/>
      <c r="WP342" s="14"/>
      <c r="WQ342" s="14"/>
      <c r="WR342" s="14"/>
      <c r="WS342" s="14"/>
      <c r="WT342" s="14"/>
      <c r="WU342" s="14"/>
      <c r="WV342" s="14"/>
      <c r="WW342" s="14"/>
      <c r="WX342" s="14"/>
      <c r="WY342" s="14"/>
      <c r="WZ342" s="14"/>
      <c r="XA342" s="14"/>
      <c r="XB342" s="14"/>
      <c r="XC342" s="14"/>
      <c r="XD342" s="14"/>
      <c r="XE342" s="14"/>
      <c r="XF342" s="14"/>
      <c r="XG342" s="14"/>
      <c r="XH342" s="14"/>
      <c r="XI342" s="14"/>
      <c r="XJ342" s="14"/>
      <c r="XK342" s="14"/>
      <c r="XL342" s="14"/>
      <c r="XM342" s="14"/>
      <c r="XN342" s="14"/>
      <c r="XO342" s="14"/>
      <c r="XP342" s="14"/>
      <c r="XQ342" s="14"/>
      <c r="XR342" s="14"/>
      <c r="XS342" s="14"/>
      <c r="XT342" s="14"/>
      <c r="XU342" s="14"/>
      <c r="XV342" s="14"/>
      <c r="XW342" s="14"/>
      <c r="XX342" s="14"/>
      <c r="XY342" s="14"/>
      <c r="XZ342" s="14"/>
      <c r="YA342" s="14"/>
      <c r="YB342" s="14"/>
      <c r="YC342" s="14"/>
      <c r="YD342" s="14"/>
      <c r="YE342" s="14"/>
      <c r="YF342" s="14"/>
      <c r="YG342" s="14"/>
      <c r="YH342" s="14"/>
      <c r="YI342" s="14"/>
      <c r="YJ342" s="14"/>
      <c r="YK342" s="14"/>
      <c r="YL342" s="14"/>
      <c r="YM342" s="14"/>
      <c r="YN342" s="14"/>
      <c r="YO342" s="14"/>
      <c r="YP342" s="14"/>
      <c r="YQ342" s="14"/>
      <c r="YR342" s="14"/>
      <c r="YS342" s="14"/>
      <c r="YT342" s="14"/>
      <c r="YU342" s="14"/>
      <c r="YV342" s="14"/>
      <c r="YW342" s="14"/>
      <c r="YX342" s="14"/>
      <c r="YY342" s="14"/>
      <c r="YZ342" s="14"/>
      <c r="ZA342" s="14"/>
      <c r="ZB342" s="14"/>
      <c r="ZC342" s="14"/>
      <c r="ZD342" s="14"/>
      <c r="ZE342" s="14"/>
      <c r="ZF342" s="14"/>
      <c r="ZG342" s="14"/>
      <c r="ZH342" s="14"/>
      <c r="ZI342" s="14"/>
      <c r="ZJ342" s="14"/>
      <c r="ZK342" s="14"/>
      <c r="ZL342" s="14"/>
      <c r="ZM342" s="14"/>
      <c r="ZN342" s="14"/>
      <c r="ZO342" s="14"/>
      <c r="ZP342" s="14"/>
      <c r="ZQ342" s="14"/>
      <c r="ZR342" s="14"/>
      <c r="ZS342" s="14"/>
      <c r="ZT342" s="14"/>
      <c r="ZU342" s="14"/>
      <c r="ZV342" s="14"/>
      <c r="ZW342" s="14"/>
      <c r="ZX342" s="14"/>
      <c r="ZY342" s="14"/>
      <c r="ZZ342" s="14"/>
      <c r="AAA342" s="14"/>
      <c r="AAB342" s="14"/>
      <c r="AAC342" s="14"/>
      <c r="AAD342" s="14"/>
      <c r="AAE342" s="14"/>
      <c r="AAF342" s="14"/>
      <c r="AAG342" s="14"/>
      <c r="AAH342" s="14"/>
      <c r="AAI342" s="14"/>
      <c r="AAJ342" s="14"/>
      <c r="AAK342" s="14"/>
      <c r="AAL342" s="14"/>
      <c r="AAM342" s="14"/>
      <c r="AAN342" s="14"/>
      <c r="AAO342" s="14"/>
      <c r="AAP342" s="14"/>
      <c r="AAQ342" s="14"/>
      <c r="AAR342" s="14"/>
      <c r="AAS342" s="14"/>
      <c r="AAT342" s="14"/>
      <c r="AAU342" s="14"/>
      <c r="AAV342" s="14"/>
      <c r="AAW342" s="14"/>
      <c r="AAX342" s="14"/>
      <c r="AAY342" s="14"/>
      <c r="AAZ342" s="14"/>
      <c r="ABA342" s="14"/>
      <c r="ABB342" s="14"/>
      <c r="ABC342" s="14"/>
      <c r="ABD342" s="14"/>
      <c r="ABE342" s="14"/>
      <c r="ABF342" s="14"/>
      <c r="ABG342" s="14"/>
      <c r="ABH342" s="14"/>
      <c r="ABI342" s="14"/>
      <c r="ABJ342" s="14"/>
      <c r="ABK342" s="14"/>
      <c r="ABL342" s="14"/>
      <c r="ABM342" s="14"/>
      <c r="ABN342" s="14"/>
      <c r="ABO342" s="14"/>
      <c r="ABP342" s="14"/>
      <c r="ABQ342" s="14"/>
      <c r="ABR342" s="14"/>
      <c r="ABS342" s="14"/>
      <c r="ABT342" s="14"/>
      <c r="ABU342" s="14"/>
      <c r="ABV342" s="14"/>
      <c r="ABW342" s="14"/>
      <c r="ABX342" s="14"/>
      <c r="ABY342" s="14"/>
      <c r="ABZ342" s="14"/>
      <c r="ACA342" s="14"/>
      <c r="ACB342" s="14"/>
      <c r="ACC342" s="14"/>
      <c r="ACD342" s="14"/>
      <c r="ACE342" s="14"/>
      <c r="ACF342" s="14"/>
      <c r="ACG342" s="14"/>
      <c r="ACH342" s="14"/>
      <c r="ACI342" s="14"/>
      <c r="ACJ342" s="14"/>
      <c r="ACK342" s="14"/>
      <c r="ACL342" s="14"/>
      <c r="ACM342" s="14"/>
      <c r="ACN342" s="14"/>
      <c r="ACO342" s="14"/>
      <c r="ACP342" s="14"/>
    </row>
    <row r="343" spans="2:770" s="562" customFormat="1" ht="15" customHeight="1" x14ac:dyDescent="0.25"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  <c r="HD343" s="14"/>
      <c r="HE343" s="14"/>
      <c r="HF343" s="14"/>
      <c r="HG343" s="14"/>
      <c r="HH343" s="14"/>
      <c r="HI343" s="14"/>
      <c r="HJ343" s="14"/>
      <c r="HK343" s="14"/>
      <c r="HL343" s="14"/>
      <c r="HM343" s="14"/>
      <c r="HN343" s="14"/>
      <c r="HO343" s="14"/>
      <c r="HP343" s="14"/>
      <c r="HQ343" s="14"/>
      <c r="HR343" s="14"/>
      <c r="HS343" s="14"/>
      <c r="HT343" s="14"/>
      <c r="HU343" s="14"/>
      <c r="HV343" s="14"/>
      <c r="HW343" s="14"/>
      <c r="HX343" s="14"/>
      <c r="HY343" s="14"/>
      <c r="HZ343" s="14"/>
      <c r="IA343" s="14"/>
      <c r="IB343" s="14"/>
      <c r="IC343" s="14"/>
      <c r="ID343" s="14"/>
      <c r="IE343" s="14"/>
      <c r="IF343" s="14"/>
      <c r="IG343" s="14"/>
      <c r="IH343" s="14"/>
      <c r="II343" s="14"/>
      <c r="IJ343" s="14"/>
      <c r="IK343" s="14"/>
      <c r="IL343" s="14"/>
      <c r="IM343" s="14"/>
      <c r="IN343" s="14"/>
      <c r="IO343" s="14"/>
      <c r="IP343" s="14"/>
      <c r="IQ343" s="14"/>
      <c r="IR343" s="14"/>
      <c r="IS343" s="14"/>
      <c r="IT343" s="14"/>
      <c r="IU343" s="14"/>
      <c r="IV343" s="14"/>
      <c r="IW343" s="14"/>
      <c r="IX343" s="14"/>
      <c r="IY343" s="14"/>
      <c r="IZ343" s="14"/>
      <c r="JA343" s="14"/>
      <c r="JB343" s="14"/>
      <c r="JC343" s="14"/>
      <c r="JD343" s="14"/>
      <c r="JE343" s="14"/>
      <c r="JF343" s="14"/>
      <c r="JG343" s="14"/>
      <c r="JH343" s="14"/>
      <c r="JI343" s="14"/>
      <c r="JJ343" s="14"/>
      <c r="JK343" s="14"/>
      <c r="JL343" s="14"/>
      <c r="JM343" s="14"/>
      <c r="JN343" s="14"/>
      <c r="JO343" s="14"/>
      <c r="JP343" s="14"/>
      <c r="JQ343" s="14"/>
      <c r="JR343" s="14"/>
      <c r="JS343" s="14"/>
      <c r="JT343" s="14"/>
      <c r="JU343" s="14"/>
      <c r="JV343" s="14"/>
      <c r="JW343" s="14"/>
      <c r="JX343" s="14"/>
      <c r="JY343" s="14"/>
      <c r="JZ343" s="14"/>
      <c r="KA343" s="14"/>
      <c r="KB343" s="14"/>
      <c r="KC343" s="14"/>
      <c r="KD343" s="14"/>
      <c r="KE343" s="14"/>
      <c r="KF343" s="14"/>
      <c r="KG343" s="14"/>
      <c r="KH343" s="14"/>
      <c r="KI343" s="14"/>
      <c r="KJ343" s="14"/>
      <c r="KK343" s="14"/>
      <c r="KL343" s="14"/>
      <c r="KM343" s="14"/>
      <c r="KN343" s="14"/>
      <c r="KO343" s="14"/>
      <c r="KP343" s="14"/>
      <c r="KQ343" s="14"/>
      <c r="KR343" s="14"/>
      <c r="KS343" s="14"/>
      <c r="KT343" s="14"/>
      <c r="KU343" s="14"/>
      <c r="KV343" s="14"/>
      <c r="KW343" s="14"/>
      <c r="KX343" s="14"/>
      <c r="KY343" s="14"/>
      <c r="KZ343" s="14"/>
      <c r="LA343" s="14"/>
      <c r="LB343" s="14"/>
      <c r="LC343" s="14"/>
      <c r="LD343" s="14"/>
      <c r="LE343" s="14"/>
      <c r="LF343" s="14"/>
      <c r="LG343" s="14"/>
      <c r="LH343" s="14"/>
      <c r="LI343" s="14"/>
      <c r="LJ343" s="14"/>
      <c r="LK343" s="14"/>
      <c r="LL343" s="14"/>
      <c r="LM343" s="14"/>
      <c r="LN343" s="14"/>
      <c r="LO343" s="14"/>
      <c r="LP343" s="14"/>
      <c r="LQ343" s="14"/>
      <c r="LR343" s="14"/>
      <c r="LS343" s="14"/>
      <c r="LT343" s="14"/>
      <c r="LU343" s="14"/>
      <c r="LV343" s="14"/>
      <c r="LW343" s="14"/>
      <c r="LX343" s="14"/>
      <c r="LY343" s="14"/>
      <c r="LZ343" s="14"/>
      <c r="MA343" s="14"/>
      <c r="MB343" s="14"/>
      <c r="MC343" s="14"/>
      <c r="MD343" s="14"/>
      <c r="ME343" s="14"/>
      <c r="MF343" s="14"/>
      <c r="MG343" s="14"/>
      <c r="MH343" s="14"/>
      <c r="MI343" s="14"/>
      <c r="MJ343" s="14"/>
      <c r="MK343" s="14"/>
      <c r="ML343" s="14"/>
      <c r="MM343" s="14"/>
      <c r="MN343" s="14"/>
      <c r="MO343" s="14"/>
      <c r="MP343" s="14"/>
      <c r="MQ343" s="14"/>
      <c r="MR343" s="14"/>
      <c r="MS343" s="14"/>
      <c r="MT343" s="14"/>
      <c r="MU343" s="14"/>
      <c r="MV343" s="14"/>
      <c r="MW343" s="14"/>
      <c r="MX343" s="14"/>
      <c r="MY343" s="14"/>
      <c r="MZ343" s="14"/>
      <c r="NA343" s="14"/>
      <c r="NB343" s="14"/>
      <c r="NC343" s="14"/>
      <c r="ND343" s="14"/>
      <c r="NE343" s="14"/>
      <c r="NF343" s="14"/>
      <c r="NG343" s="14"/>
      <c r="NH343" s="14"/>
      <c r="NI343" s="14"/>
      <c r="NJ343" s="14"/>
      <c r="NK343" s="14"/>
      <c r="NL343" s="14"/>
      <c r="NM343" s="14"/>
      <c r="NN343" s="14"/>
      <c r="NO343" s="14"/>
      <c r="NP343" s="14"/>
      <c r="NQ343" s="14"/>
      <c r="NR343" s="14"/>
      <c r="NS343" s="14"/>
      <c r="NT343" s="14"/>
      <c r="NU343" s="14"/>
      <c r="NV343" s="14"/>
      <c r="NW343" s="14"/>
      <c r="NX343" s="14"/>
      <c r="NY343" s="14"/>
      <c r="NZ343" s="14"/>
      <c r="OA343" s="14"/>
      <c r="OB343" s="14"/>
      <c r="OC343" s="14"/>
      <c r="OD343" s="14"/>
      <c r="OE343" s="14"/>
      <c r="OF343" s="14"/>
      <c r="OG343" s="14"/>
      <c r="OH343" s="14"/>
      <c r="OI343" s="14"/>
      <c r="OJ343" s="14"/>
      <c r="OK343" s="14"/>
      <c r="OL343" s="14"/>
      <c r="OM343" s="14"/>
      <c r="ON343" s="14"/>
      <c r="OO343" s="14"/>
      <c r="OP343" s="14"/>
      <c r="OQ343" s="14"/>
      <c r="OR343" s="14"/>
      <c r="OS343" s="14"/>
      <c r="OT343" s="14"/>
      <c r="OU343" s="14"/>
      <c r="OV343" s="14"/>
      <c r="OW343" s="14"/>
      <c r="OX343" s="14"/>
      <c r="OY343" s="14"/>
      <c r="OZ343" s="14"/>
      <c r="PA343" s="14"/>
      <c r="PB343" s="14"/>
      <c r="PC343" s="14"/>
      <c r="PD343" s="14"/>
      <c r="PE343" s="14"/>
      <c r="PF343" s="14"/>
      <c r="PG343" s="14"/>
      <c r="PH343" s="14"/>
      <c r="PI343" s="14"/>
      <c r="PJ343" s="14"/>
      <c r="PK343" s="14"/>
      <c r="PL343" s="14"/>
      <c r="PM343" s="14"/>
      <c r="PN343" s="14"/>
      <c r="PO343" s="14"/>
      <c r="PP343" s="14"/>
      <c r="PQ343" s="14"/>
      <c r="PR343" s="14"/>
      <c r="PS343" s="14"/>
      <c r="PT343" s="14"/>
      <c r="PU343" s="14"/>
      <c r="PV343" s="14"/>
      <c r="PW343" s="14"/>
      <c r="PX343" s="14"/>
      <c r="PY343" s="14"/>
      <c r="PZ343" s="14"/>
      <c r="QA343" s="14"/>
      <c r="QB343" s="14"/>
      <c r="QC343" s="14"/>
      <c r="QD343" s="14"/>
      <c r="QE343" s="14"/>
      <c r="QF343" s="14"/>
      <c r="QG343" s="14"/>
      <c r="QH343" s="14"/>
      <c r="QI343" s="14"/>
      <c r="QJ343" s="14"/>
      <c r="QK343" s="14"/>
      <c r="QL343" s="14"/>
      <c r="QM343" s="14"/>
      <c r="QN343" s="14"/>
      <c r="QO343" s="14"/>
      <c r="QP343" s="14"/>
      <c r="QQ343" s="14"/>
      <c r="QR343" s="14"/>
      <c r="QS343" s="14"/>
      <c r="QT343" s="14"/>
      <c r="QU343" s="14"/>
      <c r="QV343" s="14"/>
      <c r="QW343" s="14"/>
      <c r="QX343" s="14"/>
      <c r="QY343" s="14"/>
      <c r="QZ343" s="14"/>
      <c r="RA343" s="14"/>
      <c r="RB343" s="14"/>
      <c r="RC343" s="14"/>
      <c r="RD343" s="14"/>
      <c r="RE343" s="14"/>
      <c r="RF343" s="14"/>
      <c r="RG343" s="14"/>
      <c r="RH343" s="14"/>
      <c r="RI343" s="14"/>
      <c r="RJ343" s="14"/>
      <c r="RK343" s="14"/>
      <c r="RL343" s="14"/>
      <c r="RM343" s="14"/>
      <c r="RN343" s="14"/>
      <c r="RO343" s="14"/>
      <c r="RP343" s="14"/>
      <c r="RQ343" s="14"/>
      <c r="RR343" s="14"/>
      <c r="RS343" s="14"/>
      <c r="RT343" s="14"/>
      <c r="RU343" s="14"/>
      <c r="RV343" s="14"/>
      <c r="RW343" s="14"/>
      <c r="RX343" s="14"/>
      <c r="RY343" s="14"/>
      <c r="RZ343" s="14"/>
      <c r="SA343" s="14"/>
      <c r="SB343" s="14"/>
      <c r="SC343" s="14"/>
      <c r="SD343" s="14"/>
      <c r="SE343" s="14"/>
      <c r="SF343" s="14"/>
      <c r="SG343" s="14"/>
      <c r="SH343" s="14"/>
      <c r="SI343" s="14"/>
      <c r="SJ343" s="14"/>
      <c r="SK343" s="14"/>
      <c r="SL343" s="14"/>
      <c r="SM343" s="14"/>
      <c r="SN343" s="14"/>
      <c r="SO343" s="14"/>
      <c r="SP343" s="14"/>
      <c r="SQ343" s="14"/>
      <c r="SR343" s="14"/>
      <c r="SS343" s="14"/>
      <c r="ST343" s="14"/>
      <c r="SU343" s="14"/>
      <c r="SV343" s="14"/>
      <c r="SW343" s="14"/>
      <c r="SX343" s="14"/>
      <c r="SY343" s="14"/>
      <c r="SZ343" s="14"/>
      <c r="TA343" s="14"/>
      <c r="TB343" s="14"/>
      <c r="TC343" s="14"/>
      <c r="TD343" s="14"/>
      <c r="TE343" s="14"/>
      <c r="TF343" s="14"/>
      <c r="TG343" s="14"/>
      <c r="TH343" s="14"/>
      <c r="TI343" s="14"/>
      <c r="TJ343" s="14"/>
      <c r="TK343" s="14"/>
      <c r="TL343" s="14"/>
      <c r="TM343" s="14"/>
      <c r="TN343" s="14"/>
      <c r="TO343" s="14"/>
      <c r="TP343" s="14"/>
      <c r="TQ343" s="14"/>
      <c r="TR343" s="14"/>
      <c r="TS343" s="14"/>
      <c r="TT343" s="14"/>
      <c r="TU343" s="14"/>
      <c r="TV343" s="14"/>
      <c r="TW343" s="14"/>
      <c r="TX343" s="14"/>
      <c r="TY343" s="14"/>
      <c r="TZ343" s="14"/>
      <c r="UA343" s="14"/>
      <c r="UB343" s="14"/>
      <c r="UC343" s="14"/>
      <c r="UD343" s="14"/>
      <c r="UE343" s="14"/>
      <c r="UF343" s="14"/>
      <c r="UG343" s="14"/>
      <c r="UH343" s="14"/>
      <c r="UI343" s="14"/>
      <c r="UJ343" s="14"/>
      <c r="UK343" s="14"/>
      <c r="UL343" s="14"/>
      <c r="UM343" s="14"/>
      <c r="UN343" s="14"/>
      <c r="UO343" s="14"/>
      <c r="UP343" s="14"/>
      <c r="UQ343" s="14"/>
      <c r="UR343" s="14"/>
      <c r="US343" s="14"/>
      <c r="UT343" s="14"/>
      <c r="UU343" s="14"/>
      <c r="UV343" s="14"/>
      <c r="UW343" s="14"/>
      <c r="UX343" s="14"/>
      <c r="UY343" s="14"/>
      <c r="UZ343" s="14"/>
      <c r="VA343" s="14"/>
      <c r="VB343" s="14"/>
      <c r="VC343" s="14"/>
      <c r="VD343" s="14"/>
      <c r="VE343" s="14"/>
      <c r="VF343" s="14"/>
      <c r="VG343" s="14"/>
      <c r="VH343" s="14"/>
      <c r="VI343" s="14"/>
      <c r="VJ343" s="14"/>
      <c r="VK343" s="14"/>
      <c r="VL343" s="14"/>
      <c r="VM343" s="14"/>
      <c r="VN343" s="14"/>
      <c r="VO343" s="14"/>
      <c r="VP343" s="14"/>
      <c r="VQ343" s="14"/>
      <c r="VR343" s="14"/>
      <c r="VS343" s="14"/>
      <c r="VT343" s="14"/>
      <c r="VU343" s="14"/>
      <c r="VV343" s="14"/>
      <c r="VW343" s="14"/>
      <c r="VX343" s="14"/>
      <c r="VY343" s="14"/>
      <c r="VZ343" s="14"/>
      <c r="WA343" s="14"/>
      <c r="WB343" s="14"/>
      <c r="WC343" s="14"/>
      <c r="WD343" s="14"/>
      <c r="WE343" s="14"/>
      <c r="WF343" s="14"/>
      <c r="WG343" s="14"/>
      <c r="WH343" s="14"/>
      <c r="WI343" s="14"/>
      <c r="WJ343" s="14"/>
      <c r="WK343" s="14"/>
      <c r="WL343" s="14"/>
      <c r="WM343" s="14"/>
      <c r="WN343" s="14"/>
      <c r="WO343" s="14"/>
      <c r="WP343" s="14"/>
      <c r="WQ343" s="14"/>
      <c r="WR343" s="14"/>
      <c r="WS343" s="14"/>
      <c r="WT343" s="14"/>
      <c r="WU343" s="14"/>
      <c r="WV343" s="14"/>
      <c r="WW343" s="14"/>
      <c r="WX343" s="14"/>
      <c r="WY343" s="14"/>
      <c r="WZ343" s="14"/>
      <c r="XA343" s="14"/>
      <c r="XB343" s="14"/>
      <c r="XC343" s="14"/>
      <c r="XD343" s="14"/>
      <c r="XE343" s="14"/>
      <c r="XF343" s="14"/>
      <c r="XG343" s="14"/>
      <c r="XH343" s="14"/>
      <c r="XI343" s="14"/>
      <c r="XJ343" s="14"/>
      <c r="XK343" s="14"/>
      <c r="XL343" s="14"/>
      <c r="XM343" s="14"/>
      <c r="XN343" s="14"/>
      <c r="XO343" s="14"/>
      <c r="XP343" s="14"/>
      <c r="XQ343" s="14"/>
      <c r="XR343" s="14"/>
      <c r="XS343" s="14"/>
      <c r="XT343" s="14"/>
      <c r="XU343" s="14"/>
      <c r="XV343" s="14"/>
      <c r="XW343" s="14"/>
      <c r="XX343" s="14"/>
      <c r="XY343" s="14"/>
      <c r="XZ343" s="14"/>
      <c r="YA343" s="14"/>
      <c r="YB343" s="14"/>
      <c r="YC343" s="14"/>
      <c r="YD343" s="14"/>
      <c r="YE343" s="14"/>
      <c r="YF343" s="14"/>
      <c r="YG343" s="14"/>
      <c r="YH343" s="14"/>
      <c r="YI343" s="14"/>
      <c r="YJ343" s="14"/>
      <c r="YK343" s="14"/>
      <c r="YL343" s="14"/>
      <c r="YM343" s="14"/>
      <c r="YN343" s="14"/>
      <c r="YO343" s="14"/>
      <c r="YP343" s="14"/>
      <c r="YQ343" s="14"/>
      <c r="YR343" s="14"/>
      <c r="YS343" s="14"/>
      <c r="YT343" s="14"/>
      <c r="YU343" s="14"/>
      <c r="YV343" s="14"/>
      <c r="YW343" s="14"/>
      <c r="YX343" s="14"/>
      <c r="YY343" s="14"/>
      <c r="YZ343" s="14"/>
      <c r="ZA343" s="14"/>
      <c r="ZB343" s="14"/>
      <c r="ZC343" s="14"/>
      <c r="ZD343" s="14"/>
      <c r="ZE343" s="14"/>
      <c r="ZF343" s="14"/>
      <c r="ZG343" s="14"/>
      <c r="ZH343" s="14"/>
      <c r="ZI343" s="14"/>
      <c r="ZJ343" s="14"/>
      <c r="ZK343" s="14"/>
      <c r="ZL343" s="14"/>
      <c r="ZM343" s="14"/>
      <c r="ZN343" s="14"/>
      <c r="ZO343" s="14"/>
      <c r="ZP343" s="14"/>
      <c r="ZQ343" s="14"/>
      <c r="ZR343" s="14"/>
      <c r="ZS343" s="14"/>
      <c r="ZT343" s="14"/>
      <c r="ZU343" s="14"/>
      <c r="ZV343" s="14"/>
      <c r="ZW343" s="14"/>
      <c r="ZX343" s="14"/>
      <c r="ZY343" s="14"/>
      <c r="ZZ343" s="14"/>
      <c r="AAA343" s="14"/>
      <c r="AAB343" s="14"/>
      <c r="AAC343" s="14"/>
      <c r="AAD343" s="14"/>
      <c r="AAE343" s="14"/>
      <c r="AAF343" s="14"/>
      <c r="AAG343" s="14"/>
      <c r="AAH343" s="14"/>
      <c r="AAI343" s="14"/>
      <c r="AAJ343" s="14"/>
      <c r="AAK343" s="14"/>
      <c r="AAL343" s="14"/>
      <c r="AAM343" s="14"/>
      <c r="AAN343" s="14"/>
      <c r="AAO343" s="14"/>
      <c r="AAP343" s="14"/>
      <c r="AAQ343" s="14"/>
      <c r="AAR343" s="14"/>
      <c r="AAS343" s="14"/>
      <c r="AAT343" s="14"/>
      <c r="AAU343" s="14"/>
      <c r="AAV343" s="14"/>
      <c r="AAW343" s="14"/>
      <c r="AAX343" s="14"/>
      <c r="AAY343" s="14"/>
      <c r="AAZ343" s="14"/>
      <c r="ABA343" s="14"/>
      <c r="ABB343" s="14"/>
      <c r="ABC343" s="14"/>
      <c r="ABD343" s="14"/>
      <c r="ABE343" s="14"/>
      <c r="ABF343" s="14"/>
      <c r="ABG343" s="14"/>
      <c r="ABH343" s="14"/>
      <c r="ABI343" s="14"/>
      <c r="ABJ343" s="14"/>
      <c r="ABK343" s="14"/>
      <c r="ABL343" s="14"/>
      <c r="ABM343" s="14"/>
      <c r="ABN343" s="14"/>
      <c r="ABO343" s="14"/>
      <c r="ABP343" s="14"/>
      <c r="ABQ343" s="14"/>
      <c r="ABR343" s="14"/>
      <c r="ABS343" s="14"/>
      <c r="ABT343" s="14"/>
      <c r="ABU343" s="14"/>
      <c r="ABV343" s="14"/>
      <c r="ABW343" s="14"/>
      <c r="ABX343" s="14"/>
      <c r="ABY343" s="14"/>
      <c r="ABZ343" s="14"/>
      <c r="ACA343" s="14"/>
      <c r="ACB343" s="14"/>
      <c r="ACC343" s="14"/>
      <c r="ACD343" s="14"/>
      <c r="ACE343" s="14"/>
      <c r="ACF343" s="14"/>
      <c r="ACG343" s="14"/>
      <c r="ACH343" s="14"/>
      <c r="ACI343" s="14"/>
      <c r="ACJ343" s="14"/>
      <c r="ACK343" s="14"/>
      <c r="ACL343" s="14"/>
      <c r="ACM343" s="14"/>
      <c r="ACN343" s="14"/>
      <c r="ACO343" s="14"/>
      <c r="ACP343" s="14"/>
    </row>
    <row r="344" spans="2:770" s="562" customFormat="1" ht="15" customHeight="1" x14ac:dyDescent="0.25"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14"/>
      <c r="HI344" s="14"/>
      <c r="HJ344" s="14"/>
      <c r="HK344" s="14"/>
      <c r="HL344" s="14"/>
      <c r="HM344" s="14"/>
      <c r="HN344" s="14"/>
      <c r="HO344" s="14"/>
      <c r="HP344" s="14"/>
      <c r="HQ344" s="14"/>
      <c r="HR344" s="14"/>
      <c r="HS344" s="14"/>
      <c r="HT344" s="14"/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/>
      <c r="IN344" s="14"/>
      <c r="IO344" s="14"/>
      <c r="IP344" s="14"/>
      <c r="IQ344" s="14"/>
      <c r="IR344" s="14"/>
      <c r="IS344" s="14"/>
      <c r="IT344" s="14"/>
      <c r="IU344" s="14"/>
      <c r="IV344" s="14"/>
      <c r="IW344" s="270"/>
      <c r="IX344" s="270"/>
      <c r="IY344" s="270"/>
      <c r="IZ344" s="270"/>
      <c r="JA344" s="270"/>
      <c r="JB344" s="270"/>
      <c r="JC344" s="270"/>
      <c r="JD344" s="270"/>
      <c r="JE344" s="270"/>
      <c r="JF344" s="270"/>
      <c r="JG344" s="270"/>
      <c r="JH344" s="270"/>
      <c r="JI344" s="270"/>
      <c r="JJ344" s="270"/>
      <c r="JK344" s="270"/>
      <c r="JL344" s="270"/>
      <c r="JM344" s="270"/>
      <c r="JN344" s="270"/>
      <c r="JO344" s="270"/>
      <c r="JP344" s="270"/>
      <c r="JQ344" s="270"/>
      <c r="JR344" s="270"/>
      <c r="JS344" s="270"/>
      <c r="JT344" s="270"/>
      <c r="JU344" s="270"/>
      <c r="JV344" s="270"/>
      <c r="JW344" s="270"/>
      <c r="JX344" s="270"/>
      <c r="JY344" s="270"/>
      <c r="JZ344" s="270"/>
      <c r="KA344" s="270"/>
      <c r="KB344" s="270"/>
      <c r="KC344" s="270"/>
      <c r="KD344" s="270"/>
      <c r="KE344" s="270"/>
      <c r="KF344" s="270"/>
      <c r="KG344" s="270"/>
      <c r="KH344" s="270"/>
      <c r="KI344" s="270"/>
      <c r="KJ344" s="270"/>
      <c r="KK344" s="270"/>
      <c r="KL344" s="270"/>
      <c r="KM344" s="270"/>
      <c r="KN344" s="270"/>
      <c r="KO344" s="270"/>
      <c r="KP344" s="270"/>
      <c r="KQ344" s="270"/>
      <c r="KR344" s="270"/>
      <c r="KS344" s="270"/>
      <c r="KT344" s="270"/>
      <c r="KU344" s="270"/>
      <c r="KV344" s="270"/>
      <c r="KW344" s="270"/>
      <c r="KX344" s="270"/>
      <c r="KY344" s="270"/>
      <c r="KZ344" s="270"/>
      <c r="LA344" s="270"/>
      <c r="LB344" s="270"/>
      <c r="LC344" s="270"/>
      <c r="LD344" s="270"/>
      <c r="LE344" s="270"/>
      <c r="LF344" s="270"/>
      <c r="LG344" s="270"/>
      <c r="LH344" s="270"/>
      <c r="LI344" s="270"/>
      <c r="LJ344" s="270"/>
      <c r="LK344" s="270"/>
      <c r="LL344" s="270"/>
      <c r="LM344" s="270"/>
      <c r="LN344" s="270"/>
      <c r="LO344" s="270"/>
      <c r="LP344" s="270"/>
      <c r="LQ344" s="270"/>
      <c r="LR344" s="270"/>
      <c r="LS344" s="270"/>
      <c r="LT344" s="270"/>
      <c r="LU344" s="270"/>
      <c r="LV344" s="270"/>
      <c r="LW344" s="270"/>
      <c r="LX344" s="270"/>
      <c r="LY344" s="270"/>
      <c r="LZ344" s="270"/>
      <c r="MA344" s="270"/>
      <c r="MB344" s="270"/>
      <c r="MC344" s="270"/>
      <c r="MD344" s="270"/>
      <c r="ME344" s="270"/>
      <c r="MF344" s="270"/>
      <c r="MG344" s="270"/>
      <c r="MH344" s="270"/>
      <c r="MI344" s="270"/>
      <c r="MJ344" s="270"/>
      <c r="MK344" s="270"/>
      <c r="ML344" s="270"/>
      <c r="MM344" s="270"/>
      <c r="MN344" s="270"/>
      <c r="MO344" s="270"/>
      <c r="MP344" s="270"/>
      <c r="MQ344" s="270"/>
      <c r="MR344" s="270"/>
      <c r="MS344" s="270"/>
      <c r="MT344" s="270"/>
      <c r="MU344" s="270"/>
      <c r="MV344" s="270"/>
      <c r="MW344" s="270"/>
      <c r="MX344" s="270"/>
      <c r="MY344" s="270"/>
      <c r="MZ344" s="270"/>
      <c r="NA344" s="270"/>
      <c r="NB344" s="270"/>
      <c r="NC344" s="270"/>
      <c r="ND344" s="270"/>
      <c r="NE344" s="270"/>
      <c r="NF344" s="270"/>
      <c r="NG344" s="270"/>
      <c r="NH344" s="270"/>
      <c r="NI344" s="270"/>
      <c r="NJ344" s="270"/>
      <c r="NK344" s="270"/>
      <c r="NL344" s="270"/>
      <c r="NM344" s="270"/>
      <c r="NN344" s="270"/>
      <c r="NO344" s="270"/>
      <c r="NP344" s="270"/>
      <c r="NQ344" s="270"/>
      <c r="NR344" s="270"/>
      <c r="NS344" s="270"/>
      <c r="NT344" s="270"/>
      <c r="NU344" s="270"/>
      <c r="NV344" s="270"/>
      <c r="NW344" s="270"/>
      <c r="NX344" s="270"/>
      <c r="NY344" s="270"/>
      <c r="NZ344" s="270"/>
      <c r="OA344" s="270"/>
      <c r="OB344" s="270"/>
      <c r="OC344" s="270"/>
      <c r="OD344" s="270"/>
      <c r="OE344" s="270"/>
      <c r="OF344" s="270"/>
      <c r="OG344" s="270"/>
      <c r="OH344" s="270"/>
      <c r="OI344" s="270"/>
      <c r="OJ344" s="270"/>
      <c r="OK344" s="270"/>
      <c r="OL344" s="270"/>
      <c r="OM344" s="270"/>
      <c r="ON344" s="270"/>
      <c r="OO344" s="270"/>
      <c r="OP344" s="270"/>
      <c r="OQ344" s="270"/>
      <c r="OR344" s="270"/>
      <c r="OS344" s="270"/>
      <c r="OT344" s="270"/>
      <c r="OU344" s="270"/>
      <c r="OV344" s="270"/>
      <c r="OW344" s="270"/>
      <c r="OX344" s="270"/>
      <c r="OY344" s="270"/>
      <c r="OZ344" s="270"/>
      <c r="PA344" s="270"/>
      <c r="PB344" s="270"/>
      <c r="PC344" s="270"/>
      <c r="PD344" s="270"/>
      <c r="PE344" s="270"/>
      <c r="PF344" s="270"/>
      <c r="PG344" s="270"/>
      <c r="PH344" s="270"/>
      <c r="PI344" s="270"/>
      <c r="PJ344" s="270"/>
      <c r="PK344" s="270"/>
      <c r="PL344" s="270"/>
      <c r="PM344" s="270"/>
      <c r="PN344" s="270"/>
      <c r="PO344" s="270"/>
      <c r="PP344" s="270"/>
      <c r="PQ344" s="270"/>
      <c r="PR344" s="270"/>
      <c r="PS344" s="270"/>
      <c r="PT344" s="270"/>
      <c r="PU344" s="270"/>
      <c r="PV344" s="270"/>
      <c r="PW344" s="270"/>
      <c r="PX344" s="270"/>
      <c r="PY344" s="270"/>
      <c r="PZ344" s="270"/>
      <c r="QA344" s="270"/>
      <c r="QB344" s="270"/>
      <c r="QC344" s="270"/>
      <c r="QD344" s="270"/>
      <c r="QE344" s="270"/>
      <c r="QF344" s="270"/>
      <c r="QG344" s="270"/>
      <c r="QH344" s="270"/>
      <c r="QI344" s="270"/>
      <c r="QJ344" s="270"/>
      <c r="QK344" s="270"/>
      <c r="QL344" s="270"/>
      <c r="QM344" s="270"/>
      <c r="QN344" s="270"/>
      <c r="QO344" s="270"/>
      <c r="QP344" s="270"/>
      <c r="QQ344" s="270"/>
      <c r="QR344" s="270"/>
      <c r="QS344" s="270"/>
      <c r="QT344" s="270"/>
      <c r="QU344" s="270"/>
      <c r="QV344" s="270"/>
      <c r="QW344" s="270"/>
      <c r="QX344" s="270"/>
      <c r="QY344" s="270"/>
      <c r="QZ344" s="270"/>
      <c r="RA344" s="270"/>
      <c r="RB344" s="270"/>
      <c r="RC344" s="270"/>
      <c r="RD344" s="270"/>
      <c r="RE344" s="270"/>
      <c r="RF344" s="270"/>
      <c r="RG344" s="270"/>
      <c r="RH344" s="270"/>
      <c r="RI344" s="270"/>
      <c r="RJ344" s="270"/>
      <c r="RK344" s="270"/>
      <c r="RL344" s="270"/>
      <c r="RM344" s="270"/>
      <c r="RN344" s="270"/>
      <c r="RO344" s="270"/>
      <c r="RP344" s="270"/>
      <c r="RQ344" s="270"/>
      <c r="RR344" s="270"/>
      <c r="RS344" s="270"/>
      <c r="RT344" s="270"/>
      <c r="RU344" s="270"/>
      <c r="RV344" s="270"/>
      <c r="RW344" s="270"/>
      <c r="RX344" s="270"/>
      <c r="RY344" s="270"/>
      <c r="RZ344" s="270"/>
      <c r="SA344" s="270"/>
      <c r="SB344" s="270"/>
      <c r="SC344" s="270"/>
      <c r="SD344" s="270"/>
      <c r="SE344" s="270"/>
      <c r="SF344" s="270"/>
      <c r="SG344" s="270"/>
      <c r="SH344" s="270"/>
      <c r="SI344" s="270"/>
      <c r="SJ344" s="270"/>
      <c r="SK344" s="270"/>
      <c r="SL344" s="270"/>
      <c r="SM344" s="270"/>
      <c r="SN344" s="270"/>
      <c r="SO344" s="270"/>
      <c r="SP344" s="270"/>
      <c r="SQ344" s="270"/>
      <c r="SR344" s="270"/>
      <c r="SS344" s="270"/>
      <c r="ST344" s="270"/>
      <c r="SU344" s="270"/>
      <c r="SV344" s="270"/>
      <c r="SW344" s="270"/>
      <c r="SX344" s="270"/>
      <c r="SY344" s="270"/>
      <c r="SZ344" s="270"/>
      <c r="TA344" s="270"/>
      <c r="TB344" s="270"/>
      <c r="TC344" s="270"/>
      <c r="TD344" s="270"/>
      <c r="TE344" s="270"/>
      <c r="TF344" s="270"/>
      <c r="TG344" s="270"/>
      <c r="TH344" s="270"/>
      <c r="TI344" s="270"/>
      <c r="TJ344" s="270"/>
      <c r="TK344" s="270"/>
      <c r="TL344" s="270"/>
      <c r="TM344" s="270"/>
      <c r="TN344" s="270"/>
      <c r="TO344" s="270"/>
      <c r="TP344" s="270"/>
      <c r="TQ344" s="270"/>
      <c r="TR344" s="270"/>
      <c r="TS344" s="270"/>
      <c r="TT344" s="270"/>
      <c r="TU344" s="270"/>
      <c r="TV344" s="270"/>
      <c r="TW344" s="270"/>
      <c r="TX344" s="270"/>
      <c r="TY344" s="270"/>
      <c r="TZ344" s="270"/>
      <c r="UA344" s="270"/>
      <c r="UB344" s="270"/>
      <c r="UC344" s="270"/>
      <c r="UD344" s="270"/>
      <c r="UE344" s="270"/>
      <c r="UF344" s="270"/>
      <c r="UG344" s="270"/>
      <c r="UH344" s="270"/>
      <c r="UI344" s="270"/>
      <c r="UJ344" s="270"/>
      <c r="UK344" s="270"/>
      <c r="UL344" s="270"/>
      <c r="UM344" s="270"/>
      <c r="UN344" s="270"/>
      <c r="UO344" s="270"/>
      <c r="UP344" s="270"/>
      <c r="UQ344" s="270"/>
      <c r="UR344" s="270"/>
      <c r="US344" s="270"/>
      <c r="UT344" s="270"/>
      <c r="UU344" s="270"/>
      <c r="UV344" s="270"/>
      <c r="UW344" s="270"/>
      <c r="UX344" s="270"/>
      <c r="UY344" s="270"/>
      <c r="UZ344" s="270"/>
      <c r="VA344" s="270"/>
      <c r="VB344" s="270"/>
      <c r="VC344" s="270"/>
      <c r="VD344" s="270"/>
      <c r="VE344" s="270"/>
      <c r="VF344" s="270"/>
      <c r="VG344" s="270"/>
      <c r="VH344" s="270"/>
      <c r="VI344" s="270"/>
      <c r="VJ344" s="270"/>
      <c r="VK344" s="270"/>
      <c r="VL344" s="270"/>
      <c r="VM344" s="270"/>
      <c r="VN344" s="270"/>
      <c r="VO344" s="270"/>
      <c r="VP344" s="270"/>
      <c r="VQ344" s="270"/>
      <c r="VR344" s="270"/>
      <c r="VS344" s="270"/>
      <c r="VT344" s="270"/>
      <c r="VU344" s="270"/>
      <c r="VV344" s="270"/>
      <c r="VW344" s="270"/>
      <c r="VX344" s="270"/>
      <c r="VY344" s="270"/>
      <c r="VZ344" s="270"/>
      <c r="WA344" s="270"/>
      <c r="WB344" s="270"/>
      <c r="WC344" s="270"/>
      <c r="WD344" s="270"/>
      <c r="WE344" s="270"/>
      <c r="WF344" s="270"/>
      <c r="WG344" s="270"/>
      <c r="WH344" s="270"/>
      <c r="WI344" s="270"/>
      <c r="WJ344" s="270"/>
      <c r="WK344" s="270"/>
      <c r="WL344" s="270"/>
      <c r="WM344" s="270"/>
      <c r="WN344" s="270"/>
      <c r="WO344" s="270"/>
      <c r="WP344" s="270"/>
      <c r="WQ344" s="270"/>
      <c r="WR344" s="270"/>
      <c r="WS344" s="270"/>
      <c r="WT344" s="270"/>
      <c r="WU344" s="270"/>
      <c r="WV344" s="270"/>
      <c r="WW344" s="270"/>
      <c r="WX344" s="270"/>
      <c r="WY344" s="270"/>
      <c r="WZ344" s="270"/>
      <c r="XA344" s="270"/>
      <c r="XB344" s="270"/>
      <c r="XC344" s="270"/>
      <c r="XD344" s="270"/>
      <c r="XE344" s="270"/>
      <c r="XF344" s="270"/>
      <c r="XG344" s="270"/>
      <c r="XH344" s="270"/>
      <c r="XI344" s="270"/>
      <c r="XJ344" s="270"/>
      <c r="XK344" s="270"/>
      <c r="XL344" s="270"/>
      <c r="XM344" s="270"/>
      <c r="XN344" s="270"/>
      <c r="XO344" s="270"/>
      <c r="XP344" s="270"/>
      <c r="XQ344" s="270"/>
      <c r="XR344" s="270"/>
      <c r="XS344" s="270"/>
      <c r="XT344" s="270"/>
      <c r="XU344" s="270"/>
      <c r="XV344" s="270"/>
      <c r="XW344" s="270"/>
      <c r="XX344" s="270"/>
      <c r="XY344" s="270"/>
      <c r="XZ344" s="270"/>
      <c r="YA344" s="270"/>
      <c r="YB344" s="270"/>
      <c r="YC344" s="270"/>
      <c r="YD344" s="270"/>
      <c r="YE344" s="270"/>
      <c r="YF344" s="270"/>
      <c r="YG344" s="270"/>
      <c r="YH344" s="270"/>
      <c r="YI344" s="270"/>
      <c r="YJ344" s="270"/>
      <c r="YK344" s="270"/>
      <c r="YL344" s="270"/>
      <c r="YM344" s="270"/>
      <c r="YN344" s="270"/>
      <c r="YO344" s="270"/>
      <c r="YP344" s="270"/>
      <c r="YQ344" s="270"/>
      <c r="YR344" s="270"/>
      <c r="YS344" s="270"/>
      <c r="YT344" s="270"/>
      <c r="YU344" s="270"/>
      <c r="YV344" s="270"/>
      <c r="YW344" s="270"/>
      <c r="YX344" s="270"/>
      <c r="YY344" s="270"/>
      <c r="YZ344" s="270"/>
      <c r="ZA344" s="270"/>
      <c r="ZB344" s="270"/>
      <c r="ZC344" s="270"/>
      <c r="ZD344" s="270"/>
      <c r="ZE344" s="270"/>
      <c r="ZF344" s="270"/>
      <c r="ZG344" s="270"/>
      <c r="ZH344" s="270"/>
      <c r="ZI344" s="270"/>
      <c r="ZJ344" s="270"/>
      <c r="ZK344" s="270"/>
      <c r="ZL344" s="270"/>
      <c r="ZM344" s="270"/>
      <c r="ZN344" s="270"/>
      <c r="ZO344" s="270"/>
      <c r="ZP344" s="270"/>
      <c r="ZQ344" s="270"/>
      <c r="ZR344" s="270"/>
      <c r="ZS344" s="270"/>
      <c r="ZT344" s="270"/>
      <c r="ZU344" s="270"/>
      <c r="ZV344" s="270"/>
      <c r="ZW344" s="270"/>
      <c r="ZX344" s="270"/>
      <c r="ZY344" s="270"/>
      <c r="ZZ344" s="270"/>
      <c r="AAA344" s="270"/>
      <c r="AAB344" s="270"/>
      <c r="AAC344" s="270"/>
      <c r="AAD344" s="270"/>
      <c r="AAE344" s="270"/>
      <c r="AAF344" s="270"/>
      <c r="AAG344" s="270"/>
      <c r="AAH344" s="270"/>
      <c r="AAI344" s="270"/>
      <c r="AAJ344" s="270"/>
      <c r="AAK344" s="270"/>
      <c r="AAL344" s="270"/>
      <c r="AAM344" s="270"/>
      <c r="AAN344" s="270"/>
      <c r="AAO344" s="270"/>
      <c r="AAP344" s="270"/>
      <c r="AAQ344" s="270"/>
      <c r="AAR344" s="270"/>
      <c r="AAS344" s="270"/>
      <c r="AAT344" s="270"/>
      <c r="AAU344" s="270"/>
      <c r="AAV344" s="270"/>
      <c r="AAW344" s="270"/>
      <c r="AAX344" s="270"/>
      <c r="AAY344" s="270"/>
      <c r="AAZ344" s="270"/>
      <c r="ABA344" s="270"/>
      <c r="ABB344" s="270"/>
      <c r="ABC344" s="270"/>
      <c r="ABD344" s="270"/>
      <c r="ABE344" s="270"/>
      <c r="ABF344" s="270"/>
      <c r="ABG344" s="270"/>
      <c r="ABH344" s="270"/>
      <c r="ABI344" s="270"/>
      <c r="ABJ344" s="270"/>
      <c r="ABK344" s="270"/>
      <c r="ABL344" s="270"/>
      <c r="ABM344" s="270"/>
      <c r="ABN344" s="270"/>
      <c r="ABO344" s="270"/>
      <c r="ABP344" s="270"/>
      <c r="ABQ344" s="270"/>
      <c r="ABR344" s="270"/>
      <c r="ABS344" s="270"/>
      <c r="ABT344" s="270"/>
      <c r="ABU344" s="270"/>
      <c r="ABV344" s="270"/>
      <c r="ABW344" s="270"/>
      <c r="ABX344" s="270"/>
      <c r="ABY344" s="270"/>
      <c r="ABZ344" s="270"/>
      <c r="ACA344" s="270"/>
      <c r="ACB344" s="270"/>
      <c r="ACC344" s="270"/>
      <c r="ACD344" s="270"/>
      <c r="ACE344" s="270"/>
      <c r="ACF344" s="270"/>
      <c r="ACG344" s="270"/>
      <c r="ACH344" s="270"/>
      <c r="ACI344" s="270"/>
      <c r="ACJ344" s="270"/>
      <c r="ACK344" s="270"/>
      <c r="ACL344" s="270"/>
      <c r="ACM344" s="270"/>
      <c r="ACN344" s="270"/>
      <c r="ACO344" s="270"/>
      <c r="ACP344" s="270"/>
    </row>
    <row r="345" spans="2:770" s="562" customFormat="1" ht="15" customHeight="1" x14ac:dyDescent="0.25"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14"/>
      <c r="HI345" s="14"/>
      <c r="HJ345" s="14"/>
      <c r="HK345" s="14"/>
      <c r="HL345" s="14"/>
      <c r="HM345" s="14"/>
      <c r="HN345" s="14"/>
      <c r="HO345" s="14"/>
      <c r="HP345" s="14"/>
      <c r="HQ345" s="14"/>
      <c r="HR345" s="14"/>
      <c r="HS345" s="14"/>
      <c r="HT345" s="14"/>
      <c r="HU345" s="14"/>
      <c r="HV345" s="14"/>
      <c r="HW345" s="14"/>
      <c r="HX345" s="14"/>
      <c r="HY345" s="14"/>
      <c r="HZ345" s="14"/>
      <c r="IA345" s="14"/>
      <c r="IB345" s="14"/>
      <c r="IC345" s="14"/>
      <c r="ID345" s="14"/>
      <c r="IE345" s="14"/>
      <c r="IF345" s="14"/>
      <c r="IG345" s="14"/>
      <c r="IH345" s="14"/>
      <c r="II345" s="14"/>
      <c r="IJ345" s="14"/>
      <c r="IK345" s="14"/>
      <c r="IL345" s="14"/>
      <c r="IM345" s="14"/>
      <c r="IN345" s="14"/>
      <c r="IO345" s="14"/>
      <c r="IP345" s="14"/>
      <c r="IQ345" s="14"/>
      <c r="IR345" s="14"/>
      <c r="IS345" s="14"/>
      <c r="IT345" s="14"/>
      <c r="IU345" s="14"/>
      <c r="IV345" s="14"/>
      <c r="IW345" s="14"/>
      <c r="IX345" s="14"/>
      <c r="IY345" s="14"/>
      <c r="IZ345" s="14"/>
      <c r="JA345" s="14"/>
      <c r="JB345" s="14"/>
      <c r="JC345" s="14"/>
      <c r="JD345" s="14"/>
      <c r="JE345" s="14"/>
      <c r="JF345" s="14"/>
      <c r="JG345" s="14"/>
      <c r="JH345" s="14"/>
      <c r="JI345" s="14"/>
      <c r="JJ345" s="14"/>
      <c r="JK345" s="14"/>
      <c r="JL345" s="14"/>
      <c r="JM345" s="14"/>
      <c r="JN345" s="14"/>
      <c r="JO345" s="14"/>
      <c r="JP345" s="14"/>
      <c r="JQ345" s="14"/>
      <c r="JR345" s="14"/>
      <c r="JS345" s="14"/>
      <c r="JT345" s="14"/>
      <c r="JU345" s="14"/>
      <c r="JV345" s="14"/>
      <c r="JW345" s="14"/>
      <c r="JX345" s="14"/>
      <c r="JY345" s="14"/>
      <c r="JZ345" s="14"/>
      <c r="KA345" s="14"/>
      <c r="KB345" s="14"/>
      <c r="KC345" s="14"/>
      <c r="KD345" s="14"/>
      <c r="KE345" s="14"/>
      <c r="KF345" s="14"/>
      <c r="KG345" s="14"/>
      <c r="KH345" s="14"/>
      <c r="KI345" s="14"/>
      <c r="KJ345" s="14"/>
      <c r="KK345" s="14"/>
      <c r="KL345" s="14"/>
      <c r="KM345" s="14"/>
      <c r="KN345" s="14"/>
      <c r="KO345" s="14"/>
      <c r="KP345" s="14"/>
      <c r="KQ345" s="14"/>
      <c r="KR345" s="14"/>
      <c r="KS345" s="14"/>
      <c r="KT345" s="14"/>
      <c r="KU345" s="14"/>
      <c r="KV345" s="14"/>
      <c r="KW345" s="14"/>
      <c r="KX345" s="14"/>
      <c r="KY345" s="14"/>
      <c r="KZ345" s="14"/>
      <c r="LA345" s="14"/>
      <c r="LB345" s="14"/>
      <c r="LC345" s="14"/>
      <c r="LD345" s="14"/>
      <c r="LE345" s="14"/>
      <c r="LF345" s="14"/>
      <c r="LG345" s="14"/>
      <c r="LH345" s="14"/>
      <c r="LI345" s="14"/>
      <c r="LJ345" s="14"/>
      <c r="LK345" s="14"/>
      <c r="LL345" s="14"/>
      <c r="LM345" s="14"/>
      <c r="LN345" s="14"/>
      <c r="LO345" s="14"/>
      <c r="LP345" s="14"/>
      <c r="LQ345" s="14"/>
      <c r="LR345" s="14"/>
      <c r="LS345" s="14"/>
      <c r="LT345" s="14"/>
      <c r="LU345" s="14"/>
      <c r="LV345" s="14"/>
      <c r="LW345" s="14"/>
      <c r="LX345" s="14"/>
      <c r="LY345" s="14"/>
      <c r="LZ345" s="14"/>
      <c r="MA345" s="14"/>
      <c r="MB345" s="14"/>
      <c r="MC345" s="14"/>
      <c r="MD345" s="14"/>
      <c r="ME345" s="14"/>
      <c r="MF345" s="14"/>
      <c r="MG345" s="14"/>
      <c r="MH345" s="14"/>
      <c r="MI345" s="14"/>
      <c r="MJ345" s="14"/>
      <c r="MK345" s="14"/>
      <c r="ML345" s="14"/>
      <c r="MM345" s="14"/>
      <c r="MN345" s="14"/>
      <c r="MO345" s="14"/>
      <c r="MP345" s="14"/>
      <c r="MQ345" s="14"/>
      <c r="MR345" s="14"/>
      <c r="MS345" s="14"/>
      <c r="MT345" s="14"/>
      <c r="MU345" s="14"/>
      <c r="MV345" s="14"/>
      <c r="MW345" s="14"/>
      <c r="MX345" s="14"/>
      <c r="MY345" s="14"/>
      <c r="MZ345" s="14"/>
      <c r="NA345" s="14"/>
      <c r="NB345" s="14"/>
      <c r="NC345" s="14"/>
      <c r="ND345" s="14"/>
      <c r="NE345" s="14"/>
      <c r="NF345" s="14"/>
      <c r="NG345" s="14"/>
      <c r="NH345" s="14"/>
      <c r="NI345" s="14"/>
      <c r="NJ345" s="14"/>
      <c r="NK345" s="14"/>
      <c r="NL345" s="14"/>
      <c r="NM345" s="14"/>
      <c r="NN345" s="14"/>
      <c r="NO345" s="14"/>
      <c r="NP345" s="14"/>
      <c r="NQ345" s="14"/>
      <c r="NR345" s="14"/>
      <c r="NS345" s="14"/>
      <c r="NT345" s="14"/>
      <c r="NU345" s="14"/>
      <c r="NV345" s="14"/>
      <c r="NW345" s="14"/>
      <c r="NX345" s="14"/>
      <c r="NY345" s="14"/>
      <c r="NZ345" s="14"/>
      <c r="OA345" s="14"/>
      <c r="OB345" s="14"/>
      <c r="OC345" s="14"/>
      <c r="OD345" s="14"/>
      <c r="OE345" s="14"/>
      <c r="OF345" s="14"/>
      <c r="OG345" s="14"/>
      <c r="OH345" s="14"/>
      <c r="OI345" s="14"/>
      <c r="OJ345" s="14"/>
      <c r="OK345" s="14"/>
      <c r="OL345" s="14"/>
      <c r="OM345" s="14"/>
      <c r="ON345" s="14"/>
      <c r="OO345" s="14"/>
      <c r="OP345" s="14"/>
      <c r="OQ345" s="14"/>
      <c r="OR345" s="14"/>
      <c r="OS345" s="14"/>
      <c r="OT345" s="14"/>
      <c r="OU345" s="14"/>
      <c r="OV345" s="14"/>
      <c r="OW345" s="14"/>
      <c r="OX345" s="14"/>
      <c r="OY345" s="14"/>
      <c r="OZ345" s="14"/>
      <c r="PA345" s="14"/>
      <c r="PB345" s="14"/>
      <c r="PC345" s="14"/>
      <c r="PD345" s="14"/>
      <c r="PE345" s="14"/>
      <c r="PF345" s="14"/>
      <c r="PG345" s="14"/>
      <c r="PH345" s="14"/>
      <c r="PI345" s="14"/>
      <c r="PJ345" s="14"/>
      <c r="PK345" s="14"/>
      <c r="PL345" s="14"/>
      <c r="PM345" s="14"/>
      <c r="PN345" s="14"/>
      <c r="PO345" s="14"/>
      <c r="PP345" s="14"/>
      <c r="PQ345" s="14"/>
      <c r="PR345" s="14"/>
      <c r="PS345" s="14"/>
      <c r="PT345" s="14"/>
      <c r="PU345" s="14"/>
      <c r="PV345" s="14"/>
      <c r="PW345" s="14"/>
      <c r="PX345" s="14"/>
      <c r="PY345" s="14"/>
      <c r="PZ345" s="14"/>
      <c r="QA345" s="14"/>
      <c r="QB345" s="14"/>
      <c r="QC345" s="14"/>
      <c r="QD345" s="14"/>
      <c r="QE345" s="14"/>
      <c r="QF345" s="14"/>
      <c r="QG345" s="14"/>
      <c r="QH345" s="14"/>
      <c r="QI345" s="14"/>
      <c r="QJ345" s="14"/>
      <c r="QK345" s="14"/>
      <c r="QL345" s="14"/>
      <c r="QM345" s="14"/>
      <c r="QN345" s="14"/>
      <c r="QO345" s="14"/>
      <c r="QP345" s="14"/>
      <c r="QQ345" s="14"/>
      <c r="QR345" s="14"/>
      <c r="QS345" s="14"/>
      <c r="QT345" s="14"/>
      <c r="QU345" s="14"/>
      <c r="QV345" s="14"/>
      <c r="QW345" s="14"/>
      <c r="QX345" s="14"/>
      <c r="QY345" s="14"/>
      <c r="QZ345" s="14"/>
      <c r="RA345" s="14"/>
      <c r="RB345" s="14"/>
      <c r="RC345" s="14"/>
      <c r="RD345" s="14"/>
      <c r="RE345" s="14"/>
      <c r="RF345" s="14"/>
      <c r="RG345" s="14"/>
      <c r="RH345" s="14"/>
      <c r="RI345" s="14"/>
      <c r="RJ345" s="14"/>
      <c r="RK345" s="14"/>
      <c r="RL345" s="14"/>
      <c r="RM345" s="14"/>
      <c r="RN345" s="14"/>
      <c r="RO345" s="14"/>
      <c r="RP345" s="14"/>
      <c r="RQ345" s="14"/>
      <c r="RR345" s="14"/>
      <c r="RS345" s="14"/>
      <c r="RT345" s="14"/>
      <c r="RU345" s="14"/>
      <c r="RV345" s="14"/>
      <c r="RW345" s="14"/>
      <c r="RX345" s="14"/>
      <c r="RY345" s="14"/>
      <c r="RZ345" s="14"/>
      <c r="SA345" s="14"/>
      <c r="SB345" s="14"/>
      <c r="SC345" s="14"/>
      <c r="SD345" s="14"/>
      <c r="SE345" s="14"/>
      <c r="SF345" s="14"/>
      <c r="SG345" s="14"/>
      <c r="SH345" s="14"/>
      <c r="SI345" s="14"/>
      <c r="SJ345" s="14"/>
      <c r="SK345" s="14"/>
      <c r="SL345" s="14"/>
      <c r="SM345" s="14"/>
      <c r="SN345" s="14"/>
      <c r="SO345" s="14"/>
      <c r="SP345" s="14"/>
      <c r="SQ345" s="14"/>
      <c r="SR345" s="14"/>
      <c r="SS345" s="14"/>
      <c r="ST345" s="14"/>
      <c r="SU345" s="14"/>
      <c r="SV345" s="14"/>
      <c r="SW345" s="14"/>
      <c r="SX345" s="14"/>
      <c r="SY345" s="14"/>
      <c r="SZ345" s="14"/>
      <c r="TA345" s="14"/>
      <c r="TB345" s="14"/>
      <c r="TC345" s="14"/>
      <c r="TD345" s="14"/>
      <c r="TE345" s="14"/>
      <c r="TF345" s="14"/>
      <c r="TG345" s="14"/>
      <c r="TH345" s="14"/>
      <c r="TI345" s="14"/>
      <c r="TJ345" s="14"/>
      <c r="TK345" s="14"/>
      <c r="TL345" s="14"/>
      <c r="TM345" s="14"/>
      <c r="TN345" s="14"/>
      <c r="TO345" s="14"/>
      <c r="TP345" s="14"/>
      <c r="TQ345" s="14"/>
      <c r="TR345" s="14"/>
      <c r="TS345" s="14"/>
      <c r="TT345" s="14"/>
      <c r="TU345" s="14"/>
      <c r="TV345" s="14"/>
      <c r="TW345" s="14"/>
      <c r="TX345" s="14"/>
      <c r="TY345" s="14"/>
      <c r="TZ345" s="14"/>
      <c r="UA345" s="14"/>
      <c r="UB345" s="14"/>
      <c r="UC345" s="14"/>
      <c r="UD345" s="14"/>
      <c r="UE345" s="14"/>
      <c r="UF345" s="14"/>
      <c r="UG345" s="14"/>
      <c r="UH345" s="14"/>
      <c r="UI345" s="14"/>
      <c r="UJ345" s="14"/>
      <c r="UK345" s="14"/>
      <c r="UL345" s="14"/>
      <c r="UM345" s="14"/>
      <c r="UN345" s="14"/>
      <c r="UO345" s="14"/>
      <c r="UP345" s="14"/>
      <c r="UQ345" s="14"/>
      <c r="UR345" s="14"/>
      <c r="US345" s="14"/>
      <c r="UT345" s="14"/>
      <c r="UU345" s="14"/>
      <c r="UV345" s="14"/>
      <c r="UW345" s="14"/>
      <c r="UX345" s="14"/>
      <c r="UY345" s="14"/>
      <c r="UZ345" s="14"/>
      <c r="VA345" s="14"/>
      <c r="VB345" s="14"/>
      <c r="VC345" s="14"/>
      <c r="VD345" s="14"/>
      <c r="VE345" s="14"/>
      <c r="VF345" s="14"/>
      <c r="VG345" s="14"/>
      <c r="VH345" s="14"/>
      <c r="VI345" s="14"/>
      <c r="VJ345" s="14"/>
      <c r="VK345" s="14"/>
      <c r="VL345" s="14"/>
      <c r="VM345" s="14"/>
      <c r="VN345" s="14"/>
      <c r="VO345" s="14"/>
      <c r="VP345" s="14"/>
      <c r="VQ345" s="14"/>
      <c r="VR345" s="14"/>
      <c r="VS345" s="14"/>
      <c r="VT345" s="14"/>
      <c r="VU345" s="14"/>
      <c r="VV345" s="14"/>
      <c r="VW345" s="14"/>
      <c r="VX345" s="14"/>
      <c r="VY345" s="14"/>
      <c r="VZ345" s="14"/>
      <c r="WA345" s="14"/>
      <c r="WB345" s="14"/>
      <c r="WC345" s="14"/>
      <c r="WD345" s="14"/>
      <c r="WE345" s="14"/>
      <c r="WF345" s="14"/>
      <c r="WG345" s="14"/>
      <c r="WH345" s="14"/>
      <c r="WI345" s="14"/>
      <c r="WJ345" s="14"/>
      <c r="WK345" s="14"/>
      <c r="WL345" s="14"/>
      <c r="WM345" s="14"/>
      <c r="WN345" s="14"/>
      <c r="WO345" s="14"/>
      <c r="WP345" s="14"/>
      <c r="WQ345" s="14"/>
      <c r="WR345" s="14"/>
      <c r="WS345" s="14"/>
      <c r="WT345" s="14"/>
      <c r="WU345" s="14"/>
      <c r="WV345" s="14"/>
      <c r="WW345" s="14"/>
      <c r="WX345" s="14"/>
      <c r="WY345" s="14"/>
      <c r="WZ345" s="14"/>
      <c r="XA345" s="14"/>
      <c r="XB345" s="14"/>
      <c r="XC345" s="14"/>
      <c r="XD345" s="14"/>
      <c r="XE345" s="14"/>
      <c r="XF345" s="14"/>
      <c r="XG345" s="14"/>
      <c r="XH345" s="14"/>
      <c r="XI345" s="14"/>
      <c r="XJ345" s="14"/>
      <c r="XK345" s="14"/>
      <c r="XL345" s="14"/>
      <c r="XM345" s="14"/>
      <c r="XN345" s="14"/>
      <c r="XO345" s="14"/>
      <c r="XP345" s="14"/>
      <c r="XQ345" s="14"/>
      <c r="XR345" s="14"/>
      <c r="XS345" s="14"/>
      <c r="XT345" s="14"/>
      <c r="XU345" s="14"/>
      <c r="XV345" s="14"/>
      <c r="XW345" s="14"/>
      <c r="XX345" s="14"/>
      <c r="XY345" s="14"/>
      <c r="XZ345" s="14"/>
      <c r="YA345" s="14"/>
      <c r="YB345" s="14"/>
      <c r="YC345" s="14"/>
      <c r="YD345" s="14"/>
      <c r="YE345" s="14"/>
      <c r="YF345" s="14"/>
      <c r="YG345" s="14"/>
      <c r="YH345" s="14"/>
      <c r="YI345" s="14"/>
      <c r="YJ345" s="14"/>
      <c r="YK345" s="14"/>
      <c r="YL345" s="14"/>
      <c r="YM345" s="14"/>
      <c r="YN345" s="14"/>
      <c r="YO345" s="14"/>
      <c r="YP345" s="14"/>
      <c r="YQ345" s="14"/>
      <c r="YR345" s="14"/>
      <c r="YS345" s="14"/>
      <c r="YT345" s="14"/>
      <c r="YU345" s="14"/>
      <c r="YV345" s="14"/>
      <c r="YW345" s="14"/>
      <c r="YX345" s="14"/>
      <c r="YY345" s="14"/>
      <c r="YZ345" s="14"/>
      <c r="ZA345" s="14"/>
      <c r="ZB345" s="14"/>
      <c r="ZC345" s="14"/>
      <c r="ZD345" s="14"/>
      <c r="ZE345" s="14"/>
      <c r="ZF345" s="14"/>
      <c r="ZG345" s="14"/>
      <c r="ZH345" s="14"/>
      <c r="ZI345" s="14"/>
      <c r="ZJ345" s="14"/>
      <c r="ZK345" s="14"/>
      <c r="ZL345" s="14"/>
      <c r="ZM345" s="14"/>
      <c r="ZN345" s="14"/>
      <c r="ZO345" s="14"/>
      <c r="ZP345" s="14"/>
      <c r="ZQ345" s="14"/>
      <c r="ZR345" s="14"/>
      <c r="ZS345" s="14"/>
      <c r="ZT345" s="14"/>
      <c r="ZU345" s="14"/>
      <c r="ZV345" s="14"/>
      <c r="ZW345" s="14"/>
      <c r="ZX345" s="14"/>
      <c r="ZY345" s="14"/>
      <c r="ZZ345" s="14"/>
      <c r="AAA345" s="14"/>
      <c r="AAB345" s="14"/>
      <c r="AAC345" s="14"/>
      <c r="AAD345" s="14"/>
      <c r="AAE345" s="14"/>
      <c r="AAF345" s="14"/>
      <c r="AAG345" s="14"/>
      <c r="AAH345" s="14"/>
      <c r="AAI345" s="14"/>
      <c r="AAJ345" s="14"/>
      <c r="AAK345" s="14"/>
      <c r="AAL345" s="14"/>
      <c r="AAM345" s="14"/>
      <c r="AAN345" s="14"/>
      <c r="AAO345" s="14"/>
      <c r="AAP345" s="14"/>
      <c r="AAQ345" s="14"/>
      <c r="AAR345" s="14"/>
      <c r="AAS345" s="14"/>
      <c r="AAT345" s="14"/>
      <c r="AAU345" s="14"/>
      <c r="AAV345" s="14"/>
      <c r="AAW345" s="14"/>
      <c r="AAX345" s="14"/>
      <c r="AAY345" s="14"/>
      <c r="AAZ345" s="14"/>
      <c r="ABA345" s="14"/>
      <c r="ABB345" s="14"/>
      <c r="ABC345" s="14"/>
      <c r="ABD345" s="14"/>
      <c r="ABE345" s="14"/>
      <c r="ABF345" s="14"/>
      <c r="ABG345" s="14"/>
      <c r="ABH345" s="14"/>
      <c r="ABI345" s="14"/>
      <c r="ABJ345" s="14"/>
      <c r="ABK345" s="14"/>
      <c r="ABL345" s="14"/>
      <c r="ABM345" s="14"/>
      <c r="ABN345" s="14"/>
      <c r="ABO345" s="14"/>
      <c r="ABP345" s="14"/>
      <c r="ABQ345" s="14"/>
      <c r="ABR345" s="14"/>
      <c r="ABS345" s="14"/>
      <c r="ABT345" s="14"/>
      <c r="ABU345" s="14"/>
      <c r="ABV345" s="14"/>
      <c r="ABW345" s="14"/>
      <c r="ABX345" s="14"/>
      <c r="ABY345" s="14"/>
      <c r="ABZ345" s="14"/>
      <c r="ACA345" s="14"/>
      <c r="ACB345" s="14"/>
      <c r="ACC345" s="14"/>
      <c r="ACD345" s="14"/>
      <c r="ACE345" s="14"/>
      <c r="ACF345" s="14"/>
      <c r="ACG345" s="14"/>
      <c r="ACH345" s="14"/>
      <c r="ACI345" s="14"/>
      <c r="ACJ345" s="14"/>
      <c r="ACK345" s="14"/>
      <c r="ACL345" s="14"/>
      <c r="ACM345" s="14"/>
      <c r="ACN345" s="14"/>
      <c r="ACO345" s="14"/>
      <c r="ACP345" s="14"/>
    </row>
    <row r="346" spans="2:770" s="562" customFormat="1" ht="15" customHeight="1" x14ac:dyDescent="0.25"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14"/>
      <c r="HI346" s="14"/>
      <c r="HJ346" s="14"/>
      <c r="HK346" s="14"/>
      <c r="HL346" s="14"/>
      <c r="HM346" s="14"/>
      <c r="HN346" s="14"/>
      <c r="HO346" s="14"/>
      <c r="HP346" s="14"/>
      <c r="HQ346" s="14"/>
      <c r="HR346" s="14"/>
      <c r="HS346" s="14"/>
      <c r="HT346" s="14"/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/>
      <c r="IN346" s="14"/>
      <c r="IO346" s="14"/>
      <c r="IP346" s="14"/>
      <c r="IQ346" s="14"/>
      <c r="IR346" s="14"/>
      <c r="IS346" s="14"/>
      <c r="IT346" s="14"/>
      <c r="IU346" s="14"/>
      <c r="IV346" s="14"/>
      <c r="IW346" s="14"/>
      <c r="IX346" s="14"/>
      <c r="IY346" s="14"/>
      <c r="IZ346" s="14"/>
      <c r="JA346" s="14"/>
      <c r="JB346" s="14"/>
      <c r="JC346" s="14"/>
      <c r="JD346" s="14"/>
      <c r="JE346" s="14"/>
      <c r="JF346" s="14"/>
      <c r="JG346" s="14"/>
      <c r="JH346" s="14"/>
      <c r="JI346" s="14"/>
      <c r="JJ346" s="14"/>
      <c r="JK346" s="14"/>
      <c r="JL346" s="14"/>
      <c r="JM346" s="14"/>
      <c r="JN346" s="14"/>
      <c r="JO346" s="14"/>
      <c r="JP346" s="14"/>
      <c r="JQ346" s="14"/>
      <c r="JR346" s="14"/>
      <c r="JS346" s="14"/>
      <c r="JT346" s="14"/>
      <c r="JU346" s="14"/>
      <c r="JV346" s="14"/>
      <c r="JW346" s="14"/>
      <c r="JX346" s="14"/>
      <c r="JY346" s="14"/>
      <c r="JZ346" s="14"/>
      <c r="KA346" s="14"/>
      <c r="KB346" s="14"/>
      <c r="KC346" s="14"/>
      <c r="KD346" s="14"/>
      <c r="KE346" s="14"/>
      <c r="KF346" s="14"/>
      <c r="KG346" s="14"/>
      <c r="KH346" s="14"/>
      <c r="KI346" s="14"/>
      <c r="KJ346" s="14"/>
      <c r="KK346" s="14"/>
      <c r="KL346" s="14"/>
      <c r="KM346" s="14"/>
      <c r="KN346" s="14"/>
      <c r="KO346" s="14"/>
      <c r="KP346" s="14"/>
      <c r="KQ346" s="14"/>
      <c r="KR346" s="14"/>
      <c r="KS346" s="14"/>
      <c r="KT346" s="14"/>
      <c r="KU346" s="14"/>
      <c r="KV346" s="14"/>
      <c r="KW346" s="14"/>
      <c r="KX346" s="14"/>
      <c r="KY346" s="14"/>
      <c r="KZ346" s="14"/>
      <c r="LA346" s="14"/>
      <c r="LB346" s="14"/>
      <c r="LC346" s="14"/>
      <c r="LD346" s="14"/>
      <c r="LE346" s="14"/>
      <c r="LF346" s="14"/>
      <c r="LG346" s="14"/>
      <c r="LH346" s="14"/>
      <c r="LI346" s="14"/>
      <c r="LJ346" s="14"/>
      <c r="LK346" s="14"/>
      <c r="LL346" s="14"/>
      <c r="LM346" s="14"/>
      <c r="LN346" s="14"/>
      <c r="LO346" s="14"/>
      <c r="LP346" s="14"/>
      <c r="LQ346" s="14"/>
      <c r="LR346" s="14"/>
      <c r="LS346" s="14"/>
      <c r="LT346" s="14"/>
      <c r="LU346" s="14"/>
      <c r="LV346" s="14"/>
      <c r="LW346" s="14"/>
      <c r="LX346" s="14"/>
      <c r="LY346" s="14"/>
      <c r="LZ346" s="14"/>
      <c r="MA346" s="14"/>
      <c r="MB346" s="14"/>
      <c r="MC346" s="14"/>
      <c r="MD346" s="14"/>
      <c r="ME346" s="14"/>
      <c r="MF346" s="14"/>
      <c r="MG346" s="14"/>
      <c r="MH346" s="14"/>
      <c r="MI346" s="14"/>
      <c r="MJ346" s="14"/>
      <c r="MK346" s="14"/>
      <c r="ML346" s="14"/>
      <c r="MM346" s="14"/>
      <c r="MN346" s="14"/>
      <c r="MO346" s="14"/>
      <c r="MP346" s="14"/>
      <c r="MQ346" s="14"/>
      <c r="MR346" s="14"/>
      <c r="MS346" s="14"/>
      <c r="MT346" s="14"/>
      <c r="MU346" s="14"/>
      <c r="MV346" s="14"/>
      <c r="MW346" s="14"/>
      <c r="MX346" s="14"/>
      <c r="MY346" s="14"/>
      <c r="MZ346" s="14"/>
      <c r="NA346" s="14"/>
      <c r="NB346" s="14"/>
      <c r="NC346" s="14"/>
      <c r="ND346" s="14"/>
      <c r="NE346" s="14"/>
      <c r="NF346" s="14"/>
      <c r="NG346" s="14"/>
      <c r="NH346" s="14"/>
      <c r="NI346" s="14"/>
      <c r="NJ346" s="14"/>
      <c r="NK346" s="14"/>
      <c r="NL346" s="14"/>
      <c r="NM346" s="14"/>
      <c r="NN346" s="14"/>
      <c r="NO346" s="14"/>
      <c r="NP346" s="14"/>
      <c r="NQ346" s="14"/>
      <c r="NR346" s="14"/>
      <c r="NS346" s="14"/>
      <c r="NT346" s="14"/>
      <c r="NU346" s="14"/>
      <c r="NV346" s="14"/>
      <c r="NW346" s="14"/>
      <c r="NX346" s="14"/>
      <c r="NY346" s="14"/>
      <c r="NZ346" s="14"/>
      <c r="OA346" s="14"/>
      <c r="OB346" s="14"/>
      <c r="OC346" s="14"/>
      <c r="OD346" s="14"/>
      <c r="OE346" s="14"/>
      <c r="OF346" s="14"/>
      <c r="OG346" s="14"/>
      <c r="OH346" s="14"/>
      <c r="OI346" s="14"/>
      <c r="OJ346" s="14"/>
      <c r="OK346" s="14"/>
      <c r="OL346" s="14"/>
      <c r="OM346" s="14"/>
      <c r="ON346" s="14"/>
      <c r="OO346" s="14"/>
      <c r="OP346" s="14"/>
      <c r="OQ346" s="14"/>
      <c r="OR346" s="14"/>
      <c r="OS346" s="14"/>
      <c r="OT346" s="14"/>
      <c r="OU346" s="14"/>
      <c r="OV346" s="14"/>
      <c r="OW346" s="14"/>
      <c r="OX346" s="14"/>
      <c r="OY346" s="14"/>
      <c r="OZ346" s="14"/>
      <c r="PA346" s="14"/>
      <c r="PB346" s="14"/>
      <c r="PC346" s="14"/>
      <c r="PD346" s="14"/>
      <c r="PE346" s="14"/>
      <c r="PF346" s="14"/>
      <c r="PG346" s="14"/>
      <c r="PH346" s="14"/>
      <c r="PI346" s="14"/>
      <c r="PJ346" s="14"/>
      <c r="PK346" s="14"/>
      <c r="PL346" s="14"/>
      <c r="PM346" s="14"/>
      <c r="PN346" s="14"/>
      <c r="PO346" s="14"/>
      <c r="PP346" s="14"/>
      <c r="PQ346" s="14"/>
      <c r="PR346" s="14"/>
      <c r="PS346" s="14"/>
      <c r="PT346" s="14"/>
      <c r="PU346" s="14"/>
      <c r="PV346" s="14"/>
      <c r="PW346" s="14"/>
      <c r="PX346" s="14"/>
      <c r="PY346" s="14"/>
      <c r="PZ346" s="14"/>
      <c r="QA346" s="14"/>
      <c r="QB346" s="14"/>
      <c r="QC346" s="14"/>
      <c r="QD346" s="14"/>
      <c r="QE346" s="14"/>
      <c r="QF346" s="14"/>
      <c r="QG346" s="14"/>
      <c r="QH346" s="14"/>
      <c r="QI346" s="14"/>
      <c r="QJ346" s="14"/>
      <c r="QK346" s="14"/>
      <c r="QL346" s="14"/>
      <c r="QM346" s="14"/>
      <c r="QN346" s="14"/>
      <c r="QO346" s="14"/>
      <c r="QP346" s="14"/>
      <c r="QQ346" s="14"/>
      <c r="QR346" s="14"/>
      <c r="QS346" s="14"/>
      <c r="QT346" s="14"/>
      <c r="QU346" s="14"/>
      <c r="QV346" s="14"/>
      <c r="QW346" s="14"/>
      <c r="QX346" s="14"/>
      <c r="QY346" s="14"/>
      <c r="QZ346" s="14"/>
      <c r="RA346" s="14"/>
      <c r="RB346" s="14"/>
      <c r="RC346" s="14"/>
      <c r="RD346" s="14"/>
      <c r="RE346" s="14"/>
      <c r="RF346" s="14"/>
      <c r="RG346" s="14"/>
      <c r="RH346" s="14"/>
      <c r="RI346" s="14"/>
      <c r="RJ346" s="14"/>
      <c r="RK346" s="14"/>
      <c r="RL346" s="14"/>
      <c r="RM346" s="14"/>
      <c r="RN346" s="14"/>
      <c r="RO346" s="14"/>
      <c r="RP346" s="14"/>
      <c r="RQ346" s="14"/>
      <c r="RR346" s="14"/>
      <c r="RS346" s="14"/>
      <c r="RT346" s="14"/>
      <c r="RU346" s="14"/>
      <c r="RV346" s="14"/>
      <c r="RW346" s="14"/>
      <c r="RX346" s="14"/>
      <c r="RY346" s="14"/>
      <c r="RZ346" s="14"/>
      <c r="SA346" s="14"/>
      <c r="SB346" s="14"/>
      <c r="SC346" s="14"/>
      <c r="SD346" s="14"/>
      <c r="SE346" s="14"/>
      <c r="SF346" s="14"/>
      <c r="SG346" s="14"/>
      <c r="SH346" s="14"/>
      <c r="SI346" s="14"/>
      <c r="SJ346" s="14"/>
      <c r="SK346" s="14"/>
      <c r="SL346" s="14"/>
      <c r="SM346" s="14"/>
      <c r="SN346" s="14"/>
      <c r="SO346" s="14"/>
      <c r="SP346" s="14"/>
      <c r="SQ346" s="14"/>
      <c r="SR346" s="14"/>
      <c r="SS346" s="14"/>
      <c r="ST346" s="14"/>
      <c r="SU346" s="14"/>
      <c r="SV346" s="14"/>
      <c r="SW346" s="14"/>
      <c r="SX346" s="14"/>
      <c r="SY346" s="14"/>
      <c r="SZ346" s="14"/>
      <c r="TA346" s="14"/>
      <c r="TB346" s="14"/>
      <c r="TC346" s="14"/>
      <c r="TD346" s="14"/>
      <c r="TE346" s="14"/>
      <c r="TF346" s="14"/>
      <c r="TG346" s="14"/>
      <c r="TH346" s="14"/>
      <c r="TI346" s="14"/>
      <c r="TJ346" s="14"/>
      <c r="TK346" s="14"/>
      <c r="TL346" s="14"/>
      <c r="TM346" s="14"/>
      <c r="TN346" s="14"/>
      <c r="TO346" s="14"/>
      <c r="TP346" s="14"/>
      <c r="TQ346" s="14"/>
      <c r="TR346" s="14"/>
      <c r="TS346" s="14"/>
      <c r="TT346" s="14"/>
      <c r="TU346" s="14"/>
      <c r="TV346" s="14"/>
      <c r="TW346" s="14"/>
      <c r="TX346" s="14"/>
      <c r="TY346" s="14"/>
      <c r="TZ346" s="14"/>
      <c r="UA346" s="14"/>
      <c r="UB346" s="14"/>
      <c r="UC346" s="14"/>
      <c r="UD346" s="14"/>
      <c r="UE346" s="14"/>
      <c r="UF346" s="14"/>
      <c r="UG346" s="14"/>
      <c r="UH346" s="14"/>
      <c r="UI346" s="14"/>
      <c r="UJ346" s="14"/>
      <c r="UK346" s="14"/>
      <c r="UL346" s="14"/>
      <c r="UM346" s="14"/>
      <c r="UN346" s="14"/>
      <c r="UO346" s="14"/>
      <c r="UP346" s="14"/>
      <c r="UQ346" s="14"/>
      <c r="UR346" s="14"/>
      <c r="US346" s="14"/>
      <c r="UT346" s="14"/>
      <c r="UU346" s="14"/>
      <c r="UV346" s="14"/>
      <c r="UW346" s="14"/>
      <c r="UX346" s="14"/>
      <c r="UY346" s="14"/>
      <c r="UZ346" s="14"/>
      <c r="VA346" s="14"/>
      <c r="VB346" s="14"/>
      <c r="VC346" s="14"/>
      <c r="VD346" s="14"/>
      <c r="VE346" s="14"/>
      <c r="VF346" s="14"/>
      <c r="VG346" s="14"/>
      <c r="VH346" s="14"/>
      <c r="VI346" s="14"/>
      <c r="VJ346" s="14"/>
      <c r="VK346" s="14"/>
      <c r="VL346" s="14"/>
      <c r="VM346" s="14"/>
      <c r="VN346" s="14"/>
      <c r="VO346" s="14"/>
      <c r="VP346" s="14"/>
      <c r="VQ346" s="14"/>
      <c r="VR346" s="14"/>
      <c r="VS346" s="14"/>
      <c r="VT346" s="14"/>
      <c r="VU346" s="14"/>
      <c r="VV346" s="14"/>
      <c r="VW346" s="14"/>
      <c r="VX346" s="14"/>
      <c r="VY346" s="14"/>
      <c r="VZ346" s="14"/>
      <c r="WA346" s="14"/>
      <c r="WB346" s="14"/>
      <c r="WC346" s="14"/>
      <c r="WD346" s="14"/>
      <c r="WE346" s="14"/>
      <c r="WF346" s="14"/>
      <c r="WG346" s="14"/>
      <c r="WH346" s="14"/>
      <c r="WI346" s="14"/>
      <c r="WJ346" s="14"/>
      <c r="WK346" s="14"/>
      <c r="WL346" s="14"/>
      <c r="WM346" s="14"/>
      <c r="WN346" s="14"/>
      <c r="WO346" s="14"/>
      <c r="WP346" s="14"/>
      <c r="WQ346" s="14"/>
      <c r="WR346" s="14"/>
      <c r="WS346" s="14"/>
      <c r="WT346" s="14"/>
      <c r="WU346" s="14"/>
      <c r="WV346" s="14"/>
      <c r="WW346" s="14"/>
      <c r="WX346" s="14"/>
      <c r="WY346" s="14"/>
      <c r="WZ346" s="14"/>
      <c r="XA346" s="14"/>
      <c r="XB346" s="14"/>
      <c r="XC346" s="14"/>
      <c r="XD346" s="14"/>
      <c r="XE346" s="14"/>
      <c r="XF346" s="14"/>
      <c r="XG346" s="14"/>
      <c r="XH346" s="14"/>
      <c r="XI346" s="14"/>
      <c r="XJ346" s="14"/>
      <c r="XK346" s="14"/>
      <c r="XL346" s="14"/>
      <c r="XM346" s="14"/>
      <c r="XN346" s="14"/>
      <c r="XO346" s="14"/>
      <c r="XP346" s="14"/>
      <c r="XQ346" s="14"/>
      <c r="XR346" s="14"/>
      <c r="XS346" s="14"/>
      <c r="XT346" s="14"/>
      <c r="XU346" s="14"/>
      <c r="XV346" s="14"/>
      <c r="XW346" s="14"/>
      <c r="XX346" s="14"/>
      <c r="XY346" s="14"/>
      <c r="XZ346" s="14"/>
      <c r="YA346" s="14"/>
      <c r="YB346" s="14"/>
      <c r="YC346" s="14"/>
      <c r="YD346" s="14"/>
      <c r="YE346" s="14"/>
      <c r="YF346" s="14"/>
      <c r="YG346" s="14"/>
      <c r="YH346" s="14"/>
      <c r="YI346" s="14"/>
      <c r="YJ346" s="14"/>
      <c r="YK346" s="14"/>
      <c r="YL346" s="14"/>
      <c r="YM346" s="14"/>
      <c r="YN346" s="14"/>
      <c r="YO346" s="14"/>
      <c r="YP346" s="14"/>
      <c r="YQ346" s="14"/>
      <c r="YR346" s="14"/>
      <c r="YS346" s="14"/>
      <c r="YT346" s="14"/>
      <c r="YU346" s="14"/>
      <c r="YV346" s="14"/>
      <c r="YW346" s="14"/>
      <c r="YX346" s="14"/>
      <c r="YY346" s="14"/>
      <c r="YZ346" s="14"/>
      <c r="ZA346" s="14"/>
      <c r="ZB346" s="14"/>
      <c r="ZC346" s="14"/>
      <c r="ZD346" s="14"/>
      <c r="ZE346" s="14"/>
      <c r="ZF346" s="14"/>
      <c r="ZG346" s="14"/>
      <c r="ZH346" s="14"/>
      <c r="ZI346" s="14"/>
      <c r="ZJ346" s="14"/>
      <c r="ZK346" s="14"/>
      <c r="ZL346" s="14"/>
      <c r="ZM346" s="14"/>
      <c r="ZN346" s="14"/>
      <c r="ZO346" s="14"/>
      <c r="ZP346" s="14"/>
      <c r="ZQ346" s="14"/>
      <c r="ZR346" s="14"/>
      <c r="ZS346" s="14"/>
      <c r="ZT346" s="14"/>
      <c r="ZU346" s="14"/>
      <c r="ZV346" s="14"/>
      <c r="ZW346" s="14"/>
      <c r="ZX346" s="14"/>
      <c r="ZY346" s="14"/>
      <c r="ZZ346" s="14"/>
      <c r="AAA346" s="14"/>
      <c r="AAB346" s="14"/>
      <c r="AAC346" s="14"/>
      <c r="AAD346" s="14"/>
      <c r="AAE346" s="14"/>
      <c r="AAF346" s="14"/>
      <c r="AAG346" s="14"/>
      <c r="AAH346" s="14"/>
      <c r="AAI346" s="14"/>
      <c r="AAJ346" s="14"/>
      <c r="AAK346" s="14"/>
      <c r="AAL346" s="14"/>
      <c r="AAM346" s="14"/>
      <c r="AAN346" s="14"/>
      <c r="AAO346" s="14"/>
      <c r="AAP346" s="14"/>
      <c r="AAQ346" s="14"/>
      <c r="AAR346" s="14"/>
      <c r="AAS346" s="14"/>
      <c r="AAT346" s="14"/>
      <c r="AAU346" s="14"/>
      <c r="AAV346" s="14"/>
      <c r="AAW346" s="14"/>
      <c r="AAX346" s="14"/>
      <c r="AAY346" s="14"/>
      <c r="AAZ346" s="14"/>
      <c r="ABA346" s="14"/>
      <c r="ABB346" s="14"/>
      <c r="ABC346" s="14"/>
      <c r="ABD346" s="14"/>
      <c r="ABE346" s="14"/>
      <c r="ABF346" s="14"/>
      <c r="ABG346" s="14"/>
      <c r="ABH346" s="14"/>
      <c r="ABI346" s="14"/>
      <c r="ABJ346" s="14"/>
      <c r="ABK346" s="14"/>
      <c r="ABL346" s="14"/>
      <c r="ABM346" s="14"/>
      <c r="ABN346" s="14"/>
      <c r="ABO346" s="14"/>
      <c r="ABP346" s="14"/>
      <c r="ABQ346" s="14"/>
      <c r="ABR346" s="14"/>
      <c r="ABS346" s="14"/>
      <c r="ABT346" s="14"/>
      <c r="ABU346" s="14"/>
      <c r="ABV346" s="14"/>
      <c r="ABW346" s="14"/>
      <c r="ABX346" s="14"/>
      <c r="ABY346" s="14"/>
      <c r="ABZ346" s="14"/>
      <c r="ACA346" s="14"/>
      <c r="ACB346" s="14"/>
      <c r="ACC346" s="14"/>
      <c r="ACD346" s="14"/>
      <c r="ACE346" s="14"/>
      <c r="ACF346" s="14"/>
      <c r="ACG346" s="14"/>
      <c r="ACH346" s="14"/>
      <c r="ACI346" s="14"/>
      <c r="ACJ346" s="14"/>
      <c r="ACK346" s="14"/>
      <c r="ACL346" s="14"/>
      <c r="ACM346" s="14"/>
      <c r="ACN346" s="14"/>
      <c r="ACO346" s="14"/>
      <c r="ACP346" s="14"/>
    </row>
    <row r="347" spans="2:770" s="562" customFormat="1" ht="15" customHeight="1" x14ac:dyDescent="0.25"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  <c r="HJ347" s="14"/>
      <c r="HK347" s="14"/>
      <c r="HL347" s="14"/>
      <c r="HM347" s="14"/>
      <c r="HN347" s="14"/>
      <c r="HO347" s="14"/>
      <c r="HP347" s="14"/>
      <c r="HQ347" s="14"/>
      <c r="HR347" s="14"/>
      <c r="HS347" s="14"/>
      <c r="HT347" s="14"/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/>
      <c r="IN347" s="14"/>
      <c r="IO347" s="14"/>
      <c r="IP347" s="14"/>
      <c r="IQ347" s="14"/>
      <c r="IR347" s="14"/>
      <c r="IS347" s="14"/>
      <c r="IT347" s="14"/>
      <c r="IU347" s="14"/>
      <c r="IV347" s="14"/>
      <c r="IW347" s="270"/>
      <c r="IX347" s="270"/>
      <c r="IY347" s="270"/>
      <c r="IZ347" s="270"/>
      <c r="JA347" s="270"/>
      <c r="JB347" s="270"/>
      <c r="JC347" s="270"/>
      <c r="JD347" s="270"/>
      <c r="JE347" s="270"/>
      <c r="JF347" s="270"/>
      <c r="JG347" s="270"/>
      <c r="JH347" s="270"/>
      <c r="JI347" s="270"/>
      <c r="JJ347" s="270"/>
      <c r="JK347" s="270"/>
      <c r="JL347" s="270"/>
      <c r="JM347" s="270"/>
      <c r="JN347" s="270"/>
      <c r="JO347" s="270"/>
      <c r="JP347" s="270"/>
      <c r="JQ347" s="270"/>
      <c r="JR347" s="270"/>
      <c r="JS347" s="270"/>
      <c r="JT347" s="270"/>
      <c r="JU347" s="270"/>
      <c r="JV347" s="270"/>
      <c r="JW347" s="270"/>
      <c r="JX347" s="270"/>
      <c r="JY347" s="270"/>
      <c r="JZ347" s="270"/>
      <c r="KA347" s="270"/>
      <c r="KB347" s="270"/>
      <c r="KC347" s="270"/>
      <c r="KD347" s="270"/>
      <c r="KE347" s="270"/>
      <c r="KF347" s="270"/>
      <c r="KG347" s="270"/>
      <c r="KH347" s="270"/>
      <c r="KI347" s="270"/>
      <c r="KJ347" s="270"/>
      <c r="KK347" s="270"/>
      <c r="KL347" s="270"/>
      <c r="KM347" s="270"/>
      <c r="KN347" s="270"/>
      <c r="KO347" s="270"/>
      <c r="KP347" s="270"/>
      <c r="KQ347" s="270"/>
      <c r="KR347" s="270"/>
      <c r="KS347" s="270"/>
      <c r="KT347" s="270"/>
      <c r="KU347" s="270"/>
      <c r="KV347" s="270"/>
      <c r="KW347" s="270"/>
      <c r="KX347" s="270"/>
      <c r="KY347" s="270"/>
      <c r="KZ347" s="270"/>
      <c r="LA347" s="270"/>
      <c r="LB347" s="270"/>
      <c r="LC347" s="270"/>
      <c r="LD347" s="270"/>
      <c r="LE347" s="270"/>
      <c r="LF347" s="270"/>
      <c r="LG347" s="270"/>
      <c r="LH347" s="270"/>
      <c r="LI347" s="270"/>
      <c r="LJ347" s="270"/>
      <c r="LK347" s="270"/>
      <c r="LL347" s="270"/>
      <c r="LM347" s="270"/>
      <c r="LN347" s="270"/>
      <c r="LO347" s="270"/>
      <c r="LP347" s="270"/>
      <c r="LQ347" s="270"/>
      <c r="LR347" s="270"/>
      <c r="LS347" s="270"/>
      <c r="LT347" s="270"/>
      <c r="LU347" s="270"/>
      <c r="LV347" s="270"/>
      <c r="LW347" s="270"/>
      <c r="LX347" s="270"/>
      <c r="LY347" s="270"/>
      <c r="LZ347" s="270"/>
      <c r="MA347" s="270"/>
      <c r="MB347" s="270"/>
      <c r="MC347" s="270"/>
      <c r="MD347" s="270"/>
      <c r="ME347" s="270"/>
      <c r="MF347" s="270"/>
      <c r="MG347" s="270"/>
      <c r="MH347" s="270"/>
      <c r="MI347" s="270"/>
      <c r="MJ347" s="270"/>
      <c r="MK347" s="270"/>
      <c r="ML347" s="270"/>
      <c r="MM347" s="270"/>
      <c r="MN347" s="270"/>
      <c r="MO347" s="270"/>
      <c r="MP347" s="270"/>
      <c r="MQ347" s="270"/>
      <c r="MR347" s="270"/>
      <c r="MS347" s="270"/>
      <c r="MT347" s="270"/>
      <c r="MU347" s="270"/>
      <c r="MV347" s="270"/>
      <c r="MW347" s="270"/>
      <c r="MX347" s="270"/>
      <c r="MY347" s="270"/>
      <c r="MZ347" s="270"/>
      <c r="NA347" s="270"/>
      <c r="NB347" s="270"/>
      <c r="NC347" s="270"/>
      <c r="ND347" s="270"/>
      <c r="NE347" s="270"/>
      <c r="NF347" s="270"/>
      <c r="NG347" s="270"/>
      <c r="NH347" s="270"/>
      <c r="NI347" s="270"/>
      <c r="NJ347" s="270"/>
      <c r="NK347" s="270"/>
      <c r="NL347" s="270"/>
      <c r="NM347" s="270"/>
      <c r="NN347" s="270"/>
      <c r="NO347" s="270"/>
      <c r="NP347" s="270"/>
      <c r="NQ347" s="270"/>
      <c r="NR347" s="270"/>
      <c r="NS347" s="270"/>
      <c r="NT347" s="270"/>
      <c r="NU347" s="270"/>
      <c r="NV347" s="270"/>
      <c r="NW347" s="270"/>
      <c r="NX347" s="270"/>
      <c r="NY347" s="270"/>
      <c r="NZ347" s="270"/>
      <c r="OA347" s="270"/>
      <c r="OB347" s="270"/>
      <c r="OC347" s="270"/>
      <c r="OD347" s="270"/>
      <c r="OE347" s="270"/>
      <c r="OF347" s="270"/>
      <c r="OG347" s="270"/>
      <c r="OH347" s="270"/>
      <c r="OI347" s="270"/>
      <c r="OJ347" s="270"/>
      <c r="OK347" s="270"/>
      <c r="OL347" s="270"/>
      <c r="OM347" s="270"/>
      <c r="ON347" s="270"/>
      <c r="OO347" s="270"/>
      <c r="OP347" s="270"/>
      <c r="OQ347" s="270"/>
      <c r="OR347" s="270"/>
      <c r="OS347" s="270"/>
      <c r="OT347" s="270"/>
      <c r="OU347" s="270"/>
      <c r="OV347" s="270"/>
      <c r="OW347" s="270"/>
      <c r="OX347" s="270"/>
      <c r="OY347" s="270"/>
      <c r="OZ347" s="270"/>
      <c r="PA347" s="270"/>
      <c r="PB347" s="270"/>
      <c r="PC347" s="270"/>
      <c r="PD347" s="270"/>
      <c r="PE347" s="270"/>
      <c r="PF347" s="270"/>
      <c r="PG347" s="270"/>
      <c r="PH347" s="270"/>
      <c r="PI347" s="270"/>
      <c r="PJ347" s="270"/>
      <c r="PK347" s="270"/>
      <c r="PL347" s="270"/>
      <c r="PM347" s="270"/>
      <c r="PN347" s="270"/>
      <c r="PO347" s="270"/>
      <c r="PP347" s="270"/>
      <c r="PQ347" s="270"/>
      <c r="PR347" s="270"/>
      <c r="PS347" s="270"/>
      <c r="PT347" s="270"/>
      <c r="PU347" s="270"/>
      <c r="PV347" s="270"/>
      <c r="PW347" s="270"/>
      <c r="PX347" s="270"/>
      <c r="PY347" s="270"/>
      <c r="PZ347" s="270"/>
      <c r="QA347" s="270"/>
      <c r="QB347" s="270"/>
      <c r="QC347" s="270"/>
      <c r="QD347" s="270"/>
      <c r="QE347" s="270"/>
      <c r="QF347" s="270"/>
      <c r="QG347" s="270"/>
      <c r="QH347" s="270"/>
      <c r="QI347" s="270"/>
      <c r="QJ347" s="270"/>
      <c r="QK347" s="270"/>
      <c r="QL347" s="270"/>
      <c r="QM347" s="270"/>
      <c r="QN347" s="270"/>
      <c r="QO347" s="270"/>
      <c r="QP347" s="270"/>
      <c r="QQ347" s="270"/>
      <c r="QR347" s="270"/>
      <c r="QS347" s="270"/>
      <c r="QT347" s="270"/>
      <c r="QU347" s="270"/>
      <c r="QV347" s="270"/>
      <c r="QW347" s="270"/>
      <c r="QX347" s="270"/>
      <c r="QY347" s="270"/>
      <c r="QZ347" s="270"/>
      <c r="RA347" s="270"/>
      <c r="RB347" s="270"/>
      <c r="RC347" s="270"/>
      <c r="RD347" s="270"/>
      <c r="RE347" s="270"/>
      <c r="RF347" s="270"/>
      <c r="RG347" s="270"/>
      <c r="RH347" s="270"/>
      <c r="RI347" s="270"/>
      <c r="RJ347" s="270"/>
      <c r="RK347" s="270"/>
      <c r="RL347" s="270"/>
      <c r="RM347" s="270"/>
      <c r="RN347" s="270"/>
      <c r="RO347" s="270"/>
      <c r="RP347" s="270"/>
      <c r="RQ347" s="270"/>
      <c r="RR347" s="270"/>
      <c r="RS347" s="270"/>
      <c r="RT347" s="270"/>
      <c r="RU347" s="270"/>
      <c r="RV347" s="270"/>
      <c r="RW347" s="270"/>
      <c r="RX347" s="270"/>
      <c r="RY347" s="270"/>
      <c r="RZ347" s="270"/>
      <c r="SA347" s="270"/>
      <c r="SB347" s="270"/>
      <c r="SC347" s="270"/>
      <c r="SD347" s="270"/>
      <c r="SE347" s="270"/>
      <c r="SF347" s="270"/>
      <c r="SG347" s="270"/>
      <c r="SH347" s="270"/>
      <c r="SI347" s="270"/>
      <c r="SJ347" s="270"/>
      <c r="SK347" s="270"/>
      <c r="SL347" s="270"/>
      <c r="SM347" s="270"/>
      <c r="SN347" s="270"/>
      <c r="SO347" s="270"/>
      <c r="SP347" s="270"/>
      <c r="SQ347" s="270"/>
      <c r="SR347" s="270"/>
      <c r="SS347" s="270"/>
      <c r="ST347" s="270"/>
      <c r="SU347" s="270"/>
      <c r="SV347" s="270"/>
      <c r="SW347" s="270"/>
      <c r="SX347" s="270"/>
      <c r="SY347" s="270"/>
      <c r="SZ347" s="270"/>
      <c r="TA347" s="270"/>
      <c r="TB347" s="270"/>
      <c r="TC347" s="270"/>
      <c r="TD347" s="270"/>
      <c r="TE347" s="270"/>
      <c r="TF347" s="270"/>
      <c r="TG347" s="270"/>
      <c r="TH347" s="270"/>
      <c r="TI347" s="270"/>
      <c r="TJ347" s="270"/>
      <c r="TK347" s="270"/>
      <c r="TL347" s="270"/>
      <c r="TM347" s="270"/>
      <c r="TN347" s="270"/>
      <c r="TO347" s="270"/>
      <c r="TP347" s="270"/>
      <c r="TQ347" s="270"/>
      <c r="TR347" s="270"/>
      <c r="TS347" s="270"/>
      <c r="TT347" s="270"/>
      <c r="TU347" s="270"/>
      <c r="TV347" s="270"/>
      <c r="TW347" s="270"/>
      <c r="TX347" s="270"/>
      <c r="TY347" s="270"/>
      <c r="TZ347" s="270"/>
      <c r="UA347" s="270"/>
      <c r="UB347" s="270"/>
      <c r="UC347" s="270"/>
      <c r="UD347" s="270"/>
      <c r="UE347" s="270"/>
      <c r="UF347" s="270"/>
      <c r="UG347" s="270"/>
      <c r="UH347" s="270"/>
      <c r="UI347" s="270"/>
      <c r="UJ347" s="270"/>
      <c r="UK347" s="270"/>
      <c r="UL347" s="270"/>
      <c r="UM347" s="270"/>
      <c r="UN347" s="270"/>
      <c r="UO347" s="270"/>
      <c r="UP347" s="270"/>
      <c r="UQ347" s="270"/>
      <c r="UR347" s="270"/>
      <c r="US347" s="270"/>
      <c r="UT347" s="270"/>
      <c r="UU347" s="270"/>
      <c r="UV347" s="270"/>
      <c r="UW347" s="270"/>
      <c r="UX347" s="270"/>
      <c r="UY347" s="270"/>
      <c r="UZ347" s="270"/>
      <c r="VA347" s="270"/>
      <c r="VB347" s="270"/>
      <c r="VC347" s="270"/>
      <c r="VD347" s="270"/>
      <c r="VE347" s="270"/>
      <c r="VF347" s="270"/>
      <c r="VG347" s="270"/>
      <c r="VH347" s="270"/>
      <c r="VI347" s="270"/>
      <c r="VJ347" s="270"/>
      <c r="VK347" s="270"/>
      <c r="VL347" s="270"/>
      <c r="VM347" s="270"/>
      <c r="VN347" s="270"/>
      <c r="VO347" s="270"/>
      <c r="VP347" s="270"/>
      <c r="VQ347" s="270"/>
      <c r="VR347" s="270"/>
      <c r="VS347" s="270"/>
      <c r="VT347" s="270"/>
      <c r="VU347" s="270"/>
      <c r="VV347" s="270"/>
      <c r="VW347" s="270"/>
      <c r="VX347" s="270"/>
      <c r="VY347" s="270"/>
      <c r="VZ347" s="270"/>
      <c r="WA347" s="270"/>
      <c r="WB347" s="270"/>
      <c r="WC347" s="270"/>
      <c r="WD347" s="270"/>
      <c r="WE347" s="270"/>
      <c r="WF347" s="270"/>
      <c r="WG347" s="270"/>
      <c r="WH347" s="270"/>
      <c r="WI347" s="270"/>
      <c r="WJ347" s="270"/>
      <c r="WK347" s="270"/>
      <c r="WL347" s="270"/>
      <c r="WM347" s="270"/>
      <c r="WN347" s="270"/>
      <c r="WO347" s="270"/>
      <c r="WP347" s="270"/>
      <c r="WQ347" s="270"/>
      <c r="WR347" s="270"/>
      <c r="WS347" s="270"/>
      <c r="WT347" s="270"/>
      <c r="WU347" s="270"/>
      <c r="WV347" s="270"/>
      <c r="WW347" s="270"/>
      <c r="WX347" s="270"/>
      <c r="WY347" s="270"/>
      <c r="WZ347" s="270"/>
      <c r="XA347" s="270"/>
      <c r="XB347" s="270"/>
      <c r="XC347" s="270"/>
      <c r="XD347" s="270"/>
      <c r="XE347" s="270"/>
      <c r="XF347" s="270"/>
      <c r="XG347" s="270"/>
      <c r="XH347" s="270"/>
      <c r="XI347" s="270"/>
      <c r="XJ347" s="270"/>
      <c r="XK347" s="270"/>
      <c r="XL347" s="270"/>
      <c r="XM347" s="270"/>
      <c r="XN347" s="270"/>
      <c r="XO347" s="270"/>
      <c r="XP347" s="270"/>
      <c r="XQ347" s="270"/>
      <c r="XR347" s="270"/>
      <c r="XS347" s="270"/>
      <c r="XT347" s="270"/>
      <c r="XU347" s="270"/>
      <c r="XV347" s="270"/>
      <c r="XW347" s="270"/>
      <c r="XX347" s="270"/>
      <c r="XY347" s="270"/>
      <c r="XZ347" s="270"/>
      <c r="YA347" s="270"/>
      <c r="YB347" s="270"/>
      <c r="YC347" s="270"/>
      <c r="YD347" s="270"/>
      <c r="YE347" s="270"/>
      <c r="YF347" s="270"/>
      <c r="YG347" s="270"/>
      <c r="YH347" s="270"/>
      <c r="YI347" s="270"/>
      <c r="YJ347" s="270"/>
      <c r="YK347" s="270"/>
      <c r="YL347" s="270"/>
      <c r="YM347" s="270"/>
      <c r="YN347" s="270"/>
      <c r="YO347" s="270"/>
      <c r="YP347" s="270"/>
      <c r="YQ347" s="270"/>
      <c r="YR347" s="270"/>
      <c r="YS347" s="270"/>
      <c r="YT347" s="270"/>
      <c r="YU347" s="270"/>
      <c r="YV347" s="270"/>
      <c r="YW347" s="270"/>
      <c r="YX347" s="270"/>
      <c r="YY347" s="270"/>
      <c r="YZ347" s="270"/>
      <c r="ZA347" s="270"/>
      <c r="ZB347" s="270"/>
      <c r="ZC347" s="270"/>
      <c r="ZD347" s="270"/>
      <c r="ZE347" s="270"/>
      <c r="ZF347" s="270"/>
      <c r="ZG347" s="270"/>
      <c r="ZH347" s="270"/>
      <c r="ZI347" s="270"/>
      <c r="ZJ347" s="270"/>
      <c r="ZK347" s="270"/>
      <c r="ZL347" s="270"/>
      <c r="ZM347" s="270"/>
      <c r="ZN347" s="270"/>
      <c r="ZO347" s="270"/>
      <c r="ZP347" s="270"/>
      <c r="ZQ347" s="270"/>
      <c r="ZR347" s="270"/>
      <c r="ZS347" s="270"/>
      <c r="ZT347" s="270"/>
      <c r="ZU347" s="270"/>
      <c r="ZV347" s="270"/>
      <c r="ZW347" s="270"/>
      <c r="ZX347" s="270"/>
      <c r="ZY347" s="270"/>
      <c r="ZZ347" s="270"/>
      <c r="AAA347" s="270"/>
      <c r="AAB347" s="270"/>
      <c r="AAC347" s="270"/>
      <c r="AAD347" s="270"/>
      <c r="AAE347" s="270"/>
      <c r="AAF347" s="270"/>
      <c r="AAG347" s="270"/>
      <c r="AAH347" s="270"/>
      <c r="AAI347" s="270"/>
      <c r="AAJ347" s="270"/>
      <c r="AAK347" s="270"/>
      <c r="AAL347" s="270"/>
      <c r="AAM347" s="270"/>
      <c r="AAN347" s="270"/>
      <c r="AAO347" s="270"/>
      <c r="AAP347" s="270"/>
      <c r="AAQ347" s="270"/>
      <c r="AAR347" s="270"/>
      <c r="AAS347" s="270"/>
      <c r="AAT347" s="270"/>
      <c r="AAU347" s="270"/>
      <c r="AAV347" s="270"/>
      <c r="AAW347" s="270"/>
      <c r="AAX347" s="270"/>
      <c r="AAY347" s="270"/>
      <c r="AAZ347" s="270"/>
      <c r="ABA347" s="270"/>
      <c r="ABB347" s="270"/>
      <c r="ABC347" s="270"/>
      <c r="ABD347" s="270"/>
      <c r="ABE347" s="270"/>
      <c r="ABF347" s="270"/>
      <c r="ABG347" s="270"/>
      <c r="ABH347" s="270"/>
      <c r="ABI347" s="270"/>
      <c r="ABJ347" s="270"/>
      <c r="ABK347" s="270"/>
      <c r="ABL347" s="270"/>
      <c r="ABM347" s="270"/>
      <c r="ABN347" s="270"/>
      <c r="ABO347" s="270"/>
      <c r="ABP347" s="270"/>
      <c r="ABQ347" s="270"/>
      <c r="ABR347" s="270"/>
      <c r="ABS347" s="270"/>
      <c r="ABT347" s="270"/>
      <c r="ABU347" s="270"/>
      <c r="ABV347" s="270"/>
      <c r="ABW347" s="270"/>
      <c r="ABX347" s="270"/>
      <c r="ABY347" s="270"/>
      <c r="ABZ347" s="270"/>
      <c r="ACA347" s="270"/>
      <c r="ACB347" s="270"/>
      <c r="ACC347" s="270"/>
      <c r="ACD347" s="270"/>
      <c r="ACE347" s="270"/>
      <c r="ACF347" s="270"/>
      <c r="ACG347" s="270"/>
      <c r="ACH347" s="270"/>
      <c r="ACI347" s="270"/>
      <c r="ACJ347" s="270"/>
      <c r="ACK347" s="270"/>
      <c r="ACL347" s="270"/>
      <c r="ACM347" s="270"/>
      <c r="ACN347" s="270"/>
      <c r="ACO347" s="270"/>
      <c r="ACP347" s="270"/>
    </row>
    <row r="348" spans="2:770" s="562" customFormat="1" ht="15" customHeight="1" x14ac:dyDescent="0.25"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  <c r="HJ348" s="14"/>
      <c r="HK348" s="14"/>
      <c r="HL348" s="14"/>
      <c r="HM348" s="14"/>
      <c r="HN348" s="14"/>
      <c r="HO348" s="14"/>
      <c r="HP348" s="14"/>
      <c r="HQ348" s="14"/>
      <c r="HR348" s="14"/>
      <c r="HS348" s="14"/>
      <c r="HT348" s="14"/>
      <c r="HU348" s="14"/>
      <c r="HV348" s="14"/>
      <c r="HW348" s="14"/>
      <c r="HX348" s="14"/>
      <c r="HY348" s="14"/>
      <c r="HZ348" s="14"/>
      <c r="IA348" s="14"/>
      <c r="IB348" s="14"/>
      <c r="IC348" s="14"/>
      <c r="ID348" s="14"/>
      <c r="IE348" s="14"/>
      <c r="IF348" s="14"/>
      <c r="IG348" s="14"/>
      <c r="IH348" s="14"/>
      <c r="II348" s="14"/>
      <c r="IJ348" s="14"/>
      <c r="IK348" s="14"/>
      <c r="IL348" s="14"/>
      <c r="IM348" s="14"/>
      <c r="IN348" s="14"/>
      <c r="IO348" s="14"/>
      <c r="IP348" s="14"/>
      <c r="IQ348" s="14"/>
      <c r="IR348" s="14"/>
      <c r="IS348" s="14"/>
      <c r="IT348" s="14"/>
      <c r="IU348" s="14"/>
      <c r="IV348" s="14"/>
      <c r="IW348" s="14"/>
      <c r="IX348" s="14"/>
      <c r="IY348" s="14"/>
      <c r="IZ348" s="14"/>
      <c r="JA348" s="14"/>
      <c r="JB348" s="14"/>
      <c r="JC348" s="14"/>
      <c r="JD348" s="14"/>
      <c r="JE348" s="14"/>
      <c r="JF348" s="14"/>
      <c r="JG348" s="14"/>
      <c r="JH348" s="14"/>
      <c r="JI348" s="14"/>
      <c r="JJ348" s="14"/>
      <c r="JK348" s="14"/>
      <c r="JL348" s="14"/>
      <c r="JM348" s="14"/>
      <c r="JN348" s="14"/>
      <c r="JO348" s="14"/>
      <c r="JP348" s="14"/>
      <c r="JQ348" s="14"/>
      <c r="JR348" s="14"/>
      <c r="JS348" s="14"/>
      <c r="JT348" s="14"/>
      <c r="JU348" s="14"/>
      <c r="JV348" s="14"/>
      <c r="JW348" s="14"/>
      <c r="JX348" s="14"/>
      <c r="JY348" s="14"/>
      <c r="JZ348" s="14"/>
      <c r="KA348" s="14"/>
      <c r="KB348" s="14"/>
      <c r="KC348" s="14"/>
      <c r="KD348" s="14"/>
      <c r="KE348" s="14"/>
      <c r="KF348" s="14"/>
      <c r="KG348" s="14"/>
      <c r="KH348" s="14"/>
      <c r="KI348" s="14"/>
      <c r="KJ348" s="14"/>
      <c r="KK348" s="14"/>
      <c r="KL348" s="14"/>
      <c r="KM348" s="14"/>
      <c r="KN348" s="14"/>
      <c r="KO348" s="14"/>
      <c r="KP348" s="14"/>
      <c r="KQ348" s="14"/>
      <c r="KR348" s="14"/>
      <c r="KS348" s="14"/>
      <c r="KT348" s="14"/>
      <c r="KU348" s="14"/>
      <c r="KV348" s="14"/>
      <c r="KW348" s="14"/>
      <c r="KX348" s="14"/>
      <c r="KY348" s="14"/>
      <c r="KZ348" s="14"/>
      <c r="LA348" s="14"/>
      <c r="LB348" s="14"/>
      <c r="LC348" s="14"/>
      <c r="LD348" s="14"/>
      <c r="LE348" s="14"/>
      <c r="LF348" s="14"/>
      <c r="LG348" s="14"/>
      <c r="LH348" s="14"/>
      <c r="LI348" s="14"/>
      <c r="LJ348" s="14"/>
      <c r="LK348" s="14"/>
      <c r="LL348" s="14"/>
      <c r="LM348" s="14"/>
      <c r="LN348" s="14"/>
      <c r="LO348" s="14"/>
      <c r="LP348" s="14"/>
      <c r="LQ348" s="14"/>
      <c r="LR348" s="14"/>
      <c r="LS348" s="14"/>
      <c r="LT348" s="14"/>
      <c r="LU348" s="14"/>
      <c r="LV348" s="14"/>
      <c r="LW348" s="14"/>
      <c r="LX348" s="14"/>
      <c r="LY348" s="14"/>
      <c r="LZ348" s="14"/>
      <c r="MA348" s="14"/>
      <c r="MB348" s="14"/>
      <c r="MC348" s="14"/>
      <c r="MD348" s="14"/>
      <c r="ME348" s="14"/>
      <c r="MF348" s="14"/>
      <c r="MG348" s="14"/>
      <c r="MH348" s="14"/>
      <c r="MI348" s="14"/>
      <c r="MJ348" s="14"/>
      <c r="MK348" s="14"/>
      <c r="ML348" s="14"/>
      <c r="MM348" s="14"/>
      <c r="MN348" s="14"/>
      <c r="MO348" s="14"/>
      <c r="MP348" s="14"/>
      <c r="MQ348" s="14"/>
      <c r="MR348" s="14"/>
      <c r="MS348" s="14"/>
      <c r="MT348" s="14"/>
      <c r="MU348" s="14"/>
      <c r="MV348" s="14"/>
      <c r="MW348" s="14"/>
      <c r="MX348" s="14"/>
      <c r="MY348" s="14"/>
      <c r="MZ348" s="14"/>
      <c r="NA348" s="14"/>
      <c r="NB348" s="14"/>
      <c r="NC348" s="14"/>
      <c r="ND348" s="14"/>
      <c r="NE348" s="14"/>
      <c r="NF348" s="14"/>
      <c r="NG348" s="14"/>
      <c r="NH348" s="14"/>
      <c r="NI348" s="14"/>
      <c r="NJ348" s="14"/>
      <c r="NK348" s="14"/>
      <c r="NL348" s="14"/>
      <c r="NM348" s="14"/>
      <c r="NN348" s="14"/>
      <c r="NO348" s="14"/>
      <c r="NP348" s="14"/>
      <c r="NQ348" s="14"/>
      <c r="NR348" s="14"/>
      <c r="NS348" s="14"/>
      <c r="NT348" s="14"/>
      <c r="NU348" s="14"/>
      <c r="NV348" s="14"/>
      <c r="NW348" s="14"/>
      <c r="NX348" s="14"/>
      <c r="NY348" s="14"/>
      <c r="NZ348" s="14"/>
      <c r="OA348" s="14"/>
      <c r="OB348" s="14"/>
      <c r="OC348" s="14"/>
      <c r="OD348" s="14"/>
      <c r="OE348" s="14"/>
      <c r="OF348" s="14"/>
      <c r="OG348" s="14"/>
      <c r="OH348" s="14"/>
      <c r="OI348" s="14"/>
      <c r="OJ348" s="14"/>
      <c r="OK348" s="14"/>
      <c r="OL348" s="14"/>
      <c r="OM348" s="14"/>
      <c r="ON348" s="14"/>
      <c r="OO348" s="14"/>
      <c r="OP348" s="14"/>
      <c r="OQ348" s="14"/>
      <c r="OR348" s="14"/>
      <c r="OS348" s="14"/>
      <c r="OT348" s="14"/>
      <c r="OU348" s="14"/>
      <c r="OV348" s="14"/>
      <c r="OW348" s="14"/>
      <c r="OX348" s="14"/>
      <c r="OY348" s="14"/>
      <c r="OZ348" s="14"/>
      <c r="PA348" s="14"/>
      <c r="PB348" s="14"/>
      <c r="PC348" s="14"/>
      <c r="PD348" s="14"/>
      <c r="PE348" s="14"/>
      <c r="PF348" s="14"/>
      <c r="PG348" s="14"/>
      <c r="PH348" s="14"/>
      <c r="PI348" s="14"/>
      <c r="PJ348" s="14"/>
      <c r="PK348" s="14"/>
      <c r="PL348" s="14"/>
      <c r="PM348" s="14"/>
      <c r="PN348" s="14"/>
      <c r="PO348" s="14"/>
      <c r="PP348" s="14"/>
      <c r="PQ348" s="14"/>
      <c r="PR348" s="14"/>
      <c r="PS348" s="14"/>
      <c r="PT348" s="14"/>
      <c r="PU348" s="14"/>
      <c r="PV348" s="14"/>
      <c r="PW348" s="14"/>
      <c r="PX348" s="14"/>
      <c r="PY348" s="14"/>
      <c r="PZ348" s="14"/>
      <c r="QA348" s="14"/>
      <c r="QB348" s="14"/>
      <c r="QC348" s="14"/>
      <c r="QD348" s="14"/>
      <c r="QE348" s="14"/>
      <c r="QF348" s="14"/>
      <c r="QG348" s="14"/>
      <c r="QH348" s="14"/>
      <c r="QI348" s="14"/>
      <c r="QJ348" s="14"/>
      <c r="QK348" s="14"/>
      <c r="QL348" s="14"/>
      <c r="QM348" s="14"/>
      <c r="QN348" s="14"/>
      <c r="QO348" s="14"/>
      <c r="QP348" s="14"/>
      <c r="QQ348" s="14"/>
      <c r="QR348" s="14"/>
      <c r="QS348" s="14"/>
      <c r="QT348" s="14"/>
      <c r="QU348" s="14"/>
      <c r="QV348" s="14"/>
      <c r="QW348" s="14"/>
      <c r="QX348" s="14"/>
      <c r="QY348" s="14"/>
      <c r="QZ348" s="14"/>
      <c r="RA348" s="14"/>
      <c r="RB348" s="14"/>
      <c r="RC348" s="14"/>
      <c r="RD348" s="14"/>
      <c r="RE348" s="14"/>
      <c r="RF348" s="14"/>
      <c r="RG348" s="14"/>
      <c r="RH348" s="14"/>
      <c r="RI348" s="14"/>
      <c r="RJ348" s="14"/>
      <c r="RK348" s="14"/>
      <c r="RL348" s="14"/>
      <c r="RM348" s="14"/>
      <c r="RN348" s="14"/>
      <c r="RO348" s="14"/>
      <c r="RP348" s="14"/>
      <c r="RQ348" s="14"/>
      <c r="RR348" s="14"/>
      <c r="RS348" s="14"/>
      <c r="RT348" s="14"/>
      <c r="RU348" s="14"/>
      <c r="RV348" s="14"/>
      <c r="RW348" s="14"/>
      <c r="RX348" s="14"/>
      <c r="RY348" s="14"/>
      <c r="RZ348" s="14"/>
      <c r="SA348" s="14"/>
      <c r="SB348" s="14"/>
      <c r="SC348" s="14"/>
      <c r="SD348" s="14"/>
      <c r="SE348" s="14"/>
      <c r="SF348" s="14"/>
      <c r="SG348" s="14"/>
      <c r="SH348" s="14"/>
      <c r="SI348" s="14"/>
      <c r="SJ348" s="14"/>
      <c r="SK348" s="14"/>
      <c r="SL348" s="14"/>
      <c r="SM348" s="14"/>
      <c r="SN348" s="14"/>
      <c r="SO348" s="14"/>
      <c r="SP348" s="14"/>
      <c r="SQ348" s="14"/>
      <c r="SR348" s="14"/>
      <c r="SS348" s="14"/>
      <c r="ST348" s="14"/>
      <c r="SU348" s="14"/>
      <c r="SV348" s="14"/>
      <c r="SW348" s="14"/>
      <c r="SX348" s="14"/>
      <c r="SY348" s="14"/>
      <c r="SZ348" s="14"/>
      <c r="TA348" s="14"/>
      <c r="TB348" s="14"/>
      <c r="TC348" s="14"/>
      <c r="TD348" s="14"/>
      <c r="TE348" s="14"/>
      <c r="TF348" s="14"/>
      <c r="TG348" s="14"/>
      <c r="TH348" s="14"/>
      <c r="TI348" s="14"/>
      <c r="TJ348" s="14"/>
      <c r="TK348" s="14"/>
      <c r="TL348" s="14"/>
      <c r="TM348" s="14"/>
      <c r="TN348" s="14"/>
      <c r="TO348" s="14"/>
      <c r="TP348" s="14"/>
      <c r="TQ348" s="14"/>
      <c r="TR348" s="14"/>
      <c r="TS348" s="14"/>
      <c r="TT348" s="14"/>
      <c r="TU348" s="14"/>
      <c r="TV348" s="14"/>
      <c r="TW348" s="14"/>
      <c r="TX348" s="14"/>
      <c r="TY348" s="14"/>
      <c r="TZ348" s="14"/>
      <c r="UA348" s="14"/>
      <c r="UB348" s="14"/>
      <c r="UC348" s="14"/>
      <c r="UD348" s="14"/>
      <c r="UE348" s="14"/>
      <c r="UF348" s="14"/>
      <c r="UG348" s="14"/>
      <c r="UH348" s="14"/>
      <c r="UI348" s="14"/>
      <c r="UJ348" s="14"/>
      <c r="UK348" s="14"/>
      <c r="UL348" s="14"/>
      <c r="UM348" s="14"/>
      <c r="UN348" s="14"/>
      <c r="UO348" s="14"/>
      <c r="UP348" s="14"/>
      <c r="UQ348" s="14"/>
      <c r="UR348" s="14"/>
      <c r="US348" s="14"/>
      <c r="UT348" s="14"/>
      <c r="UU348" s="14"/>
      <c r="UV348" s="14"/>
      <c r="UW348" s="14"/>
      <c r="UX348" s="14"/>
      <c r="UY348" s="14"/>
      <c r="UZ348" s="14"/>
      <c r="VA348" s="14"/>
      <c r="VB348" s="14"/>
      <c r="VC348" s="14"/>
      <c r="VD348" s="14"/>
      <c r="VE348" s="14"/>
      <c r="VF348" s="14"/>
      <c r="VG348" s="14"/>
      <c r="VH348" s="14"/>
      <c r="VI348" s="14"/>
      <c r="VJ348" s="14"/>
      <c r="VK348" s="14"/>
      <c r="VL348" s="14"/>
      <c r="VM348" s="14"/>
      <c r="VN348" s="14"/>
      <c r="VO348" s="14"/>
      <c r="VP348" s="14"/>
      <c r="VQ348" s="14"/>
      <c r="VR348" s="14"/>
      <c r="VS348" s="14"/>
      <c r="VT348" s="14"/>
      <c r="VU348" s="14"/>
      <c r="VV348" s="14"/>
      <c r="VW348" s="14"/>
      <c r="VX348" s="14"/>
      <c r="VY348" s="14"/>
      <c r="VZ348" s="14"/>
      <c r="WA348" s="14"/>
      <c r="WB348" s="14"/>
      <c r="WC348" s="14"/>
      <c r="WD348" s="14"/>
      <c r="WE348" s="14"/>
      <c r="WF348" s="14"/>
      <c r="WG348" s="14"/>
      <c r="WH348" s="14"/>
      <c r="WI348" s="14"/>
      <c r="WJ348" s="14"/>
      <c r="WK348" s="14"/>
      <c r="WL348" s="14"/>
      <c r="WM348" s="14"/>
      <c r="WN348" s="14"/>
      <c r="WO348" s="14"/>
      <c r="WP348" s="14"/>
      <c r="WQ348" s="14"/>
      <c r="WR348" s="14"/>
      <c r="WS348" s="14"/>
      <c r="WT348" s="14"/>
      <c r="WU348" s="14"/>
      <c r="WV348" s="14"/>
      <c r="WW348" s="14"/>
      <c r="WX348" s="14"/>
      <c r="WY348" s="14"/>
      <c r="WZ348" s="14"/>
      <c r="XA348" s="14"/>
      <c r="XB348" s="14"/>
      <c r="XC348" s="14"/>
      <c r="XD348" s="14"/>
      <c r="XE348" s="14"/>
      <c r="XF348" s="14"/>
      <c r="XG348" s="14"/>
      <c r="XH348" s="14"/>
      <c r="XI348" s="14"/>
      <c r="XJ348" s="14"/>
      <c r="XK348" s="14"/>
      <c r="XL348" s="14"/>
      <c r="XM348" s="14"/>
      <c r="XN348" s="14"/>
      <c r="XO348" s="14"/>
      <c r="XP348" s="14"/>
      <c r="XQ348" s="14"/>
      <c r="XR348" s="14"/>
      <c r="XS348" s="14"/>
      <c r="XT348" s="14"/>
      <c r="XU348" s="14"/>
      <c r="XV348" s="14"/>
      <c r="XW348" s="14"/>
      <c r="XX348" s="14"/>
      <c r="XY348" s="14"/>
      <c r="XZ348" s="14"/>
      <c r="YA348" s="14"/>
      <c r="YB348" s="14"/>
      <c r="YC348" s="14"/>
      <c r="YD348" s="14"/>
      <c r="YE348" s="14"/>
      <c r="YF348" s="14"/>
      <c r="YG348" s="14"/>
      <c r="YH348" s="14"/>
      <c r="YI348" s="14"/>
      <c r="YJ348" s="14"/>
      <c r="YK348" s="14"/>
      <c r="YL348" s="14"/>
      <c r="YM348" s="14"/>
      <c r="YN348" s="14"/>
      <c r="YO348" s="14"/>
      <c r="YP348" s="14"/>
      <c r="YQ348" s="14"/>
      <c r="YR348" s="14"/>
      <c r="YS348" s="14"/>
      <c r="YT348" s="14"/>
      <c r="YU348" s="14"/>
      <c r="YV348" s="14"/>
      <c r="YW348" s="14"/>
      <c r="YX348" s="14"/>
      <c r="YY348" s="14"/>
      <c r="YZ348" s="14"/>
      <c r="ZA348" s="14"/>
      <c r="ZB348" s="14"/>
      <c r="ZC348" s="14"/>
      <c r="ZD348" s="14"/>
      <c r="ZE348" s="14"/>
      <c r="ZF348" s="14"/>
      <c r="ZG348" s="14"/>
      <c r="ZH348" s="14"/>
      <c r="ZI348" s="14"/>
      <c r="ZJ348" s="14"/>
      <c r="ZK348" s="14"/>
      <c r="ZL348" s="14"/>
      <c r="ZM348" s="14"/>
      <c r="ZN348" s="14"/>
      <c r="ZO348" s="14"/>
      <c r="ZP348" s="14"/>
      <c r="ZQ348" s="14"/>
      <c r="ZR348" s="14"/>
      <c r="ZS348" s="14"/>
      <c r="ZT348" s="14"/>
      <c r="ZU348" s="14"/>
      <c r="ZV348" s="14"/>
      <c r="ZW348" s="14"/>
      <c r="ZX348" s="14"/>
      <c r="ZY348" s="14"/>
      <c r="ZZ348" s="14"/>
      <c r="AAA348" s="14"/>
      <c r="AAB348" s="14"/>
      <c r="AAC348" s="14"/>
      <c r="AAD348" s="14"/>
      <c r="AAE348" s="14"/>
      <c r="AAF348" s="14"/>
      <c r="AAG348" s="14"/>
      <c r="AAH348" s="14"/>
      <c r="AAI348" s="14"/>
      <c r="AAJ348" s="14"/>
      <c r="AAK348" s="14"/>
      <c r="AAL348" s="14"/>
      <c r="AAM348" s="14"/>
      <c r="AAN348" s="14"/>
      <c r="AAO348" s="14"/>
      <c r="AAP348" s="14"/>
      <c r="AAQ348" s="14"/>
      <c r="AAR348" s="14"/>
      <c r="AAS348" s="14"/>
      <c r="AAT348" s="14"/>
      <c r="AAU348" s="14"/>
      <c r="AAV348" s="14"/>
      <c r="AAW348" s="14"/>
      <c r="AAX348" s="14"/>
      <c r="AAY348" s="14"/>
      <c r="AAZ348" s="14"/>
      <c r="ABA348" s="14"/>
      <c r="ABB348" s="14"/>
      <c r="ABC348" s="14"/>
      <c r="ABD348" s="14"/>
      <c r="ABE348" s="14"/>
      <c r="ABF348" s="14"/>
      <c r="ABG348" s="14"/>
      <c r="ABH348" s="14"/>
      <c r="ABI348" s="14"/>
      <c r="ABJ348" s="14"/>
      <c r="ABK348" s="14"/>
      <c r="ABL348" s="14"/>
      <c r="ABM348" s="14"/>
      <c r="ABN348" s="14"/>
      <c r="ABO348" s="14"/>
      <c r="ABP348" s="14"/>
      <c r="ABQ348" s="14"/>
      <c r="ABR348" s="14"/>
      <c r="ABS348" s="14"/>
      <c r="ABT348" s="14"/>
      <c r="ABU348" s="14"/>
      <c r="ABV348" s="14"/>
      <c r="ABW348" s="14"/>
      <c r="ABX348" s="14"/>
      <c r="ABY348" s="14"/>
      <c r="ABZ348" s="14"/>
      <c r="ACA348" s="14"/>
      <c r="ACB348" s="14"/>
      <c r="ACC348" s="14"/>
      <c r="ACD348" s="14"/>
      <c r="ACE348" s="14"/>
      <c r="ACF348" s="14"/>
      <c r="ACG348" s="14"/>
      <c r="ACH348" s="14"/>
      <c r="ACI348" s="14"/>
      <c r="ACJ348" s="14"/>
      <c r="ACK348" s="14"/>
      <c r="ACL348" s="14"/>
      <c r="ACM348" s="14"/>
      <c r="ACN348" s="14"/>
      <c r="ACO348" s="14"/>
      <c r="ACP348" s="14"/>
    </row>
    <row r="349" spans="2:770" s="562" customFormat="1" ht="15" customHeight="1" x14ac:dyDescent="0.25"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  <c r="HJ349" s="14"/>
      <c r="HK349" s="14"/>
      <c r="HL349" s="14"/>
      <c r="HM349" s="14"/>
      <c r="HN349" s="14"/>
      <c r="HO349" s="14"/>
      <c r="HP349" s="14"/>
      <c r="HQ349" s="14"/>
      <c r="HR349" s="14"/>
      <c r="HS349" s="14"/>
      <c r="HT349" s="14"/>
      <c r="HU349" s="14"/>
      <c r="HV349" s="14"/>
      <c r="HW349" s="14"/>
      <c r="HX349" s="14"/>
      <c r="HY349" s="14"/>
      <c r="HZ349" s="14"/>
      <c r="IA349" s="14"/>
      <c r="IB349" s="14"/>
      <c r="IC349" s="14"/>
      <c r="ID349" s="14"/>
      <c r="IE349" s="14"/>
      <c r="IF349" s="14"/>
      <c r="IG349" s="14"/>
      <c r="IH349" s="14"/>
      <c r="II349" s="14"/>
      <c r="IJ349" s="14"/>
      <c r="IK349" s="14"/>
      <c r="IL349" s="14"/>
      <c r="IM349" s="14"/>
      <c r="IN349" s="14"/>
      <c r="IO349" s="14"/>
      <c r="IP349" s="14"/>
      <c r="IQ349" s="14"/>
      <c r="IR349" s="14"/>
      <c r="IS349" s="14"/>
      <c r="IT349" s="14"/>
      <c r="IU349" s="14"/>
      <c r="IV349" s="14"/>
      <c r="IW349" s="14"/>
      <c r="IX349" s="14"/>
      <c r="IY349" s="14"/>
      <c r="IZ349" s="14"/>
      <c r="JA349" s="14"/>
      <c r="JB349" s="14"/>
      <c r="JC349" s="14"/>
      <c r="JD349" s="14"/>
      <c r="JE349" s="14"/>
      <c r="JF349" s="14"/>
      <c r="JG349" s="14"/>
      <c r="JH349" s="14"/>
      <c r="JI349" s="14"/>
      <c r="JJ349" s="14"/>
      <c r="JK349" s="14"/>
      <c r="JL349" s="14"/>
      <c r="JM349" s="14"/>
      <c r="JN349" s="14"/>
      <c r="JO349" s="14"/>
      <c r="JP349" s="14"/>
      <c r="JQ349" s="14"/>
      <c r="JR349" s="14"/>
      <c r="JS349" s="14"/>
      <c r="JT349" s="14"/>
      <c r="JU349" s="14"/>
      <c r="JV349" s="14"/>
      <c r="JW349" s="14"/>
      <c r="JX349" s="14"/>
      <c r="JY349" s="14"/>
      <c r="JZ349" s="14"/>
      <c r="KA349" s="14"/>
      <c r="KB349" s="14"/>
      <c r="KC349" s="14"/>
      <c r="KD349" s="14"/>
      <c r="KE349" s="14"/>
      <c r="KF349" s="14"/>
      <c r="KG349" s="14"/>
      <c r="KH349" s="14"/>
      <c r="KI349" s="14"/>
      <c r="KJ349" s="14"/>
      <c r="KK349" s="14"/>
      <c r="KL349" s="14"/>
      <c r="KM349" s="14"/>
      <c r="KN349" s="14"/>
      <c r="KO349" s="14"/>
      <c r="KP349" s="14"/>
      <c r="KQ349" s="14"/>
      <c r="KR349" s="14"/>
      <c r="KS349" s="14"/>
      <c r="KT349" s="14"/>
      <c r="KU349" s="14"/>
      <c r="KV349" s="14"/>
      <c r="KW349" s="14"/>
      <c r="KX349" s="14"/>
      <c r="KY349" s="14"/>
      <c r="KZ349" s="14"/>
      <c r="LA349" s="14"/>
      <c r="LB349" s="14"/>
      <c r="LC349" s="14"/>
      <c r="LD349" s="14"/>
      <c r="LE349" s="14"/>
      <c r="LF349" s="14"/>
      <c r="LG349" s="14"/>
      <c r="LH349" s="14"/>
      <c r="LI349" s="14"/>
      <c r="LJ349" s="14"/>
      <c r="LK349" s="14"/>
      <c r="LL349" s="14"/>
      <c r="LM349" s="14"/>
      <c r="LN349" s="14"/>
      <c r="LO349" s="14"/>
      <c r="LP349" s="14"/>
      <c r="LQ349" s="14"/>
      <c r="LR349" s="14"/>
      <c r="LS349" s="14"/>
      <c r="LT349" s="14"/>
      <c r="LU349" s="14"/>
      <c r="LV349" s="14"/>
      <c r="LW349" s="14"/>
      <c r="LX349" s="14"/>
      <c r="LY349" s="14"/>
      <c r="LZ349" s="14"/>
      <c r="MA349" s="14"/>
      <c r="MB349" s="14"/>
      <c r="MC349" s="14"/>
      <c r="MD349" s="14"/>
      <c r="ME349" s="14"/>
      <c r="MF349" s="14"/>
      <c r="MG349" s="14"/>
      <c r="MH349" s="14"/>
      <c r="MI349" s="14"/>
      <c r="MJ349" s="14"/>
      <c r="MK349" s="14"/>
      <c r="ML349" s="14"/>
      <c r="MM349" s="14"/>
      <c r="MN349" s="14"/>
      <c r="MO349" s="14"/>
      <c r="MP349" s="14"/>
      <c r="MQ349" s="14"/>
      <c r="MR349" s="14"/>
      <c r="MS349" s="14"/>
      <c r="MT349" s="14"/>
      <c r="MU349" s="14"/>
      <c r="MV349" s="14"/>
      <c r="MW349" s="14"/>
      <c r="MX349" s="14"/>
      <c r="MY349" s="14"/>
      <c r="MZ349" s="14"/>
      <c r="NA349" s="14"/>
      <c r="NB349" s="14"/>
      <c r="NC349" s="14"/>
      <c r="ND349" s="14"/>
      <c r="NE349" s="14"/>
      <c r="NF349" s="14"/>
      <c r="NG349" s="14"/>
      <c r="NH349" s="14"/>
      <c r="NI349" s="14"/>
      <c r="NJ349" s="14"/>
      <c r="NK349" s="14"/>
      <c r="NL349" s="14"/>
      <c r="NM349" s="14"/>
      <c r="NN349" s="14"/>
      <c r="NO349" s="14"/>
      <c r="NP349" s="14"/>
      <c r="NQ349" s="14"/>
      <c r="NR349" s="14"/>
      <c r="NS349" s="14"/>
      <c r="NT349" s="14"/>
      <c r="NU349" s="14"/>
      <c r="NV349" s="14"/>
      <c r="NW349" s="14"/>
      <c r="NX349" s="14"/>
      <c r="NY349" s="14"/>
      <c r="NZ349" s="14"/>
      <c r="OA349" s="14"/>
      <c r="OB349" s="14"/>
      <c r="OC349" s="14"/>
      <c r="OD349" s="14"/>
      <c r="OE349" s="14"/>
      <c r="OF349" s="14"/>
      <c r="OG349" s="14"/>
      <c r="OH349" s="14"/>
      <c r="OI349" s="14"/>
      <c r="OJ349" s="14"/>
      <c r="OK349" s="14"/>
      <c r="OL349" s="14"/>
      <c r="OM349" s="14"/>
      <c r="ON349" s="14"/>
      <c r="OO349" s="14"/>
      <c r="OP349" s="14"/>
      <c r="OQ349" s="14"/>
      <c r="OR349" s="14"/>
      <c r="OS349" s="14"/>
      <c r="OT349" s="14"/>
      <c r="OU349" s="14"/>
      <c r="OV349" s="14"/>
      <c r="OW349" s="14"/>
      <c r="OX349" s="14"/>
      <c r="OY349" s="14"/>
      <c r="OZ349" s="14"/>
      <c r="PA349" s="14"/>
      <c r="PB349" s="14"/>
      <c r="PC349" s="14"/>
      <c r="PD349" s="14"/>
      <c r="PE349" s="14"/>
      <c r="PF349" s="14"/>
      <c r="PG349" s="14"/>
      <c r="PH349" s="14"/>
      <c r="PI349" s="14"/>
      <c r="PJ349" s="14"/>
      <c r="PK349" s="14"/>
      <c r="PL349" s="14"/>
      <c r="PM349" s="14"/>
      <c r="PN349" s="14"/>
      <c r="PO349" s="14"/>
      <c r="PP349" s="14"/>
      <c r="PQ349" s="14"/>
      <c r="PR349" s="14"/>
      <c r="PS349" s="14"/>
      <c r="PT349" s="14"/>
      <c r="PU349" s="14"/>
      <c r="PV349" s="14"/>
      <c r="PW349" s="14"/>
      <c r="PX349" s="14"/>
      <c r="PY349" s="14"/>
      <c r="PZ349" s="14"/>
      <c r="QA349" s="14"/>
      <c r="QB349" s="14"/>
      <c r="QC349" s="14"/>
      <c r="QD349" s="14"/>
      <c r="QE349" s="14"/>
      <c r="QF349" s="14"/>
      <c r="QG349" s="14"/>
      <c r="QH349" s="14"/>
      <c r="QI349" s="14"/>
      <c r="QJ349" s="14"/>
      <c r="QK349" s="14"/>
      <c r="QL349" s="14"/>
      <c r="QM349" s="14"/>
      <c r="QN349" s="14"/>
      <c r="QO349" s="14"/>
      <c r="QP349" s="14"/>
      <c r="QQ349" s="14"/>
      <c r="QR349" s="14"/>
      <c r="QS349" s="14"/>
      <c r="QT349" s="14"/>
      <c r="QU349" s="14"/>
      <c r="QV349" s="14"/>
      <c r="QW349" s="14"/>
      <c r="QX349" s="14"/>
      <c r="QY349" s="14"/>
      <c r="QZ349" s="14"/>
      <c r="RA349" s="14"/>
      <c r="RB349" s="14"/>
      <c r="RC349" s="14"/>
      <c r="RD349" s="14"/>
      <c r="RE349" s="14"/>
      <c r="RF349" s="14"/>
      <c r="RG349" s="14"/>
      <c r="RH349" s="14"/>
      <c r="RI349" s="14"/>
      <c r="RJ349" s="14"/>
      <c r="RK349" s="14"/>
      <c r="RL349" s="14"/>
      <c r="RM349" s="14"/>
      <c r="RN349" s="14"/>
      <c r="RO349" s="14"/>
      <c r="RP349" s="14"/>
      <c r="RQ349" s="14"/>
      <c r="RR349" s="14"/>
      <c r="RS349" s="14"/>
      <c r="RT349" s="14"/>
      <c r="RU349" s="14"/>
      <c r="RV349" s="14"/>
      <c r="RW349" s="14"/>
      <c r="RX349" s="14"/>
      <c r="RY349" s="14"/>
      <c r="RZ349" s="14"/>
      <c r="SA349" s="14"/>
      <c r="SB349" s="14"/>
      <c r="SC349" s="14"/>
      <c r="SD349" s="14"/>
      <c r="SE349" s="14"/>
      <c r="SF349" s="14"/>
      <c r="SG349" s="14"/>
      <c r="SH349" s="14"/>
      <c r="SI349" s="14"/>
      <c r="SJ349" s="14"/>
      <c r="SK349" s="14"/>
      <c r="SL349" s="14"/>
      <c r="SM349" s="14"/>
      <c r="SN349" s="14"/>
      <c r="SO349" s="14"/>
      <c r="SP349" s="14"/>
      <c r="SQ349" s="14"/>
      <c r="SR349" s="14"/>
      <c r="SS349" s="14"/>
      <c r="ST349" s="14"/>
      <c r="SU349" s="14"/>
      <c r="SV349" s="14"/>
      <c r="SW349" s="14"/>
      <c r="SX349" s="14"/>
      <c r="SY349" s="14"/>
      <c r="SZ349" s="14"/>
      <c r="TA349" s="14"/>
      <c r="TB349" s="14"/>
      <c r="TC349" s="14"/>
      <c r="TD349" s="14"/>
      <c r="TE349" s="14"/>
      <c r="TF349" s="14"/>
      <c r="TG349" s="14"/>
      <c r="TH349" s="14"/>
      <c r="TI349" s="14"/>
      <c r="TJ349" s="14"/>
      <c r="TK349" s="14"/>
      <c r="TL349" s="14"/>
      <c r="TM349" s="14"/>
      <c r="TN349" s="14"/>
      <c r="TO349" s="14"/>
      <c r="TP349" s="14"/>
      <c r="TQ349" s="14"/>
      <c r="TR349" s="14"/>
      <c r="TS349" s="14"/>
      <c r="TT349" s="14"/>
      <c r="TU349" s="14"/>
      <c r="TV349" s="14"/>
      <c r="TW349" s="14"/>
      <c r="TX349" s="14"/>
      <c r="TY349" s="14"/>
      <c r="TZ349" s="14"/>
      <c r="UA349" s="14"/>
      <c r="UB349" s="14"/>
      <c r="UC349" s="14"/>
      <c r="UD349" s="14"/>
      <c r="UE349" s="14"/>
      <c r="UF349" s="14"/>
      <c r="UG349" s="14"/>
      <c r="UH349" s="14"/>
      <c r="UI349" s="14"/>
      <c r="UJ349" s="14"/>
      <c r="UK349" s="14"/>
      <c r="UL349" s="14"/>
      <c r="UM349" s="14"/>
      <c r="UN349" s="14"/>
      <c r="UO349" s="14"/>
      <c r="UP349" s="14"/>
      <c r="UQ349" s="14"/>
      <c r="UR349" s="14"/>
      <c r="US349" s="14"/>
      <c r="UT349" s="14"/>
      <c r="UU349" s="14"/>
      <c r="UV349" s="14"/>
      <c r="UW349" s="14"/>
      <c r="UX349" s="14"/>
      <c r="UY349" s="14"/>
      <c r="UZ349" s="14"/>
      <c r="VA349" s="14"/>
      <c r="VB349" s="14"/>
      <c r="VC349" s="14"/>
      <c r="VD349" s="14"/>
      <c r="VE349" s="14"/>
      <c r="VF349" s="14"/>
      <c r="VG349" s="14"/>
      <c r="VH349" s="14"/>
      <c r="VI349" s="14"/>
      <c r="VJ349" s="14"/>
      <c r="VK349" s="14"/>
      <c r="VL349" s="14"/>
      <c r="VM349" s="14"/>
      <c r="VN349" s="14"/>
      <c r="VO349" s="14"/>
      <c r="VP349" s="14"/>
      <c r="VQ349" s="14"/>
      <c r="VR349" s="14"/>
      <c r="VS349" s="14"/>
      <c r="VT349" s="14"/>
      <c r="VU349" s="14"/>
      <c r="VV349" s="14"/>
      <c r="VW349" s="14"/>
      <c r="VX349" s="14"/>
      <c r="VY349" s="14"/>
      <c r="VZ349" s="14"/>
      <c r="WA349" s="14"/>
      <c r="WB349" s="14"/>
      <c r="WC349" s="14"/>
      <c r="WD349" s="14"/>
      <c r="WE349" s="14"/>
      <c r="WF349" s="14"/>
      <c r="WG349" s="14"/>
      <c r="WH349" s="14"/>
      <c r="WI349" s="14"/>
      <c r="WJ349" s="14"/>
      <c r="WK349" s="14"/>
      <c r="WL349" s="14"/>
      <c r="WM349" s="14"/>
      <c r="WN349" s="14"/>
      <c r="WO349" s="14"/>
      <c r="WP349" s="14"/>
      <c r="WQ349" s="14"/>
      <c r="WR349" s="14"/>
      <c r="WS349" s="14"/>
      <c r="WT349" s="14"/>
      <c r="WU349" s="14"/>
      <c r="WV349" s="14"/>
      <c r="WW349" s="14"/>
      <c r="WX349" s="14"/>
      <c r="WY349" s="14"/>
      <c r="WZ349" s="14"/>
      <c r="XA349" s="14"/>
      <c r="XB349" s="14"/>
      <c r="XC349" s="14"/>
      <c r="XD349" s="14"/>
      <c r="XE349" s="14"/>
      <c r="XF349" s="14"/>
      <c r="XG349" s="14"/>
      <c r="XH349" s="14"/>
      <c r="XI349" s="14"/>
      <c r="XJ349" s="14"/>
      <c r="XK349" s="14"/>
      <c r="XL349" s="14"/>
      <c r="XM349" s="14"/>
      <c r="XN349" s="14"/>
      <c r="XO349" s="14"/>
      <c r="XP349" s="14"/>
      <c r="XQ349" s="14"/>
      <c r="XR349" s="14"/>
      <c r="XS349" s="14"/>
      <c r="XT349" s="14"/>
      <c r="XU349" s="14"/>
      <c r="XV349" s="14"/>
      <c r="XW349" s="14"/>
      <c r="XX349" s="14"/>
      <c r="XY349" s="14"/>
      <c r="XZ349" s="14"/>
      <c r="YA349" s="14"/>
      <c r="YB349" s="14"/>
      <c r="YC349" s="14"/>
      <c r="YD349" s="14"/>
      <c r="YE349" s="14"/>
      <c r="YF349" s="14"/>
      <c r="YG349" s="14"/>
      <c r="YH349" s="14"/>
      <c r="YI349" s="14"/>
      <c r="YJ349" s="14"/>
      <c r="YK349" s="14"/>
      <c r="YL349" s="14"/>
      <c r="YM349" s="14"/>
      <c r="YN349" s="14"/>
      <c r="YO349" s="14"/>
      <c r="YP349" s="14"/>
      <c r="YQ349" s="14"/>
      <c r="YR349" s="14"/>
      <c r="YS349" s="14"/>
      <c r="YT349" s="14"/>
      <c r="YU349" s="14"/>
      <c r="YV349" s="14"/>
      <c r="YW349" s="14"/>
      <c r="YX349" s="14"/>
      <c r="YY349" s="14"/>
      <c r="YZ349" s="14"/>
      <c r="ZA349" s="14"/>
      <c r="ZB349" s="14"/>
      <c r="ZC349" s="14"/>
      <c r="ZD349" s="14"/>
      <c r="ZE349" s="14"/>
      <c r="ZF349" s="14"/>
      <c r="ZG349" s="14"/>
      <c r="ZH349" s="14"/>
      <c r="ZI349" s="14"/>
      <c r="ZJ349" s="14"/>
      <c r="ZK349" s="14"/>
      <c r="ZL349" s="14"/>
      <c r="ZM349" s="14"/>
      <c r="ZN349" s="14"/>
      <c r="ZO349" s="14"/>
      <c r="ZP349" s="14"/>
      <c r="ZQ349" s="14"/>
      <c r="ZR349" s="14"/>
      <c r="ZS349" s="14"/>
      <c r="ZT349" s="14"/>
      <c r="ZU349" s="14"/>
      <c r="ZV349" s="14"/>
      <c r="ZW349" s="14"/>
      <c r="ZX349" s="14"/>
      <c r="ZY349" s="14"/>
      <c r="ZZ349" s="14"/>
      <c r="AAA349" s="14"/>
      <c r="AAB349" s="14"/>
      <c r="AAC349" s="14"/>
      <c r="AAD349" s="14"/>
      <c r="AAE349" s="14"/>
      <c r="AAF349" s="14"/>
      <c r="AAG349" s="14"/>
      <c r="AAH349" s="14"/>
      <c r="AAI349" s="14"/>
      <c r="AAJ349" s="14"/>
      <c r="AAK349" s="14"/>
      <c r="AAL349" s="14"/>
      <c r="AAM349" s="14"/>
      <c r="AAN349" s="14"/>
      <c r="AAO349" s="14"/>
      <c r="AAP349" s="14"/>
      <c r="AAQ349" s="14"/>
      <c r="AAR349" s="14"/>
      <c r="AAS349" s="14"/>
      <c r="AAT349" s="14"/>
      <c r="AAU349" s="14"/>
      <c r="AAV349" s="14"/>
      <c r="AAW349" s="14"/>
      <c r="AAX349" s="14"/>
      <c r="AAY349" s="14"/>
      <c r="AAZ349" s="14"/>
      <c r="ABA349" s="14"/>
      <c r="ABB349" s="14"/>
      <c r="ABC349" s="14"/>
      <c r="ABD349" s="14"/>
      <c r="ABE349" s="14"/>
      <c r="ABF349" s="14"/>
      <c r="ABG349" s="14"/>
      <c r="ABH349" s="14"/>
      <c r="ABI349" s="14"/>
      <c r="ABJ349" s="14"/>
      <c r="ABK349" s="14"/>
      <c r="ABL349" s="14"/>
      <c r="ABM349" s="14"/>
      <c r="ABN349" s="14"/>
      <c r="ABO349" s="14"/>
      <c r="ABP349" s="14"/>
      <c r="ABQ349" s="14"/>
      <c r="ABR349" s="14"/>
      <c r="ABS349" s="14"/>
      <c r="ABT349" s="14"/>
      <c r="ABU349" s="14"/>
      <c r="ABV349" s="14"/>
      <c r="ABW349" s="14"/>
      <c r="ABX349" s="14"/>
      <c r="ABY349" s="14"/>
      <c r="ABZ349" s="14"/>
      <c r="ACA349" s="14"/>
      <c r="ACB349" s="14"/>
      <c r="ACC349" s="14"/>
      <c r="ACD349" s="14"/>
      <c r="ACE349" s="14"/>
      <c r="ACF349" s="14"/>
      <c r="ACG349" s="14"/>
      <c r="ACH349" s="14"/>
      <c r="ACI349" s="14"/>
      <c r="ACJ349" s="14"/>
      <c r="ACK349" s="14"/>
      <c r="ACL349" s="14"/>
      <c r="ACM349" s="14"/>
      <c r="ACN349" s="14"/>
      <c r="ACO349" s="14"/>
      <c r="ACP349" s="14"/>
    </row>
    <row r="350" spans="2:770" s="562" customFormat="1" ht="15" customHeight="1" x14ac:dyDescent="0.25"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  <c r="HJ350" s="14"/>
      <c r="HK350" s="14"/>
      <c r="HL350" s="14"/>
      <c r="HM350" s="14"/>
      <c r="HN350" s="14"/>
      <c r="HO350" s="14"/>
      <c r="HP350" s="14"/>
      <c r="HQ350" s="14"/>
      <c r="HR350" s="14"/>
      <c r="HS350" s="14"/>
      <c r="HT350" s="14"/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/>
      <c r="IN350" s="14"/>
      <c r="IO350" s="14"/>
      <c r="IP350" s="14"/>
      <c r="IQ350" s="14"/>
      <c r="IR350" s="14"/>
      <c r="IS350" s="14"/>
      <c r="IT350" s="14"/>
      <c r="IU350" s="14"/>
      <c r="IV350" s="14"/>
      <c r="IW350" s="270"/>
      <c r="IX350" s="270"/>
      <c r="IY350" s="270"/>
      <c r="IZ350" s="270"/>
      <c r="JA350" s="270"/>
      <c r="JB350" s="270"/>
      <c r="JC350" s="270"/>
      <c r="JD350" s="270"/>
      <c r="JE350" s="270"/>
      <c r="JF350" s="270"/>
      <c r="JG350" s="270"/>
      <c r="JH350" s="270"/>
      <c r="JI350" s="270"/>
      <c r="JJ350" s="270"/>
      <c r="JK350" s="270"/>
      <c r="JL350" s="270"/>
      <c r="JM350" s="270"/>
      <c r="JN350" s="270"/>
      <c r="JO350" s="270"/>
      <c r="JP350" s="270"/>
      <c r="JQ350" s="270"/>
      <c r="JR350" s="270"/>
      <c r="JS350" s="270"/>
      <c r="JT350" s="270"/>
      <c r="JU350" s="270"/>
      <c r="JV350" s="270"/>
      <c r="JW350" s="270"/>
      <c r="JX350" s="270"/>
      <c r="JY350" s="270"/>
      <c r="JZ350" s="270"/>
      <c r="KA350" s="270"/>
      <c r="KB350" s="270"/>
      <c r="KC350" s="270"/>
      <c r="KD350" s="270"/>
      <c r="KE350" s="270"/>
      <c r="KF350" s="270"/>
      <c r="KG350" s="270"/>
      <c r="KH350" s="270"/>
      <c r="KI350" s="270"/>
      <c r="KJ350" s="270"/>
      <c r="KK350" s="270"/>
      <c r="KL350" s="270"/>
      <c r="KM350" s="270"/>
      <c r="KN350" s="270"/>
      <c r="KO350" s="270"/>
      <c r="KP350" s="270"/>
      <c r="KQ350" s="270"/>
      <c r="KR350" s="270"/>
      <c r="KS350" s="270"/>
      <c r="KT350" s="270"/>
      <c r="KU350" s="270"/>
      <c r="KV350" s="270"/>
      <c r="KW350" s="270"/>
      <c r="KX350" s="270"/>
      <c r="KY350" s="270"/>
      <c r="KZ350" s="270"/>
      <c r="LA350" s="270"/>
      <c r="LB350" s="270"/>
      <c r="LC350" s="270"/>
      <c r="LD350" s="270"/>
      <c r="LE350" s="270"/>
      <c r="LF350" s="270"/>
      <c r="LG350" s="270"/>
      <c r="LH350" s="270"/>
      <c r="LI350" s="270"/>
      <c r="LJ350" s="270"/>
      <c r="LK350" s="270"/>
      <c r="LL350" s="270"/>
      <c r="LM350" s="270"/>
      <c r="LN350" s="270"/>
      <c r="LO350" s="270"/>
      <c r="LP350" s="270"/>
      <c r="LQ350" s="270"/>
      <c r="LR350" s="270"/>
      <c r="LS350" s="270"/>
      <c r="LT350" s="270"/>
      <c r="LU350" s="270"/>
      <c r="LV350" s="270"/>
      <c r="LW350" s="270"/>
      <c r="LX350" s="270"/>
      <c r="LY350" s="270"/>
      <c r="LZ350" s="270"/>
      <c r="MA350" s="270"/>
      <c r="MB350" s="270"/>
      <c r="MC350" s="270"/>
      <c r="MD350" s="270"/>
      <c r="ME350" s="270"/>
      <c r="MF350" s="270"/>
      <c r="MG350" s="270"/>
      <c r="MH350" s="270"/>
      <c r="MI350" s="270"/>
      <c r="MJ350" s="270"/>
      <c r="MK350" s="270"/>
      <c r="ML350" s="270"/>
      <c r="MM350" s="270"/>
      <c r="MN350" s="270"/>
      <c r="MO350" s="270"/>
      <c r="MP350" s="270"/>
      <c r="MQ350" s="270"/>
      <c r="MR350" s="270"/>
      <c r="MS350" s="270"/>
      <c r="MT350" s="270"/>
      <c r="MU350" s="270"/>
      <c r="MV350" s="270"/>
      <c r="MW350" s="270"/>
      <c r="MX350" s="270"/>
      <c r="MY350" s="270"/>
      <c r="MZ350" s="270"/>
      <c r="NA350" s="270"/>
      <c r="NB350" s="270"/>
      <c r="NC350" s="270"/>
      <c r="ND350" s="270"/>
      <c r="NE350" s="270"/>
      <c r="NF350" s="270"/>
      <c r="NG350" s="270"/>
      <c r="NH350" s="270"/>
      <c r="NI350" s="270"/>
      <c r="NJ350" s="270"/>
      <c r="NK350" s="270"/>
      <c r="NL350" s="270"/>
      <c r="NM350" s="270"/>
      <c r="NN350" s="270"/>
      <c r="NO350" s="270"/>
      <c r="NP350" s="270"/>
      <c r="NQ350" s="270"/>
      <c r="NR350" s="270"/>
      <c r="NS350" s="270"/>
      <c r="NT350" s="270"/>
      <c r="NU350" s="270"/>
      <c r="NV350" s="270"/>
      <c r="NW350" s="270"/>
      <c r="NX350" s="270"/>
      <c r="NY350" s="270"/>
      <c r="NZ350" s="270"/>
      <c r="OA350" s="270"/>
      <c r="OB350" s="270"/>
      <c r="OC350" s="270"/>
      <c r="OD350" s="270"/>
      <c r="OE350" s="270"/>
      <c r="OF350" s="270"/>
      <c r="OG350" s="270"/>
      <c r="OH350" s="270"/>
      <c r="OI350" s="270"/>
      <c r="OJ350" s="270"/>
      <c r="OK350" s="270"/>
      <c r="OL350" s="270"/>
      <c r="OM350" s="270"/>
      <c r="ON350" s="270"/>
      <c r="OO350" s="270"/>
      <c r="OP350" s="270"/>
      <c r="OQ350" s="270"/>
      <c r="OR350" s="270"/>
      <c r="OS350" s="270"/>
      <c r="OT350" s="270"/>
      <c r="OU350" s="270"/>
      <c r="OV350" s="270"/>
      <c r="OW350" s="270"/>
      <c r="OX350" s="270"/>
      <c r="OY350" s="270"/>
      <c r="OZ350" s="270"/>
      <c r="PA350" s="270"/>
      <c r="PB350" s="270"/>
      <c r="PC350" s="270"/>
      <c r="PD350" s="270"/>
      <c r="PE350" s="270"/>
      <c r="PF350" s="270"/>
      <c r="PG350" s="270"/>
      <c r="PH350" s="270"/>
      <c r="PI350" s="270"/>
      <c r="PJ350" s="270"/>
      <c r="PK350" s="270"/>
      <c r="PL350" s="270"/>
      <c r="PM350" s="270"/>
      <c r="PN350" s="270"/>
      <c r="PO350" s="270"/>
      <c r="PP350" s="270"/>
      <c r="PQ350" s="270"/>
      <c r="PR350" s="270"/>
      <c r="PS350" s="270"/>
      <c r="PT350" s="270"/>
      <c r="PU350" s="270"/>
      <c r="PV350" s="270"/>
      <c r="PW350" s="270"/>
      <c r="PX350" s="270"/>
      <c r="PY350" s="270"/>
      <c r="PZ350" s="270"/>
      <c r="QA350" s="270"/>
      <c r="QB350" s="270"/>
      <c r="QC350" s="270"/>
      <c r="QD350" s="270"/>
      <c r="QE350" s="270"/>
      <c r="QF350" s="270"/>
      <c r="QG350" s="270"/>
      <c r="QH350" s="270"/>
      <c r="QI350" s="270"/>
      <c r="QJ350" s="270"/>
      <c r="QK350" s="270"/>
      <c r="QL350" s="270"/>
      <c r="QM350" s="270"/>
      <c r="QN350" s="270"/>
      <c r="QO350" s="270"/>
      <c r="QP350" s="270"/>
      <c r="QQ350" s="270"/>
      <c r="QR350" s="270"/>
      <c r="QS350" s="270"/>
      <c r="QT350" s="270"/>
      <c r="QU350" s="270"/>
      <c r="QV350" s="270"/>
      <c r="QW350" s="270"/>
      <c r="QX350" s="270"/>
      <c r="QY350" s="270"/>
      <c r="QZ350" s="270"/>
      <c r="RA350" s="270"/>
      <c r="RB350" s="270"/>
      <c r="RC350" s="270"/>
      <c r="RD350" s="270"/>
      <c r="RE350" s="270"/>
      <c r="RF350" s="270"/>
      <c r="RG350" s="270"/>
      <c r="RH350" s="270"/>
      <c r="RI350" s="270"/>
      <c r="RJ350" s="270"/>
      <c r="RK350" s="270"/>
      <c r="RL350" s="270"/>
      <c r="RM350" s="270"/>
      <c r="RN350" s="270"/>
      <c r="RO350" s="270"/>
      <c r="RP350" s="270"/>
      <c r="RQ350" s="270"/>
      <c r="RR350" s="270"/>
      <c r="RS350" s="270"/>
      <c r="RT350" s="270"/>
      <c r="RU350" s="270"/>
      <c r="RV350" s="270"/>
      <c r="RW350" s="270"/>
      <c r="RX350" s="270"/>
      <c r="RY350" s="270"/>
      <c r="RZ350" s="270"/>
      <c r="SA350" s="270"/>
      <c r="SB350" s="270"/>
      <c r="SC350" s="270"/>
      <c r="SD350" s="270"/>
      <c r="SE350" s="270"/>
      <c r="SF350" s="270"/>
      <c r="SG350" s="270"/>
      <c r="SH350" s="270"/>
      <c r="SI350" s="270"/>
      <c r="SJ350" s="270"/>
      <c r="SK350" s="270"/>
      <c r="SL350" s="270"/>
      <c r="SM350" s="270"/>
      <c r="SN350" s="270"/>
      <c r="SO350" s="270"/>
      <c r="SP350" s="270"/>
      <c r="SQ350" s="270"/>
      <c r="SR350" s="270"/>
      <c r="SS350" s="270"/>
      <c r="ST350" s="270"/>
      <c r="SU350" s="270"/>
      <c r="SV350" s="270"/>
      <c r="SW350" s="270"/>
      <c r="SX350" s="270"/>
      <c r="SY350" s="270"/>
      <c r="SZ350" s="270"/>
      <c r="TA350" s="270"/>
      <c r="TB350" s="270"/>
      <c r="TC350" s="270"/>
      <c r="TD350" s="270"/>
      <c r="TE350" s="270"/>
      <c r="TF350" s="270"/>
      <c r="TG350" s="270"/>
      <c r="TH350" s="270"/>
      <c r="TI350" s="270"/>
      <c r="TJ350" s="270"/>
      <c r="TK350" s="270"/>
      <c r="TL350" s="270"/>
      <c r="TM350" s="270"/>
      <c r="TN350" s="270"/>
      <c r="TO350" s="270"/>
      <c r="TP350" s="270"/>
      <c r="TQ350" s="270"/>
      <c r="TR350" s="270"/>
      <c r="TS350" s="270"/>
      <c r="TT350" s="270"/>
      <c r="TU350" s="270"/>
      <c r="TV350" s="270"/>
      <c r="TW350" s="270"/>
      <c r="TX350" s="270"/>
      <c r="TY350" s="270"/>
      <c r="TZ350" s="270"/>
      <c r="UA350" s="270"/>
      <c r="UB350" s="270"/>
      <c r="UC350" s="270"/>
      <c r="UD350" s="270"/>
      <c r="UE350" s="270"/>
      <c r="UF350" s="270"/>
      <c r="UG350" s="270"/>
      <c r="UH350" s="270"/>
      <c r="UI350" s="270"/>
      <c r="UJ350" s="270"/>
      <c r="UK350" s="270"/>
      <c r="UL350" s="270"/>
      <c r="UM350" s="270"/>
      <c r="UN350" s="270"/>
      <c r="UO350" s="270"/>
      <c r="UP350" s="270"/>
      <c r="UQ350" s="270"/>
      <c r="UR350" s="270"/>
      <c r="US350" s="270"/>
      <c r="UT350" s="270"/>
      <c r="UU350" s="270"/>
      <c r="UV350" s="270"/>
      <c r="UW350" s="270"/>
      <c r="UX350" s="270"/>
      <c r="UY350" s="270"/>
      <c r="UZ350" s="270"/>
      <c r="VA350" s="270"/>
      <c r="VB350" s="270"/>
      <c r="VC350" s="270"/>
      <c r="VD350" s="270"/>
      <c r="VE350" s="270"/>
      <c r="VF350" s="270"/>
      <c r="VG350" s="270"/>
      <c r="VH350" s="270"/>
      <c r="VI350" s="270"/>
      <c r="VJ350" s="270"/>
      <c r="VK350" s="270"/>
      <c r="VL350" s="270"/>
      <c r="VM350" s="270"/>
      <c r="VN350" s="270"/>
      <c r="VO350" s="270"/>
      <c r="VP350" s="270"/>
      <c r="VQ350" s="270"/>
      <c r="VR350" s="270"/>
      <c r="VS350" s="270"/>
      <c r="VT350" s="270"/>
      <c r="VU350" s="270"/>
      <c r="VV350" s="270"/>
      <c r="VW350" s="270"/>
      <c r="VX350" s="270"/>
      <c r="VY350" s="270"/>
      <c r="VZ350" s="270"/>
      <c r="WA350" s="270"/>
      <c r="WB350" s="270"/>
      <c r="WC350" s="270"/>
      <c r="WD350" s="270"/>
      <c r="WE350" s="270"/>
      <c r="WF350" s="270"/>
      <c r="WG350" s="270"/>
      <c r="WH350" s="270"/>
      <c r="WI350" s="270"/>
      <c r="WJ350" s="270"/>
      <c r="WK350" s="270"/>
      <c r="WL350" s="270"/>
      <c r="WM350" s="270"/>
      <c r="WN350" s="270"/>
      <c r="WO350" s="270"/>
      <c r="WP350" s="270"/>
      <c r="WQ350" s="270"/>
      <c r="WR350" s="270"/>
      <c r="WS350" s="270"/>
      <c r="WT350" s="270"/>
      <c r="WU350" s="270"/>
      <c r="WV350" s="270"/>
      <c r="WW350" s="270"/>
      <c r="WX350" s="270"/>
      <c r="WY350" s="270"/>
      <c r="WZ350" s="270"/>
      <c r="XA350" s="270"/>
      <c r="XB350" s="270"/>
      <c r="XC350" s="270"/>
      <c r="XD350" s="270"/>
      <c r="XE350" s="270"/>
      <c r="XF350" s="270"/>
      <c r="XG350" s="270"/>
      <c r="XH350" s="270"/>
      <c r="XI350" s="270"/>
      <c r="XJ350" s="270"/>
      <c r="XK350" s="270"/>
      <c r="XL350" s="270"/>
      <c r="XM350" s="270"/>
      <c r="XN350" s="270"/>
      <c r="XO350" s="270"/>
      <c r="XP350" s="270"/>
      <c r="XQ350" s="270"/>
      <c r="XR350" s="270"/>
      <c r="XS350" s="270"/>
      <c r="XT350" s="270"/>
      <c r="XU350" s="270"/>
      <c r="XV350" s="270"/>
      <c r="XW350" s="270"/>
      <c r="XX350" s="270"/>
      <c r="XY350" s="270"/>
      <c r="XZ350" s="270"/>
      <c r="YA350" s="270"/>
      <c r="YB350" s="270"/>
      <c r="YC350" s="270"/>
      <c r="YD350" s="270"/>
      <c r="YE350" s="270"/>
      <c r="YF350" s="270"/>
      <c r="YG350" s="270"/>
      <c r="YH350" s="270"/>
      <c r="YI350" s="270"/>
      <c r="YJ350" s="270"/>
      <c r="YK350" s="270"/>
      <c r="YL350" s="270"/>
      <c r="YM350" s="270"/>
      <c r="YN350" s="270"/>
      <c r="YO350" s="270"/>
      <c r="YP350" s="270"/>
      <c r="YQ350" s="270"/>
      <c r="YR350" s="270"/>
      <c r="YS350" s="270"/>
      <c r="YT350" s="270"/>
      <c r="YU350" s="270"/>
      <c r="YV350" s="270"/>
      <c r="YW350" s="270"/>
      <c r="YX350" s="270"/>
      <c r="YY350" s="270"/>
      <c r="YZ350" s="270"/>
      <c r="ZA350" s="270"/>
      <c r="ZB350" s="270"/>
      <c r="ZC350" s="270"/>
      <c r="ZD350" s="270"/>
      <c r="ZE350" s="270"/>
      <c r="ZF350" s="270"/>
      <c r="ZG350" s="270"/>
      <c r="ZH350" s="270"/>
      <c r="ZI350" s="270"/>
      <c r="ZJ350" s="270"/>
      <c r="ZK350" s="270"/>
      <c r="ZL350" s="270"/>
      <c r="ZM350" s="270"/>
      <c r="ZN350" s="270"/>
      <c r="ZO350" s="270"/>
      <c r="ZP350" s="270"/>
      <c r="ZQ350" s="270"/>
      <c r="ZR350" s="270"/>
      <c r="ZS350" s="270"/>
      <c r="ZT350" s="270"/>
      <c r="ZU350" s="270"/>
      <c r="ZV350" s="270"/>
      <c r="ZW350" s="270"/>
      <c r="ZX350" s="270"/>
      <c r="ZY350" s="270"/>
      <c r="ZZ350" s="270"/>
      <c r="AAA350" s="270"/>
      <c r="AAB350" s="270"/>
      <c r="AAC350" s="270"/>
      <c r="AAD350" s="270"/>
      <c r="AAE350" s="270"/>
      <c r="AAF350" s="270"/>
      <c r="AAG350" s="270"/>
      <c r="AAH350" s="270"/>
      <c r="AAI350" s="270"/>
      <c r="AAJ350" s="270"/>
      <c r="AAK350" s="270"/>
      <c r="AAL350" s="270"/>
      <c r="AAM350" s="270"/>
      <c r="AAN350" s="270"/>
      <c r="AAO350" s="270"/>
      <c r="AAP350" s="270"/>
      <c r="AAQ350" s="270"/>
      <c r="AAR350" s="270"/>
      <c r="AAS350" s="270"/>
      <c r="AAT350" s="270"/>
      <c r="AAU350" s="270"/>
      <c r="AAV350" s="270"/>
      <c r="AAW350" s="270"/>
      <c r="AAX350" s="270"/>
      <c r="AAY350" s="270"/>
      <c r="AAZ350" s="270"/>
      <c r="ABA350" s="270"/>
      <c r="ABB350" s="270"/>
      <c r="ABC350" s="270"/>
      <c r="ABD350" s="270"/>
      <c r="ABE350" s="270"/>
      <c r="ABF350" s="270"/>
      <c r="ABG350" s="270"/>
      <c r="ABH350" s="270"/>
      <c r="ABI350" s="270"/>
      <c r="ABJ350" s="270"/>
      <c r="ABK350" s="270"/>
      <c r="ABL350" s="270"/>
      <c r="ABM350" s="270"/>
      <c r="ABN350" s="270"/>
      <c r="ABO350" s="270"/>
      <c r="ABP350" s="270"/>
      <c r="ABQ350" s="270"/>
      <c r="ABR350" s="270"/>
      <c r="ABS350" s="270"/>
      <c r="ABT350" s="270"/>
      <c r="ABU350" s="270"/>
      <c r="ABV350" s="270"/>
      <c r="ABW350" s="270"/>
      <c r="ABX350" s="270"/>
      <c r="ABY350" s="270"/>
      <c r="ABZ350" s="270"/>
      <c r="ACA350" s="270"/>
      <c r="ACB350" s="270"/>
      <c r="ACC350" s="270"/>
      <c r="ACD350" s="270"/>
      <c r="ACE350" s="270"/>
      <c r="ACF350" s="270"/>
      <c r="ACG350" s="270"/>
      <c r="ACH350" s="270"/>
      <c r="ACI350" s="270"/>
      <c r="ACJ350" s="270"/>
      <c r="ACK350" s="270"/>
      <c r="ACL350" s="270"/>
      <c r="ACM350" s="270"/>
      <c r="ACN350" s="270"/>
      <c r="ACO350" s="270"/>
      <c r="ACP350" s="270"/>
    </row>
    <row r="351" spans="2:770" s="562" customFormat="1" ht="15" customHeight="1" x14ac:dyDescent="0.25"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  <c r="HD351" s="14"/>
      <c r="HE351" s="14"/>
      <c r="HF351" s="14"/>
      <c r="HG351" s="14"/>
      <c r="HH351" s="14"/>
      <c r="HI351" s="14"/>
      <c r="HJ351" s="14"/>
      <c r="HK351" s="14"/>
      <c r="HL351" s="14"/>
      <c r="HM351" s="14"/>
      <c r="HN351" s="14"/>
      <c r="HO351" s="14"/>
      <c r="HP351" s="14"/>
      <c r="HQ351" s="14"/>
      <c r="HR351" s="14"/>
      <c r="HS351" s="14"/>
      <c r="HT351" s="14"/>
      <c r="HU351" s="14"/>
      <c r="HV351" s="14"/>
      <c r="HW351" s="14"/>
      <c r="HX351" s="14"/>
      <c r="HY351" s="14"/>
      <c r="HZ351" s="14"/>
      <c r="IA351" s="14"/>
      <c r="IB351" s="14"/>
      <c r="IC351" s="14"/>
      <c r="ID351" s="14"/>
      <c r="IE351" s="14"/>
      <c r="IF351" s="14"/>
      <c r="IG351" s="14"/>
      <c r="IH351" s="14"/>
      <c r="II351" s="14"/>
      <c r="IJ351" s="14"/>
      <c r="IK351" s="14"/>
      <c r="IL351" s="14"/>
      <c r="IM351" s="14"/>
      <c r="IN351" s="14"/>
      <c r="IO351" s="14"/>
      <c r="IP351" s="14"/>
      <c r="IQ351" s="14"/>
      <c r="IR351" s="14"/>
      <c r="IS351" s="14"/>
      <c r="IT351" s="14"/>
      <c r="IU351" s="14"/>
      <c r="IV351" s="14"/>
      <c r="IW351" s="14"/>
      <c r="IX351" s="14"/>
      <c r="IY351" s="14"/>
      <c r="IZ351" s="14"/>
      <c r="JA351" s="14"/>
      <c r="JB351" s="14"/>
      <c r="JC351" s="14"/>
      <c r="JD351" s="14"/>
      <c r="JE351" s="14"/>
      <c r="JF351" s="14"/>
      <c r="JG351" s="14"/>
      <c r="JH351" s="14"/>
      <c r="JI351" s="14"/>
      <c r="JJ351" s="14"/>
      <c r="JK351" s="14"/>
      <c r="JL351" s="14"/>
      <c r="JM351" s="14"/>
      <c r="JN351" s="14"/>
      <c r="JO351" s="14"/>
      <c r="JP351" s="14"/>
      <c r="JQ351" s="14"/>
      <c r="JR351" s="14"/>
      <c r="JS351" s="14"/>
      <c r="JT351" s="14"/>
      <c r="JU351" s="14"/>
      <c r="JV351" s="14"/>
      <c r="JW351" s="14"/>
      <c r="JX351" s="14"/>
      <c r="JY351" s="14"/>
      <c r="JZ351" s="14"/>
      <c r="KA351" s="14"/>
      <c r="KB351" s="14"/>
      <c r="KC351" s="14"/>
      <c r="KD351" s="14"/>
      <c r="KE351" s="14"/>
      <c r="KF351" s="14"/>
      <c r="KG351" s="14"/>
      <c r="KH351" s="14"/>
      <c r="KI351" s="14"/>
      <c r="KJ351" s="14"/>
      <c r="KK351" s="14"/>
      <c r="KL351" s="14"/>
      <c r="KM351" s="14"/>
      <c r="KN351" s="14"/>
      <c r="KO351" s="14"/>
      <c r="KP351" s="14"/>
      <c r="KQ351" s="14"/>
      <c r="KR351" s="14"/>
      <c r="KS351" s="14"/>
      <c r="KT351" s="14"/>
      <c r="KU351" s="14"/>
      <c r="KV351" s="14"/>
      <c r="KW351" s="14"/>
      <c r="KX351" s="14"/>
      <c r="KY351" s="14"/>
      <c r="KZ351" s="14"/>
      <c r="LA351" s="14"/>
      <c r="LB351" s="14"/>
      <c r="LC351" s="14"/>
      <c r="LD351" s="14"/>
      <c r="LE351" s="14"/>
      <c r="LF351" s="14"/>
      <c r="LG351" s="14"/>
      <c r="LH351" s="14"/>
      <c r="LI351" s="14"/>
      <c r="LJ351" s="14"/>
      <c r="LK351" s="14"/>
      <c r="LL351" s="14"/>
      <c r="LM351" s="14"/>
      <c r="LN351" s="14"/>
      <c r="LO351" s="14"/>
      <c r="LP351" s="14"/>
      <c r="LQ351" s="14"/>
      <c r="LR351" s="14"/>
      <c r="LS351" s="14"/>
      <c r="LT351" s="14"/>
      <c r="LU351" s="14"/>
      <c r="LV351" s="14"/>
      <c r="LW351" s="14"/>
      <c r="LX351" s="14"/>
      <c r="LY351" s="14"/>
      <c r="LZ351" s="14"/>
      <c r="MA351" s="14"/>
      <c r="MB351" s="14"/>
      <c r="MC351" s="14"/>
      <c r="MD351" s="14"/>
      <c r="ME351" s="14"/>
      <c r="MF351" s="14"/>
      <c r="MG351" s="14"/>
      <c r="MH351" s="14"/>
      <c r="MI351" s="14"/>
      <c r="MJ351" s="14"/>
      <c r="MK351" s="14"/>
      <c r="ML351" s="14"/>
      <c r="MM351" s="14"/>
      <c r="MN351" s="14"/>
      <c r="MO351" s="14"/>
      <c r="MP351" s="14"/>
      <c r="MQ351" s="14"/>
      <c r="MR351" s="14"/>
      <c r="MS351" s="14"/>
      <c r="MT351" s="14"/>
      <c r="MU351" s="14"/>
      <c r="MV351" s="14"/>
      <c r="MW351" s="14"/>
      <c r="MX351" s="14"/>
      <c r="MY351" s="14"/>
      <c r="MZ351" s="14"/>
      <c r="NA351" s="14"/>
      <c r="NB351" s="14"/>
      <c r="NC351" s="14"/>
      <c r="ND351" s="14"/>
      <c r="NE351" s="14"/>
      <c r="NF351" s="14"/>
      <c r="NG351" s="14"/>
      <c r="NH351" s="14"/>
      <c r="NI351" s="14"/>
      <c r="NJ351" s="14"/>
      <c r="NK351" s="14"/>
      <c r="NL351" s="14"/>
      <c r="NM351" s="14"/>
      <c r="NN351" s="14"/>
      <c r="NO351" s="14"/>
      <c r="NP351" s="14"/>
      <c r="NQ351" s="14"/>
      <c r="NR351" s="14"/>
      <c r="NS351" s="14"/>
      <c r="NT351" s="14"/>
      <c r="NU351" s="14"/>
      <c r="NV351" s="14"/>
      <c r="NW351" s="14"/>
      <c r="NX351" s="14"/>
      <c r="NY351" s="14"/>
      <c r="NZ351" s="14"/>
      <c r="OA351" s="14"/>
      <c r="OB351" s="14"/>
      <c r="OC351" s="14"/>
      <c r="OD351" s="14"/>
      <c r="OE351" s="14"/>
      <c r="OF351" s="14"/>
      <c r="OG351" s="14"/>
      <c r="OH351" s="14"/>
      <c r="OI351" s="14"/>
      <c r="OJ351" s="14"/>
      <c r="OK351" s="14"/>
      <c r="OL351" s="14"/>
      <c r="OM351" s="14"/>
      <c r="ON351" s="14"/>
      <c r="OO351" s="14"/>
      <c r="OP351" s="14"/>
      <c r="OQ351" s="14"/>
      <c r="OR351" s="14"/>
      <c r="OS351" s="14"/>
      <c r="OT351" s="14"/>
      <c r="OU351" s="14"/>
      <c r="OV351" s="14"/>
      <c r="OW351" s="14"/>
      <c r="OX351" s="14"/>
      <c r="OY351" s="14"/>
      <c r="OZ351" s="14"/>
      <c r="PA351" s="14"/>
      <c r="PB351" s="14"/>
      <c r="PC351" s="14"/>
      <c r="PD351" s="14"/>
      <c r="PE351" s="14"/>
      <c r="PF351" s="14"/>
      <c r="PG351" s="14"/>
      <c r="PH351" s="14"/>
      <c r="PI351" s="14"/>
      <c r="PJ351" s="14"/>
      <c r="PK351" s="14"/>
      <c r="PL351" s="14"/>
      <c r="PM351" s="14"/>
      <c r="PN351" s="14"/>
      <c r="PO351" s="14"/>
      <c r="PP351" s="14"/>
      <c r="PQ351" s="14"/>
      <c r="PR351" s="14"/>
      <c r="PS351" s="14"/>
      <c r="PT351" s="14"/>
      <c r="PU351" s="14"/>
      <c r="PV351" s="14"/>
      <c r="PW351" s="14"/>
      <c r="PX351" s="14"/>
      <c r="PY351" s="14"/>
      <c r="PZ351" s="14"/>
      <c r="QA351" s="14"/>
      <c r="QB351" s="14"/>
      <c r="QC351" s="14"/>
      <c r="QD351" s="14"/>
      <c r="QE351" s="14"/>
      <c r="QF351" s="14"/>
      <c r="QG351" s="14"/>
      <c r="QH351" s="14"/>
      <c r="QI351" s="14"/>
      <c r="QJ351" s="14"/>
      <c r="QK351" s="14"/>
      <c r="QL351" s="14"/>
      <c r="QM351" s="14"/>
      <c r="QN351" s="14"/>
      <c r="QO351" s="14"/>
      <c r="QP351" s="14"/>
      <c r="QQ351" s="14"/>
      <c r="QR351" s="14"/>
      <c r="QS351" s="14"/>
      <c r="QT351" s="14"/>
      <c r="QU351" s="14"/>
      <c r="QV351" s="14"/>
      <c r="QW351" s="14"/>
      <c r="QX351" s="14"/>
      <c r="QY351" s="14"/>
      <c r="QZ351" s="14"/>
      <c r="RA351" s="14"/>
      <c r="RB351" s="14"/>
      <c r="RC351" s="14"/>
      <c r="RD351" s="14"/>
      <c r="RE351" s="14"/>
      <c r="RF351" s="14"/>
      <c r="RG351" s="14"/>
      <c r="RH351" s="14"/>
      <c r="RI351" s="14"/>
      <c r="RJ351" s="14"/>
      <c r="RK351" s="14"/>
      <c r="RL351" s="14"/>
      <c r="RM351" s="14"/>
      <c r="RN351" s="14"/>
      <c r="RO351" s="14"/>
      <c r="RP351" s="14"/>
      <c r="RQ351" s="14"/>
      <c r="RR351" s="14"/>
      <c r="RS351" s="14"/>
      <c r="RT351" s="14"/>
      <c r="RU351" s="14"/>
      <c r="RV351" s="14"/>
      <c r="RW351" s="14"/>
      <c r="RX351" s="14"/>
      <c r="RY351" s="14"/>
      <c r="RZ351" s="14"/>
      <c r="SA351" s="14"/>
      <c r="SB351" s="14"/>
      <c r="SC351" s="14"/>
      <c r="SD351" s="14"/>
      <c r="SE351" s="14"/>
      <c r="SF351" s="14"/>
      <c r="SG351" s="14"/>
      <c r="SH351" s="14"/>
      <c r="SI351" s="14"/>
      <c r="SJ351" s="14"/>
      <c r="SK351" s="14"/>
      <c r="SL351" s="14"/>
      <c r="SM351" s="14"/>
      <c r="SN351" s="14"/>
      <c r="SO351" s="14"/>
      <c r="SP351" s="14"/>
      <c r="SQ351" s="14"/>
      <c r="SR351" s="14"/>
      <c r="SS351" s="14"/>
      <c r="ST351" s="14"/>
      <c r="SU351" s="14"/>
      <c r="SV351" s="14"/>
      <c r="SW351" s="14"/>
      <c r="SX351" s="14"/>
      <c r="SY351" s="14"/>
      <c r="SZ351" s="14"/>
      <c r="TA351" s="14"/>
      <c r="TB351" s="14"/>
      <c r="TC351" s="14"/>
      <c r="TD351" s="14"/>
      <c r="TE351" s="14"/>
      <c r="TF351" s="14"/>
      <c r="TG351" s="14"/>
      <c r="TH351" s="14"/>
      <c r="TI351" s="14"/>
      <c r="TJ351" s="14"/>
      <c r="TK351" s="14"/>
      <c r="TL351" s="14"/>
      <c r="TM351" s="14"/>
      <c r="TN351" s="14"/>
      <c r="TO351" s="14"/>
      <c r="TP351" s="14"/>
      <c r="TQ351" s="14"/>
      <c r="TR351" s="14"/>
      <c r="TS351" s="14"/>
      <c r="TT351" s="14"/>
      <c r="TU351" s="14"/>
      <c r="TV351" s="14"/>
      <c r="TW351" s="14"/>
      <c r="TX351" s="14"/>
      <c r="TY351" s="14"/>
      <c r="TZ351" s="14"/>
      <c r="UA351" s="14"/>
      <c r="UB351" s="14"/>
      <c r="UC351" s="14"/>
      <c r="UD351" s="14"/>
      <c r="UE351" s="14"/>
      <c r="UF351" s="14"/>
      <c r="UG351" s="14"/>
      <c r="UH351" s="14"/>
      <c r="UI351" s="14"/>
      <c r="UJ351" s="14"/>
      <c r="UK351" s="14"/>
      <c r="UL351" s="14"/>
      <c r="UM351" s="14"/>
      <c r="UN351" s="14"/>
      <c r="UO351" s="14"/>
      <c r="UP351" s="14"/>
      <c r="UQ351" s="14"/>
      <c r="UR351" s="14"/>
      <c r="US351" s="14"/>
      <c r="UT351" s="14"/>
      <c r="UU351" s="14"/>
      <c r="UV351" s="14"/>
      <c r="UW351" s="14"/>
      <c r="UX351" s="14"/>
      <c r="UY351" s="14"/>
      <c r="UZ351" s="14"/>
      <c r="VA351" s="14"/>
      <c r="VB351" s="14"/>
      <c r="VC351" s="14"/>
      <c r="VD351" s="14"/>
      <c r="VE351" s="14"/>
      <c r="VF351" s="14"/>
      <c r="VG351" s="14"/>
      <c r="VH351" s="14"/>
      <c r="VI351" s="14"/>
      <c r="VJ351" s="14"/>
      <c r="VK351" s="14"/>
      <c r="VL351" s="14"/>
      <c r="VM351" s="14"/>
      <c r="VN351" s="14"/>
      <c r="VO351" s="14"/>
      <c r="VP351" s="14"/>
      <c r="VQ351" s="14"/>
      <c r="VR351" s="14"/>
      <c r="VS351" s="14"/>
      <c r="VT351" s="14"/>
      <c r="VU351" s="14"/>
      <c r="VV351" s="14"/>
      <c r="VW351" s="14"/>
      <c r="VX351" s="14"/>
      <c r="VY351" s="14"/>
      <c r="VZ351" s="14"/>
      <c r="WA351" s="14"/>
      <c r="WB351" s="14"/>
      <c r="WC351" s="14"/>
      <c r="WD351" s="14"/>
      <c r="WE351" s="14"/>
      <c r="WF351" s="14"/>
      <c r="WG351" s="14"/>
      <c r="WH351" s="14"/>
      <c r="WI351" s="14"/>
      <c r="WJ351" s="14"/>
      <c r="WK351" s="14"/>
      <c r="WL351" s="14"/>
      <c r="WM351" s="14"/>
      <c r="WN351" s="14"/>
      <c r="WO351" s="14"/>
      <c r="WP351" s="14"/>
      <c r="WQ351" s="14"/>
      <c r="WR351" s="14"/>
      <c r="WS351" s="14"/>
      <c r="WT351" s="14"/>
      <c r="WU351" s="14"/>
      <c r="WV351" s="14"/>
      <c r="WW351" s="14"/>
      <c r="WX351" s="14"/>
      <c r="WY351" s="14"/>
      <c r="WZ351" s="14"/>
      <c r="XA351" s="14"/>
      <c r="XB351" s="14"/>
      <c r="XC351" s="14"/>
      <c r="XD351" s="14"/>
      <c r="XE351" s="14"/>
      <c r="XF351" s="14"/>
      <c r="XG351" s="14"/>
      <c r="XH351" s="14"/>
      <c r="XI351" s="14"/>
      <c r="XJ351" s="14"/>
      <c r="XK351" s="14"/>
      <c r="XL351" s="14"/>
      <c r="XM351" s="14"/>
      <c r="XN351" s="14"/>
      <c r="XO351" s="14"/>
      <c r="XP351" s="14"/>
      <c r="XQ351" s="14"/>
      <c r="XR351" s="14"/>
      <c r="XS351" s="14"/>
      <c r="XT351" s="14"/>
      <c r="XU351" s="14"/>
      <c r="XV351" s="14"/>
      <c r="XW351" s="14"/>
      <c r="XX351" s="14"/>
      <c r="XY351" s="14"/>
      <c r="XZ351" s="14"/>
      <c r="YA351" s="14"/>
      <c r="YB351" s="14"/>
      <c r="YC351" s="14"/>
      <c r="YD351" s="14"/>
      <c r="YE351" s="14"/>
      <c r="YF351" s="14"/>
      <c r="YG351" s="14"/>
      <c r="YH351" s="14"/>
      <c r="YI351" s="14"/>
      <c r="YJ351" s="14"/>
      <c r="YK351" s="14"/>
      <c r="YL351" s="14"/>
      <c r="YM351" s="14"/>
      <c r="YN351" s="14"/>
      <c r="YO351" s="14"/>
      <c r="YP351" s="14"/>
      <c r="YQ351" s="14"/>
      <c r="YR351" s="14"/>
      <c r="YS351" s="14"/>
      <c r="YT351" s="14"/>
      <c r="YU351" s="14"/>
      <c r="YV351" s="14"/>
      <c r="YW351" s="14"/>
      <c r="YX351" s="14"/>
      <c r="YY351" s="14"/>
      <c r="YZ351" s="14"/>
      <c r="ZA351" s="14"/>
      <c r="ZB351" s="14"/>
      <c r="ZC351" s="14"/>
      <c r="ZD351" s="14"/>
      <c r="ZE351" s="14"/>
      <c r="ZF351" s="14"/>
      <c r="ZG351" s="14"/>
      <c r="ZH351" s="14"/>
      <c r="ZI351" s="14"/>
      <c r="ZJ351" s="14"/>
      <c r="ZK351" s="14"/>
      <c r="ZL351" s="14"/>
      <c r="ZM351" s="14"/>
      <c r="ZN351" s="14"/>
      <c r="ZO351" s="14"/>
      <c r="ZP351" s="14"/>
      <c r="ZQ351" s="14"/>
      <c r="ZR351" s="14"/>
      <c r="ZS351" s="14"/>
      <c r="ZT351" s="14"/>
      <c r="ZU351" s="14"/>
      <c r="ZV351" s="14"/>
      <c r="ZW351" s="14"/>
      <c r="ZX351" s="14"/>
      <c r="ZY351" s="14"/>
      <c r="ZZ351" s="14"/>
      <c r="AAA351" s="14"/>
      <c r="AAB351" s="14"/>
      <c r="AAC351" s="14"/>
      <c r="AAD351" s="14"/>
      <c r="AAE351" s="14"/>
      <c r="AAF351" s="14"/>
      <c r="AAG351" s="14"/>
      <c r="AAH351" s="14"/>
      <c r="AAI351" s="14"/>
      <c r="AAJ351" s="14"/>
      <c r="AAK351" s="14"/>
      <c r="AAL351" s="14"/>
      <c r="AAM351" s="14"/>
      <c r="AAN351" s="14"/>
      <c r="AAO351" s="14"/>
      <c r="AAP351" s="14"/>
      <c r="AAQ351" s="14"/>
      <c r="AAR351" s="14"/>
      <c r="AAS351" s="14"/>
      <c r="AAT351" s="14"/>
      <c r="AAU351" s="14"/>
      <c r="AAV351" s="14"/>
      <c r="AAW351" s="14"/>
      <c r="AAX351" s="14"/>
      <c r="AAY351" s="14"/>
      <c r="AAZ351" s="14"/>
      <c r="ABA351" s="14"/>
      <c r="ABB351" s="14"/>
      <c r="ABC351" s="14"/>
      <c r="ABD351" s="14"/>
      <c r="ABE351" s="14"/>
      <c r="ABF351" s="14"/>
      <c r="ABG351" s="14"/>
      <c r="ABH351" s="14"/>
      <c r="ABI351" s="14"/>
      <c r="ABJ351" s="14"/>
      <c r="ABK351" s="14"/>
      <c r="ABL351" s="14"/>
      <c r="ABM351" s="14"/>
      <c r="ABN351" s="14"/>
      <c r="ABO351" s="14"/>
      <c r="ABP351" s="14"/>
      <c r="ABQ351" s="14"/>
      <c r="ABR351" s="14"/>
      <c r="ABS351" s="14"/>
      <c r="ABT351" s="14"/>
      <c r="ABU351" s="14"/>
      <c r="ABV351" s="14"/>
      <c r="ABW351" s="14"/>
      <c r="ABX351" s="14"/>
      <c r="ABY351" s="14"/>
      <c r="ABZ351" s="14"/>
      <c r="ACA351" s="14"/>
      <c r="ACB351" s="14"/>
      <c r="ACC351" s="14"/>
      <c r="ACD351" s="14"/>
      <c r="ACE351" s="14"/>
      <c r="ACF351" s="14"/>
      <c r="ACG351" s="14"/>
      <c r="ACH351" s="14"/>
      <c r="ACI351" s="14"/>
      <c r="ACJ351" s="14"/>
      <c r="ACK351" s="14"/>
      <c r="ACL351" s="14"/>
      <c r="ACM351" s="14"/>
      <c r="ACN351" s="14"/>
      <c r="ACO351" s="14"/>
      <c r="ACP351" s="14"/>
    </row>
    <row r="352" spans="2:770" s="562" customFormat="1" ht="15" customHeight="1" x14ac:dyDescent="0.25"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/>
      <c r="HF352" s="14"/>
      <c r="HG352" s="14"/>
      <c r="HH352" s="14"/>
      <c r="HI352" s="14"/>
      <c r="HJ352" s="14"/>
      <c r="HK352" s="14"/>
      <c r="HL352" s="14"/>
      <c r="HM352" s="14"/>
      <c r="HN352" s="14"/>
      <c r="HO352" s="14"/>
      <c r="HP352" s="14"/>
      <c r="HQ352" s="14"/>
      <c r="HR352" s="14"/>
      <c r="HS352" s="14"/>
      <c r="HT352" s="14"/>
      <c r="HU352" s="14"/>
      <c r="HV352" s="14"/>
      <c r="HW352" s="14"/>
      <c r="HX352" s="14"/>
      <c r="HY352" s="14"/>
      <c r="HZ352" s="14"/>
      <c r="IA352" s="14"/>
      <c r="IB352" s="14"/>
      <c r="IC352" s="14"/>
      <c r="ID352" s="14"/>
      <c r="IE352" s="14"/>
      <c r="IF352" s="14"/>
      <c r="IG352" s="14"/>
      <c r="IH352" s="14"/>
      <c r="II352" s="14"/>
      <c r="IJ352" s="14"/>
      <c r="IK352" s="14"/>
      <c r="IL352" s="14"/>
      <c r="IM352" s="14"/>
      <c r="IN352" s="14"/>
      <c r="IO352" s="14"/>
      <c r="IP352" s="14"/>
      <c r="IQ352" s="14"/>
      <c r="IR352" s="14"/>
      <c r="IS352" s="14"/>
      <c r="IT352" s="14"/>
      <c r="IU352" s="14"/>
      <c r="IV352" s="14"/>
      <c r="IW352" s="14"/>
      <c r="IX352" s="14"/>
      <c r="IY352" s="14"/>
      <c r="IZ352" s="14"/>
      <c r="JA352" s="14"/>
      <c r="JB352" s="14"/>
      <c r="JC352" s="14"/>
      <c r="JD352" s="14"/>
      <c r="JE352" s="14"/>
      <c r="JF352" s="14"/>
      <c r="JG352" s="14"/>
      <c r="JH352" s="14"/>
      <c r="JI352" s="14"/>
      <c r="JJ352" s="14"/>
      <c r="JK352" s="14"/>
      <c r="JL352" s="14"/>
      <c r="JM352" s="14"/>
      <c r="JN352" s="14"/>
      <c r="JO352" s="14"/>
      <c r="JP352" s="14"/>
      <c r="JQ352" s="14"/>
      <c r="JR352" s="14"/>
      <c r="JS352" s="14"/>
      <c r="JT352" s="14"/>
      <c r="JU352" s="14"/>
      <c r="JV352" s="14"/>
      <c r="JW352" s="14"/>
      <c r="JX352" s="14"/>
      <c r="JY352" s="14"/>
      <c r="JZ352" s="14"/>
      <c r="KA352" s="14"/>
      <c r="KB352" s="14"/>
      <c r="KC352" s="14"/>
      <c r="KD352" s="14"/>
      <c r="KE352" s="14"/>
      <c r="KF352" s="14"/>
      <c r="KG352" s="14"/>
      <c r="KH352" s="14"/>
      <c r="KI352" s="14"/>
      <c r="KJ352" s="14"/>
      <c r="KK352" s="14"/>
      <c r="KL352" s="14"/>
      <c r="KM352" s="14"/>
      <c r="KN352" s="14"/>
      <c r="KO352" s="14"/>
      <c r="KP352" s="14"/>
      <c r="KQ352" s="14"/>
      <c r="KR352" s="14"/>
      <c r="KS352" s="14"/>
      <c r="KT352" s="14"/>
      <c r="KU352" s="14"/>
      <c r="KV352" s="14"/>
      <c r="KW352" s="14"/>
      <c r="KX352" s="14"/>
      <c r="KY352" s="14"/>
      <c r="KZ352" s="14"/>
      <c r="LA352" s="14"/>
      <c r="LB352" s="14"/>
      <c r="LC352" s="14"/>
      <c r="LD352" s="14"/>
      <c r="LE352" s="14"/>
      <c r="LF352" s="14"/>
      <c r="LG352" s="14"/>
      <c r="LH352" s="14"/>
      <c r="LI352" s="14"/>
      <c r="LJ352" s="14"/>
      <c r="LK352" s="14"/>
      <c r="LL352" s="14"/>
      <c r="LM352" s="14"/>
      <c r="LN352" s="14"/>
      <c r="LO352" s="14"/>
      <c r="LP352" s="14"/>
      <c r="LQ352" s="14"/>
      <c r="LR352" s="14"/>
      <c r="LS352" s="14"/>
      <c r="LT352" s="14"/>
      <c r="LU352" s="14"/>
      <c r="LV352" s="14"/>
      <c r="LW352" s="14"/>
      <c r="LX352" s="14"/>
      <c r="LY352" s="14"/>
      <c r="LZ352" s="14"/>
      <c r="MA352" s="14"/>
      <c r="MB352" s="14"/>
      <c r="MC352" s="14"/>
      <c r="MD352" s="14"/>
      <c r="ME352" s="14"/>
      <c r="MF352" s="14"/>
      <c r="MG352" s="14"/>
      <c r="MH352" s="14"/>
      <c r="MI352" s="14"/>
      <c r="MJ352" s="14"/>
      <c r="MK352" s="14"/>
      <c r="ML352" s="14"/>
      <c r="MM352" s="14"/>
      <c r="MN352" s="14"/>
      <c r="MO352" s="14"/>
      <c r="MP352" s="14"/>
      <c r="MQ352" s="14"/>
      <c r="MR352" s="14"/>
      <c r="MS352" s="14"/>
      <c r="MT352" s="14"/>
      <c r="MU352" s="14"/>
      <c r="MV352" s="14"/>
      <c r="MW352" s="14"/>
      <c r="MX352" s="14"/>
      <c r="MY352" s="14"/>
      <c r="MZ352" s="14"/>
      <c r="NA352" s="14"/>
      <c r="NB352" s="14"/>
      <c r="NC352" s="14"/>
      <c r="ND352" s="14"/>
      <c r="NE352" s="14"/>
      <c r="NF352" s="14"/>
      <c r="NG352" s="14"/>
      <c r="NH352" s="14"/>
      <c r="NI352" s="14"/>
      <c r="NJ352" s="14"/>
      <c r="NK352" s="14"/>
      <c r="NL352" s="14"/>
      <c r="NM352" s="14"/>
      <c r="NN352" s="14"/>
      <c r="NO352" s="14"/>
      <c r="NP352" s="14"/>
      <c r="NQ352" s="14"/>
      <c r="NR352" s="14"/>
      <c r="NS352" s="14"/>
      <c r="NT352" s="14"/>
      <c r="NU352" s="14"/>
      <c r="NV352" s="14"/>
      <c r="NW352" s="14"/>
      <c r="NX352" s="14"/>
      <c r="NY352" s="14"/>
      <c r="NZ352" s="14"/>
      <c r="OA352" s="14"/>
      <c r="OB352" s="14"/>
      <c r="OC352" s="14"/>
      <c r="OD352" s="14"/>
      <c r="OE352" s="14"/>
      <c r="OF352" s="14"/>
      <c r="OG352" s="14"/>
      <c r="OH352" s="14"/>
      <c r="OI352" s="14"/>
      <c r="OJ352" s="14"/>
      <c r="OK352" s="14"/>
      <c r="OL352" s="14"/>
      <c r="OM352" s="14"/>
      <c r="ON352" s="14"/>
      <c r="OO352" s="14"/>
      <c r="OP352" s="14"/>
      <c r="OQ352" s="14"/>
      <c r="OR352" s="14"/>
      <c r="OS352" s="14"/>
      <c r="OT352" s="14"/>
      <c r="OU352" s="14"/>
      <c r="OV352" s="14"/>
      <c r="OW352" s="14"/>
      <c r="OX352" s="14"/>
      <c r="OY352" s="14"/>
      <c r="OZ352" s="14"/>
      <c r="PA352" s="14"/>
      <c r="PB352" s="14"/>
      <c r="PC352" s="14"/>
      <c r="PD352" s="14"/>
      <c r="PE352" s="14"/>
      <c r="PF352" s="14"/>
      <c r="PG352" s="14"/>
      <c r="PH352" s="14"/>
      <c r="PI352" s="14"/>
      <c r="PJ352" s="14"/>
      <c r="PK352" s="14"/>
      <c r="PL352" s="14"/>
      <c r="PM352" s="14"/>
      <c r="PN352" s="14"/>
      <c r="PO352" s="14"/>
      <c r="PP352" s="14"/>
      <c r="PQ352" s="14"/>
      <c r="PR352" s="14"/>
      <c r="PS352" s="14"/>
      <c r="PT352" s="14"/>
      <c r="PU352" s="14"/>
      <c r="PV352" s="14"/>
      <c r="PW352" s="14"/>
      <c r="PX352" s="14"/>
      <c r="PY352" s="14"/>
      <c r="PZ352" s="14"/>
      <c r="QA352" s="14"/>
      <c r="QB352" s="14"/>
      <c r="QC352" s="14"/>
      <c r="QD352" s="14"/>
      <c r="QE352" s="14"/>
      <c r="QF352" s="14"/>
      <c r="QG352" s="14"/>
      <c r="QH352" s="14"/>
      <c r="QI352" s="14"/>
      <c r="QJ352" s="14"/>
      <c r="QK352" s="14"/>
      <c r="QL352" s="14"/>
      <c r="QM352" s="14"/>
      <c r="QN352" s="14"/>
      <c r="QO352" s="14"/>
      <c r="QP352" s="14"/>
      <c r="QQ352" s="14"/>
      <c r="QR352" s="14"/>
      <c r="QS352" s="14"/>
      <c r="QT352" s="14"/>
      <c r="QU352" s="14"/>
      <c r="QV352" s="14"/>
      <c r="QW352" s="14"/>
      <c r="QX352" s="14"/>
      <c r="QY352" s="14"/>
      <c r="QZ352" s="14"/>
      <c r="RA352" s="14"/>
      <c r="RB352" s="14"/>
      <c r="RC352" s="14"/>
      <c r="RD352" s="14"/>
      <c r="RE352" s="14"/>
      <c r="RF352" s="14"/>
      <c r="RG352" s="14"/>
      <c r="RH352" s="14"/>
      <c r="RI352" s="14"/>
      <c r="RJ352" s="14"/>
      <c r="RK352" s="14"/>
      <c r="RL352" s="14"/>
      <c r="RM352" s="14"/>
      <c r="RN352" s="14"/>
      <c r="RO352" s="14"/>
      <c r="RP352" s="14"/>
      <c r="RQ352" s="14"/>
      <c r="RR352" s="14"/>
      <c r="RS352" s="14"/>
      <c r="RT352" s="14"/>
      <c r="RU352" s="14"/>
      <c r="RV352" s="14"/>
      <c r="RW352" s="14"/>
      <c r="RX352" s="14"/>
      <c r="RY352" s="14"/>
      <c r="RZ352" s="14"/>
      <c r="SA352" s="14"/>
      <c r="SB352" s="14"/>
      <c r="SC352" s="14"/>
      <c r="SD352" s="14"/>
      <c r="SE352" s="14"/>
      <c r="SF352" s="14"/>
      <c r="SG352" s="14"/>
      <c r="SH352" s="14"/>
      <c r="SI352" s="14"/>
      <c r="SJ352" s="14"/>
      <c r="SK352" s="14"/>
      <c r="SL352" s="14"/>
      <c r="SM352" s="14"/>
      <c r="SN352" s="14"/>
      <c r="SO352" s="14"/>
      <c r="SP352" s="14"/>
      <c r="SQ352" s="14"/>
      <c r="SR352" s="14"/>
      <c r="SS352" s="14"/>
      <c r="ST352" s="14"/>
      <c r="SU352" s="14"/>
      <c r="SV352" s="14"/>
      <c r="SW352" s="14"/>
      <c r="SX352" s="14"/>
      <c r="SY352" s="14"/>
      <c r="SZ352" s="14"/>
      <c r="TA352" s="14"/>
      <c r="TB352" s="14"/>
      <c r="TC352" s="14"/>
      <c r="TD352" s="14"/>
      <c r="TE352" s="14"/>
      <c r="TF352" s="14"/>
      <c r="TG352" s="14"/>
      <c r="TH352" s="14"/>
      <c r="TI352" s="14"/>
      <c r="TJ352" s="14"/>
      <c r="TK352" s="14"/>
      <c r="TL352" s="14"/>
      <c r="TM352" s="14"/>
      <c r="TN352" s="14"/>
      <c r="TO352" s="14"/>
      <c r="TP352" s="14"/>
      <c r="TQ352" s="14"/>
      <c r="TR352" s="14"/>
      <c r="TS352" s="14"/>
      <c r="TT352" s="14"/>
      <c r="TU352" s="14"/>
      <c r="TV352" s="14"/>
      <c r="TW352" s="14"/>
      <c r="TX352" s="14"/>
      <c r="TY352" s="14"/>
      <c r="TZ352" s="14"/>
      <c r="UA352" s="14"/>
      <c r="UB352" s="14"/>
      <c r="UC352" s="14"/>
      <c r="UD352" s="14"/>
      <c r="UE352" s="14"/>
      <c r="UF352" s="14"/>
      <c r="UG352" s="14"/>
      <c r="UH352" s="14"/>
      <c r="UI352" s="14"/>
      <c r="UJ352" s="14"/>
      <c r="UK352" s="14"/>
      <c r="UL352" s="14"/>
      <c r="UM352" s="14"/>
      <c r="UN352" s="14"/>
      <c r="UO352" s="14"/>
      <c r="UP352" s="14"/>
      <c r="UQ352" s="14"/>
      <c r="UR352" s="14"/>
      <c r="US352" s="14"/>
      <c r="UT352" s="14"/>
      <c r="UU352" s="14"/>
      <c r="UV352" s="14"/>
      <c r="UW352" s="14"/>
      <c r="UX352" s="14"/>
      <c r="UY352" s="14"/>
      <c r="UZ352" s="14"/>
      <c r="VA352" s="14"/>
      <c r="VB352" s="14"/>
      <c r="VC352" s="14"/>
      <c r="VD352" s="14"/>
      <c r="VE352" s="14"/>
      <c r="VF352" s="14"/>
      <c r="VG352" s="14"/>
      <c r="VH352" s="14"/>
      <c r="VI352" s="14"/>
      <c r="VJ352" s="14"/>
      <c r="VK352" s="14"/>
      <c r="VL352" s="14"/>
      <c r="VM352" s="14"/>
      <c r="VN352" s="14"/>
      <c r="VO352" s="14"/>
      <c r="VP352" s="14"/>
      <c r="VQ352" s="14"/>
      <c r="VR352" s="14"/>
      <c r="VS352" s="14"/>
      <c r="VT352" s="14"/>
      <c r="VU352" s="14"/>
      <c r="VV352" s="14"/>
      <c r="VW352" s="14"/>
      <c r="VX352" s="14"/>
      <c r="VY352" s="14"/>
      <c r="VZ352" s="14"/>
      <c r="WA352" s="14"/>
      <c r="WB352" s="14"/>
      <c r="WC352" s="14"/>
      <c r="WD352" s="14"/>
      <c r="WE352" s="14"/>
      <c r="WF352" s="14"/>
      <c r="WG352" s="14"/>
      <c r="WH352" s="14"/>
      <c r="WI352" s="14"/>
      <c r="WJ352" s="14"/>
      <c r="WK352" s="14"/>
      <c r="WL352" s="14"/>
      <c r="WM352" s="14"/>
      <c r="WN352" s="14"/>
      <c r="WO352" s="14"/>
      <c r="WP352" s="14"/>
      <c r="WQ352" s="14"/>
      <c r="WR352" s="14"/>
      <c r="WS352" s="14"/>
      <c r="WT352" s="14"/>
      <c r="WU352" s="14"/>
      <c r="WV352" s="14"/>
      <c r="WW352" s="14"/>
      <c r="WX352" s="14"/>
      <c r="WY352" s="14"/>
      <c r="WZ352" s="14"/>
      <c r="XA352" s="14"/>
      <c r="XB352" s="14"/>
      <c r="XC352" s="14"/>
      <c r="XD352" s="14"/>
      <c r="XE352" s="14"/>
      <c r="XF352" s="14"/>
      <c r="XG352" s="14"/>
      <c r="XH352" s="14"/>
      <c r="XI352" s="14"/>
      <c r="XJ352" s="14"/>
      <c r="XK352" s="14"/>
      <c r="XL352" s="14"/>
      <c r="XM352" s="14"/>
      <c r="XN352" s="14"/>
      <c r="XO352" s="14"/>
      <c r="XP352" s="14"/>
      <c r="XQ352" s="14"/>
      <c r="XR352" s="14"/>
      <c r="XS352" s="14"/>
      <c r="XT352" s="14"/>
      <c r="XU352" s="14"/>
      <c r="XV352" s="14"/>
      <c r="XW352" s="14"/>
      <c r="XX352" s="14"/>
      <c r="XY352" s="14"/>
      <c r="XZ352" s="14"/>
      <c r="YA352" s="14"/>
      <c r="YB352" s="14"/>
      <c r="YC352" s="14"/>
      <c r="YD352" s="14"/>
      <c r="YE352" s="14"/>
      <c r="YF352" s="14"/>
      <c r="YG352" s="14"/>
      <c r="YH352" s="14"/>
      <c r="YI352" s="14"/>
      <c r="YJ352" s="14"/>
      <c r="YK352" s="14"/>
      <c r="YL352" s="14"/>
      <c r="YM352" s="14"/>
      <c r="YN352" s="14"/>
      <c r="YO352" s="14"/>
      <c r="YP352" s="14"/>
      <c r="YQ352" s="14"/>
      <c r="YR352" s="14"/>
      <c r="YS352" s="14"/>
      <c r="YT352" s="14"/>
      <c r="YU352" s="14"/>
      <c r="YV352" s="14"/>
      <c r="YW352" s="14"/>
      <c r="YX352" s="14"/>
      <c r="YY352" s="14"/>
      <c r="YZ352" s="14"/>
      <c r="ZA352" s="14"/>
      <c r="ZB352" s="14"/>
      <c r="ZC352" s="14"/>
      <c r="ZD352" s="14"/>
      <c r="ZE352" s="14"/>
      <c r="ZF352" s="14"/>
      <c r="ZG352" s="14"/>
      <c r="ZH352" s="14"/>
      <c r="ZI352" s="14"/>
      <c r="ZJ352" s="14"/>
      <c r="ZK352" s="14"/>
      <c r="ZL352" s="14"/>
      <c r="ZM352" s="14"/>
      <c r="ZN352" s="14"/>
      <c r="ZO352" s="14"/>
      <c r="ZP352" s="14"/>
      <c r="ZQ352" s="14"/>
      <c r="ZR352" s="14"/>
      <c r="ZS352" s="14"/>
      <c r="ZT352" s="14"/>
      <c r="ZU352" s="14"/>
      <c r="ZV352" s="14"/>
      <c r="ZW352" s="14"/>
      <c r="ZX352" s="14"/>
      <c r="ZY352" s="14"/>
      <c r="ZZ352" s="14"/>
      <c r="AAA352" s="14"/>
      <c r="AAB352" s="14"/>
      <c r="AAC352" s="14"/>
      <c r="AAD352" s="14"/>
      <c r="AAE352" s="14"/>
      <c r="AAF352" s="14"/>
      <c r="AAG352" s="14"/>
      <c r="AAH352" s="14"/>
      <c r="AAI352" s="14"/>
      <c r="AAJ352" s="14"/>
      <c r="AAK352" s="14"/>
      <c r="AAL352" s="14"/>
      <c r="AAM352" s="14"/>
      <c r="AAN352" s="14"/>
      <c r="AAO352" s="14"/>
      <c r="AAP352" s="14"/>
      <c r="AAQ352" s="14"/>
      <c r="AAR352" s="14"/>
      <c r="AAS352" s="14"/>
      <c r="AAT352" s="14"/>
      <c r="AAU352" s="14"/>
      <c r="AAV352" s="14"/>
      <c r="AAW352" s="14"/>
      <c r="AAX352" s="14"/>
      <c r="AAY352" s="14"/>
      <c r="AAZ352" s="14"/>
      <c r="ABA352" s="14"/>
      <c r="ABB352" s="14"/>
      <c r="ABC352" s="14"/>
      <c r="ABD352" s="14"/>
      <c r="ABE352" s="14"/>
      <c r="ABF352" s="14"/>
      <c r="ABG352" s="14"/>
      <c r="ABH352" s="14"/>
      <c r="ABI352" s="14"/>
      <c r="ABJ352" s="14"/>
      <c r="ABK352" s="14"/>
      <c r="ABL352" s="14"/>
      <c r="ABM352" s="14"/>
      <c r="ABN352" s="14"/>
      <c r="ABO352" s="14"/>
      <c r="ABP352" s="14"/>
      <c r="ABQ352" s="14"/>
      <c r="ABR352" s="14"/>
      <c r="ABS352" s="14"/>
      <c r="ABT352" s="14"/>
      <c r="ABU352" s="14"/>
      <c r="ABV352" s="14"/>
      <c r="ABW352" s="14"/>
      <c r="ABX352" s="14"/>
      <c r="ABY352" s="14"/>
      <c r="ABZ352" s="14"/>
      <c r="ACA352" s="14"/>
      <c r="ACB352" s="14"/>
      <c r="ACC352" s="14"/>
      <c r="ACD352" s="14"/>
      <c r="ACE352" s="14"/>
      <c r="ACF352" s="14"/>
      <c r="ACG352" s="14"/>
      <c r="ACH352" s="14"/>
      <c r="ACI352" s="14"/>
      <c r="ACJ352" s="14"/>
      <c r="ACK352" s="14"/>
      <c r="ACL352" s="14"/>
      <c r="ACM352" s="14"/>
      <c r="ACN352" s="14"/>
      <c r="ACO352" s="14"/>
      <c r="ACP352" s="14"/>
    </row>
    <row r="353" spans="2:770" s="562" customFormat="1" ht="15" customHeight="1" x14ac:dyDescent="0.25"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  <c r="HD353" s="14"/>
      <c r="HE353" s="14"/>
      <c r="HF353" s="14"/>
      <c r="HG353" s="14"/>
      <c r="HH353" s="14"/>
      <c r="HI353" s="14"/>
      <c r="HJ353" s="14"/>
      <c r="HK353" s="14"/>
      <c r="HL353" s="14"/>
      <c r="HM353" s="14"/>
      <c r="HN353" s="14"/>
      <c r="HO353" s="14"/>
      <c r="HP353" s="14"/>
      <c r="HQ353" s="14"/>
      <c r="HR353" s="14"/>
      <c r="HS353" s="14"/>
      <c r="HT353" s="14"/>
      <c r="HU353" s="14"/>
      <c r="HV353" s="14"/>
      <c r="HW353" s="14"/>
      <c r="HX353" s="14"/>
      <c r="HY353" s="14"/>
      <c r="HZ353" s="14"/>
      <c r="IA353" s="14"/>
      <c r="IB353" s="14"/>
      <c r="IC353" s="14"/>
      <c r="ID353" s="14"/>
      <c r="IE353" s="14"/>
      <c r="IF353" s="14"/>
      <c r="IG353" s="14"/>
      <c r="IH353" s="14"/>
      <c r="II353" s="14"/>
      <c r="IJ353" s="14"/>
      <c r="IK353" s="14"/>
      <c r="IL353" s="14"/>
      <c r="IM353" s="14"/>
      <c r="IN353" s="14"/>
      <c r="IO353" s="14"/>
      <c r="IP353" s="14"/>
      <c r="IQ353" s="14"/>
      <c r="IR353" s="14"/>
      <c r="IS353" s="14"/>
      <c r="IT353" s="14"/>
      <c r="IU353" s="14"/>
      <c r="IV353" s="14"/>
      <c r="IW353" s="270"/>
      <c r="IX353" s="270"/>
      <c r="IY353" s="270"/>
      <c r="IZ353" s="270"/>
      <c r="JA353" s="270"/>
      <c r="JB353" s="270"/>
      <c r="JC353" s="270"/>
      <c r="JD353" s="270"/>
      <c r="JE353" s="270"/>
      <c r="JF353" s="270"/>
      <c r="JG353" s="270"/>
      <c r="JH353" s="270"/>
      <c r="JI353" s="270"/>
      <c r="JJ353" s="270"/>
      <c r="JK353" s="270"/>
      <c r="JL353" s="270"/>
      <c r="JM353" s="270"/>
      <c r="JN353" s="270"/>
      <c r="JO353" s="270"/>
      <c r="JP353" s="270"/>
      <c r="JQ353" s="270"/>
      <c r="JR353" s="270"/>
      <c r="JS353" s="270"/>
      <c r="JT353" s="270"/>
      <c r="JU353" s="270"/>
      <c r="JV353" s="270"/>
      <c r="JW353" s="270"/>
      <c r="JX353" s="270"/>
      <c r="JY353" s="270"/>
      <c r="JZ353" s="270"/>
      <c r="KA353" s="270"/>
      <c r="KB353" s="270"/>
      <c r="KC353" s="270"/>
      <c r="KD353" s="270"/>
      <c r="KE353" s="270"/>
      <c r="KF353" s="270"/>
      <c r="KG353" s="270"/>
      <c r="KH353" s="270"/>
      <c r="KI353" s="270"/>
      <c r="KJ353" s="270"/>
      <c r="KK353" s="270"/>
      <c r="KL353" s="270"/>
      <c r="KM353" s="270"/>
      <c r="KN353" s="270"/>
      <c r="KO353" s="270"/>
      <c r="KP353" s="270"/>
      <c r="KQ353" s="270"/>
      <c r="KR353" s="270"/>
      <c r="KS353" s="270"/>
      <c r="KT353" s="270"/>
      <c r="KU353" s="270"/>
      <c r="KV353" s="270"/>
      <c r="KW353" s="270"/>
      <c r="KX353" s="270"/>
      <c r="KY353" s="270"/>
      <c r="KZ353" s="270"/>
      <c r="LA353" s="270"/>
      <c r="LB353" s="270"/>
      <c r="LC353" s="270"/>
      <c r="LD353" s="270"/>
      <c r="LE353" s="270"/>
      <c r="LF353" s="270"/>
      <c r="LG353" s="270"/>
      <c r="LH353" s="270"/>
      <c r="LI353" s="270"/>
      <c r="LJ353" s="270"/>
      <c r="LK353" s="270"/>
      <c r="LL353" s="270"/>
      <c r="LM353" s="270"/>
      <c r="LN353" s="270"/>
      <c r="LO353" s="270"/>
      <c r="LP353" s="270"/>
      <c r="LQ353" s="270"/>
      <c r="LR353" s="270"/>
      <c r="LS353" s="270"/>
      <c r="LT353" s="270"/>
      <c r="LU353" s="270"/>
      <c r="LV353" s="270"/>
      <c r="LW353" s="270"/>
      <c r="LX353" s="270"/>
      <c r="LY353" s="270"/>
      <c r="LZ353" s="270"/>
      <c r="MA353" s="270"/>
      <c r="MB353" s="270"/>
      <c r="MC353" s="270"/>
      <c r="MD353" s="270"/>
      <c r="ME353" s="270"/>
      <c r="MF353" s="270"/>
      <c r="MG353" s="270"/>
      <c r="MH353" s="270"/>
      <c r="MI353" s="270"/>
      <c r="MJ353" s="270"/>
      <c r="MK353" s="270"/>
      <c r="ML353" s="270"/>
      <c r="MM353" s="270"/>
      <c r="MN353" s="270"/>
      <c r="MO353" s="270"/>
      <c r="MP353" s="270"/>
      <c r="MQ353" s="270"/>
      <c r="MR353" s="270"/>
      <c r="MS353" s="270"/>
      <c r="MT353" s="270"/>
      <c r="MU353" s="270"/>
      <c r="MV353" s="270"/>
      <c r="MW353" s="270"/>
      <c r="MX353" s="270"/>
      <c r="MY353" s="270"/>
      <c r="MZ353" s="270"/>
      <c r="NA353" s="270"/>
      <c r="NB353" s="270"/>
      <c r="NC353" s="270"/>
      <c r="ND353" s="270"/>
      <c r="NE353" s="270"/>
      <c r="NF353" s="270"/>
      <c r="NG353" s="270"/>
      <c r="NH353" s="270"/>
      <c r="NI353" s="270"/>
      <c r="NJ353" s="270"/>
      <c r="NK353" s="270"/>
      <c r="NL353" s="270"/>
      <c r="NM353" s="270"/>
      <c r="NN353" s="270"/>
      <c r="NO353" s="270"/>
      <c r="NP353" s="270"/>
      <c r="NQ353" s="270"/>
      <c r="NR353" s="270"/>
      <c r="NS353" s="270"/>
      <c r="NT353" s="270"/>
      <c r="NU353" s="270"/>
      <c r="NV353" s="270"/>
      <c r="NW353" s="270"/>
      <c r="NX353" s="270"/>
      <c r="NY353" s="270"/>
      <c r="NZ353" s="270"/>
      <c r="OA353" s="270"/>
      <c r="OB353" s="270"/>
      <c r="OC353" s="270"/>
      <c r="OD353" s="270"/>
      <c r="OE353" s="270"/>
      <c r="OF353" s="270"/>
      <c r="OG353" s="270"/>
      <c r="OH353" s="270"/>
      <c r="OI353" s="270"/>
      <c r="OJ353" s="270"/>
      <c r="OK353" s="270"/>
      <c r="OL353" s="270"/>
      <c r="OM353" s="270"/>
      <c r="ON353" s="270"/>
      <c r="OO353" s="270"/>
      <c r="OP353" s="270"/>
      <c r="OQ353" s="270"/>
      <c r="OR353" s="270"/>
      <c r="OS353" s="270"/>
      <c r="OT353" s="270"/>
      <c r="OU353" s="270"/>
      <c r="OV353" s="270"/>
      <c r="OW353" s="270"/>
      <c r="OX353" s="270"/>
      <c r="OY353" s="270"/>
      <c r="OZ353" s="270"/>
      <c r="PA353" s="270"/>
      <c r="PB353" s="270"/>
      <c r="PC353" s="270"/>
      <c r="PD353" s="270"/>
      <c r="PE353" s="270"/>
      <c r="PF353" s="270"/>
      <c r="PG353" s="270"/>
      <c r="PH353" s="270"/>
      <c r="PI353" s="270"/>
      <c r="PJ353" s="270"/>
      <c r="PK353" s="270"/>
      <c r="PL353" s="270"/>
      <c r="PM353" s="270"/>
      <c r="PN353" s="270"/>
      <c r="PO353" s="270"/>
      <c r="PP353" s="270"/>
      <c r="PQ353" s="270"/>
      <c r="PR353" s="270"/>
      <c r="PS353" s="270"/>
      <c r="PT353" s="270"/>
      <c r="PU353" s="270"/>
      <c r="PV353" s="270"/>
      <c r="PW353" s="270"/>
      <c r="PX353" s="270"/>
      <c r="PY353" s="270"/>
      <c r="PZ353" s="270"/>
      <c r="QA353" s="270"/>
      <c r="QB353" s="270"/>
      <c r="QC353" s="270"/>
      <c r="QD353" s="270"/>
      <c r="QE353" s="270"/>
      <c r="QF353" s="270"/>
      <c r="QG353" s="270"/>
      <c r="QH353" s="270"/>
      <c r="QI353" s="270"/>
      <c r="QJ353" s="270"/>
      <c r="QK353" s="270"/>
      <c r="QL353" s="270"/>
      <c r="QM353" s="270"/>
      <c r="QN353" s="270"/>
      <c r="QO353" s="270"/>
      <c r="QP353" s="270"/>
      <c r="QQ353" s="270"/>
      <c r="QR353" s="270"/>
      <c r="QS353" s="270"/>
      <c r="QT353" s="270"/>
      <c r="QU353" s="270"/>
      <c r="QV353" s="270"/>
      <c r="QW353" s="270"/>
      <c r="QX353" s="270"/>
      <c r="QY353" s="270"/>
      <c r="QZ353" s="270"/>
      <c r="RA353" s="270"/>
      <c r="RB353" s="270"/>
      <c r="RC353" s="270"/>
      <c r="RD353" s="270"/>
      <c r="RE353" s="270"/>
      <c r="RF353" s="270"/>
      <c r="RG353" s="270"/>
      <c r="RH353" s="270"/>
      <c r="RI353" s="270"/>
      <c r="RJ353" s="270"/>
      <c r="RK353" s="270"/>
      <c r="RL353" s="270"/>
      <c r="RM353" s="270"/>
      <c r="RN353" s="270"/>
      <c r="RO353" s="270"/>
      <c r="RP353" s="270"/>
      <c r="RQ353" s="270"/>
      <c r="RR353" s="270"/>
      <c r="RS353" s="270"/>
      <c r="RT353" s="270"/>
      <c r="RU353" s="270"/>
      <c r="RV353" s="270"/>
      <c r="RW353" s="270"/>
      <c r="RX353" s="270"/>
      <c r="RY353" s="270"/>
      <c r="RZ353" s="270"/>
      <c r="SA353" s="270"/>
      <c r="SB353" s="270"/>
      <c r="SC353" s="270"/>
      <c r="SD353" s="270"/>
      <c r="SE353" s="270"/>
      <c r="SF353" s="270"/>
      <c r="SG353" s="270"/>
      <c r="SH353" s="270"/>
      <c r="SI353" s="270"/>
      <c r="SJ353" s="270"/>
      <c r="SK353" s="270"/>
      <c r="SL353" s="270"/>
      <c r="SM353" s="270"/>
      <c r="SN353" s="270"/>
      <c r="SO353" s="270"/>
      <c r="SP353" s="270"/>
      <c r="SQ353" s="270"/>
      <c r="SR353" s="270"/>
      <c r="SS353" s="270"/>
      <c r="ST353" s="270"/>
      <c r="SU353" s="270"/>
      <c r="SV353" s="270"/>
      <c r="SW353" s="270"/>
      <c r="SX353" s="270"/>
      <c r="SY353" s="270"/>
      <c r="SZ353" s="270"/>
      <c r="TA353" s="270"/>
      <c r="TB353" s="270"/>
      <c r="TC353" s="270"/>
      <c r="TD353" s="270"/>
      <c r="TE353" s="270"/>
      <c r="TF353" s="270"/>
      <c r="TG353" s="270"/>
      <c r="TH353" s="270"/>
      <c r="TI353" s="270"/>
      <c r="TJ353" s="270"/>
      <c r="TK353" s="270"/>
      <c r="TL353" s="270"/>
      <c r="TM353" s="270"/>
      <c r="TN353" s="270"/>
      <c r="TO353" s="270"/>
      <c r="TP353" s="270"/>
      <c r="TQ353" s="270"/>
      <c r="TR353" s="270"/>
      <c r="TS353" s="270"/>
      <c r="TT353" s="270"/>
      <c r="TU353" s="270"/>
      <c r="TV353" s="270"/>
      <c r="TW353" s="270"/>
      <c r="TX353" s="270"/>
      <c r="TY353" s="270"/>
      <c r="TZ353" s="270"/>
      <c r="UA353" s="270"/>
      <c r="UB353" s="270"/>
      <c r="UC353" s="270"/>
      <c r="UD353" s="270"/>
      <c r="UE353" s="270"/>
      <c r="UF353" s="270"/>
      <c r="UG353" s="270"/>
      <c r="UH353" s="270"/>
      <c r="UI353" s="270"/>
      <c r="UJ353" s="270"/>
      <c r="UK353" s="270"/>
      <c r="UL353" s="270"/>
      <c r="UM353" s="270"/>
      <c r="UN353" s="270"/>
      <c r="UO353" s="270"/>
      <c r="UP353" s="270"/>
      <c r="UQ353" s="270"/>
      <c r="UR353" s="270"/>
      <c r="US353" s="270"/>
      <c r="UT353" s="270"/>
      <c r="UU353" s="270"/>
      <c r="UV353" s="270"/>
      <c r="UW353" s="270"/>
      <c r="UX353" s="270"/>
      <c r="UY353" s="270"/>
      <c r="UZ353" s="270"/>
      <c r="VA353" s="270"/>
      <c r="VB353" s="270"/>
      <c r="VC353" s="270"/>
      <c r="VD353" s="270"/>
      <c r="VE353" s="270"/>
      <c r="VF353" s="270"/>
      <c r="VG353" s="270"/>
      <c r="VH353" s="270"/>
      <c r="VI353" s="270"/>
      <c r="VJ353" s="270"/>
      <c r="VK353" s="270"/>
      <c r="VL353" s="270"/>
      <c r="VM353" s="270"/>
      <c r="VN353" s="270"/>
      <c r="VO353" s="270"/>
      <c r="VP353" s="270"/>
      <c r="VQ353" s="270"/>
      <c r="VR353" s="270"/>
      <c r="VS353" s="270"/>
      <c r="VT353" s="270"/>
      <c r="VU353" s="270"/>
      <c r="VV353" s="270"/>
      <c r="VW353" s="270"/>
      <c r="VX353" s="270"/>
      <c r="VY353" s="270"/>
      <c r="VZ353" s="270"/>
      <c r="WA353" s="270"/>
      <c r="WB353" s="270"/>
      <c r="WC353" s="270"/>
      <c r="WD353" s="270"/>
      <c r="WE353" s="270"/>
      <c r="WF353" s="270"/>
      <c r="WG353" s="270"/>
      <c r="WH353" s="270"/>
      <c r="WI353" s="270"/>
      <c r="WJ353" s="270"/>
      <c r="WK353" s="270"/>
      <c r="WL353" s="270"/>
      <c r="WM353" s="270"/>
      <c r="WN353" s="270"/>
      <c r="WO353" s="270"/>
      <c r="WP353" s="270"/>
      <c r="WQ353" s="270"/>
      <c r="WR353" s="270"/>
      <c r="WS353" s="270"/>
      <c r="WT353" s="270"/>
      <c r="WU353" s="270"/>
      <c r="WV353" s="270"/>
      <c r="WW353" s="270"/>
      <c r="WX353" s="270"/>
      <c r="WY353" s="270"/>
      <c r="WZ353" s="270"/>
      <c r="XA353" s="270"/>
      <c r="XB353" s="270"/>
      <c r="XC353" s="270"/>
      <c r="XD353" s="270"/>
      <c r="XE353" s="270"/>
      <c r="XF353" s="270"/>
      <c r="XG353" s="270"/>
      <c r="XH353" s="270"/>
      <c r="XI353" s="270"/>
      <c r="XJ353" s="270"/>
      <c r="XK353" s="270"/>
      <c r="XL353" s="270"/>
      <c r="XM353" s="270"/>
      <c r="XN353" s="270"/>
      <c r="XO353" s="270"/>
      <c r="XP353" s="270"/>
      <c r="XQ353" s="270"/>
      <c r="XR353" s="270"/>
      <c r="XS353" s="270"/>
      <c r="XT353" s="270"/>
      <c r="XU353" s="270"/>
      <c r="XV353" s="270"/>
      <c r="XW353" s="270"/>
      <c r="XX353" s="270"/>
      <c r="XY353" s="270"/>
      <c r="XZ353" s="270"/>
      <c r="YA353" s="270"/>
      <c r="YB353" s="270"/>
      <c r="YC353" s="270"/>
      <c r="YD353" s="270"/>
      <c r="YE353" s="270"/>
      <c r="YF353" s="270"/>
      <c r="YG353" s="270"/>
      <c r="YH353" s="270"/>
      <c r="YI353" s="270"/>
      <c r="YJ353" s="270"/>
      <c r="YK353" s="270"/>
      <c r="YL353" s="270"/>
      <c r="YM353" s="270"/>
      <c r="YN353" s="270"/>
      <c r="YO353" s="270"/>
      <c r="YP353" s="270"/>
      <c r="YQ353" s="270"/>
      <c r="YR353" s="270"/>
      <c r="YS353" s="270"/>
      <c r="YT353" s="270"/>
      <c r="YU353" s="270"/>
      <c r="YV353" s="270"/>
      <c r="YW353" s="270"/>
      <c r="YX353" s="270"/>
      <c r="YY353" s="270"/>
      <c r="YZ353" s="270"/>
      <c r="ZA353" s="270"/>
      <c r="ZB353" s="270"/>
      <c r="ZC353" s="270"/>
      <c r="ZD353" s="270"/>
      <c r="ZE353" s="270"/>
      <c r="ZF353" s="270"/>
      <c r="ZG353" s="270"/>
      <c r="ZH353" s="270"/>
      <c r="ZI353" s="270"/>
      <c r="ZJ353" s="270"/>
      <c r="ZK353" s="270"/>
      <c r="ZL353" s="270"/>
      <c r="ZM353" s="270"/>
      <c r="ZN353" s="270"/>
      <c r="ZO353" s="270"/>
      <c r="ZP353" s="270"/>
      <c r="ZQ353" s="270"/>
      <c r="ZR353" s="270"/>
      <c r="ZS353" s="270"/>
      <c r="ZT353" s="270"/>
      <c r="ZU353" s="270"/>
      <c r="ZV353" s="270"/>
      <c r="ZW353" s="270"/>
      <c r="ZX353" s="270"/>
      <c r="ZY353" s="270"/>
      <c r="ZZ353" s="270"/>
      <c r="AAA353" s="270"/>
      <c r="AAB353" s="270"/>
      <c r="AAC353" s="270"/>
      <c r="AAD353" s="270"/>
      <c r="AAE353" s="270"/>
      <c r="AAF353" s="270"/>
      <c r="AAG353" s="270"/>
      <c r="AAH353" s="270"/>
      <c r="AAI353" s="270"/>
      <c r="AAJ353" s="270"/>
      <c r="AAK353" s="270"/>
      <c r="AAL353" s="270"/>
      <c r="AAM353" s="270"/>
      <c r="AAN353" s="270"/>
      <c r="AAO353" s="270"/>
      <c r="AAP353" s="270"/>
      <c r="AAQ353" s="270"/>
      <c r="AAR353" s="270"/>
      <c r="AAS353" s="270"/>
      <c r="AAT353" s="270"/>
      <c r="AAU353" s="270"/>
      <c r="AAV353" s="270"/>
      <c r="AAW353" s="270"/>
      <c r="AAX353" s="270"/>
      <c r="AAY353" s="270"/>
      <c r="AAZ353" s="270"/>
      <c r="ABA353" s="270"/>
      <c r="ABB353" s="270"/>
      <c r="ABC353" s="270"/>
      <c r="ABD353" s="270"/>
      <c r="ABE353" s="270"/>
      <c r="ABF353" s="270"/>
      <c r="ABG353" s="270"/>
      <c r="ABH353" s="270"/>
      <c r="ABI353" s="270"/>
      <c r="ABJ353" s="270"/>
      <c r="ABK353" s="270"/>
      <c r="ABL353" s="270"/>
      <c r="ABM353" s="270"/>
      <c r="ABN353" s="270"/>
      <c r="ABO353" s="270"/>
      <c r="ABP353" s="270"/>
      <c r="ABQ353" s="270"/>
      <c r="ABR353" s="270"/>
      <c r="ABS353" s="270"/>
      <c r="ABT353" s="270"/>
      <c r="ABU353" s="270"/>
      <c r="ABV353" s="270"/>
      <c r="ABW353" s="270"/>
      <c r="ABX353" s="270"/>
      <c r="ABY353" s="270"/>
      <c r="ABZ353" s="270"/>
      <c r="ACA353" s="270"/>
      <c r="ACB353" s="270"/>
      <c r="ACC353" s="270"/>
      <c r="ACD353" s="270"/>
      <c r="ACE353" s="270"/>
      <c r="ACF353" s="270"/>
      <c r="ACG353" s="270"/>
      <c r="ACH353" s="270"/>
      <c r="ACI353" s="270"/>
      <c r="ACJ353" s="270"/>
      <c r="ACK353" s="270"/>
      <c r="ACL353" s="270"/>
      <c r="ACM353" s="270"/>
      <c r="ACN353" s="270"/>
      <c r="ACO353" s="270"/>
      <c r="ACP353" s="270"/>
    </row>
    <row r="354" spans="2:770" s="562" customFormat="1" ht="15" customHeight="1" x14ac:dyDescent="0.25"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  <c r="IQ354" s="14"/>
      <c r="IR354" s="14"/>
      <c r="IS354" s="14"/>
      <c r="IT354" s="14"/>
      <c r="IU354" s="14"/>
      <c r="IV354" s="14"/>
      <c r="IW354" s="14"/>
      <c r="IX354" s="14"/>
      <c r="IY354" s="14"/>
      <c r="IZ354" s="14"/>
      <c r="JA354" s="14"/>
      <c r="JB354" s="14"/>
      <c r="JC354" s="14"/>
      <c r="JD354" s="14"/>
      <c r="JE354" s="14"/>
      <c r="JF354" s="14"/>
      <c r="JG354" s="14"/>
      <c r="JH354" s="14"/>
      <c r="JI354" s="14"/>
      <c r="JJ354" s="14"/>
      <c r="JK354" s="14"/>
      <c r="JL354" s="14"/>
      <c r="JM354" s="14"/>
      <c r="JN354" s="14"/>
      <c r="JO354" s="14"/>
      <c r="JP354" s="14"/>
      <c r="JQ354" s="14"/>
      <c r="JR354" s="14"/>
      <c r="JS354" s="14"/>
      <c r="JT354" s="14"/>
      <c r="JU354" s="14"/>
      <c r="JV354" s="14"/>
      <c r="JW354" s="14"/>
      <c r="JX354" s="14"/>
      <c r="JY354" s="14"/>
      <c r="JZ354" s="14"/>
      <c r="KA354" s="14"/>
      <c r="KB354" s="14"/>
      <c r="KC354" s="14"/>
      <c r="KD354" s="14"/>
      <c r="KE354" s="14"/>
      <c r="KF354" s="14"/>
      <c r="KG354" s="14"/>
      <c r="KH354" s="14"/>
      <c r="KI354" s="14"/>
      <c r="KJ354" s="14"/>
      <c r="KK354" s="14"/>
      <c r="KL354" s="14"/>
      <c r="KM354" s="14"/>
      <c r="KN354" s="14"/>
      <c r="KO354" s="14"/>
      <c r="KP354" s="14"/>
      <c r="KQ354" s="14"/>
      <c r="KR354" s="14"/>
      <c r="KS354" s="14"/>
      <c r="KT354" s="14"/>
      <c r="KU354" s="14"/>
      <c r="KV354" s="14"/>
      <c r="KW354" s="14"/>
      <c r="KX354" s="14"/>
      <c r="KY354" s="14"/>
      <c r="KZ354" s="14"/>
      <c r="LA354" s="14"/>
      <c r="LB354" s="14"/>
      <c r="LC354" s="14"/>
      <c r="LD354" s="14"/>
      <c r="LE354" s="14"/>
      <c r="LF354" s="14"/>
      <c r="LG354" s="14"/>
      <c r="LH354" s="14"/>
      <c r="LI354" s="14"/>
      <c r="LJ354" s="14"/>
      <c r="LK354" s="14"/>
      <c r="LL354" s="14"/>
      <c r="LM354" s="14"/>
      <c r="LN354" s="14"/>
      <c r="LO354" s="14"/>
      <c r="LP354" s="14"/>
      <c r="LQ354" s="14"/>
      <c r="LR354" s="14"/>
      <c r="LS354" s="14"/>
      <c r="LT354" s="14"/>
      <c r="LU354" s="14"/>
      <c r="LV354" s="14"/>
      <c r="LW354" s="14"/>
      <c r="LX354" s="14"/>
      <c r="LY354" s="14"/>
      <c r="LZ354" s="14"/>
      <c r="MA354" s="14"/>
      <c r="MB354" s="14"/>
      <c r="MC354" s="14"/>
      <c r="MD354" s="14"/>
      <c r="ME354" s="14"/>
      <c r="MF354" s="14"/>
      <c r="MG354" s="14"/>
      <c r="MH354" s="14"/>
      <c r="MI354" s="14"/>
      <c r="MJ354" s="14"/>
      <c r="MK354" s="14"/>
      <c r="ML354" s="14"/>
      <c r="MM354" s="14"/>
      <c r="MN354" s="14"/>
      <c r="MO354" s="14"/>
      <c r="MP354" s="14"/>
      <c r="MQ354" s="14"/>
      <c r="MR354" s="14"/>
      <c r="MS354" s="14"/>
      <c r="MT354" s="14"/>
      <c r="MU354" s="14"/>
      <c r="MV354" s="14"/>
      <c r="MW354" s="14"/>
      <c r="MX354" s="14"/>
      <c r="MY354" s="14"/>
      <c r="MZ354" s="14"/>
      <c r="NA354" s="14"/>
      <c r="NB354" s="14"/>
      <c r="NC354" s="14"/>
      <c r="ND354" s="14"/>
      <c r="NE354" s="14"/>
      <c r="NF354" s="14"/>
      <c r="NG354" s="14"/>
      <c r="NH354" s="14"/>
      <c r="NI354" s="14"/>
      <c r="NJ354" s="14"/>
      <c r="NK354" s="14"/>
      <c r="NL354" s="14"/>
      <c r="NM354" s="14"/>
      <c r="NN354" s="14"/>
      <c r="NO354" s="14"/>
      <c r="NP354" s="14"/>
      <c r="NQ354" s="14"/>
      <c r="NR354" s="14"/>
      <c r="NS354" s="14"/>
      <c r="NT354" s="14"/>
      <c r="NU354" s="14"/>
      <c r="NV354" s="14"/>
      <c r="NW354" s="14"/>
      <c r="NX354" s="14"/>
      <c r="NY354" s="14"/>
      <c r="NZ354" s="14"/>
      <c r="OA354" s="14"/>
      <c r="OB354" s="14"/>
      <c r="OC354" s="14"/>
      <c r="OD354" s="14"/>
      <c r="OE354" s="14"/>
      <c r="OF354" s="14"/>
      <c r="OG354" s="14"/>
      <c r="OH354" s="14"/>
      <c r="OI354" s="14"/>
      <c r="OJ354" s="14"/>
      <c r="OK354" s="14"/>
      <c r="OL354" s="14"/>
      <c r="OM354" s="14"/>
      <c r="ON354" s="14"/>
      <c r="OO354" s="14"/>
      <c r="OP354" s="14"/>
      <c r="OQ354" s="14"/>
      <c r="OR354" s="14"/>
      <c r="OS354" s="14"/>
      <c r="OT354" s="14"/>
      <c r="OU354" s="14"/>
      <c r="OV354" s="14"/>
      <c r="OW354" s="14"/>
      <c r="OX354" s="14"/>
      <c r="OY354" s="14"/>
      <c r="OZ354" s="14"/>
      <c r="PA354" s="14"/>
      <c r="PB354" s="14"/>
      <c r="PC354" s="14"/>
      <c r="PD354" s="14"/>
      <c r="PE354" s="14"/>
      <c r="PF354" s="14"/>
      <c r="PG354" s="14"/>
      <c r="PH354" s="14"/>
      <c r="PI354" s="14"/>
      <c r="PJ354" s="14"/>
      <c r="PK354" s="14"/>
      <c r="PL354" s="14"/>
      <c r="PM354" s="14"/>
      <c r="PN354" s="14"/>
      <c r="PO354" s="14"/>
      <c r="PP354" s="14"/>
      <c r="PQ354" s="14"/>
      <c r="PR354" s="14"/>
      <c r="PS354" s="14"/>
      <c r="PT354" s="14"/>
      <c r="PU354" s="14"/>
      <c r="PV354" s="14"/>
      <c r="PW354" s="14"/>
      <c r="PX354" s="14"/>
      <c r="PY354" s="14"/>
      <c r="PZ354" s="14"/>
      <c r="QA354" s="14"/>
      <c r="QB354" s="14"/>
      <c r="QC354" s="14"/>
      <c r="QD354" s="14"/>
      <c r="QE354" s="14"/>
      <c r="QF354" s="14"/>
      <c r="QG354" s="14"/>
      <c r="QH354" s="14"/>
      <c r="QI354" s="14"/>
      <c r="QJ354" s="14"/>
      <c r="QK354" s="14"/>
      <c r="QL354" s="14"/>
      <c r="QM354" s="14"/>
      <c r="QN354" s="14"/>
      <c r="QO354" s="14"/>
      <c r="QP354" s="14"/>
      <c r="QQ354" s="14"/>
      <c r="QR354" s="14"/>
      <c r="QS354" s="14"/>
      <c r="QT354" s="14"/>
      <c r="QU354" s="14"/>
      <c r="QV354" s="14"/>
      <c r="QW354" s="14"/>
      <c r="QX354" s="14"/>
      <c r="QY354" s="14"/>
      <c r="QZ354" s="14"/>
      <c r="RA354" s="14"/>
      <c r="RB354" s="14"/>
      <c r="RC354" s="14"/>
      <c r="RD354" s="14"/>
      <c r="RE354" s="14"/>
      <c r="RF354" s="14"/>
      <c r="RG354" s="14"/>
      <c r="RH354" s="14"/>
      <c r="RI354" s="14"/>
      <c r="RJ354" s="14"/>
      <c r="RK354" s="14"/>
      <c r="RL354" s="14"/>
      <c r="RM354" s="14"/>
      <c r="RN354" s="14"/>
      <c r="RO354" s="14"/>
      <c r="RP354" s="14"/>
      <c r="RQ354" s="14"/>
      <c r="RR354" s="14"/>
      <c r="RS354" s="14"/>
      <c r="RT354" s="14"/>
      <c r="RU354" s="14"/>
      <c r="RV354" s="14"/>
      <c r="RW354" s="14"/>
      <c r="RX354" s="14"/>
      <c r="RY354" s="14"/>
      <c r="RZ354" s="14"/>
      <c r="SA354" s="14"/>
      <c r="SB354" s="14"/>
      <c r="SC354" s="14"/>
      <c r="SD354" s="14"/>
      <c r="SE354" s="14"/>
      <c r="SF354" s="14"/>
      <c r="SG354" s="14"/>
      <c r="SH354" s="14"/>
      <c r="SI354" s="14"/>
      <c r="SJ354" s="14"/>
      <c r="SK354" s="14"/>
      <c r="SL354" s="14"/>
      <c r="SM354" s="14"/>
      <c r="SN354" s="14"/>
      <c r="SO354" s="14"/>
      <c r="SP354" s="14"/>
      <c r="SQ354" s="14"/>
      <c r="SR354" s="14"/>
      <c r="SS354" s="14"/>
      <c r="ST354" s="14"/>
      <c r="SU354" s="14"/>
      <c r="SV354" s="14"/>
      <c r="SW354" s="14"/>
      <c r="SX354" s="14"/>
      <c r="SY354" s="14"/>
      <c r="SZ354" s="14"/>
      <c r="TA354" s="14"/>
      <c r="TB354" s="14"/>
      <c r="TC354" s="14"/>
      <c r="TD354" s="14"/>
      <c r="TE354" s="14"/>
      <c r="TF354" s="14"/>
      <c r="TG354" s="14"/>
      <c r="TH354" s="14"/>
      <c r="TI354" s="14"/>
      <c r="TJ354" s="14"/>
      <c r="TK354" s="14"/>
      <c r="TL354" s="14"/>
      <c r="TM354" s="14"/>
      <c r="TN354" s="14"/>
      <c r="TO354" s="14"/>
      <c r="TP354" s="14"/>
      <c r="TQ354" s="14"/>
      <c r="TR354" s="14"/>
      <c r="TS354" s="14"/>
      <c r="TT354" s="14"/>
      <c r="TU354" s="14"/>
      <c r="TV354" s="14"/>
      <c r="TW354" s="14"/>
      <c r="TX354" s="14"/>
      <c r="TY354" s="14"/>
      <c r="TZ354" s="14"/>
      <c r="UA354" s="14"/>
      <c r="UB354" s="14"/>
      <c r="UC354" s="14"/>
      <c r="UD354" s="14"/>
      <c r="UE354" s="14"/>
      <c r="UF354" s="14"/>
      <c r="UG354" s="14"/>
      <c r="UH354" s="14"/>
      <c r="UI354" s="14"/>
      <c r="UJ354" s="14"/>
      <c r="UK354" s="14"/>
      <c r="UL354" s="14"/>
      <c r="UM354" s="14"/>
      <c r="UN354" s="14"/>
      <c r="UO354" s="14"/>
      <c r="UP354" s="14"/>
      <c r="UQ354" s="14"/>
      <c r="UR354" s="14"/>
      <c r="US354" s="14"/>
      <c r="UT354" s="14"/>
      <c r="UU354" s="14"/>
      <c r="UV354" s="14"/>
      <c r="UW354" s="14"/>
      <c r="UX354" s="14"/>
      <c r="UY354" s="14"/>
      <c r="UZ354" s="14"/>
      <c r="VA354" s="14"/>
      <c r="VB354" s="14"/>
      <c r="VC354" s="14"/>
      <c r="VD354" s="14"/>
      <c r="VE354" s="14"/>
      <c r="VF354" s="14"/>
      <c r="VG354" s="14"/>
      <c r="VH354" s="14"/>
      <c r="VI354" s="14"/>
      <c r="VJ354" s="14"/>
      <c r="VK354" s="14"/>
      <c r="VL354" s="14"/>
      <c r="VM354" s="14"/>
      <c r="VN354" s="14"/>
      <c r="VO354" s="14"/>
      <c r="VP354" s="14"/>
      <c r="VQ354" s="14"/>
      <c r="VR354" s="14"/>
      <c r="VS354" s="14"/>
      <c r="VT354" s="14"/>
      <c r="VU354" s="14"/>
      <c r="VV354" s="14"/>
      <c r="VW354" s="14"/>
      <c r="VX354" s="14"/>
      <c r="VY354" s="14"/>
      <c r="VZ354" s="14"/>
      <c r="WA354" s="14"/>
      <c r="WB354" s="14"/>
      <c r="WC354" s="14"/>
      <c r="WD354" s="14"/>
      <c r="WE354" s="14"/>
      <c r="WF354" s="14"/>
      <c r="WG354" s="14"/>
      <c r="WH354" s="14"/>
      <c r="WI354" s="14"/>
      <c r="WJ354" s="14"/>
      <c r="WK354" s="14"/>
      <c r="WL354" s="14"/>
      <c r="WM354" s="14"/>
      <c r="WN354" s="14"/>
      <c r="WO354" s="14"/>
      <c r="WP354" s="14"/>
      <c r="WQ354" s="14"/>
      <c r="WR354" s="14"/>
      <c r="WS354" s="14"/>
      <c r="WT354" s="14"/>
      <c r="WU354" s="14"/>
      <c r="WV354" s="14"/>
      <c r="WW354" s="14"/>
      <c r="WX354" s="14"/>
      <c r="WY354" s="14"/>
      <c r="WZ354" s="14"/>
      <c r="XA354" s="14"/>
      <c r="XB354" s="14"/>
      <c r="XC354" s="14"/>
      <c r="XD354" s="14"/>
      <c r="XE354" s="14"/>
      <c r="XF354" s="14"/>
      <c r="XG354" s="14"/>
      <c r="XH354" s="14"/>
      <c r="XI354" s="14"/>
      <c r="XJ354" s="14"/>
      <c r="XK354" s="14"/>
      <c r="XL354" s="14"/>
      <c r="XM354" s="14"/>
      <c r="XN354" s="14"/>
      <c r="XO354" s="14"/>
      <c r="XP354" s="14"/>
      <c r="XQ354" s="14"/>
      <c r="XR354" s="14"/>
      <c r="XS354" s="14"/>
      <c r="XT354" s="14"/>
      <c r="XU354" s="14"/>
      <c r="XV354" s="14"/>
      <c r="XW354" s="14"/>
      <c r="XX354" s="14"/>
      <c r="XY354" s="14"/>
      <c r="XZ354" s="14"/>
      <c r="YA354" s="14"/>
      <c r="YB354" s="14"/>
      <c r="YC354" s="14"/>
      <c r="YD354" s="14"/>
      <c r="YE354" s="14"/>
      <c r="YF354" s="14"/>
      <c r="YG354" s="14"/>
      <c r="YH354" s="14"/>
      <c r="YI354" s="14"/>
      <c r="YJ354" s="14"/>
      <c r="YK354" s="14"/>
      <c r="YL354" s="14"/>
      <c r="YM354" s="14"/>
      <c r="YN354" s="14"/>
      <c r="YO354" s="14"/>
      <c r="YP354" s="14"/>
      <c r="YQ354" s="14"/>
      <c r="YR354" s="14"/>
      <c r="YS354" s="14"/>
      <c r="YT354" s="14"/>
      <c r="YU354" s="14"/>
      <c r="YV354" s="14"/>
      <c r="YW354" s="14"/>
      <c r="YX354" s="14"/>
      <c r="YY354" s="14"/>
      <c r="YZ354" s="14"/>
      <c r="ZA354" s="14"/>
      <c r="ZB354" s="14"/>
      <c r="ZC354" s="14"/>
      <c r="ZD354" s="14"/>
      <c r="ZE354" s="14"/>
      <c r="ZF354" s="14"/>
      <c r="ZG354" s="14"/>
      <c r="ZH354" s="14"/>
      <c r="ZI354" s="14"/>
      <c r="ZJ354" s="14"/>
      <c r="ZK354" s="14"/>
      <c r="ZL354" s="14"/>
      <c r="ZM354" s="14"/>
      <c r="ZN354" s="14"/>
      <c r="ZO354" s="14"/>
      <c r="ZP354" s="14"/>
      <c r="ZQ354" s="14"/>
      <c r="ZR354" s="14"/>
      <c r="ZS354" s="14"/>
      <c r="ZT354" s="14"/>
      <c r="ZU354" s="14"/>
      <c r="ZV354" s="14"/>
      <c r="ZW354" s="14"/>
      <c r="ZX354" s="14"/>
      <c r="ZY354" s="14"/>
      <c r="ZZ354" s="14"/>
      <c r="AAA354" s="14"/>
      <c r="AAB354" s="14"/>
      <c r="AAC354" s="14"/>
      <c r="AAD354" s="14"/>
      <c r="AAE354" s="14"/>
      <c r="AAF354" s="14"/>
      <c r="AAG354" s="14"/>
      <c r="AAH354" s="14"/>
      <c r="AAI354" s="14"/>
      <c r="AAJ354" s="14"/>
      <c r="AAK354" s="14"/>
      <c r="AAL354" s="14"/>
      <c r="AAM354" s="14"/>
      <c r="AAN354" s="14"/>
      <c r="AAO354" s="14"/>
      <c r="AAP354" s="14"/>
      <c r="AAQ354" s="14"/>
      <c r="AAR354" s="14"/>
      <c r="AAS354" s="14"/>
      <c r="AAT354" s="14"/>
      <c r="AAU354" s="14"/>
      <c r="AAV354" s="14"/>
      <c r="AAW354" s="14"/>
      <c r="AAX354" s="14"/>
      <c r="AAY354" s="14"/>
      <c r="AAZ354" s="14"/>
      <c r="ABA354" s="14"/>
      <c r="ABB354" s="14"/>
      <c r="ABC354" s="14"/>
      <c r="ABD354" s="14"/>
      <c r="ABE354" s="14"/>
      <c r="ABF354" s="14"/>
      <c r="ABG354" s="14"/>
      <c r="ABH354" s="14"/>
      <c r="ABI354" s="14"/>
      <c r="ABJ354" s="14"/>
      <c r="ABK354" s="14"/>
      <c r="ABL354" s="14"/>
      <c r="ABM354" s="14"/>
      <c r="ABN354" s="14"/>
      <c r="ABO354" s="14"/>
      <c r="ABP354" s="14"/>
      <c r="ABQ354" s="14"/>
      <c r="ABR354" s="14"/>
      <c r="ABS354" s="14"/>
      <c r="ABT354" s="14"/>
      <c r="ABU354" s="14"/>
      <c r="ABV354" s="14"/>
      <c r="ABW354" s="14"/>
      <c r="ABX354" s="14"/>
      <c r="ABY354" s="14"/>
      <c r="ABZ354" s="14"/>
      <c r="ACA354" s="14"/>
      <c r="ACB354" s="14"/>
      <c r="ACC354" s="14"/>
      <c r="ACD354" s="14"/>
      <c r="ACE354" s="14"/>
      <c r="ACF354" s="14"/>
      <c r="ACG354" s="14"/>
      <c r="ACH354" s="14"/>
      <c r="ACI354" s="14"/>
      <c r="ACJ354" s="14"/>
      <c r="ACK354" s="14"/>
      <c r="ACL354" s="14"/>
      <c r="ACM354" s="14"/>
      <c r="ACN354" s="14"/>
      <c r="ACO354" s="14"/>
      <c r="ACP354" s="14"/>
    </row>
    <row r="355" spans="2:770" s="562" customFormat="1" ht="15" customHeight="1" x14ac:dyDescent="0.25"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  <c r="IQ355" s="14"/>
      <c r="IR355" s="14"/>
      <c r="IS355" s="14"/>
      <c r="IT355" s="14"/>
      <c r="IU355" s="14"/>
      <c r="IV355" s="14"/>
      <c r="IW355" s="14"/>
      <c r="IX355" s="14"/>
      <c r="IY355" s="14"/>
      <c r="IZ355" s="14"/>
      <c r="JA355" s="14"/>
      <c r="JB355" s="14"/>
      <c r="JC355" s="14"/>
      <c r="JD355" s="14"/>
      <c r="JE355" s="14"/>
      <c r="JF355" s="14"/>
      <c r="JG355" s="14"/>
      <c r="JH355" s="14"/>
      <c r="JI355" s="14"/>
      <c r="JJ355" s="14"/>
      <c r="JK355" s="14"/>
      <c r="JL355" s="14"/>
      <c r="JM355" s="14"/>
      <c r="JN355" s="14"/>
      <c r="JO355" s="14"/>
      <c r="JP355" s="14"/>
      <c r="JQ355" s="14"/>
      <c r="JR355" s="14"/>
      <c r="JS355" s="14"/>
      <c r="JT355" s="14"/>
      <c r="JU355" s="14"/>
      <c r="JV355" s="14"/>
      <c r="JW355" s="14"/>
      <c r="JX355" s="14"/>
      <c r="JY355" s="14"/>
      <c r="JZ355" s="14"/>
      <c r="KA355" s="14"/>
      <c r="KB355" s="14"/>
      <c r="KC355" s="14"/>
      <c r="KD355" s="14"/>
      <c r="KE355" s="14"/>
      <c r="KF355" s="14"/>
      <c r="KG355" s="14"/>
      <c r="KH355" s="14"/>
      <c r="KI355" s="14"/>
      <c r="KJ355" s="14"/>
      <c r="KK355" s="14"/>
      <c r="KL355" s="14"/>
      <c r="KM355" s="14"/>
      <c r="KN355" s="14"/>
      <c r="KO355" s="14"/>
      <c r="KP355" s="14"/>
      <c r="KQ355" s="14"/>
      <c r="KR355" s="14"/>
      <c r="KS355" s="14"/>
      <c r="KT355" s="14"/>
      <c r="KU355" s="14"/>
      <c r="KV355" s="14"/>
      <c r="KW355" s="14"/>
      <c r="KX355" s="14"/>
      <c r="KY355" s="14"/>
      <c r="KZ355" s="14"/>
      <c r="LA355" s="14"/>
      <c r="LB355" s="14"/>
      <c r="LC355" s="14"/>
      <c r="LD355" s="14"/>
      <c r="LE355" s="14"/>
      <c r="LF355" s="14"/>
      <c r="LG355" s="14"/>
      <c r="LH355" s="14"/>
      <c r="LI355" s="14"/>
      <c r="LJ355" s="14"/>
      <c r="LK355" s="14"/>
      <c r="LL355" s="14"/>
      <c r="LM355" s="14"/>
      <c r="LN355" s="14"/>
      <c r="LO355" s="14"/>
      <c r="LP355" s="14"/>
      <c r="LQ355" s="14"/>
      <c r="LR355" s="14"/>
      <c r="LS355" s="14"/>
      <c r="LT355" s="14"/>
      <c r="LU355" s="14"/>
      <c r="LV355" s="14"/>
      <c r="LW355" s="14"/>
      <c r="LX355" s="14"/>
      <c r="LY355" s="14"/>
      <c r="LZ355" s="14"/>
      <c r="MA355" s="14"/>
      <c r="MB355" s="14"/>
      <c r="MC355" s="14"/>
      <c r="MD355" s="14"/>
      <c r="ME355" s="14"/>
      <c r="MF355" s="14"/>
      <c r="MG355" s="14"/>
      <c r="MH355" s="14"/>
      <c r="MI355" s="14"/>
      <c r="MJ355" s="14"/>
      <c r="MK355" s="14"/>
      <c r="ML355" s="14"/>
      <c r="MM355" s="14"/>
      <c r="MN355" s="14"/>
      <c r="MO355" s="14"/>
      <c r="MP355" s="14"/>
      <c r="MQ355" s="14"/>
      <c r="MR355" s="14"/>
      <c r="MS355" s="14"/>
      <c r="MT355" s="14"/>
      <c r="MU355" s="14"/>
      <c r="MV355" s="14"/>
      <c r="MW355" s="14"/>
      <c r="MX355" s="14"/>
      <c r="MY355" s="14"/>
      <c r="MZ355" s="14"/>
      <c r="NA355" s="14"/>
      <c r="NB355" s="14"/>
      <c r="NC355" s="14"/>
      <c r="ND355" s="14"/>
      <c r="NE355" s="14"/>
      <c r="NF355" s="14"/>
      <c r="NG355" s="14"/>
      <c r="NH355" s="14"/>
      <c r="NI355" s="14"/>
      <c r="NJ355" s="14"/>
      <c r="NK355" s="14"/>
      <c r="NL355" s="14"/>
      <c r="NM355" s="14"/>
      <c r="NN355" s="14"/>
      <c r="NO355" s="14"/>
      <c r="NP355" s="14"/>
      <c r="NQ355" s="14"/>
      <c r="NR355" s="14"/>
      <c r="NS355" s="14"/>
      <c r="NT355" s="14"/>
      <c r="NU355" s="14"/>
      <c r="NV355" s="14"/>
      <c r="NW355" s="14"/>
      <c r="NX355" s="14"/>
      <c r="NY355" s="14"/>
      <c r="NZ355" s="14"/>
      <c r="OA355" s="14"/>
      <c r="OB355" s="14"/>
      <c r="OC355" s="14"/>
      <c r="OD355" s="14"/>
      <c r="OE355" s="14"/>
      <c r="OF355" s="14"/>
      <c r="OG355" s="14"/>
      <c r="OH355" s="14"/>
      <c r="OI355" s="14"/>
      <c r="OJ355" s="14"/>
      <c r="OK355" s="14"/>
      <c r="OL355" s="14"/>
      <c r="OM355" s="14"/>
      <c r="ON355" s="14"/>
      <c r="OO355" s="14"/>
      <c r="OP355" s="14"/>
      <c r="OQ355" s="14"/>
      <c r="OR355" s="14"/>
      <c r="OS355" s="14"/>
      <c r="OT355" s="14"/>
      <c r="OU355" s="14"/>
      <c r="OV355" s="14"/>
      <c r="OW355" s="14"/>
      <c r="OX355" s="14"/>
      <c r="OY355" s="14"/>
      <c r="OZ355" s="14"/>
      <c r="PA355" s="14"/>
      <c r="PB355" s="14"/>
      <c r="PC355" s="14"/>
      <c r="PD355" s="14"/>
      <c r="PE355" s="14"/>
      <c r="PF355" s="14"/>
      <c r="PG355" s="14"/>
      <c r="PH355" s="14"/>
      <c r="PI355" s="14"/>
      <c r="PJ355" s="14"/>
      <c r="PK355" s="14"/>
      <c r="PL355" s="14"/>
      <c r="PM355" s="14"/>
      <c r="PN355" s="14"/>
      <c r="PO355" s="14"/>
      <c r="PP355" s="14"/>
      <c r="PQ355" s="14"/>
      <c r="PR355" s="14"/>
      <c r="PS355" s="14"/>
      <c r="PT355" s="14"/>
      <c r="PU355" s="14"/>
      <c r="PV355" s="14"/>
      <c r="PW355" s="14"/>
      <c r="PX355" s="14"/>
      <c r="PY355" s="14"/>
      <c r="PZ355" s="14"/>
      <c r="QA355" s="14"/>
      <c r="QB355" s="14"/>
      <c r="QC355" s="14"/>
      <c r="QD355" s="14"/>
      <c r="QE355" s="14"/>
      <c r="QF355" s="14"/>
      <c r="QG355" s="14"/>
      <c r="QH355" s="14"/>
      <c r="QI355" s="14"/>
      <c r="QJ355" s="14"/>
      <c r="QK355" s="14"/>
      <c r="QL355" s="14"/>
      <c r="QM355" s="14"/>
      <c r="QN355" s="14"/>
      <c r="QO355" s="14"/>
      <c r="QP355" s="14"/>
      <c r="QQ355" s="14"/>
      <c r="QR355" s="14"/>
      <c r="QS355" s="14"/>
      <c r="QT355" s="14"/>
      <c r="QU355" s="14"/>
      <c r="QV355" s="14"/>
      <c r="QW355" s="14"/>
      <c r="QX355" s="14"/>
      <c r="QY355" s="14"/>
      <c r="QZ355" s="14"/>
      <c r="RA355" s="14"/>
      <c r="RB355" s="14"/>
      <c r="RC355" s="14"/>
      <c r="RD355" s="14"/>
      <c r="RE355" s="14"/>
      <c r="RF355" s="14"/>
      <c r="RG355" s="14"/>
      <c r="RH355" s="14"/>
      <c r="RI355" s="14"/>
      <c r="RJ355" s="14"/>
      <c r="RK355" s="14"/>
      <c r="RL355" s="14"/>
      <c r="RM355" s="14"/>
      <c r="RN355" s="14"/>
      <c r="RO355" s="14"/>
      <c r="RP355" s="14"/>
      <c r="RQ355" s="14"/>
      <c r="RR355" s="14"/>
      <c r="RS355" s="14"/>
      <c r="RT355" s="14"/>
      <c r="RU355" s="14"/>
      <c r="RV355" s="14"/>
      <c r="RW355" s="14"/>
      <c r="RX355" s="14"/>
      <c r="RY355" s="14"/>
      <c r="RZ355" s="14"/>
      <c r="SA355" s="14"/>
      <c r="SB355" s="14"/>
      <c r="SC355" s="14"/>
      <c r="SD355" s="14"/>
      <c r="SE355" s="14"/>
      <c r="SF355" s="14"/>
      <c r="SG355" s="14"/>
      <c r="SH355" s="14"/>
      <c r="SI355" s="14"/>
      <c r="SJ355" s="14"/>
      <c r="SK355" s="14"/>
      <c r="SL355" s="14"/>
      <c r="SM355" s="14"/>
      <c r="SN355" s="14"/>
      <c r="SO355" s="14"/>
      <c r="SP355" s="14"/>
      <c r="SQ355" s="14"/>
      <c r="SR355" s="14"/>
      <c r="SS355" s="14"/>
      <c r="ST355" s="14"/>
      <c r="SU355" s="14"/>
      <c r="SV355" s="14"/>
      <c r="SW355" s="14"/>
      <c r="SX355" s="14"/>
      <c r="SY355" s="14"/>
      <c r="SZ355" s="14"/>
      <c r="TA355" s="14"/>
      <c r="TB355" s="14"/>
      <c r="TC355" s="14"/>
      <c r="TD355" s="14"/>
      <c r="TE355" s="14"/>
      <c r="TF355" s="14"/>
      <c r="TG355" s="14"/>
      <c r="TH355" s="14"/>
      <c r="TI355" s="14"/>
      <c r="TJ355" s="14"/>
      <c r="TK355" s="14"/>
      <c r="TL355" s="14"/>
      <c r="TM355" s="14"/>
      <c r="TN355" s="14"/>
      <c r="TO355" s="14"/>
      <c r="TP355" s="14"/>
      <c r="TQ355" s="14"/>
      <c r="TR355" s="14"/>
      <c r="TS355" s="14"/>
      <c r="TT355" s="14"/>
      <c r="TU355" s="14"/>
      <c r="TV355" s="14"/>
      <c r="TW355" s="14"/>
      <c r="TX355" s="14"/>
      <c r="TY355" s="14"/>
      <c r="TZ355" s="14"/>
      <c r="UA355" s="14"/>
      <c r="UB355" s="14"/>
      <c r="UC355" s="14"/>
      <c r="UD355" s="14"/>
      <c r="UE355" s="14"/>
      <c r="UF355" s="14"/>
      <c r="UG355" s="14"/>
      <c r="UH355" s="14"/>
      <c r="UI355" s="14"/>
      <c r="UJ355" s="14"/>
      <c r="UK355" s="14"/>
      <c r="UL355" s="14"/>
      <c r="UM355" s="14"/>
      <c r="UN355" s="14"/>
      <c r="UO355" s="14"/>
      <c r="UP355" s="14"/>
      <c r="UQ355" s="14"/>
      <c r="UR355" s="14"/>
      <c r="US355" s="14"/>
      <c r="UT355" s="14"/>
      <c r="UU355" s="14"/>
      <c r="UV355" s="14"/>
      <c r="UW355" s="14"/>
      <c r="UX355" s="14"/>
      <c r="UY355" s="14"/>
      <c r="UZ355" s="14"/>
      <c r="VA355" s="14"/>
      <c r="VB355" s="14"/>
      <c r="VC355" s="14"/>
      <c r="VD355" s="14"/>
      <c r="VE355" s="14"/>
      <c r="VF355" s="14"/>
      <c r="VG355" s="14"/>
      <c r="VH355" s="14"/>
      <c r="VI355" s="14"/>
      <c r="VJ355" s="14"/>
      <c r="VK355" s="14"/>
      <c r="VL355" s="14"/>
      <c r="VM355" s="14"/>
      <c r="VN355" s="14"/>
      <c r="VO355" s="14"/>
      <c r="VP355" s="14"/>
      <c r="VQ355" s="14"/>
      <c r="VR355" s="14"/>
      <c r="VS355" s="14"/>
      <c r="VT355" s="14"/>
      <c r="VU355" s="14"/>
      <c r="VV355" s="14"/>
      <c r="VW355" s="14"/>
      <c r="VX355" s="14"/>
      <c r="VY355" s="14"/>
      <c r="VZ355" s="14"/>
      <c r="WA355" s="14"/>
      <c r="WB355" s="14"/>
      <c r="WC355" s="14"/>
      <c r="WD355" s="14"/>
      <c r="WE355" s="14"/>
      <c r="WF355" s="14"/>
      <c r="WG355" s="14"/>
      <c r="WH355" s="14"/>
      <c r="WI355" s="14"/>
      <c r="WJ355" s="14"/>
      <c r="WK355" s="14"/>
      <c r="WL355" s="14"/>
      <c r="WM355" s="14"/>
      <c r="WN355" s="14"/>
      <c r="WO355" s="14"/>
      <c r="WP355" s="14"/>
      <c r="WQ355" s="14"/>
      <c r="WR355" s="14"/>
      <c r="WS355" s="14"/>
      <c r="WT355" s="14"/>
      <c r="WU355" s="14"/>
      <c r="WV355" s="14"/>
      <c r="WW355" s="14"/>
      <c r="WX355" s="14"/>
      <c r="WY355" s="14"/>
      <c r="WZ355" s="14"/>
      <c r="XA355" s="14"/>
      <c r="XB355" s="14"/>
      <c r="XC355" s="14"/>
      <c r="XD355" s="14"/>
      <c r="XE355" s="14"/>
      <c r="XF355" s="14"/>
      <c r="XG355" s="14"/>
      <c r="XH355" s="14"/>
      <c r="XI355" s="14"/>
      <c r="XJ355" s="14"/>
      <c r="XK355" s="14"/>
      <c r="XL355" s="14"/>
      <c r="XM355" s="14"/>
      <c r="XN355" s="14"/>
      <c r="XO355" s="14"/>
      <c r="XP355" s="14"/>
      <c r="XQ355" s="14"/>
      <c r="XR355" s="14"/>
      <c r="XS355" s="14"/>
      <c r="XT355" s="14"/>
      <c r="XU355" s="14"/>
      <c r="XV355" s="14"/>
      <c r="XW355" s="14"/>
      <c r="XX355" s="14"/>
      <c r="XY355" s="14"/>
      <c r="XZ355" s="14"/>
      <c r="YA355" s="14"/>
      <c r="YB355" s="14"/>
      <c r="YC355" s="14"/>
      <c r="YD355" s="14"/>
      <c r="YE355" s="14"/>
      <c r="YF355" s="14"/>
      <c r="YG355" s="14"/>
      <c r="YH355" s="14"/>
      <c r="YI355" s="14"/>
      <c r="YJ355" s="14"/>
      <c r="YK355" s="14"/>
      <c r="YL355" s="14"/>
      <c r="YM355" s="14"/>
      <c r="YN355" s="14"/>
      <c r="YO355" s="14"/>
      <c r="YP355" s="14"/>
      <c r="YQ355" s="14"/>
      <c r="YR355" s="14"/>
      <c r="YS355" s="14"/>
      <c r="YT355" s="14"/>
      <c r="YU355" s="14"/>
      <c r="YV355" s="14"/>
      <c r="YW355" s="14"/>
      <c r="YX355" s="14"/>
      <c r="YY355" s="14"/>
      <c r="YZ355" s="14"/>
      <c r="ZA355" s="14"/>
      <c r="ZB355" s="14"/>
      <c r="ZC355" s="14"/>
      <c r="ZD355" s="14"/>
      <c r="ZE355" s="14"/>
      <c r="ZF355" s="14"/>
      <c r="ZG355" s="14"/>
      <c r="ZH355" s="14"/>
      <c r="ZI355" s="14"/>
      <c r="ZJ355" s="14"/>
      <c r="ZK355" s="14"/>
      <c r="ZL355" s="14"/>
      <c r="ZM355" s="14"/>
      <c r="ZN355" s="14"/>
      <c r="ZO355" s="14"/>
      <c r="ZP355" s="14"/>
      <c r="ZQ355" s="14"/>
      <c r="ZR355" s="14"/>
      <c r="ZS355" s="14"/>
      <c r="ZT355" s="14"/>
      <c r="ZU355" s="14"/>
      <c r="ZV355" s="14"/>
      <c r="ZW355" s="14"/>
      <c r="ZX355" s="14"/>
      <c r="ZY355" s="14"/>
      <c r="ZZ355" s="14"/>
      <c r="AAA355" s="14"/>
      <c r="AAB355" s="14"/>
      <c r="AAC355" s="14"/>
      <c r="AAD355" s="14"/>
      <c r="AAE355" s="14"/>
      <c r="AAF355" s="14"/>
      <c r="AAG355" s="14"/>
      <c r="AAH355" s="14"/>
      <c r="AAI355" s="14"/>
      <c r="AAJ355" s="14"/>
      <c r="AAK355" s="14"/>
      <c r="AAL355" s="14"/>
      <c r="AAM355" s="14"/>
      <c r="AAN355" s="14"/>
      <c r="AAO355" s="14"/>
      <c r="AAP355" s="14"/>
      <c r="AAQ355" s="14"/>
      <c r="AAR355" s="14"/>
      <c r="AAS355" s="14"/>
      <c r="AAT355" s="14"/>
      <c r="AAU355" s="14"/>
      <c r="AAV355" s="14"/>
      <c r="AAW355" s="14"/>
      <c r="AAX355" s="14"/>
      <c r="AAY355" s="14"/>
      <c r="AAZ355" s="14"/>
      <c r="ABA355" s="14"/>
      <c r="ABB355" s="14"/>
      <c r="ABC355" s="14"/>
      <c r="ABD355" s="14"/>
      <c r="ABE355" s="14"/>
      <c r="ABF355" s="14"/>
      <c r="ABG355" s="14"/>
      <c r="ABH355" s="14"/>
      <c r="ABI355" s="14"/>
      <c r="ABJ355" s="14"/>
      <c r="ABK355" s="14"/>
      <c r="ABL355" s="14"/>
      <c r="ABM355" s="14"/>
      <c r="ABN355" s="14"/>
      <c r="ABO355" s="14"/>
      <c r="ABP355" s="14"/>
      <c r="ABQ355" s="14"/>
      <c r="ABR355" s="14"/>
      <c r="ABS355" s="14"/>
      <c r="ABT355" s="14"/>
      <c r="ABU355" s="14"/>
      <c r="ABV355" s="14"/>
      <c r="ABW355" s="14"/>
      <c r="ABX355" s="14"/>
      <c r="ABY355" s="14"/>
      <c r="ABZ355" s="14"/>
      <c r="ACA355" s="14"/>
      <c r="ACB355" s="14"/>
      <c r="ACC355" s="14"/>
      <c r="ACD355" s="14"/>
      <c r="ACE355" s="14"/>
      <c r="ACF355" s="14"/>
      <c r="ACG355" s="14"/>
      <c r="ACH355" s="14"/>
      <c r="ACI355" s="14"/>
      <c r="ACJ355" s="14"/>
      <c r="ACK355" s="14"/>
      <c r="ACL355" s="14"/>
      <c r="ACM355" s="14"/>
      <c r="ACN355" s="14"/>
      <c r="ACO355" s="14"/>
      <c r="ACP355" s="14"/>
    </row>
    <row r="356" spans="2:770" s="562" customFormat="1" ht="15" customHeight="1" x14ac:dyDescent="0.25"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  <c r="IQ356" s="14"/>
      <c r="IR356" s="14"/>
      <c r="IS356" s="14"/>
      <c r="IT356" s="14"/>
      <c r="IU356" s="14"/>
      <c r="IV356" s="14"/>
      <c r="IW356" s="270"/>
      <c r="IX356" s="270"/>
      <c r="IY356" s="270"/>
      <c r="IZ356" s="270"/>
      <c r="JA356" s="270"/>
      <c r="JB356" s="270"/>
      <c r="JC356" s="270"/>
      <c r="JD356" s="270"/>
      <c r="JE356" s="270"/>
      <c r="JF356" s="270"/>
      <c r="JG356" s="270"/>
      <c r="JH356" s="270"/>
      <c r="JI356" s="270"/>
      <c r="JJ356" s="270"/>
      <c r="JK356" s="270"/>
      <c r="JL356" s="270"/>
      <c r="JM356" s="270"/>
      <c r="JN356" s="270"/>
      <c r="JO356" s="270"/>
      <c r="JP356" s="270"/>
      <c r="JQ356" s="270"/>
      <c r="JR356" s="270"/>
      <c r="JS356" s="270"/>
      <c r="JT356" s="270"/>
      <c r="JU356" s="270"/>
      <c r="JV356" s="270"/>
      <c r="JW356" s="270"/>
      <c r="JX356" s="270"/>
      <c r="JY356" s="270"/>
      <c r="JZ356" s="270"/>
      <c r="KA356" s="270"/>
      <c r="KB356" s="270"/>
      <c r="KC356" s="270"/>
      <c r="KD356" s="270"/>
      <c r="KE356" s="270"/>
      <c r="KF356" s="270"/>
      <c r="KG356" s="270"/>
      <c r="KH356" s="270"/>
      <c r="KI356" s="270"/>
      <c r="KJ356" s="270"/>
      <c r="KK356" s="270"/>
      <c r="KL356" s="270"/>
      <c r="KM356" s="270"/>
      <c r="KN356" s="270"/>
      <c r="KO356" s="270"/>
      <c r="KP356" s="270"/>
      <c r="KQ356" s="270"/>
      <c r="KR356" s="270"/>
      <c r="KS356" s="270"/>
      <c r="KT356" s="270"/>
      <c r="KU356" s="270"/>
      <c r="KV356" s="270"/>
      <c r="KW356" s="270"/>
      <c r="KX356" s="270"/>
      <c r="KY356" s="270"/>
      <c r="KZ356" s="270"/>
      <c r="LA356" s="270"/>
      <c r="LB356" s="270"/>
      <c r="LC356" s="270"/>
      <c r="LD356" s="270"/>
      <c r="LE356" s="270"/>
      <c r="LF356" s="270"/>
      <c r="LG356" s="270"/>
      <c r="LH356" s="270"/>
      <c r="LI356" s="270"/>
      <c r="LJ356" s="270"/>
      <c r="LK356" s="270"/>
      <c r="LL356" s="270"/>
      <c r="LM356" s="270"/>
      <c r="LN356" s="270"/>
      <c r="LO356" s="270"/>
      <c r="LP356" s="270"/>
      <c r="LQ356" s="270"/>
      <c r="LR356" s="270"/>
      <c r="LS356" s="270"/>
      <c r="LT356" s="270"/>
      <c r="LU356" s="270"/>
      <c r="LV356" s="270"/>
      <c r="LW356" s="270"/>
      <c r="LX356" s="270"/>
      <c r="LY356" s="270"/>
      <c r="LZ356" s="270"/>
      <c r="MA356" s="270"/>
      <c r="MB356" s="270"/>
      <c r="MC356" s="270"/>
      <c r="MD356" s="270"/>
      <c r="ME356" s="270"/>
      <c r="MF356" s="270"/>
      <c r="MG356" s="270"/>
      <c r="MH356" s="270"/>
      <c r="MI356" s="270"/>
      <c r="MJ356" s="270"/>
      <c r="MK356" s="270"/>
      <c r="ML356" s="270"/>
      <c r="MM356" s="270"/>
      <c r="MN356" s="270"/>
      <c r="MO356" s="270"/>
      <c r="MP356" s="270"/>
      <c r="MQ356" s="270"/>
      <c r="MR356" s="270"/>
      <c r="MS356" s="270"/>
      <c r="MT356" s="270"/>
      <c r="MU356" s="270"/>
      <c r="MV356" s="270"/>
      <c r="MW356" s="270"/>
      <c r="MX356" s="270"/>
      <c r="MY356" s="270"/>
      <c r="MZ356" s="270"/>
      <c r="NA356" s="270"/>
      <c r="NB356" s="270"/>
      <c r="NC356" s="270"/>
      <c r="ND356" s="270"/>
      <c r="NE356" s="270"/>
      <c r="NF356" s="270"/>
      <c r="NG356" s="270"/>
      <c r="NH356" s="270"/>
      <c r="NI356" s="270"/>
      <c r="NJ356" s="270"/>
      <c r="NK356" s="270"/>
      <c r="NL356" s="270"/>
      <c r="NM356" s="270"/>
      <c r="NN356" s="270"/>
      <c r="NO356" s="270"/>
      <c r="NP356" s="270"/>
      <c r="NQ356" s="270"/>
      <c r="NR356" s="270"/>
      <c r="NS356" s="270"/>
      <c r="NT356" s="270"/>
      <c r="NU356" s="270"/>
      <c r="NV356" s="270"/>
      <c r="NW356" s="270"/>
      <c r="NX356" s="270"/>
      <c r="NY356" s="270"/>
      <c r="NZ356" s="270"/>
      <c r="OA356" s="270"/>
      <c r="OB356" s="270"/>
      <c r="OC356" s="270"/>
      <c r="OD356" s="270"/>
      <c r="OE356" s="270"/>
      <c r="OF356" s="270"/>
      <c r="OG356" s="270"/>
      <c r="OH356" s="270"/>
      <c r="OI356" s="270"/>
      <c r="OJ356" s="270"/>
      <c r="OK356" s="270"/>
      <c r="OL356" s="270"/>
      <c r="OM356" s="270"/>
      <c r="ON356" s="270"/>
      <c r="OO356" s="270"/>
      <c r="OP356" s="270"/>
      <c r="OQ356" s="270"/>
      <c r="OR356" s="270"/>
      <c r="OS356" s="270"/>
      <c r="OT356" s="270"/>
      <c r="OU356" s="270"/>
      <c r="OV356" s="270"/>
      <c r="OW356" s="270"/>
      <c r="OX356" s="270"/>
      <c r="OY356" s="270"/>
      <c r="OZ356" s="270"/>
      <c r="PA356" s="270"/>
      <c r="PB356" s="270"/>
      <c r="PC356" s="270"/>
      <c r="PD356" s="270"/>
      <c r="PE356" s="270"/>
      <c r="PF356" s="270"/>
      <c r="PG356" s="270"/>
      <c r="PH356" s="270"/>
      <c r="PI356" s="270"/>
      <c r="PJ356" s="270"/>
      <c r="PK356" s="270"/>
      <c r="PL356" s="270"/>
      <c r="PM356" s="270"/>
      <c r="PN356" s="270"/>
      <c r="PO356" s="270"/>
      <c r="PP356" s="270"/>
      <c r="PQ356" s="270"/>
      <c r="PR356" s="270"/>
      <c r="PS356" s="270"/>
      <c r="PT356" s="270"/>
      <c r="PU356" s="270"/>
      <c r="PV356" s="270"/>
      <c r="PW356" s="270"/>
      <c r="PX356" s="270"/>
      <c r="PY356" s="270"/>
      <c r="PZ356" s="270"/>
      <c r="QA356" s="270"/>
      <c r="QB356" s="270"/>
      <c r="QC356" s="270"/>
      <c r="QD356" s="270"/>
      <c r="QE356" s="270"/>
      <c r="QF356" s="270"/>
      <c r="QG356" s="270"/>
      <c r="QH356" s="270"/>
      <c r="QI356" s="270"/>
      <c r="QJ356" s="270"/>
      <c r="QK356" s="270"/>
      <c r="QL356" s="270"/>
      <c r="QM356" s="270"/>
      <c r="QN356" s="270"/>
      <c r="QO356" s="270"/>
      <c r="QP356" s="270"/>
      <c r="QQ356" s="270"/>
      <c r="QR356" s="270"/>
      <c r="QS356" s="270"/>
      <c r="QT356" s="270"/>
      <c r="QU356" s="270"/>
      <c r="QV356" s="270"/>
      <c r="QW356" s="270"/>
      <c r="QX356" s="270"/>
      <c r="QY356" s="270"/>
      <c r="QZ356" s="270"/>
      <c r="RA356" s="270"/>
      <c r="RB356" s="270"/>
      <c r="RC356" s="270"/>
      <c r="RD356" s="270"/>
      <c r="RE356" s="270"/>
      <c r="RF356" s="270"/>
      <c r="RG356" s="270"/>
      <c r="RH356" s="270"/>
      <c r="RI356" s="270"/>
      <c r="RJ356" s="270"/>
      <c r="RK356" s="270"/>
      <c r="RL356" s="270"/>
      <c r="RM356" s="270"/>
      <c r="RN356" s="270"/>
      <c r="RO356" s="270"/>
      <c r="RP356" s="270"/>
      <c r="RQ356" s="270"/>
      <c r="RR356" s="270"/>
      <c r="RS356" s="270"/>
      <c r="RT356" s="270"/>
      <c r="RU356" s="270"/>
      <c r="RV356" s="270"/>
      <c r="RW356" s="270"/>
      <c r="RX356" s="270"/>
      <c r="RY356" s="270"/>
      <c r="RZ356" s="270"/>
      <c r="SA356" s="270"/>
      <c r="SB356" s="270"/>
      <c r="SC356" s="270"/>
      <c r="SD356" s="270"/>
      <c r="SE356" s="270"/>
      <c r="SF356" s="270"/>
      <c r="SG356" s="270"/>
      <c r="SH356" s="270"/>
      <c r="SI356" s="270"/>
      <c r="SJ356" s="270"/>
      <c r="SK356" s="270"/>
      <c r="SL356" s="270"/>
      <c r="SM356" s="270"/>
      <c r="SN356" s="270"/>
      <c r="SO356" s="270"/>
      <c r="SP356" s="270"/>
      <c r="SQ356" s="270"/>
      <c r="SR356" s="270"/>
      <c r="SS356" s="270"/>
      <c r="ST356" s="270"/>
      <c r="SU356" s="270"/>
      <c r="SV356" s="270"/>
      <c r="SW356" s="270"/>
      <c r="SX356" s="270"/>
      <c r="SY356" s="270"/>
      <c r="SZ356" s="270"/>
      <c r="TA356" s="270"/>
      <c r="TB356" s="270"/>
      <c r="TC356" s="270"/>
      <c r="TD356" s="270"/>
      <c r="TE356" s="270"/>
      <c r="TF356" s="270"/>
      <c r="TG356" s="270"/>
      <c r="TH356" s="270"/>
      <c r="TI356" s="270"/>
      <c r="TJ356" s="270"/>
      <c r="TK356" s="270"/>
      <c r="TL356" s="270"/>
      <c r="TM356" s="270"/>
      <c r="TN356" s="270"/>
      <c r="TO356" s="270"/>
      <c r="TP356" s="270"/>
      <c r="TQ356" s="270"/>
      <c r="TR356" s="270"/>
      <c r="TS356" s="270"/>
      <c r="TT356" s="270"/>
      <c r="TU356" s="270"/>
      <c r="TV356" s="270"/>
      <c r="TW356" s="270"/>
      <c r="TX356" s="270"/>
      <c r="TY356" s="270"/>
      <c r="TZ356" s="270"/>
      <c r="UA356" s="270"/>
      <c r="UB356" s="270"/>
      <c r="UC356" s="270"/>
      <c r="UD356" s="270"/>
      <c r="UE356" s="270"/>
      <c r="UF356" s="270"/>
      <c r="UG356" s="270"/>
      <c r="UH356" s="270"/>
      <c r="UI356" s="270"/>
      <c r="UJ356" s="270"/>
      <c r="UK356" s="270"/>
      <c r="UL356" s="270"/>
      <c r="UM356" s="270"/>
      <c r="UN356" s="270"/>
      <c r="UO356" s="270"/>
      <c r="UP356" s="270"/>
      <c r="UQ356" s="270"/>
      <c r="UR356" s="270"/>
      <c r="US356" s="270"/>
      <c r="UT356" s="270"/>
      <c r="UU356" s="270"/>
      <c r="UV356" s="270"/>
      <c r="UW356" s="270"/>
      <c r="UX356" s="270"/>
      <c r="UY356" s="270"/>
      <c r="UZ356" s="270"/>
      <c r="VA356" s="270"/>
      <c r="VB356" s="270"/>
      <c r="VC356" s="270"/>
      <c r="VD356" s="270"/>
      <c r="VE356" s="270"/>
      <c r="VF356" s="270"/>
      <c r="VG356" s="270"/>
      <c r="VH356" s="270"/>
      <c r="VI356" s="270"/>
      <c r="VJ356" s="270"/>
      <c r="VK356" s="270"/>
      <c r="VL356" s="270"/>
      <c r="VM356" s="270"/>
      <c r="VN356" s="270"/>
      <c r="VO356" s="270"/>
      <c r="VP356" s="270"/>
      <c r="VQ356" s="270"/>
      <c r="VR356" s="270"/>
      <c r="VS356" s="270"/>
      <c r="VT356" s="270"/>
      <c r="VU356" s="270"/>
      <c r="VV356" s="270"/>
      <c r="VW356" s="270"/>
      <c r="VX356" s="270"/>
      <c r="VY356" s="270"/>
      <c r="VZ356" s="270"/>
      <c r="WA356" s="270"/>
      <c r="WB356" s="270"/>
      <c r="WC356" s="270"/>
      <c r="WD356" s="270"/>
      <c r="WE356" s="270"/>
      <c r="WF356" s="270"/>
      <c r="WG356" s="270"/>
      <c r="WH356" s="270"/>
      <c r="WI356" s="270"/>
      <c r="WJ356" s="270"/>
      <c r="WK356" s="270"/>
      <c r="WL356" s="270"/>
      <c r="WM356" s="270"/>
      <c r="WN356" s="270"/>
      <c r="WO356" s="270"/>
      <c r="WP356" s="270"/>
      <c r="WQ356" s="270"/>
      <c r="WR356" s="270"/>
      <c r="WS356" s="270"/>
      <c r="WT356" s="270"/>
      <c r="WU356" s="270"/>
      <c r="WV356" s="270"/>
      <c r="WW356" s="270"/>
      <c r="WX356" s="270"/>
      <c r="WY356" s="270"/>
      <c r="WZ356" s="270"/>
      <c r="XA356" s="270"/>
      <c r="XB356" s="270"/>
      <c r="XC356" s="270"/>
      <c r="XD356" s="270"/>
      <c r="XE356" s="270"/>
      <c r="XF356" s="270"/>
      <c r="XG356" s="270"/>
      <c r="XH356" s="270"/>
      <c r="XI356" s="270"/>
      <c r="XJ356" s="270"/>
      <c r="XK356" s="270"/>
      <c r="XL356" s="270"/>
      <c r="XM356" s="270"/>
      <c r="XN356" s="270"/>
      <c r="XO356" s="270"/>
      <c r="XP356" s="270"/>
      <c r="XQ356" s="270"/>
      <c r="XR356" s="270"/>
      <c r="XS356" s="270"/>
      <c r="XT356" s="270"/>
      <c r="XU356" s="270"/>
      <c r="XV356" s="270"/>
      <c r="XW356" s="270"/>
      <c r="XX356" s="270"/>
      <c r="XY356" s="270"/>
      <c r="XZ356" s="270"/>
      <c r="YA356" s="270"/>
      <c r="YB356" s="270"/>
      <c r="YC356" s="270"/>
      <c r="YD356" s="270"/>
      <c r="YE356" s="270"/>
      <c r="YF356" s="270"/>
      <c r="YG356" s="270"/>
      <c r="YH356" s="270"/>
      <c r="YI356" s="270"/>
      <c r="YJ356" s="270"/>
      <c r="YK356" s="270"/>
      <c r="YL356" s="270"/>
      <c r="YM356" s="270"/>
      <c r="YN356" s="270"/>
      <c r="YO356" s="270"/>
      <c r="YP356" s="270"/>
      <c r="YQ356" s="270"/>
      <c r="YR356" s="270"/>
      <c r="YS356" s="270"/>
      <c r="YT356" s="270"/>
      <c r="YU356" s="270"/>
      <c r="YV356" s="270"/>
      <c r="YW356" s="270"/>
      <c r="YX356" s="270"/>
      <c r="YY356" s="270"/>
      <c r="YZ356" s="270"/>
      <c r="ZA356" s="270"/>
      <c r="ZB356" s="270"/>
      <c r="ZC356" s="270"/>
      <c r="ZD356" s="270"/>
      <c r="ZE356" s="270"/>
      <c r="ZF356" s="270"/>
      <c r="ZG356" s="270"/>
      <c r="ZH356" s="270"/>
      <c r="ZI356" s="270"/>
      <c r="ZJ356" s="270"/>
      <c r="ZK356" s="270"/>
      <c r="ZL356" s="270"/>
      <c r="ZM356" s="270"/>
      <c r="ZN356" s="270"/>
      <c r="ZO356" s="270"/>
      <c r="ZP356" s="270"/>
      <c r="ZQ356" s="270"/>
      <c r="ZR356" s="270"/>
      <c r="ZS356" s="270"/>
      <c r="ZT356" s="270"/>
      <c r="ZU356" s="270"/>
      <c r="ZV356" s="270"/>
      <c r="ZW356" s="270"/>
      <c r="ZX356" s="270"/>
      <c r="ZY356" s="270"/>
      <c r="ZZ356" s="270"/>
      <c r="AAA356" s="270"/>
      <c r="AAB356" s="270"/>
      <c r="AAC356" s="270"/>
      <c r="AAD356" s="270"/>
      <c r="AAE356" s="270"/>
      <c r="AAF356" s="270"/>
      <c r="AAG356" s="270"/>
      <c r="AAH356" s="270"/>
      <c r="AAI356" s="270"/>
      <c r="AAJ356" s="270"/>
      <c r="AAK356" s="270"/>
      <c r="AAL356" s="270"/>
      <c r="AAM356" s="270"/>
      <c r="AAN356" s="270"/>
      <c r="AAO356" s="270"/>
      <c r="AAP356" s="270"/>
      <c r="AAQ356" s="270"/>
      <c r="AAR356" s="270"/>
      <c r="AAS356" s="270"/>
      <c r="AAT356" s="270"/>
      <c r="AAU356" s="270"/>
      <c r="AAV356" s="270"/>
      <c r="AAW356" s="270"/>
      <c r="AAX356" s="270"/>
      <c r="AAY356" s="270"/>
      <c r="AAZ356" s="270"/>
      <c r="ABA356" s="270"/>
      <c r="ABB356" s="270"/>
      <c r="ABC356" s="270"/>
      <c r="ABD356" s="270"/>
      <c r="ABE356" s="270"/>
      <c r="ABF356" s="270"/>
      <c r="ABG356" s="270"/>
      <c r="ABH356" s="270"/>
      <c r="ABI356" s="270"/>
      <c r="ABJ356" s="270"/>
      <c r="ABK356" s="270"/>
      <c r="ABL356" s="270"/>
      <c r="ABM356" s="270"/>
      <c r="ABN356" s="270"/>
      <c r="ABO356" s="270"/>
      <c r="ABP356" s="270"/>
      <c r="ABQ356" s="270"/>
      <c r="ABR356" s="270"/>
      <c r="ABS356" s="270"/>
      <c r="ABT356" s="270"/>
      <c r="ABU356" s="270"/>
      <c r="ABV356" s="270"/>
      <c r="ABW356" s="270"/>
      <c r="ABX356" s="270"/>
      <c r="ABY356" s="270"/>
      <c r="ABZ356" s="270"/>
      <c r="ACA356" s="270"/>
      <c r="ACB356" s="270"/>
      <c r="ACC356" s="270"/>
      <c r="ACD356" s="270"/>
      <c r="ACE356" s="270"/>
      <c r="ACF356" s="270"/>
      <c r="ACG356" s="270"/>
      <c r="ACH356" s="270"/>
      <c r="ACI356" s="270"/>
      <c r="ACJ356" s="270"/>
      <c r="ACK356" s="270"/>
      <c r="ACL356" s="270"/>
      <c r="ACM356" s="270"/>
      <c r="ACN356" s="270"/>
      <c r="ACO356" s="270"/>
      <c r="ACP356" s="270"/>
    </row>
    <row r="357" spans="2:770" s="562" customFormat="1" ht="15" customHeight="1" x14ac:dyDescent="0.25"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4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  <c r="HD357" s="14"/>
      <c r="HE357" s="14"/>
      <c r="HF357" s="14"/>
      <c r="HG357" s="14"/>
      <c r="HH357" s="14"/>
      <c r="HI357" s="14"/>
      <c r="HJ357" s="14"/>
      <c r="HK357" s="14"/>
      <c r="HL357" s="14"/>
      <c r="HM357" s="14"/>
      <c r="HN357" s="14"/>
      <c r="HO357" s="14"/>
      <c r="HP357" s="14"/>
      <c r="HQ357" s="14"/>
      <c r="HR357" s="14"/>
      <c r="HS357" s="14"/>
      <c r="HT357" s="14"/>
      <c r="HU357" s="14"/>
      <c r="HV357" s="14"/>
      <c r="HW357" s="14"/>
      <c r="HX357" s="14"/>
      <c r="HY357" s="14"/>
      <c r="HZ357" s="14"/>
      <c r="IA357" s="14"/>
      <c r="IB357" s="14"/>
      <c r="IC357" s="14"/>
      <c r="ID357" s="14"/>
      <c r="IE357" s="14"/>
      <c r="IF357" s="14"/>
      <c r="IG357" s="14"/>
      <c r="IH357" s="14"/>
      <c r="II357" s="14"/>
      <c r="IJ357" s="14"/>
      <c r="IK357" s="14"/>
      <c r="IL357" s="14"/>
      <c r="IM357" s="14"/>
      <c r="IN357" s="14"/>
      <c r="IO357" s="14"/>
      <c r="IP357" s="14"/>
      <c r="IQ357" s="14"/>
      <c r="IR357" s="14"/>
      <c r="IS357" s="14"/>
      <c r="IT357" s="14"/>
      <c r="IU357" s="14"/>
      <c r="IV357" s="14"/>
      <c r="IW357" s="14"/>
      <c r="IX357" s="14"/>
      <c r="IY357" s="14"/>
      <c r="IZ357" s="14"/>
      <c r="JA357" s="14"/>
      <c r="JB357" s="14"/>
      <c r="JC357" s="14"/>
      <c r="JD357" s="14"/>
      <c r="JE357" s="14"/>
      <c r="JF357" s="14"/>
      <c r="JG357" s="14"/>
      <c r="JH357" s="14"/>
      <c r="JI357" s="14"/>
      <c r="JJ357" s="14"/>
      <c r="JK357" s="14"/>
      <c r="JL357" s="14"/>
      <c r="JM357" s="14"/>
      <c r="JN357" s="14"/>
      <c r="JO357" s="14"/>
      <c r="JP357" s="14"/>
      <c r="JQ357" s="14"/>
      <c r="JR357" s="14"/>
      <c r="JS357" s="14"/>
      <c r="JT357" s="14"/>
      <c r="JU357" s="14"/>
      <c r="JV357" s="14"/>
      <c r="JW357" s="14"/>
      <c r="JX357" s="14"/>
      <c r="JY357" s="14"/>
      <c r="JZ357" s="14"/>
      <c r="KA357" s="14"/>
      <c r="KB357" s="14"/>
      <c r="KC357" s="14"/>
      <c r="KD357" s="14"/>
      <c r="KE357" s="14"/>
      <c r="KF357" s="14"/>
      <c r="KG357" s="14"/>
      <c r="KH357" s="14"/>
      <c r="KI357" s="14"/>
      <c r="KJ357" s="14"/>
      <c r="KK357" s="14"/>
      <c r="KL357" s="14"/>
      <c r="KM357" s="14"/>
      <c r="KN357" s="14"/>
      <c r="KO357" s="14"/>
      <c r="KP357" s="14"/>
      <c r="KQ357" s="14"/>
      <c r="KR357" s="14"/>
      <c r="KS357" s="14"/>
      <c r="KT357" s="14"/>
      <c r="KU357" s="14"/>
      <c r="KV357" s="14"/>
      <c r="KW357" s="14"/>
      <c r="KX357" s="14"/>
      <c r="KY357" s="14"/>
      <c r="KZ357" s="14"/>
      <c r="LA357" s="14"/>
      <c r="LB357" s="14"/>
      <c r="LC357" s="14"/>
      <c r="LD357" s="14"/>
      <c r="LE357" s="14"/>
      <c r="LF357" s="14"/>
      <c r="LG357" s="14"/>
      <c r="LH357" s="14"/>
      <c r="LI357" s="14"/>
      <c r="LJ357" s="14"/>
      <c r="LK357" s="14"/>
      <c r="LL357" s="14"/>
      <c r="LM357" s="14"/>
      <c r="LN357" s="14"/>
      <c r="LO357" s="14"/>
      <c r="LP357" s="14"/>
      <c r="LQ357" s="14"/>
      <c r="LR357" s="14"/>
      <c r="LS357" s="14"/>
      <c r="LT357" s="14"/>
      <c r="LU357" s="14"/>
      <c r="LV357" s="14"/>
      <c r="LW357" s="14"/>
      <c r="LX357" s="14"/>
      <c r="LY357" s="14"/>
      <c r="LZ357" s="14"/>
      <c r="MA357" s="14"/>
      <c r="MB357" s="14"/>
      <c r="MC357" s="14"/>
      <c r="MD357" s="14"/>
      <c r="ME357" s="14"/>
      <c r="MF357" s="14"/>
      <c r="MG357" s="14"/>
      <c r="MH357" s="14"/>
      <c r="MI357" s="14"/>
      <c r="MJ357" s="14"/>
      <c r="MK357" s="14"/>
      <c r="ML357" s="14"/>
      <c r="MM357" s="14"/>
      <c r="MN357" s="14"/>
      <c r="MO357" s="14"/>
      <c r="MP357" s="14"/>
      <c r="MQ357" s="14"/>
      <c r="MR357" s="14"/>
      <c r="MS357" s="14"/>
      <c r="MT357" s="14"/>
      <c r="MU357" s="14"/>
      <c r="MV357" s="14"/>
      <c r="MW357" s="14"/>
      <c r="MX357" s="14"/>
      <c r="MY357" s="14"/>
      <c r="MZ357" s="14"/>
      <c r="NA357" s="14"/>
      <c r="NB357" s="14"/>
      <c r="NC357" s="14"/>
      <c r="ND357" s="14"/>
      <c r="NE357" s="14"/>
      <c r="NF357" s="14"/>
      <c r="NG357" s="14"/>
      <c r="NH357" s="14"/>
      <c r="NI357" s="14"/>
      <c r="NJ357" s="14"/>
      <c r="NK357" s="14"/>
      <c r="NL357" s="14"/>
      <c r="NM357" s="14"/>
      <c r="NN357" s="14"/>
      <c r="NO357" s="14"/>
      <c r="NP357" s="14"/>
      <c r="NQ357" s="14"/>
      <c r="NR357" s="14"/>
      <c r="NS357" s="14"/>
      <c r="NT357" s="14"/>
      <c r="NU357" s="14"/>
      <c r="NV357" s="14"/>
      <c r="NW357" s="14"/>
      <c r="NX357" s="14"/>
      <c r="NY357" s="14"/>
      <c r="NZ357" s="14"/>
      <c r="OA357" s="14"/>
      <c r="OB357" s="14"/>
      <c r="OC357" s="14"/>
      <c r="OD357" s="14"/>
      <c r="OE357" s="14"/>
      <c r="OF357" s="14"/>
      <c r="OG357" s="14"/>
      <c r="OH357" s="14"/>
      <c r="OI357" s="14"/>
      <c r="OJ357" s="14"/>
      <c r="OK357" s="14"/>
      <c r="OL357" s="14"/>
      <c r="OM357" s="14"/>
      <c r="ON357" s="14"/>
      <c r="OO357" s="14"/>
      <c r="OP357" s="14"/>
      <c r="OQ357" s="14"/>
      <c r="OR357" s="14"/>
      <c r="OS357" s="14"/>
      <c r="OT357" s="14"/>
      <c r="OU357" s="14"/>
      <c r="OV357" s="14"/>
      <c r="OW357" s="14"/>
      <c r="OX357" s="14"/>
      <c r="OY357" s="14"/>
      <c r="OZ357" s="14"/>
      <c r="PA357" s="14"/>
      <c r="PB357" s="14"/>
      <c r="PC357" s="14"/>
      <c r="PD357" s="14"/>
      <c r="PE357" s="14"/>
      <c r="PF357" s="14"/>
      <c r="PG357" s="14"/>
      <c r="PH357" s="14"/>
      <c r="PI357" s="14"/>
      <c r="PJ357" s="14"/>
      <c r="PK357" s="14"/>
      <c r="PL357" s="14"/>
      <c r="PM357" s="14"/>
      <c r="PN357" s="14"/>
      <c r="PO357" s="14"/>
      <c r="PP357" s="14"/>
      <c r="PQ357" s="14"/>
      <c r="PR357" s="14"/>
      <c r="PS357" s="14"/>
      <c r="PT357" s="14"/>
      <c r="PU357" s="14"/>
      <c r="PV357" s="14"/>
      <c r="PW357" s="14"/>
      <c r="PX357" s="14"/>
      <c r="PY357" s="14"/>
      <c r="PZ357" s="14"/>
      <c r="QA357" s="14"/>
      <c r="QB357" s="14"/>
      <c r="QC357" s="14"/>
      <c r="QD357" s="14"/>
      <c r="QE357" s="14"/>
      <c r="QF357" s="14"/>
      <c r="QG357" s="14"/>
      <c r="QH357" s="14"/>
      <c r="QI357" s="14"/>
      <c r="QJ357" s="14"/>
      <c r="QK357" s="14"/>
      <c r="QL357" s="14"/>
      <c r="QM357" s="14"/>
      <c r="QN357" s="14"/>
      <c r="QO357" s="14"/>
      <c r="QP357" s="14"/>
      <c r="QQ357" s="14"/>
      <c r="QR357" s="14"/>
      <c r="QS357" s="14"/>
      <c r="QT357" s="14"/>
      <c r="QU357" s="14"/>
      <c r="QV357" s="14"/>
      <c r="QW357" s="14"/>
      <c r="QX357" s="14"/>
      <c r="QY357" s="14"/>
      <c r="QZ357" s="14"/>
      <c r="RA357" s="14"/>
      <c r="RB357" s="14"/>
      <c r="RC357" s="14"/>
      <c r="RD357" s="14"/>
      <c r="RE357" s="14"/>
      <c r="RF357" s="14"/>
      <c r="RG357" s="14"/>
      <c r="RH357" s="14"/>
      <c r="RI357" s="14"/>
      <c r="RJ357" s="14"/>
      <c r="RK357" s="14"/>
      <c r="RL357" s="14"/>
      <c r="RM357" s="14"/>
      <c r="RN357" s="14"/>
      <c r="RO357" s="14"/>
      <c r="RP357" s="14"/>
      <c r="RQ357" s="14"/>
      <c r="RR357" s="14"/>
      <c r="RS357" s="14"/>
      <c r="RT357" s="14"/>
      <c r="RU357" s="14"/>
      <c r="RV357" s="14"/>
      <c r="RW357" s="14"/>
      <c r="RX357" s="14"/>
      <c r="RY357" s="14"/>
      <c r="RZ357" s="14"/>
      <c r="SA357" s="14"/>
      <c r="SB357" s="14"/>
      <c r="SC357" s="14"/>
      <c r="SD357" s="14"/>
      <c r="SE357" s="14"/>
      <c r="SF357" s="14"/>
      <c r="SG357" s="14"/>
      <c r="SH357" s="14"/>
      <c r="SI357" s="14"/>
      <c r="SJ357" s="14"/>
      <c r="SK357" s="14"/>
      <c r="SL357" s="14"/>
      <c r="SM357" s="14"/>
      <c r="SN357" s="14"/>
      <c r="SO357" s="14"/>
      <c r="SP357" s="14"/>
      <c r="SQ357" s="14"/>
      <c r="SR357" s="14"/>
      <c r="SS357" s="14"/>
      <c r="ST357" s="14"/>
      <c r="SU357" s="14"/>
      <c r="SV357" s="14"/>
      <c r="SW357" s="14"/>
      <c r="SX357" s="14"/>
      <c r="SY357" s="14"/>
      <c r="SZ357" s="14"/>
      <c r="TA357" s="14"/>
      <c r="TB357" s="14"/>
      <c r="TC357" s="14"/>
      <c r="TD357" s="14"/>
      <c r="TE357" s="14"/>
      <c r="TF357" s="14"/>
      <c r="TG357" s="14"/>
      <c r="TH357" s="14"/>
      <c r="TI357" s="14"/>
      <c r="TJ357" s="14"/>
      <c r="TK357" s="14"/>
      <c r="TL357" s="14"/>
      <c r="TM357" s="14"/>
      <c r="TN357" s="14"/>
      <c r="TO357" s="14"/>
      <c r="TP357" s="14"/>
      <c r="TQ357" s="14"/>
      <c r="TR357" s="14"/>
      <c r="TS357" s="14"/>
      <c r="TT357" s="14"/>
      <c r="TU357" s="14"/>
      <c r="TV357" s="14"/>
      <c r="TW357" s="14"/>
      <c r="TX357" s="14"/>
      <c r="TY357" s="14"/>
      <c r="TZ357" s="14"/>
      <c r="UA357" s="14"/>
      <c r="UB357" s="14"/>
      <c r="UC357" s="14"/>
      <c r="UD357" s="14"/>
      <c r="UE357" s="14"/>
      <c r="UF357" s="14"/>
      <c r="UG357" s="14"/>
      <c r="UH357" s="14"/>
      <c r="UI357" s="14"/>
      <c r="UJ357" s="14"/>
      <c r="UK357" s="14"/>
      <c r="UL357" s="14"/>
      <c r="UM357" s="14"/>
      <c r="UN357" s="14"/>
      <c r="UO357" s="14"/>
      <c r="UP357" s="14"/>
      <c r="UQ357" s="14"/>
      <c r="UR357" s="14"/>
      <c r="US357" s="14"/>
      <c r="UT357" s="14"/>
      <c r="UU357" s="14"/>
      <c r="UV357" s="14"/>
      <c r="UW357" s="14"/>
      <c r="UX357" s="14"/>
      <c r="UY357" s="14"/>
      <c r="UZ357" s="14"/>
      <c r="VA357" s="14"/>
      <c r="VB357" s="14"/>
      <c r="VC357" s="14"/>
      <c r="VD357" s="14"/>
      <c r="VE357" s="14"/>
      <c r="VF357" s="14"/>
      <c r="VG357" s="14"/>
      <c r="VH357" s="14"/>
      <c r="VI357" s="14"/>
      <c r="VJ357" s="14"/>
      <c r="VK357" s="14"/>
      <c r="VL357" s="14"/>
      <c r="VM357" s="14"/>
      <c r="VN357" s="14"/>
      <c r="VO357" s="14"/>
      <c r="VP357" s="14"/>
      <c r="VQ357" s="14"/>
      <c r="VR357" s="14"/>
      <c r="VS357" s="14"/>
      <c r="VT357" s="14"/>
      <c r="VU357" s="14"/>
      <c r="VV357" s="14"/>
      <c r="VW357" s="14"/>
      <c r="VX357" s="14"/>
      <c r="VY357" s="14"/>
      <c r="VZ357" s="14"/>
      <c r="WA357" s="14"/>
      <c r="WB357" s="14"/>
      <c r="WC357" s="14"/>
      <c r="WD357" s="14"/>
      <c r="WE357" s="14"/>
      <c r="WF357" s="14"/>
      <c r="WG357" s="14"/>
      <c r="WH357" s="14"/>
      <c r="WI357" s="14"/>
      <c r="WJ357" s="14"/>
      <c r="WK357" s="14"/>
      <c r="WL357" s="14"/>
      <c r="WM357" s="14"/>
      <c r="WN357" s="14"/>
      <c r="WO357" s="14"/>
      <c r="WP357" s="14"/>
      <c r="WQ357" s="14"/>
      <c r="WR357" s="14"/>
      <c r="WS357" s="14"/>
      <c r="WT357" s="14"/>
      <c r="WU357" s="14"/>
      <c r="WV357" s="14"/>
      <c r="WW357" s="14"/>
      <c r="WX357" s="14"/>
      <c r="WY357" s="14"/>
      <c r="WZ357" s="14"/>
      <c r="XA357" s="14"/>
      <c r="XB357" s="14"/>
      <c r="XC357" s="14"/>
      <c r="XD357" s="14"/>
      <c r="XE357" s="14"/>
      <c r="XF357" s="14"/>
      <c r="XG357" s="14"/>
      <c r="XH357" s="14"/>
      <c r="XI357" s="14"/>
      <c r="XJ357" s="14"/>
      <c r="XK357" s="14"/>
      <c r="XL357" s="14"/>
      <c r="XM357" s="14"/>
      <c r="XN357" s="14"/>
      <c r="XO357" s="14"/>
      <c r="XP357" s="14"/>
      <c r="XQ357" s="14"/>
      <c r="XR357" s="14"/>
      <c r="XS357" s="14"/>
      <c r="XT357" s="14"/>
      <c r="XU357" s="14"/>
      <c r="XV357" s="14"/>
      <c r="XW357" s="14"/>
      <c r="XX357" s="14"/>
      <c r="XY357" s="14"/>
      <c r="XZ357" s="14"/>
      <c r="YA357" s="14"/>
      <c r="YB357" s="14"/>
      <c r="YC357" s="14"/>
      <c r="YD357" s="14"/>
      <c r="YE357" s="14"/>
      <c r="YF357" s="14"/>
      <c r="YG357" s="14"/>
      <c r="YH357" s="14"/>
      <c r="YI357" s="14"/>
      <c r="YJ357" s="14"/>
      <c r="YK357" s="14"/>
      <c r="YL357" s="14"/>
      <c r="YM357" s="14"/>
      <c r="YN357" s="14"/>
      <c r="YO357" s="14"/>
      <c r="YP357" s="14"/>
      <c r="YQ357" s="14"/>
      <c r="YR357" s="14"/>
      <c r="YS357" s="14"/>
      <c r="YT357" s="14"/>
      <c r="YU357" s="14"/>
      <c r="YV357" s="14"/>
      <c r="YW357" s="14"/>
      <c r="YX357" s="14"/>
      <c r="YY357" s="14"/>
      <c r="YZ357" s="14"/>
      <c r="ZA357" s="14"/>
      <c r="ZB357" s="14"/>
      <c r="ZC357" s="14"/>
      <c r="ZD357" s="14"/>
      <c r="ZE357" s="14"/>
      <c r="ZF357" s="14"/>
      <c r="ZG357" s="14"/>
      <c r="ZH357" s="14"/>
      <c r="ZI357" s="14"/>
      <c r="ZJ357" s="14"/>
      <c r="ZK357" s="14"/>
      <c r="ZL357" s="14"/>
      <c r="ZM357" s="14"/>
      <c r="ZN357" s="14"/>
      <c r="ZO357" s="14"/>
      <c r="ZP357" s="14"/>
      <c r="ZQ357" s="14"/>
      <c r="ZR357" s="14"/>
      <c r="ZS357" s="14"/>
      <c r="ZT357" s="14"/>
      <c r="ZU357" s="14"/>
      <c r="ZV357" s="14"/>
      <c r="ZW357" s="14"/>
      <c r="ZX357" s="14"/>
      <c r="ZY357" s="14"/>
      <c r="ZZ357" s="14"/>
      <c r="AAA357" s="14"/>
      <c r="AAB357" s="14"/>
      <c r="AAC357" s="14"/>
      <c r="AAD357" s="14"/>
      <c r="AAE357" s="14"/>
      <c r="AAF357" s="14"/>
      <c r="AAG357" s="14"/>
      <c r="AAH357" s="14"/>
      <c r="AAI357" s="14"/>
      <c r="AAJ357" s="14"/>
      <c r="AAK357" s="14"/>
      <c r="AAL357" s="14"/>
      <c r="AAM357" s="14"/>
      <c r="AAN357" s="14"/>
      <c r="AAO357" s="14"/>
      <c r="AAP357" s="14"/>
      <c r="AAQ357" s="14"/>
      <c r="AAR357" s="14"/>
      <c r="AAS357" s="14"/>
      <c r="AAT357" s="14"/>
      <c r="AAU357" s="14"/>
      <c r="AAV357" s="14"/>
      <c r="AAW357" s="14"/>
      <c r="AAX357" s="14"/>
      <c r="AAY357" s="14"/>
      <c r="AAZ357" s="14"/>
      <c r="ABA357" s="14"/>
      <c r="ABB357" s="14"/>
      <c r="ABC357" s="14"/>
      <c r="ABD357" s="14"/>
      <c r="ABE357" s="14"/>
      <c r="ABF357" s="14"/>
      <c r="ABG357" s="14"/>
      <c r="ABH357" s="14"/>
      <c r="ABI357" s="14"/>
      <c r="ABJ357" s="14"/>
      <c r="ABK357" s="14"/>
      <c r="ABL357" s="14"/>
      <c r="ABM357" s="14"/>
      <c r="ABN357" s="14"/>
      <c r="ABO357" s="14"/>
      <c r="ABP357" s="14"/>
      <c r="ABQ357" s="14"/>
      <c r="ABR357" s="14"/>
      <c r="ABS357" s="14"/>
      <c r="ABT357" s="14"/>
      <c r="ABU357" s="14"/>
      <c r="ABV357" s="14"/>
      <c r="ABW357" s="14"/>
      <c r="ABX357" s="14"/>
      <c r="ABY357" s="14"/>
      <c r="ABZ357" s="14"/>
      <c r="ACA357" s="14"/>
      <c r="ACB357" s="14"/>
      <c r="ACC357" s="14"/>
      <c r="ACD357" s="14"/>
      <c r="ACE357" s="14"/>
      <c r="ACF357" s="14"/>
      <c r="ACG357" s="14"/>
      <c r="ACH357" s="14"/>
      <c r="ACI357" s="14"/>
      <c r="ACJ357" s="14"/>
      <c r="ACK357" s="14"/>
      <c r="ACL357" s="14"/>
      <c r="ACM357" s="14"/>
      <c r="ACN357" s="14"/>
      <c r="ACO357" s="14"/>
      <c r="ACP357" s="14"/>
    </row>
    <row r="358" spans="2:770" s="562" customFormat="1" ht="15" customHeight="1" x14ac:dyDescent="0.25"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  <c r="HD358" s="14"/>
      <c r="HE358" s="14"/>
      <c r="HF358" s="14"/>
      <c r="HG358" s="14"/>
      <c r="HH358" s="14"/>
      <c r="HI358" s="14"/>
      <c r="HJ358" s="14"/>
      <c r="HK358" s="14"/>
      <c r="HL358" s="14"/>
      <c r="HM358" s="14"/>
      <c r="HN358" s="14"/>
      <c r="HO358" s="14"/>
      <c r="HP358" s="14"/>
      <c r="HQ358" s="14"/>
      <c r="HR358" s="14"/>
      <c r="HS358" s="14"/>
      <c r="HT358" s="14"/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/>
      <c r="IN358" s="14"/>
      <c r="IO358" s="14"/>
      <c r="IP358" s="14"/>
      <c r="IQ358" s="14"/>
      <c r="IR358" s="14"/>
      <c r="IS358" s="14"/>
      <c r="IT358" s="14"/>
      <c r="IU358" s="14"/>
      <c r="IV358" s="14"/>
      <c r="IW358" s="14"/>
      <c r="IX358" s="14"/>
      <c r="IY358" s="14"/>
      <c r="IZ358" s="14"/>
      <c r="JA358" s="14"/>
      <c r="JB358" s="14"/>
      <c r="JC358" s="14"/>
      <c r="JD358" s="14"/>
      <c r="JE358" s="14"/>
      <c r="JF358" s="14"/>
      <c r="JG358" s="14"/>
      <c r="JH358" s="14"/>
      <c r="JI358" s="14"/>
      <c r="JJ358" s="14"/>
      <c r="JK358" s="14"/>
      <c r="JL358" s="14"/>
      <c r="JM358" s="14"/>
      <c r="JN358" s="14"/>
      <c r="JO358" s="14"/>
      <c r="JP358" s="14"/>
      <c r="JQ358" s="14"/>
      <c r="JR358" s="14"/>
      <c r="JS358" s="14"/>
      <c r="JT358" s="14"/>
      <c r="JU358" s="14"/>
      <c r="JV358" s="14"/>
      <c r="JW358" s="14"/>
      <c r="JX358" s="14"/>
      <c r="JY358" s="14"/>
      <c r="JZ358" s="14"/>
      <c r="KA358" s="14"/>
      <c r="KB358" s="14"/>
      <c r="KC358" s="14"/>
      <c r="KD358" s="14"/>
      <c r="KE358" s="14"/>
      <c r="KF358" s="14"/>
      <c r="KG358" s="14"/>
      <c r="KH358" s="14"/>
      <c r="KI358" s="14"/>
      <c r="KJ358" s="14"/>
      <c r="KK358" s="14"/>
      <c r="KL358" s="14"/>
      <c r="KM358" s="14"/>
      <c r="KN358" s="14"/>
      <c r="KO358" s="14"/>
      <c r="KP358" s="14"/>
      <c r="KQ358" s="14"/>
      <c r="KR358" s="14"/>
      <c r="KS358" s="14"/>
      <c r="KT358" s="14"/>
      <c r="KU358" s="14"/>
      <c r="KV358" s="14"/>
      <c r="KW358" s="14"/>
      <c r="KX358" s="14"/>
      <c r="KY358" s="14"/>
      <c r="KZ358" s="14"/>
      <c r="LA358" s="14"/>
      <c r="LB358" s="14"/>
      <c r="LC358" s="14"/>
      <c r="LD358" s="14"/>
      <c r="LE358" s="14"/>
      <c r="LF358" s="14"/>
      <c r="LG358" s="14"/>
      <c r="LH358" s="14"/>
      <c r="LI358" s="14"/>
      <c r="LJ358" s="14"/>
      <c r="LK358" s="14"/>
      <c r="LL358" s="14"/>
      <c r="LM358" s="14"/>
      <c r="LN358" s="14"/>
      <c r="LO358" s="14"/>
      <c r="LP358" s="14"/>
      <c r="LQ358" s="14"/>
      <c r="LR358" s="14"/>
      <c r="LS358" s="14"/>
      <c r="LT358" s="14"/>
      <c r="LU358" s="14"/>
      <c r="LV358" s="14"/>
      <c r="LW358" s="14"/>
      <c r="LX358" s="14"/>
      <c r="LY358" s="14"/>
      <c r="LZ358" s="14"/>
      <c r="MA358" s="14"/>
      <c r="MB358" s="14"/>
      <c r="MC358" s="14"/>
      <c r="MD358" s="14"/>
      <c r="ME358" s="14"/>
      <c r="MF358" s="14"/>
      <c r="MG358" s="14"/>
      <c r="MH358" s="14"/>
      <c r="MI358" s="14"/>
      <c r="MJ358" s="14"/>
      <c r="MK358" s="14"/>
      <c r="ML358" s="14"/>
      <c r="MM358" s="14"/>
      <c r="MN358" s="14"/>
      <c r="MO358" s="14"/>
      <c r="MP358" s="14"/>
      <c r="MQ358" s="14"/>
      <c r="MR358" s="14"/>
      <c r="MS358" s="14"/>
      <c r="MT358" s="14"/>
      <c r="MU358" s="14"/>
      <c r="MV358" s="14"/>
      <c r="MW358" s="14"/>
      <c r="MX358" s="14"/>
      <c r="MY358" s="14"/>
      <c r="MZ358" s="14"/>
      <c r="NA358" s="14"/>
      <c r="NB358" s="14"/>
      <c r="NC358" s="14"/>
      <c r="ND358" s="14"/>
      <c r="NE358" s="14"/>
      <c r="NF358" s="14"/>
      <c r="NG358" s="14"/>
      <c r="NH358" s="14"/>
      <c r="NI358" s="14"/>
      <c r="NJ358" s="14"/>
      <c r="NK358" s="14"/>
      <c r="NL358" s="14"/>
      <c r="NM358" s="14"/>
      <c r="NN358" s="14"/>
      <c r="NO358" s="14"/>
      <c r="NP358" s="14"/>
      <c r="NQ358" s="14"/>
      <c r="NR358" s="14"/>
      <c r="NS358" s="14"/>
      <c r="NT358" s="14"/>
      <c r="NU358" s="14"/>
      <c r="NV358" s="14"/>
      <c r="NW358" s="14"/>
      <c r="NX358" s="14"/>
      <c r="NY358" s="14"/>
      <c r="NZ358" s="14"/>
      <c r="OA358" s="14"/>
      <c r="OB358" s="14"/>
      <c r="OC358" s="14"/>
      <c r="OD358" s="14"/>
      <c r="OE358" s="14"/>
      <c r="OF358" s="14"/>
      <c r="OG358" s="14"/>
      <c r="OH358" s="14"/>
      <c r="OI358" s="14"/>
      <c r="OJ358" s="14"/>
      <c r="OK358" s="14"/>
      <c r="OL358" s="14"/>
      <c r="OM358" s="14"/>
      <c r="ON358" s="14"/>
      <c r="OO358" s="14"/>
      <c r="OP358" s="14"/>
      <c r="OQ358" s="14"/>
      <c r="OR358" s="14"/>
      <c r="OS358" s="14"/>
      <c r="OT358" s="14"/>
      <c r="OU358" s="14"/>
      <c r="OV358" s="14"/>
      <c r="OW358" s="14"/>
      <c r="OX358" s="14"/>
      <c r="OY358" s="14"/>
      <c r="OZ358" s="14"/>
      <c r="PA358" s="14"/>
      <c r="PB358" s="14"/>
      <c r="PC358" s="14"/>
      <c r="PD358" s="14"/>
      <c r="PE358" s="14"/>
      <c r="PF358" s="14"/>
      <c r="PG358" s="14"/>
      <c r="PH358" s="14"/>
      <c r="PI358" s="14"/>
      <c r="PJ358" s="14"/>
      <c r="PK358" s="14"/>
      <c r="PL358" s="14"/>
      <c r="PM358" s="14"/>
      <c r="PN358" s="14"/>
      <c r="PO358" s="14"/>
      <c r="PP358" s="14"/>
      <c r="PQ358" s="14"/>
      <c r="PR358" s="14"/>
      <c r="PS358" s="14"/>
      <c r="PT358" s="14"/>
      <c r="PU358" s="14"/>
      <c r="PV358" s="14"/>
      <c r="PW358" s="14"/>
      <c r="PX358" s="14"/>
      <c r="PY358" s="14"/>
      <c r="PZ358" s="14"/>
      <c r="QA358" s="14"/>
      <c r="QB358" s="14"/>
      <c r="QC358" s="14"/>
      <c r="QD358" s="14"/>
      <c r="QE358" s="14"/>
      <c r="QF358" s="14"/>
      <c r="QG358" s="14"/>
      <c r="QH358" s="14"/>
      <c r="QI358" s="14"/>
      <c r="QJ358" s="14"/>
      <c r="QK358" s="14"/>
      <c r="QL358" s="14"/>
      <c r="QM358" s="14"/>
      <c r="QN358" s="14"/>
      <c r="QO358" s="14"/>
      <c r="QP358" s="14"/>
      <c r="QQ358" s="14"/>
      <c r="QR358" s="14"/>
      <c r="QS358" s="14"/>
      <c r="QT358" s="14"/>
      <c r="QU358" s="14"/>
      <c r="QV358" s="14"/>
      <c r="QW358" s="14"/>
      <c r="QX358" s="14"/>
      <c r="QY358" s="14"/>
      <c r="QZ358" s="14"/>
      <c r="RA358" s="14"/>
      <c r="RB358" s="14"/>
      <c r="RC358" s="14"/>
      <c r="RD358" s="14"/>
      <c r="RE358" s="14"/>
      <c r="RF358" s="14"/>
      <c r="RG358" s="14"/>
      <c r="RH358" s="14"/>
      <c r="RI358" s="14"/>
      <c r="RJ358" s="14"/>
      <c r="RK358" s="14"/>
      <c r="RL358" s="14"/>
      <c r="RM358" s="14"/>
      <c r="RN358" s="14"/>
      <c r="RO358" s="14"/>
      <c r="RP358" s="14"/>
      <c r="RQ358" s="14"/>
      <c r="RR358" s="14"/>
      <c r="RS358" s="14"/>
      <c r="RT358" s="14"/>
      <c r="RU358" s="14"/>
      <c r="RV358" s="14"/>
      <c r="RW358" s="14"/>
      <c r="RX358" s="14"/>
      <c r="RY358" s="14"/>
      <c r="RZ358" s="14"/>
      <c r="SA358" s="14"/>
      <c r="SB358" s="14"/>
      <c r="SC358" s="14"/>
      <c r="SD358" s="14"/>
      <c r="SE358" s="14"/>
      <c r="SF358" s="14"/>
      <c r="SG358" s="14"/>
      <c r="SH358" s="14"/>
      <c r="SI358" s="14"/>
      <c r="SJ358" s="14"/>
      <c r="SK358" s="14"/>
      <c r="SL358" s="14"/>
      <c r="SM358" s="14"/>
      <c r="SN358" s="14"/>
      <c r="SO358" s="14"/>
      <c r="SP358" s="14"/>
      <c r="SQ358" s="14"/>
      <c r="SR358" s="14"/>
      <c r="SS358" s="14"/>
      <c r="ST358" s="14"/>
      <c r="SU358" s="14"/>
      <c r="SV358" s="14"/>
      <c r="SW358" s="14"/>
      <c r="SX358" s="14"/>
      <c r="SY358" s="14"/>
      <c r="SZ358" s="14"/>
      <c r="TA358" s="14"/>
      <c r="TB358" s="14"/>
      <c r="TC358" s="14"/>
      <c r="TD358" s="14"/>
      <c r="TE358" s="14"/>
      <c r="TF358" s="14"/>
      <c r="TG358" s="14"/>
      <c r="TH358" s="14"/>
      <c r="TI358" s="14"/>
      <c r="TJ358" s="14"/>
      <c r="TK358" s="14"/>
      <c r="TL358" s="14"/>
      <c r="TM358" s="14"/>
      <c r="TN358" s="14"/>
      <c r="TO358" s="14"/>
      <c r="TP358" s="14"/>
      <c r="TQ358" s="14"/>
      <c r="TR358" s="14"/>
      <c r="TS358" s="14"/>
      <c r="TT358" s="14"/>
      <c r="TU358" s="14"/>
      <c r="TV358" s="14"/>
      <c r="TW358" s="14"/>
      <c r="TX358" s="14"/>
      <c r="TY358" s="14"/>
      <c r="TZ358" s="14"/>
      <c r="UA358" s="14"/>
      <c r="UB358" s="14"/>
      <c r="UC358" s="14"/>
      <c r="UD358" s="14"/>
      <c r="UE358" s="14"/>
      <c r="UF358" s="14"/>
      <c r="UG358" s="14"/>
      <c r="UH358" s="14"/>
      <c r="UI358" s="14"/>
      <c r="UJ358" s="14"/>
      <c r="UK358" s="14"/>
      <c r="UL358" s="14"/>
      <c r="UM358" s="14"/>
      <c r="UN358" s="14"/>
      <c r="UO358" s="14"/>
      <c r="UP358" s="14"/>
      <c r="UQ358" s="14"/>
      <c r="UR358" s="14"/>
      <c r="US358" s="14"/>
      <c r="UT358" s="14"/>
      <c r="UU358" s="14"/>
      <c r="UV358" s="14"/>
      <c r="UW358" s="14"/>
      <c r="UX358" s="14"/>
      <c r="UY358" s="14"/>
      <c r="UZ358" s="14"/>
      <c r="VA358" s="14"/>
      <c r="VB358" s="14"/>
      <c r="VC358" s="14"/>
      <c r="VD358" s="14"/>
      <c r="VE358" s="14"/>
      <c r="VF358" s="14"/>
      <c r="VG358" s="14"/>
      <c r="VH358" s="14"/>
      <c r="VI358" s="14"/>
      <c r="VJ358" s="14"/>
      <c r="VK358" s="14"/>
      <c r="VL358" s="14"/>
      <c r="VM358" s="14"/>
      <c r="VN358" s="14"/>
      <c r="VO358" s="14"/>
      <c r="VP358" s="14"/>
      <c r="VQ358" s="14"/>
      <c r="VR358" s="14"/>
      <c r="VS358" s="14"/>
      <c r="VT358" s="14"/>
      <c r="VU358" s="14"/>
      <c r="VV358" s="14"/>
      <c r="VW358" s="14"/>
      <c r="VX358" s="14"/>
      <c r="VY358" s="14"/>
      <c r="VZ358" s="14"/>
      <c r="WA358" s="14"/>
      <c r="WB358" s="14"/>
      <c r="WC358" s="14"/>
      <c r="WD358" s="14"/>
      <c r="WE358" s="14"/>
      <c r="WF358" s="14"/>
      <c r="WG358" s="14"/>
      <c r="WH358" s="14"/>
      <c r="WI358" s="14"/>
      <c r="WJ358" s="14"/>
      <c r="WK358" s="14"/>
      <c r="WL358" s="14"/>
      <c r="WM358" s="14"/>
      <c r="WN358" s="14"/>
      <c r="WO358" s="14"/>
      <c r="WP358" s="14"/>
      <c r="WQ358" s="14"/>
      <c r="WR358" s="14"/>
      <c r="WS358" s="14"/>
      <c r="WT358" s="14"/>
      <c r="WU358" s="14"/>
      <c r="WV358" s="14"/>
      <c r="WW358" s="14"/>
      <c r="WX358" s="14"/>
      <c r="WY358" s="14"/>
      <c r="WZ358" s="14"/>
      <c r="XA358" s="14"/>
      <c r="XB358" s="14"/>
      <c r="XC358" s="14"/>
      <c r="XD358" s="14"/>
      <c r="XE358" s="14"/>
      <c r="XF358" s="14"/>
      <c r="XG358" s="14"/>
      <c r="XH358" s="14"/>
      <c r="XI358" s="14"/>
      <c r="XJ358" s="14"/>
      <c r="XK358" s="14"/>
      <c r="XL358" s="14"/>
      <c r="XM358" s="14"/>
      <c r="XN358" s="14"/>
      <c r="XO358" s="14"/>
      <c r="XP358" s="14"/>
      <c r="XQ358" s="14"/>
      <c r="XR358" s="14"/>
      <c r="XS358" s="14"/>
      <c r="XT358" s="14"/>
      <c r="XU358" s="14"/>
      <c r="XV358" s="14"/>
      <c r="XW358" s="14"/>
      <c r="XX358" s="14"/>
      <c r="XY358" s="14"/>
      <c r="XZ358" s="14"/>
      <c r="YA358" s="14"/>
      <c r="YB358" s="14"/>
      <c r="YC358" s="14"/>
      <c r="YD358" s="14"/>
      <c r="YE358" s="14"/>
      <c r="YF358" s="14"/>
      <c r="YG358" s="14"/>
      <c r="YH358" s="14"/>
      <c r="YI358" s="14"/>
      <c r="YJ358" s="14"/>
      <c r="YK358" s="14"/>
      <c r="YL358" s="14"/>
      <c r="YM358" s="14"/>
      <c r="YN358" s="14"/>
      <c r="YO358" s="14"/>
      <c r="YP358" s="14"/>
      <c r="YQ358" s="14"/>
      <c r="YR358" s="14"/>
      <c r="YS358" s="14"/>
      <c r="YT358" s="14"/>
      <c r="YU358" s="14"/>
      <c r="YV358" s="14"/>
      <c r="YW358" s="14"/>
      <c r="YX358" s="14"/>
      <c r="YY358" s="14"/>
      <c r="YZ358" s="14"/>
      <c r="ZA358" s="14"/>
      <c r="ZB358" s="14"/>
      <c r="ZC358" s="14"/>
      <c r="ZD358" s="14"/>
      <c r="ZE358" s="14"/>
      <c r="ZF358" s="14"/>
      <c r="ZG358" s="14"/>
      <c r="ZH358" s="14"/>
      <c r="ZI358" s="14"/>
      <c r="ZJ358" s="14"/>
      <c r="ZK358" s="14"/>
      <c r="ZL358" s="14"/>
      <c r="ZM358" s="14"/>
      <c r="ZN358" s="14"/>
      <c r="ZO358" s="14"/>
      <c r="ZP358" s="14"/>
      <c r="ZQ358" s="14"/>
      <c r="ZR358" s="14"/>
      <c r="ZS358" s="14"/>
      <c r="ZT358" s="14"/>
      <c r="ZU358" s="14"/>
      <c r="ZV358" s="14"/>
      <c r="ZW358" s="14"/>
      <c r="ZX358" s="14"/>
      <c r="ZY358" s="14"/>
      <c r="ZZ358" s="14"/>
      <c r="AAA358" s="14"/>
      <c r="AAB358" s="14"/>
      <c r="AAC358" s="14"/>
      <c r="AAD358" s="14"/>
      <c r="AAE358" s="14"/>
      <c r="AAF358" s="14"/>
      <c r="AAG358" s="14"/>
      <c r="AAH358" s="14"/>
      <c r="AAI358" s="14"/>
      <c r="AAJ358" s="14"/>
      <c r="AAK358" s="14"/>
      <c r="AAL358" s="14"/>
      <c r="AAM358" s="14"/>
      <c r="AAN358" s="14"/>
      <c r="AAO358" s="14"/>
      <c r="AAP358" s="14"/>
      <c r="AAQ358" s="14"/>
      <c r="AAR358" s="14"/>
      <c r="AAS358" s="14"/>
      <c r="AAT358" s="14"/>
      <c r="AAU358" s="14"/>
      <c r="AAV358" s="14"/>
      <c r="AAW358" s="14"/>
      <c r="AAX358" s="14"/>
      <c r="AAY358" s="14"/>
      <c r="AAZ358" s="14"/>
      <c r="ABA358" s="14"/>
      <c r="ABB358" s="14"/>
      <c r="ABC358" s="14"/>
      <c r="ABD358" s="14"/>
      <c r="ABE358" s="14"/>
      <c r="ABF358" s="14"/>
      <c r="ABG358" s="14"/>
      <c r="ABH358" s="14"/>
      <c r="ABI358" s="14"/>
      <c r="ABJ358" s="14"/>
      <c r="ABK358" s="14"/>
      <c r="ABL358" s="14"/>
      <c r="ABM358" s="14"/>
      <c r="ABN358" s="14"/>
      <c r="ABO358" s="14"/>
      <c r="ABP358" s="14"/>
      <c r="ABQ358" s="14"/>
      <c r="ABR358" s="14"/>
      <c r="ABS358" s="14"/>
      <c r="ABT358" s="14"/>
      <c r="ABU358" s="14"/>
      <c r="ABV358" s="14"/>
      <c r="ABW358" s="14"/>
      <c r="ABX358" s="14"/>
      <c r="ABY358" s="14"/>
      <c r="ABZ358" s="14"/>
      <c r="ACA358" s="14"/>
      <c r="ACB358" s="14"/>
      <c r="ACC358" s="14"/>
      <c r="ACD358" s="14"/>
      <c r="ACE358" s="14"/>
      <c r="ACF358" s="14"/>
      <c r="ACG358" s="14"/>
      <c r="ACH358" s="14"/>
      <c r="ACI358" s="14"/>
      <c r="ACJ358" s="14"/>
      <c r="ACK358" s="14"/>
      <c r="ACL358" s="14"/>
      <c r="ACM358" s="14"/>
      <c r="ACN358" s="14"/>
      <c r="ACO358" s="14"/>
      <c r="ACP358" s="14"/>
    </row>
    <row r="359" spans="2:770" s="562" customFormat="1" ht="15" customHeight="1" x14ac:dyDescent="0.25"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  <c r="HD359" s="14"/>
      <c r="HE359" s="14"/>
      <c r="HF359" s="14"/>
      <c r="HG359" s="14"/>
      <c r="HH359" s="14"/>
      <c r="HI359" s="14"/>
      <c r="HJ359" s="14"/>
      <c r="HK359" s="14"/>
      <c r="HL359" s="14"/>
      <c r="HM359" s="14"/>
      <c r="HN359" s="14"/>
      <c r="HO359" s="14"/>
      <c r="HP359" s="14"/>
      <c r="HQ359" s="14"/>
      <c r="HR359" s="14"/>
      <c r="HS359" s="14"/>
      <c r="HT359" s="14"/>
      <c r="HU359" s="14"/>
      <c r="HV359" s="14"/>
      <c r="HW359" s="14"/>
      <c r="HX359" s="14"/>
      <c r="HY359" s="14"/>
      <c r="HZ359" s="14"/>
      <c r="IA359" s="14"/>
      <c r="IB359" s="14"/>
      <c r="IC359" s="14"/>
      <c r="ID359" s="14"/>
      <c r="IE359" s="14"/>
      <c r="IF359" s="14"/>
      <c r="IG359" s="14"/>
      <c r="IH359" s="14"/>
      <c r="II359" s="14"/>
      <c r="IJ359" s="14"/>
      <c r="IK359" s="14"/>
      <c r="IL359" s="14"/>
      <c r="IM359" s="14"/>
      <c r="IN359" s="14"/>
      <c r="IO359" s="14"/>
      <c r="IP359" s="14"/>
      <c r="IQ359" s="14"/>
      <c r="IR359" s="14"/>
      <c r="IS359" s="14"/>
      <c r="IT359" s="14"/>
      <c r="IU359" s="14"/>
      <c r="IV359" s="14"/>
      <c r="IW359" s="270"/>
      <c r="IX359" s="270"/>
      <c r="IY359" s="270"/>
      <c r="IZ359" s="270"/>
      <c r="JA359" s="270"/>
      <c r="JB359" s="270"/>
      <c r="JC359" s="270"/>
      <c r="JD359" s="270"/>
      <c r="JE359" s="270"/>
      <c r="JF359" s="270"/>
      <c r="JG359" s="270"/>
      <c r="JH359" s="270"/>
      <c r="JI359" s="270"/>
      <c r="JJ359" s="270"/>
      <c r="JK359" s="270"/>
      <c r="JL359" s="270"/>
      <c r="JM359" s="270"/>
      <c r="JN359" s="270"/>
      <c r="JO359" s="270"/>
      <c r="JP359" s="270"/>
      <c r="JQ359" s="270"/>
      <c r="JR359" s="270"/>
      <c r="JS359" s="270"/>
      <c r="JT359" s="270"/>
      <c r="JU359" s="270"/>
      <c r="JV359" s="270"/>
      <c r="JW359" s="270"/>
      <c r="JX359" s="270"/>
      <c r="JY359" s="270"/>
      <c r="JZ359" s="270"/>
      <c r="KA359" s="270"/>
      <c r="KB359" s="270"/>
      <c r="KC359" s="270"/>
      <c r="KD359" s="270"/>
      <c r="KE359" s="270"/>
      <c r="KF359" s="270"/>
      <c r="KG359" s="270"/>
      <c r="KH359" s="270"/>
      <c r="KI359" s="270"/>
      <c r="KJ359" s="270"/>
      <c r="KK359" s="270"/>
      <c r="KL359" s="270"/>
      <c r="KM359" s="270"/>
      <c r="KN359" s="270"/>
      <c r="KO359" s="270"/>
      <c r="KP359" s="270"/>
      <c r="KQ359" s="270"/>
      <c r="KR359" s="270"/>
      <c r="KS359" s="270"/>
      <c r="KT359" s="270"/>
      <c r="KU359" s="270"/>
      <c r="KV359" s="270"/>
      <c r="KW359" s="270"/>
      <c r="KX359" s="270"/>
      <c r="KY359" s="270"/>
      <c r="KZ359" s="270"/>
      <c r="LA359" s="270"/>
      <c r="LB359" s="270"/>
      <c r="LC359" s="270"/>
      <c r="LD359" s="270"/>
      <c r="LE359" s="270"/>
      <c r="LF359" s="270"/>
      <c r="LG359" s="270"/>
      <c r="LH359" s="270"/>
      <c r="LI359" s="270"/>
      <c r="LJ359" s="270"/>
      <c r="LK359" s="270"/>
      <c r="LL359" s="270"/>
      <c r="LM359" s="270"/>
      <c r="LN359" s="270"/>
      <c r="LO359" s="270"/>
      <c r="LP359" s="270"/>
      <c r="LQ359" s="270"/>
      <c r="LR359" s="270"/>
      <c r="LS359" s="270"/>
      <c r="LT359" s="270"/>
      <c r="LU359" s="270"/>
      <c r="LV359" s="270"/>
      <c r="LW359" s="270"/>
      <c r="LX359" s="270"/>
      <c r="LY359" s="270"/>
      <c r="LZ359" s="270"/>
      <c r="MA359" s="270"/>
      <c r="MB359" s="270"/>
      <c r="MC359" s="270"/>
      <c r="MD359" s="270"/>
      <c r="ME359" s="270"/>
      <c r="MF359" s="270"/>
      <c r="MG359" s="270"/>
      <c r="MH359" s="270"/>
      <c r="MI359" s="270"/>
      <c r="MJ359" s="270"/>
      <c r="MK359" s="270"/>
      <c r="ML359" s="270"/>
      <c r="MM359" s="270"/>
      <c r="MN359" s="270"/>
      <c r="MO359" s="270"/>
      <c r="MP359" s="270"/>
      <c r="MQ359" s="270"/>
      <c r="MR359" s="270"/>
      <c r="MS359" s="270"/>
      <c r="MT359" s="270"/>
      <c r="MU359" s="270"/>
      <c r="MV359" s="270"/>
      <c r="MW359" s="270"/>
      <c r="MX359" s="270"/>
      <c r="MY359" s="270"/>
      <c r="MZ359" s="270"/>
      <c r="NA359" s="270"/>
      <c r="NB359" s="270"/>
      <c r="NC359" s="270"/>
      <c r="ND359" s="270"/>
      <c r="NE359" s="270"/>
      <c r="NF359" s="270"/>
      <c r="NG359" s="270"/>
      <c r="NH359" s="270"/>
      <c r="NI359" s="270"/>
      <c r="NJ359" s="270"/>
      <c r="NK359" s="270"/>
      <c r="NL359" s="270"/>
      <c r="NM359" s="270"/>
      <c r="NN359" s="270"/>
      <c r="NO359" s="270"/>
      <c r="NP359" s="270"/>
      <c r="NQ359" s="270"/>
      <c r="NR359" s="270"/>
      <c r="NS359" s="270"/>
      <c r="NT359" s="270"/>
      <c r="NU359" s="270"/>
      <c r="NV359" s="270"/>
      <c r="NW359" s="270"/>
      <c r="NX359" s="270"/>
      <c r="NY359" s="270"/>
      <c r="NZ359" s="270"/>
      <c r="OA359" s="270"/>
      <c r="OB359" s="270"/>
      <c r="OC359" s="270"/>
      <c r="OD359" s="270"/>
      <c r="OE359" s="270"/>
      <c r="OF359" s="270"/>
      <c r="OG359" s="270"/>
      <c r="OH359" s="270"/>
      <c r="OI359" s="270"/>
      <c r="OJ359" s="270"/>
      <c r="OK359" s="270"/>
      <c r="OL359" s="270"/>
      <c r="OM359" s="270"/>
      <c r="ON359" s="270"/>
      <c r="OO359" s="270"/>
      <c r="OP359" s="270"/>
      <c r="OQ359" s="270"/>
      <c r="OR359" s="270"/>
      <c r="OS359" s="270"/>
      <c r="OT359" s="270"/>
      <c r="OU359" s="270"/>
      <c r="OV359" s="270"/>
      <c r="OW359" s="270"/>
      <c r="OX359" s="270"/>
      <c r="OY359" s="270"/>
      <c r="OZ359" s="270"/>
      <c r="PA359" s="270"/>
      <c r="PB359" s="270"/>
      <c r="PC359" s="270"/>
      <c r="PD359" s="270"/>
      <c r="PE359" s="270"/>
      <c r="PF359" s="270"/>
      <c r="PG359" s="270"/>
      <c r="PH359" s="270"/>
      <c r="PI359" s="270"/>
      <c r="PJ359" s="270"/>
      <c r="PK359" s="270"/>
      <c r="PL359" s="270"/>
      <c r="PM359" s="270"/>
      <c r="PN359" s="270"/>
      <c r="PO359" s="270"/>
      <c r="PP359" s="270"/>
      <c r="PQ359" s="270"/>
      <c r="PR359" s="270"/>
      <c r="PS359" s="270"/>
      <c r="PT359" s="270"/>
      <c r="PU359" s="270"/>
      <c r="PV359" s="270"/>
      <c r="PW359" s="270"/>
      <c r="PX359" s="270"/>
      <c r="PY359" s="270"/>
      <c r="PZ359" s="270"/>
      <c r="QA359" s="270"/>
      <c r="QB359" s="270"/>
      <c r="QC359" s="270"/>
      <c r="QD359" s="270"/>
      <c r="QE359" s="270"/>
      <c r="QF359" s="270"/>
      <c r="QG359" s="270"/>
      <c r="QH359" s="270"/>
      <c r="QI359" s="270"/>
      <c r="QJ359" s="270"/>
      <c r="QK359" s="270"/>
      <c r="QL359" s="270"/>
      <c r="QM359" s="270"/>
      <c r="QN359" s="270"/>
      <c r="QO359" s="270"/>
      <c r="QP359" s="270"/>
      <c r="QQ359" s="270"/>
      <c r="QR359" s="270"/>
      <c r="QS359" s="270"/>
      <c r="QT359" s="270"/>
      <c r="QU359" s="270"/>
      <c r="QV359" s="270"/>
      <c r="QW359" s="270"/>
      <c r="QX359" s="270"/>
      <c r="QY359" s="270"/>
      <c r="QZ359" s="270"/>
      <c r="RA359" s="270"/>
      <c r="RB359" s="270"/>
      <c r="RC359" s="270"/>
      <c r="RD359" s="270"/>
      <c r="RE359" s="270"/>
      <c r="RF359" s="270"/>
      <c r="RG359" s="270"/>
      <c r="RH359" s="270"/>
      <c r="RI359" s="270"/>
      <c r="RJ359" s="270"/>
      <c r="RK359" s="270"/>
      <c r="RL359" s="270"/>
      <c r="RM359" s="270"/>
      <c r="RN359" s="270"/>
      <c r="RO359" s="270"/>
      <c r="RP359" s="270"/>
      <c r="RQ359" s="270"/>
      <c r="RR359" s="270"/>
      <c r="RS359" s="270"/>
      <c r="RT359" s="270"/>
      <c r="RU359" s="270"/>
      <c r="RV359" s="270"/>
      <c r="RW359" s="270"/>
      <c r="RX359" s="270"/>
      <c r="RY359" s="270"/>
      <c r="RZ359" s="270"/>
      <c r="SA359" s="270"/>
      <c r="SB359" s="270"/>
      <c r="SC359" s="270"/>
      <c r="SD359" s="270"/>
      <c r="SE359" s="270"/>
      <c r="SF359" s="270"/>
      <c r="SG359" s="270"/>
      <c r="SH359" s="270"/>
      <c r="SI359" s="270"/>
      <c r="SJ359" s="270"/>
      <c r="SK359" s="270"/>
      <c r="SL359" s="270"/>
      <c r="SM359" s="270"/>
      <c r="SN359" s="270"/>
      <c r="SO359" s="270"/>
      <c r="SP359" s="270"/>
      <c r="SQ359" s="270"/>
      <c r="SR359" s="270"/>
      <c r="SS359" s="270"/>
      <c r="ST359" s="270"/>
      <c r="SU359" s="270"/>
      <c r="SV359" s="270"/>
      <c r="SW359" s="270"/>
      <c r="SX359" s="270"/>
      <c r="SY359" s="270"/>
      <c r="SZ359" s="270"/>
      <c r="TA359" s="270"/>
      <c r="TB359" s="270"/>
      <c r="TC359" s="270"/>
      <c r="TD359" s="270"/>
      <c r="TE359" s="270"/>
      <c r="TF359" s="270"/>
      <c r="TG359" s="270"/>
      <c r="TH359" s="270"/>
      <c r="TI359" s="270"/>
      <c r="TJ359" s="270"/>
      <c r="TK359" s="270"/>
      <c r="TL359" s="270"/>
      <c r="TM359" s="270"/>
      <c r="TN359" s="270"/>
      <c r="TO359" s="270"/>
      <c r="TP359" s="270"/>
      <c r="TQ359" s="270"/>
      <c r="TR359" s="270"/>
      <c r="TS359" s="270"/>
      <c r="TT359" s="270"/>
      <c r="TU359" s="270"/>
      <c r="TV359" s="270"/>
      <c r="TW359" s="270"/>
      <c r="TX359" s="270"/>
      <c r="TY359" s="270"/>
      <c r="TZ359" s="270"/>
      <c r="UA359" s="270"/>
      <c r="UB359" s="270"/>
      <c r="UC359" s="270"/>
      <c r="UD359" s="270"/>
      <c r="UE359" s="270"/>
      <c r="UF359" s="270"/>
      <c r="UG359" s="270"/>
      <c r="UH359" s="270"/>
      <c r="UI359" s="270"/>
      <c r="UJ359" s="270"/>
      <c r="UK359" s="270"/>
      <c r="UL359" s="270"/>
      <c r="UM359" s="270"/>
      <c r="UN359" s="270"/>
      <c r="UO359" s="270"/>
      <c r="UP359" s="270"/>
      <c r="UQ359" s="270"/>
      <c r="UR359" s="270"/>
      <c r="US359" s="270"/>
      <c r="UT359" s="270"/>
      <c r="UU359" s="270"/>
      <c r="UV359" s="270"/>
      <c r="UW359" s="270"/>
      <c r="UX359" s="270"/>
      <c r="UY359" s="270"/>
      <c r="UZ359" s="270"/>
      <c r="VA359" s="270"/>
      <c r="VB359" s="270"/>
      <c r="VC359" s="270"/>
      <c r="VD359" s="270"/>
      <c r="VE359" s="270"/>
      <c r="VF359" s="270"/>
      <c r="VG359" s="270"/>
      <c r="VH359" s="270"/>
      <c r="VI359" s="270"/>
      <c r="VJ359" s="270"/>
      <c r="VK359" s="270"/>
      <c r="VL359" s="270"/>
      <c r="VM359" s="270"/>
      <c r="VN359" s="270"/>
      <c r="VO359" s="270"/>
      <c r="VP359" s="270"/>
      <c r="VQ359" s="270"/>
      <c r="VR359" s="270"/>
      <c r="VS359" s="270"/>
      <c r="VT359" s="270"/>
      <c r="VU359" s="270"/>
      <c r="VV359" s="270"/>
      <c r="VW359" s="270"/>
      <c r="VX359" s="270"/>
      <c r="VY359" s="270"/>
      <c r="VZ359" s="270"/>
      <c r="WA359" s="270"/>
      <c r="WB359" s="270"/>
      <c r="WC359" s="270"/>
      <c r="WD359" s="270"/>
      <c r="WE359" s="270"/>
      <c r="WF359" s="270"/>
      <c r="WG359" s="270"/>
      <c r="WH359" s="270"/>
      <c r="WI359" s="270"/>
      <c r="WJ359" s="270"/>
      <c r="WK359" s="270"/>
      <c r="WL359" s="270"/>
      <c r="WM359" s="270"/>
      <c r="WN359" s="270"/>
      <c r="WO359" s="270"/>
      <c r="WP359" s="270"/>
      <c r="WQ359" s="270"/>
      <c r="WR359" s="270"/>
      <c r="WS359" s="270"/>
      <c r="WT359" s="270"/>
      <c r="WU359" s="270"/>
      <c r="WV359" s="270"/>
      <c r="WW359" s="270"/>
      <c r="WX359" s="270"/>
      <c r="WY359" s="270"/>
      <c r="WZ359" s="270"/>
      <c r="XA359" s="270"/>
      <c r="XB359" s="270"/>
      <c r="XC359" s="270"/>
      <c r="XD359" s="270"/>
      <c r="XE359" s="270"/>
      <c r="XF359" s="270"/>
      <c r="XG359" s="270"/>
      <c r="XH359" s="270"/>
      <c r="XI359" s="270"/>
      <c r="XJ359" s="270"/>
      <c r="XK359" s="270"/>
      <c r="XL359" s="270"/>
      <c r="XM359" s="270"/>
      <c r="XN359" s="270"/>
      <c r="XO359" s="270"/>
      <c r="XP359" s="270"/>
      <c r="XQ359" s="270"/>
      <c r="XR359" s="270"/>
      <c r="XS359" s="270"/>
      <c r="XT359" s="270"/>
      <c r="XU359" s="270"/>
      <c r="XV359" s="270"/>
      <c r="XW359" s="270"/>
      <c r="XX359" s="270"/>
      <c r="XY359" s="270"/>
      <c r="XZ359" s="270"/>
      <c r="YA359" s="270"/>
      <c r="YB359" s="270"/>
      <c r="YC359" s="270"/>
      <c r="YD359" s="270"/>
      <c r="YE359" s="270"/>
      <c r="YF359" s="270"/>
      <c r="YG359" s="270"/>
      <c r="YH359" s="270"/>
      <c r="YI359" s="270"/>
      <c r="YJ359" s="270"/>
      <c r="YK359" s="270"/>
      <c r="YL359" s="270"/>
      <c r="YM359" s="270"/>
      <c r="YN359" s="270"/>
      <c r="YO359" s="270"/>
      <c r="YP359" s="270"/>
      <c r="YQ359" s="270"/>
      <c r="YR359" s="270"/>
      <c r="YS359" s="270"/>
      <c r="YT359" s="270"/>
      <c r="YU359" s="270"/>
      <c r="YV359" s="270"/>
      <c r="YW359" s="270"/>
      <c r="YX359" s="270"/>
      <c r="YY359" s="270"/>
      <c r="YZ359" s="270"/>
      <c r="ZA359" s="270"/>
      <c r="ZB359" s="270"/>
      <c r="ZC359" s="270"/>
      <c r="ZD359" s="270"/>
      <c r="ZE359" s="270"/>
      <c r="ZF359" s="270"/>
      <c r="ZG359" s="270"/>
      <c r="ZH359" s="270"/>
      <c r="ZI359" s="270"/>
      <c r="ZJ359" s="270"/>
      <c r="ZK359" s="270"/>
      <c r="ZL359" s="270"/>
      <c r="ZM359" s="270"/>
      <c r="ZN359" s="270"/>
      <c r="ZO359" s="270"/>
      <c r="ZP359" s="270"/>
      <c r="ZQ359" s="270"/>
      <c r="ZR359" s="270"/>
      <c r="ZS359" s="270"/>
      <c r="ZT359" s="270"/>
      <c r="ZU359" s="270"/>
      <c r="ZV359" s="270"/>
      <c r="ZW359" s="270"/>
      <c r="ZX359" s="270"/>
      <c r="ZY359" s="270"/>
      <c r="ZZ359" s="270"/>
      <c r="AAA359" s="270"/>
      <c r="AAB359" s="270"/>
      <c r="AAC359" s="270"/>
      <c r="AAD359" s="270"/>
      <c r="AAE359" s="270"/>
      <c r="AAF359" s="270"/>
      <c r="AAG359" s="270"/>
      <c r="AAH359" s="270"/>
      <c r="AAI359" s="270"/>
      <c r="AAJ359" s="270"/>
      <c r="AAK359" s="270"/>
      <c r="AAL359" s="270"/>
      <c r="AAM359" s="270"/>
      <c r="AAN359" s="270"/>
      <c r="AAO359" s="270"/>
      <c r="AAP359" s="270"/>
      <c r="AAQ359" s="270"/>
      <c r="AAR359" s="270"/>
      <c r="AAS359" s="270"/>
      <c r="AAT359" s="270"/>
      <c r="AAU359" s="270"/>
      <c r="AAV359" s="270"/>
      <c r="AAW359" s="270"/>
      <c r="AAX359" s="270"/>
      <c r="AAY359" s="270"/>
      <c r="AAZ359" s="270"/>
      <c r="ABA359" s="270"/>
      <c r="ABB359" s="270"/>
      <c r="ABC359" s="270"/>
      <c r="ABD359" s="270"/>
      <c r="ABE359" s="270"/>
      <c r="ABF359" s="270"/>
      <c r="ABG359" s="270"/>
      <c r="ABH359" s="270"/>
      <c r="ABI359" s="270"/>
      <c r="ABJ359" s="270"/>
      <c r="ABK359" s="270"/>
      <c r="ABL359" s="270"/>
      <c r="ABM359" s="270"/>
      <c r="ABN359" s="270"/>
      <c r="ABO359" s="270"/>
      <c r="ABP359" s="270"/>
      <c r="ABQ359" s="270"/>
      <c r="ABR359" s="270"/>
      <c r="ABS359" s="270"/>
      <c r="ABT359" s="270"/>
      <c r="ABU359" s="270"/>
      <c r="ABV359" s="270"/>
      <c r="ABW359" s="270"/>
      <c r="ABX359" s="270"/>
      <c r="ABY359" s="270"/>
      <c r="ABZ359" s="270"/>
      <c r="ACA359" s="270"/>
      <c r="ACB359" s="270"/>
      <c r="ACC359" s="270"/>
      <c r="ACD359" s="270"/>
      <c r="ACE359" s="270"/>
      <c r="ACF359" s="270"/>
      <c r="ACG359" s="270"/>
      <c r="ACH359" s="270"/>
      <c r="ACI359" s="270"/>
      <c r="ACJ359" s="270"/>
      <c r="ACK359" s="270"/>
      <c r="ACL359" s="270"/>
      <c r="ACM359" s="270"/>
      <c r="ACN359" s="270"/>
      <c r="ACO359" s="270"/>
      <c r="ACP359" s="270"/>
    </row>
    <row r="360" spans="2:770" s="562" customFormat="1" ht="15" customHeight="1" x14ac:dyDescent="0.25"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/>
      <c r="HF360" s="14"/>
      <c r="HG360" s="14"/>
      <c r="HH360" s="14"/>
      <c r="HI360" s="14"/>
      <c r="HJ360" s="14"/>
      <c r="HK360" s="14"/>
      <c r="HL360" s="14"/>
      <c r="HM360" s="14"/>
      <c r="HN360" s="14"/>
      <c r="HO360" s="14"/>
      <c r="HP360" s="14"/>
      <c r="HQ360" s="14"/>
      <c r="HR360" s="14"/>
      <c r="HS360" s="14"/>
      <c r="HT360" s="14"/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/>
      <c r="IN360" s="14"/>
      <c r="IO360" s="14"/>
      <c r="IP360" s="14"/>
      <c r="IQ360" s="14"/>
      <c r="IR360" s="14"/>
      <c r="IS360" s="14"/>
      <c r="IT360" s="14"/>
      <c r="IU360" s="14"/>
      <c r="IV360" s="14"/>
      <c r="IW360" s="14"/>
      <c r="IX360" s="14"/>
      <c r="IY360" s="14"/>
      <c r="IZ360" s="14"/>
      <c r="JA360" s="14"/>
      <c r="JB360" s="14"/>
      <c r="JC360" s="14"/>
      <c r="JD360" s="14"/>
      <c r="JE360" s="14"/>
      <c r="JF360" s="14"/>
      <c r="JG360" s="14"/>
      <c r="JH360" s="14"/>
      <c r="JI360" s="14"/>
      <c r="JJ360" s="14"/>
      <c r="JK360" s="14"/>
      <c r="JL360" s="14"/>
      <c r="JM360" s="14"/>
      <c r="JN360" s="14"/>
      <c r="JO360" s="14"/>
      <c r="JP360" s="14"/>
      <c r="JQ360" s="14"/>
      <c r="JR360" s="14"/>
      <c r="JS360" s="14"/>
      <c r="JT360" s="14"/>
      <c r="JU360" s="14"/>
      <c r="JV360" s="14"/>
      <c r="JW360" s="14"/>
      <c r="JX360" s="14"/>
      <c r="JY360" s="14"/>
      <c r="JZ360" s="14"/>
      <c r="KA360" s="14"/>
      <c r="KB360" s="14"/>
      <c r="KC360" s="14"/>
      <c r="KD360" s="14"/>
      <c r="KE360" s="14"/>
      <c r="KF360" s="14"/>
      <c r="KG360" s="14"/>
      <c r="KH360" s="14"/>
      <c r="KI360" s="14"/>
      <c r="KJ360" s="14"/>
      <c r="KK360" s="14"/>
      <c r="KL360" s="14"/>
      <c r="KM360" s="14"/>
      <c r="KN360" s="14"/>
      <c r="KO360" s="14"/>
      <c r="KP360" s="14"/>
      <c r="KQ360" s="14"/>
      <c r="KR360" s="14"/>
      <c r="KS360" s="14"/>
      <c r="KT360" s="14"/>
      <c r="KU360" s="14"/>
      <c r="KV360" s="14"/>
      <c r="KW360" s="14"/>
      <c r="KX360" s="14"/>
      <c r="KY360" s="14"/>
      <c r="KZ360" s="14"/>
      <c r="LA360" s="14"/>
      <c r="LB360" s="14"/>
      <c r="LC360" s="14"/>
      <c r="LD360" s="14"/>
      <c r="LE360" s="14"/>
      <c r="LF360" s="14"/>
      <c r="LG360" s="14"/>
      <c r="LH360" s="14"/>
      <c r="LI360" s="14"/>
      <c r="LJ360" s="14"/>
      <c r="LK360" s="14"/>
      <c r="LL360" s="14"/>
      <c r="LM360" s="14"/>
      <c r="LN360" s="14"/>
      <c r="LO360" s="14"/>
      <c r="LP360" s="14"/>
      <c r="LQ360" s="14"/>
      <c r="LR360" s="14"/>
      <c r="LS360" s="14"/>
      <c r="LT360" s="14"/>
      <c r="LU360" s="14"/>
      <c r="LV360" s="14"/>
      <c r="LW360" s="14"/>
      <c r="LX360" s="14"/>
      <c r="LY360" s="14"/>
      <c r="LZ360" s="14"/>
      <c r="MA360" s="14"/>
      <c r="MB360" s="14"/>
      <c r="MC360" s="14"/>
      <c r="MD360" s="14"/>
      <c r="ME360" s="14"/>
      <c r="MF360" s="14"/>
      <c r="MG360" s="14"/>
      <c r="MH360" s="14"/>
      <c r="MI360" s="14"/>
      <c r="MJ360" s="14"/>
      <c r="MK360" s="14"/>
      <c r="ML360" s="14"/>
      <c r="MM360" s="14"/>
      <c r="MN360" s="14"/>
      <c r="MO360" s="14"/>
      <c r="MP360" s="14"/>
      <c r="MQ360" s="14"/>
      <c r="MR360" s="14"/>
      <c r="MS360" s="14"/>
      <c r="MT360" s="14"/>
      <c r="MU360" s="14"/>
      <c r="MV360" s="14"/>
      <c r="MW360" s="14"/>
      <c r="MX360" s="14"/>
      <c r="MY360" s="14"/>
      <c r="MZ360" s="14"/>
      <c r="NA360" s="14"/>
      <c r="NB360" s="14"/>
      <c r="NC360" s="14"/>
      <c r="ND360" s="14"/>
      <c r="NE360" s="14"/>
      <c r="NF360" s="14"/>
      <c r="NG360" s="14"/>
      <c r="NH360" s="14"/>
      <c r="NI360" s="14"/>
      <c r="NJ360" s="14"/>
      <c r="NK360" s="14"/>
      <c r="NL360" s="14"/>
      <c r="NM360" s="14"/>
      <c r="NN360" s="14"/>
      <c r="NO360" s="14"/>
      <c r="NP360" s="14"/>
      <c r="NQ360" s="14"/>
      <c r="NR360" s="14"/>
      <c r="NS360" s="14"/>
      <c r="NT360" s="14"/>
      <c r="NU360" s="14"/>
      <c r="NV360" s="14"/>
      <c r="NW360" s="14"/>
      <c r="NX360" s="14"/>
      <c r="NY360" s="14"/>
      <c r="NZ360" s="14"/>
      <c r="OA360" s="14"/>
      <c r="OB360" s="14"/>
      <c r="OC360" s="14"/>
      <c r="OD360" s="14"/>
      <c r="OE360" s="14"/>
      <c r="OF360" s="14"/>
      <c r="OG360" s="14"/>
      <c r="OH360" s="14"/>
      <c r="OI360" s="14"/>
      <c r="OJ360" s="14"/>
      <c r="OK360" s="14"/>
      <c r="OL360" s="14"/>
      <c r="OM360" s="14"/>
      <c r="ON360" s="14"/>
      <c r="OO360" s="14"/>
      <c r="OP360" s="14"/>
      <c r="OQ360" s="14"/>
      <c r="OR360" s="14"/>
      <c r="OS360" s="14"/>
      <c r="OT360" s="14"/>
      <c r="OU360" s="14"/>
      <c r="OV360" s="14"/>
      <c r="OW360" s="14"/>
      <c r="OX360" s="14"/>
      <c r="OY360" s="14"/>
      <c r="OZ360" s="14"/>
      <c r="PA360" s="14"/>
      <c r="PB360" s="14"/>
      <c r="PC360" s="14"/>
      <c r="PD360" s="14"/>
      <c r="PE360" s="14"/>
      <c r="PF360" s="14"/>
      <c r="PG360" s="14"/>
      <c r="PH360" s="14"/>
      <c r="PI360" s="14"/>
      <c r="PJ360" s="14"/>
      <c r="PK360" s="14"/>
      <c r="PL360" s="14"/>
      <c r="PM360" s="14"/>
      <c r="PN360" s="14"/>
      <c r="PO360" s="14"/>
      <c r="PP360" s="14"/>
      <c r="PQ360" s="14"/>
      <c r="PR360" s="14"/>
      <c r="PS360" s="14"/>
      <c r="PT360" s="14"/>
      <c r="PU360" s="14"/>
      <c r="PV360" s="14"/>
      <c r="PW360" s="14"/>
      <c r="PX360" s="14"/>
      <c r="PY360" s="14"/>
      <c r="PZ360" s="14"/>
      <c r="QA360" s="14"/>
      <c r="QB360" s="14"/>
      <c r="QC360" s="14"/>
      <c r="QD360" s="14"/>
      <c r="QE360" s="14"/>
      <c r="QF360" s="14"/>
      <c r="QG360" s="14"/>
      <c r="QH360" s="14"/>
      <c r="QI360" s="14"/>
      <c r="QJ360" s="14"/>
      <c r="QK360" s="14"/>
      <c r="QL360" s="14"/>
      <c r="QM360" s="14"/>
      <c r="QN360" s="14"/>
      <c r="QO360" s="14"/>
      <c r="QP360" s="14"/>
      <c r="QQ360" s="14"/>
      <c r="QR360" s="14"/>
      <c r="QS360" s="14"/>
      <c r="QT360" s="14"/>
      <c r="QU360" s="14"/>
      <c r="QV360" s="14"/>
      <c r="QW360" s="14"/>
      <c r="QX360" s="14"/>
      <c r="QY360" s="14"/>
      <c r="QZ360" s="14"/>
      <c r="RA360" s="14"/>
      <c r="RB360" s="14"/>
      <c r="RC360" s="14"/>
      <c r="RD360" s="14"/>
      <c r="RE360" s="14"/>
      <c r="RF360" s="14"/>
      <c r="RG360" s="14"/>
      <c r="RH360" s="14"/>
      <c r="RI360" s="14"/>
      <c r="RJ360" s="14"/>
      <c r="RK360" s="14"/>
      <c r="RL360" s="14"/>
      <c r="RM360" s="14"/>
      <c r="RN360" s="14"/>
      <c r="RO360" s="14"/>
      <c r="RP360" s="14"/>
      <c r="RQ360" s="14"/>
      <c r="RR360" s="14"/>
      <c r="RS360" s="14"/>
      <c r="RT360" s="14"/>
      <c r="RU360" s="14"/>
      <c r="RV360" s="14"/>
      <c r="RW360" s="14"/>
      <c r="RX360" s="14"/>
      <c r="RY360" s="14"/>
      <c r="RZ360" s="14"/>
      <c r="SA360" s="14"/>
      <c r="SB360" s="14"/>
      <c r="SC360" s="14"/>
      <c r="SD360" s="14"/>
      <c r="SE360" s="14"/>
      <c r="SF360" s="14"/>
      <c r="SG360" s="14"/>
      <c r="SH360" s="14"/>
      <c r="SI360" s="14"/>
      <c r="SJ360" s="14"/>
      <c r="SK360" s="14"/>
      <c r="SL360" s="14"/>
      <c r="SM360" s="14"/>
      <c r="SN360" s="14"/>
      <c r="SO360" s="14"/>
      <c r="SP360" s="14"/>
      <c r="SQ360" s="14"/>
      <c r="SR360" s="14"/>
      <c r="SS360" s="14"/>
      <c r="ST360" s="14"/>
      <c r="SU360" s="14"/>
      <c r="SV360" s="14"/>
      <c r="SW360" s="14"/>
      <c r="SX360" s="14"/>
      <c r="SY360" s="14"/>
      <c r="SZ360" s="14"/>
      <c r="TA360" s="14"/>
      <c r="TB360" s="14"/>
      <c r="TC360" s="14"/>
      <c r="TD360" s="14"/>
      <c r="TE360" s="14"/>
      <c r="TF360" s="14"/>
      <c r="TG360" s="14"/>
      <c r="TH360" s="14"/>
      <c r="TI360" s="14"/>
      <c r="TJ360" s="14"/>
      <c r="TK360" s="14"/>
      <c r="TL360" s="14"/>
      <c r="TM360" s="14"/>
      <c r="TN360" s="14"/>
      <c r="TO360" s="14"/>
      <c r="TP360" s="14"/>
      <c r="TQ360" s="14"/>
      <c r="TR360" s="14"/>
      <c r="TS360" s="14"/>
      <c r="TT360" s="14"/>
      <c r="TU360" s="14"/>
      <c r="TV360" s="14"/>
      <c r="TW360" s="14"/>
      <c r="TX360" s="14"/>
      <c r="TY360" s="14"/>
      <c r="TZ360" s="14"/>
      <c r="UA360" s="14"/>
      <c r="UB360" s="14"/>
      <c r="UC360" s="14"/>
      <c r="UD360" s="14"/>
      <c r="UE360" s="14"/>
      <c r="UF360" s="14"/>
      <c r="UG360" s="14"/>
      <c r="UH360" s="14"/>
      <c r="UI360" s="14"/>
      <c r="UJ360" s="14"/>
      <c r="UK360" s="14"/>
      <c r="UL360" s="14"/>
      <c r="UM360" s="14"/>
      <c r="UN360" s="14"/>
      <c r="UO360" s="14"/>
      <c r="UP360" s="14"/>
      <c r="UQ360" s="14"/>
      <c r="UR360" s="14"/>
      <c r="US360" s="14"/>
      <c r="UT360" s="14"/>
      <c r="UU360" s="14"/>
      <c r="UV360" s="14"/>
      <c r="UW360" s="14"/>
      <c r="UX360" s="14"/>
      <c r="UY360" s="14"/>
      <c r="UZ360" s="14"/>
      <c r="VA360" s="14"/>
      <c r="VB360" s="14"/>
      <c r="VC360" s="14"/>
      <c r="VD360" s="14"/>
      <c r="VE360" s="14"/>
      <c r="VF360" s="14"/>
      <c r="VG360" s="14"/>
      <c r="VH360" s="14"/>
      <c r="VI360" s="14"/>
      <c r="VJ360" s="14"/>
      <c r="VK360" s="14"/>
      <c r="VL360" s="14"/>
      <c r="VM360" s="14"/>
      <c r="VN360" s="14"/>
      <c r="VO360" s="14"/>
      <c r="VP360" s="14"/>
      <c r="VQ360" s="14"/>
      <c r="VR360" s="14"/>
      <c r="VS360" s="14"/>
      <c r="VT360" s="14"/>
      <c r="VU360" s="14"/>
      <c r="VV360" s="14"/>
      <c r="VW360" s="14"/>
      <c r="VX360" s="14"/>
      <c r="VY360" s="14"/>
      <c r="VZ360" s="14"/>
      <c r="WA360" s="14"/>
      <c r="WB360" s="14"/>
      <c r="WC360" s="14"/>
      <c r="WD360" s="14"/>
      <c r="WE360" s="14"/>
      <c r="WF360" s="14"/>
      <c r="WG360" s="14"/>
      <c r="WH360" s="14"/>
      <c r="WI360" s="14"/>
      <c r="WJ360" s="14"/>
      <c r="WK360" s="14"/>
      <c r="WL360" s="14"/>
      <c r="WM360" s="14"/>
      <c r="WN360" s="14"/>
      <c r="WO360" s="14"/>
      <c r="WP360" s="14"/>
      <c r="WQ360" s="14"/>
      <c r="WR360" s="14"/>
      <c r="WS360" s="14"/>
      <c r="WT360" s="14"/>
      <c r="WU360" s="14"/>
      <c r="WV360" s="14"/>
      <c r="WW360" s="14"/>
      <c r="WX360" s="14"/>
      <c r="WY360" s="14"/>
      <c r="WZ360" s="14"/>
      <c r="XA360" s="14"/>
      <c r="XB360" s="14"/>
      <c r="XC360" s="14"/>
      <c r="XD360" s="14"/>
      <c r="XE360" s="14"/>
      <c r="XF360" s="14"/>
      <c r="XG360" s="14"/>
      <c r="XH360" s="14"/>
      <c r="XI360" s="14"/>
      <c r="XJ360" s="14"/>
      <c r="XK360" s="14"/>
      <c r="XL360" s="14"/>
      <c r="XM360" s="14"/>
      <c r="XN360" s="14"/>
      <c r="XO360" s="14"/>
      <c r="XP360" s="14"/>
      <c r="XQ360" s="14"/>
      <c r="XR360" s="14"/>
      <c r="XS360" s="14"/>
      <c r="XT360" s="14"/>
      <c r="XU360" s="14"/>
      <c r="XV360" s="14"/>
      <c r="XW360" s="14"/>
      <c r="XX360" s="14"/>
      <c r="XY360" s="14"/>
      <c r="XZ360" s="14"/>
      <c r="YA360" s="14"/>
      <c r="YB360" s="14"/>
      <c r="YC360" s="14"/>
      <c r="YD360" s="14"/>
      <c r="YE360" s="14"/>
      <c r="YF360" s="14"/>
      <c r="YG360" s="14"/>
      <c r="YH360" s="14"/>
      <c r="YI360" s="14"/>
      <c r="YJ360" s="14"/>
      <c r="YK360" s="14"/>
      <c r="YL360" s="14"/>
      <c r="YM360" s="14"/>
      <c r="YN360" s="14"/>
      <c r="YO360" s="14"/>
      <c r="YP360" s="14"/>
      <c r="YQ360" s="14"/>
      <c r="YR360" s="14"/>
      <c r="YS360" s="14"/>
      <c r="YT360" s="14"/>
      <c r="YU360" s="14"/>
      <c r="YV360" s="14"/>
      <c r="YW360" s="14"/>
      <c r="YX360" s="14"/>
      <c r="YY360" s="14"/>
      <c r="YZ360" s="14"/>
      <c r="ZA360" s="14"/>
      <c r="ZB360" s="14"/>
      <c r="ZC360" s="14"/>
      <c r="ZD360" s="14"/>
      <c r="ZE360" s="14"/>
      <c r="ZF360" s="14"/>
      <c r="ZG360" s="14"/>
      <c r="ZH360" s="14"/>
      <c r="ZI360" s="14"/>
      <c r="ZJ360" s="14"/>
      <c r="ZK360" s="14"/>
      <c r="ZL360" s="14"/>
      <c r="ZM360" s="14"/>
      <c r="ZN360" s="14"/>
      <c r="ZO360" s="14"/>
      <c r="ZP360" s="14"/>
      <c r="ZQ360" s="14"/>
      <c r="ZR360" s="14"/>
      <c r="ZS360" s="14"/>
      <c r="ZT360" s="14"/>
      <c r="ZU360" s="14"/>
      <c r="ZV360" s="14"/>
      <c r="ZW360" s="14"/>
      <c r="ZX360" s="14"/>
      <c r="ZY360" s="14"/>
      <c r="ZZ360" s="14"/>
      <c r="AAA360" s="14"/>
      <c r="AAB360" s="14"/>
      <c r="AAC360" s="14"/>
      <c r="AAD360" s="14"/>
      <c r="AAE360" s="14"/>
      <c r="AAF360" s="14"/>
      <c r="AAG360" s="14"/>
      <c r="AAH360" s="14"/>
      <c r="AAI360" s="14"/>
      <c r="AAJ360" s="14"/>
      <c r="AAK360" s="14"/>
      <c r="AAL360" s="14"/>
      <c r="AAM360" s="14"/>
      <c r="AAN360" s="14"/>
      <c r="AAO360" s="14"/>
      <c r="AAP360" s="14"/>
      <c r="AAQ360" s="14"/>
      <c r="AAR360" s="14"/>
      <c r="AAS360" s="14"/>
      <c r="AAT360" s="14"/>
      <c r="AAU360" s="14"/>
      <c r="AAV360" s="14"/>
      <c r="AAW360" s="14"/>
      <c r="AAX360" s="14"/>
      <c r="AAY360" s="14"/>
      <c r="AAZ360" s="14"/>
      <c r="ABA360" s="14"/>
      <c r="ABB360" s="14"/>
      <c r="ABC360" s="14"/>
      <c r="ABD360" s="14"/>
      <c r="ABE360" s="14"/>
      <c r="ABF360" s="14"/>
      <c r="ABG360" s="14"/>
      <c r="ABH360" s="14"/>
      <c r="ABI360" s="14"/>
      <c r="ABJ360" s="14"/>
      <c r="ABK360" s="14"/>
      <c r="ABL360" s="14"/>
      <c r="ABM360" s="14"/>
      <c r="ABN360" s="14"/>
      <c r="ABO360" s="14"/>
      <c r="ABP360" s="14"/>
      <c r="ABQ360" s="14"/>
      <c r="ABR360" s="14"/>
      <c r="ABS360" s="14"/>
      <c r="ABT360" s="14"/>
      <c r="ABU360" s="14"/>
      <c r="ABV360" s="14"/>
      <c r="ABW360" s="14"/>
      <c r="ABX360" s="14"/>
      <c r="ABY360" s="14"/>
      <c r="ABZ360" s="14"/>
      <c r="ACA360" s="14"/>
      <c r="ACB360" s="14"/>
      <c r="ACC360" s="14"/>
      <c r="ACD360" s="14"/>
      <c r="ACE360" s="14"/>
      <c r="ACF360" s="14"/>
      <c r="ACG360" s="14"/>
      <c r="ACH360" s="14"/>
      <c r="ACI360" s="14"/>
      <c r="ACJ360" s="14"/>
      <c r="ACK360" s="14"/>
      <c r="ACL360" s="14"/>
      <c r="ACM360" s="14"/>
      <c r="ACN360" s="14"/>
      <c r="ACO360" s="14"/>
      <c r="ACP360" s="14"/>
    </row>
    <row r="361" spans="2:770" s="562" customFormat="1" ht="15" customHeight="1" x14ac:dyDescent="0.25"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  <c r="HD361" s="14"/>
      <c r="HE361" s="14"/>
      <c r="HF361" s="14"/>
      <c r="HG361" s="14"/>
      <c r="HH361" s="14"/>
      <c r="HI361" s="14"/>
      <c r="HJ361" s="14"/>
      <c r="HK361" s="14"/>
      <c r="HL361" s="14"/>
      <c r="HM361" s="14"/>
      <c r="HN361" s="14"/>
      <c r="HO361" s="14"/>
      <c r="HP361" s="14"/>
      <c r="HQ361" s="14"/>
      <c r="HR361" s="14"/>
      <c r="HS361" s="14"/>
      <c r="HT361" s="14"/>
      <c r="HU361" s="14"/>
      <c r="HV361" s="14"/>
      <c r="HW361" s="14"/>
      <c r="HX361" s="14"/>
      <c r="HY361" s="14"/>
      <c r="HZ361" s="14"/>
      <c r="IA361" s="14"/>
      <c r="IB361" s="14"/>
      <c r="IC361" s="14"/>
      <c r="ID361" s="14"/>
      <c r="IE361" s="14"/>
      <c r="IF361" s="14"/>
      <c r="IG361" s="14"/>
      <c r="IH361" s="14"/>
      <c r="II361" s="14"/>
      <c r="IJ361" s="14"/>
      <c r="IK361" s="14"/>
      <c r="IL361" s="14"/>
      <c r="IM361" s="14"/>
      <c r="IN361" s="14"/>
      <c r="IO361" s="14"/>
      <c r="IP361" s="14"/>
      <c r="IQ361" s="14"/>
      <c r="IR361" s="14"/>
      <c r="IS361" s="14"/>
      <c r="IT361" s="14"/>
      <c r="IU361" s="14"/>
      <c r="IV361" s="14"/>
      <c r="IW361" s="14"/>
      <c r="IX361" s="14"/>
      <c r="IY361" s="14"/>
      <c r="IZ361" s="14"/>
      <c r="JA361" s="14"/>
      <c r="JB361" s="14"/>
      <c r="JC361" s="14"/>
      <c r="JD361" s="14"/>
      <c r="JE361" s="14"/>
      <c r="JF361" s="14"/>
      <c r="JG361" s="14"/>
      <c r="JH361" s="14"/>
      <c r="JI361" s="14"/>
      <c r="JJ361" s="14"/>
      <c r="JK361" s="14"/>
      <c r="JL361" s="14"/>
      <c r="JM361" s="14"/>
      <c r="JN361" s="14"/>
      <c r="JO361" s="14"/>
      <c r="JP361" s="14"/>
      <c r="JQ361" s="14"/>
      <c r="JR361" s="14"/>
      <c r="JS361" s="14"/>
      <c r="JT361" s="14"/>
      <c r="JU361" s="14"/>
      <c r="JV361" s="14"/>
      <c r="JW361" s="14"/>
      <c r="JX361" s="14"/>
      <c r="JY361" s="14"/>
      <c r="JZ361" s="14"/>
      <c r="KA361" s="14"/>
      <c r="KB361" s="14"/>
      <c r="KC361" s="14"/>
      <c r="KD361" s="14"/>
      <c r="KE361" s="14"/>
      <c r="KF361" s="14"/>
      <c r="KG361" s="14"/>
      <c r="KH361" s="14"/>
      <c r="KI361" s="14"/>
      <c r="KJ361" s="14"/>
      <c r="KK361" s="14"/>
      <c r="KL361" s="14"/>
      <c r="KM361" s="14"/>
      <c r="KN361" s="14"/>
      <c r="KO361" s="14"/>
      <c r="KP361" s="14"/>
      <c r="KQ361" s="14"/>
      <c r="KR361" s="14"/>
      <c r="KS361" s="14"/>
      <c r="KT361" s="14"/>
      <c r="KU361" s="14"/>
      <c r="KV361" s="14"/>
      <c r="KW361" s="14"/>
      <c r="KX361" s="14"/>
      <c r="KY361" s="14"/>
      <c r="KZ361" s="14"/>
      <c r="LA361" s="14"/>
      <c r="LB361" s="14"/>
      <c r="LC361" s="14"/>
      <c r="LD361" s="14"/>
      <c r="LE361" s="14"/>
      <c r="LF361" s="14"/>
      <c r="LG361" s="14"/>
      <c r="LH361" s="14"/>
      <c r="LI361" s="14"/>
      <c r="LJ361" s="14"/>
      <c r="LK361" s="14"/>
      <c r="LL361" s="14"/>
      <c r="LM361" s="14"/>
      <c r="LN361" s="14"/>
      <c r="LO361" s="14"/>
      <c r="LP361" s="14"/>
      <c r="LQ361" s="14"/>
      <c r="LR361" s="14"/>
      <c r="LS361" s="14"/>
      <c r="LT361" s="14"/>
      <c r="LU361" s="14"/>
      <c r="LV361" s="14"/>
      <c r="LW361" s="14"/>
      <c r="LX361" s="14"/>
      <c r="LY361" s="14"/>
      <c r="LZ361" s="14"/>
      <c r="MA361" s="14"/>
      <c r="MB361" s="14"/>
      <c r="MC361" s="14"/>
      <c r="MD361" s="14"/>
      <c r="ME361" s="14"/>
      <c r="MF361" s="14"/>
      <c r="MG361" s="14"/>
      <c r="MH361" s="14"/>
      <c r="MI361" s="14"/>
      <c r="MJ361" s="14"/>
      <c r="MK361" s="14"/>
      <c r="ML361" s="14"/>
      <c r="MM361" s="14"/>
      <c r="MN361" s="14"/>
      <c r="MO361" s="14"/>
      <c r="MP361" s="14"/>
      <c r="MQ361" s="14"/>
      <c r="MR361" s="14"/>
      <c r="MS361" s="14"/>
      <c r="MT361" s="14"/>
      <c r="MU361" s="14"/>
      <c r="MV361" s="14"/>
      <c r="MW361" s="14"/>
      <c r="MX361" s="14"/>
      <c r="MY361" s="14"/>
      <c r="MZ361" s="14"/>
      <c r="NA361" s="14"/>
      <c r="NB361" s="14"/>
      <c r="NC361" s="14"/>
      <c r="ND361" s="14"/>
      <c r="NE361" s="14"/>
      <c r="NF361" s="14"/>
      <c r="NG361" s="14"/>
      <c r="NH361" s="14"/>
      <c r="NI361" s="14"/>
      <c r="NJ361" s="14"/>
      <c r="NK361" s="14"/>
      <c r="NL361" s="14"/>
      <c r="NM361" s="14"/>
      <c r="NN361" s="14"/>
      <c r="NO361" s="14"/>
      <c r="NP361" s="14"/>
      <c r="NQ361" s="14"/>
      <c r="NR361" s="14"/>
      <c r="NS361" s="14"/>
      <c r="NT361" s="14"/>
      <c r="NU361" s="14"/>
      <c r="NV361" s="14"/>
      <c r="NW361" s="14"/>
      <c r="NX361" s="14"/>
      <c r="NY361" s="14"/>
      <c r="NZ361" s="14"/>
      <c r="OA361" s="14"/>
      <c r="OB361" s="14"/>
      <c r="OC361" s="14"/>
      <c r="OD361" s="14"/>
      <c r="OE361" s="14"/>
      <c r="OF361" s="14"/>
      <c r="OG361" s="14"/>
      <c r="OH361" s="14"/>
      <c r="OI361" s="14"/>
      <c r="OJ361" s="14"/>
      <c r="OK361" s="14"/>
      <c r="OL361" s="14"/>
      <c r="OM361" s="14"/>
      <c r="ON361" s="14"/>
      <c r="OO361" s="14"/>
      <c r="OP361" s="14"/>
      <c r="OQ361" s="14"/>
      <c r="OR361" s="14"/>
      <c r="OS361" s="14"/>
      <c r="OT361" s="14"/>
      <c r="OU361" s="14"/>
      <c r="OV361" s="14"/>
      <c r="OW361" s="14"/>
      <c r="OX361" s="14"/>
      <c r="OY361" s="14"/>
      <c r="OZ361" s="14"/>
      <c r="PA361" s="14"/>
      <c r="PB361" s="14"/>
      <c r="PC361" s="14"/>
      <c r="PD361" s="14"/>
      <c r="PE361" s="14"/>
      <c r="PF361" s="14"/>
      <c r="PG361" s="14"/>
      <c r="PH361" s="14"/>
      <c r="PI361" s="14"/>
      <c r="PJ361" s="14"/>
      <c r="PK361" s="14"/>
      <c r="PL361" s="14"/>
      <c r="PM361" s="14"/>
      <c r="PN361" s="14"/>
      <c r="PO361" s="14"/>
      <c r="PP361" s="14"/>
      <c r="PQ361" s="14"/>
      <c r="PR361" s="14"/>
      <c r="PS361" s="14"/>
      <c r="PT361" s="14"/>
      <c r="PU361" s="14"/>
      <c r="PV361" s="14"/>
      <c r="PW361" s="14"/>
      <c r="PX361" s="14"/>
      <c r="PY361" s="14"/>
      <c r="PZ361" s="14"/>
      <c r="QA361" s="14"/>
      <c r="QB361" s="14"/>
      <c r="QC361" s="14"/>
      <c r="QD361" s="14"/>
      <c r="QE361" s="14"/>
      <c r="QF361" s="14"/>
      <c r="QG361" s="14"/>
      <c r="QH361" s="14"/>
      <c r="QI361" s="14"/>
      <c r="QJ361" s="14"/>
      <c r="QK361" s="14"/>
      <c r="QL361" s="14"/>
      <c r="QM361" s="14"/>
      <c r="QN361" s="14"/>
      <c r="QO361" s="14"/>
      <c r="QP361" s="14"/>
      <c r="QQ361" s="14"/>
      <c r="QR361" s="14"/>
      <c r="QS361" s="14"/>
      <c r="QT361" s="14"/>
      <c r="QU361" s="14"/>
      <c r="QV361" s="14"/>
      <c r="QW361" s="14"/>
      <c r="QX361" s="14"/>
      <c r="QY361" s="14"/>
      <c r="QZ361" s="14"/>
      <c r="RA361" s="14"/>
      <c r="RB361" s="14"/>
      <c r="RC361" s="14"/>
      <c r="RD361" s="14"/>
      <c r="RE361" s="14"/>
      <c r="RF361" s="14"/>
      <c r="RG361" s="14"/>
      <c r="RH361" s="14"/>
      <c r="RI361" s="14"/>
      <c r="RJ361" s="14"/>
      <c r="RK361" s="14"/>
      <c r="RL361" s="14"/>
      <c r="RM361" s="14"/>
      <c r="RN361" s="14"/>
      <c r="RO361" s="14"/>
      <c r="RP361" s="14"/>
      <c r="RQ361" s="14"/>
      <c r="RR361" s="14"/>
      <c r="RS361" s="14"/>
      <c r="RT361" s="14"/>
      <c r="RU361" s="14"/>
      <c r="RV361" s="14"/>
      <c r="RW361" s="14"/>
      <c r="RX361" s="14"/>
      <c r="RY361" s="14"/>
      <c r="RZ361" s="14"/>
      <c r="SA361" s="14"/>
      <c r="SB361" s="14"/>
      <c r="SC361" s="14"/>
      <c r="SD361" s="14"/>
      <c r="SE361" s="14"/>
      <c r="SF361" s="14"/>
      <c r="SG361" s="14"/>
      <c r="SH361" s="14"/>
      <c r="SI361" s="14"/>
      <c r="SJ361" s="14"/>
      <c r="SK361" s="14"/>
      <c r="SL361" s="14"/>
      <c r="SM361" s="14"/>
      <c r="SN361" s="14"/>
      <c r="SO361" s="14"/>
      <c r="SP361" s="14"/>
      <c r="SQ361" s="14"/>
      <c r="SR361" s="14"/>
      <c r="SS361" s="14"/>
      <c r="ST361" s="14"/>
      <c r="SU361" s="14"/>
      <c r="SV361" s="14"/>
      <c r="SW361" s="14"/>
      <c r="SX361" s="14"/>
      <c r="SY361" s="14"/>
      <c r="SZ361" s="14"/>
      <c r="TA361" s="14"/>
      <c r="TB361" s="14"/>
      <c r="TC361" s="14"/>
      <c r="TD361" s="14"/>
      <c r="TE361" s="14"/>
      <c r="TF361" s="14"/>
      <c r="TG361" s="14"/>
      <c r="TH361" s="14"/>
      <c r="TI361" s="14"/>
      <c r="TJ361" s="14"/>
      <c r="TK361" s="14"/>
      <c r="TL361" s="14"/>
      <c r="TM361" s="14"/>
      <c r="TN361" s="14"/>
      <c r="TO361" s="14"/>
      <c r="TP361" s="14"/>
      <c r="TQ361" s="14"/>
      <c r="TR361" s="14"/>
      <c r="TS361" s="14"/>
      <c r="TT361" s="14"/>
      <c r="TU361" s="14"/>
      <c r="TV361" s="14"/>
      <c r="TW361" s="14"/>
      <c r="TX361" s="14"/>
      <c r="TY361" s="14"/>
      <c r="TZ361" s="14"/>
      <c r="UA361" s="14"/>
      <c r="UB361" s="14"/>
      <c r="UC361" s="14"/>
      <c r="UD361" s="14"/>
      <c r="UE361" s="14"/>
      <c r="UF361" s="14"/>
      <c r="UG361" s="14"/>
      <c r="UH361" s="14"/>
      <c r="UI361" s="14"/>
      <c r="UJ361" s="14"/>
      <c r="UK361" s="14"/>
      <c r="UL361" s="14"/>
      <c r="UM361" s="14"/>
      <c r="UN361" s="14"/>
      <c r="UO361" s="14"/>
      <c r="UP361" s="14"/>
      <c r="UQ361" s="14"/>
      <c r="UR361" s="14"/>
      <c r="US361" s="14"/>
      <c r="UT361" s="14"/>
      <c r="UU361" s="14"/>
      <c r="UV361" s="14"/>
      <c r="UW361" s="14"/>
      <c r="UX361" s="14"/>
      <c r="UY361" s="14"/>
      <c r="UZ361" s="14"/>
      <c r="VA361" s="14"/>
      <c r="VB361" s="14"/>
      <c r="VC361" s="14"/>
      <c r="VD361" s="14"/>
      <c r="VE361" s="14"/>
      <c r="VF361" s="14"/>
      <c r="VG361" s="14"/>
      <c r="VH361" s="14"/>
      <c r="VI361" s="14"/>
      <c r="VJ361" s="14"/>
      <c r="VK361" s="14"/>
      <c r="VL361" s="14"/>
      <c r="VM361" s="14"/>
      <c r="VN361" s="14"/>
      <c r="VO361" s="14"/>
      <c r="VP361" s="14"/>
      <c r="VQ361" s="14"/>
      <c r="VR361" s="14"/>
      <c r="VS361" s="14"/>
      <c r="VT361" s="14"/>
      <c r="VU361" s="14"/>
      <c r="VV361" s="14"/>
      <c r="VW361" s="14"/>
      <c r="VX361" s="14"/>
      <c r="VY361" s="14"/>
      <c r="VZ361" s="14"/>
      <c r="WA361" s="14"/>
      <c r="WB361" s="14"/>
      <c r="WC361" s="14"/>
      <c r="WD361" s="14"/>
      <c r="WE361" s="14"/>
      <c r="WF361" s="14"/>
      <c r="WG361" s="14"/>
      <c r="WH361" s="14"/>
      <c r="WI361" s="14"/>
      <c r="WJ361" s="14"/>
      <c r="WK361" s="14"/>
      <c r="WL361" s="14"/>
      <c r="WM361" s="14"/>
      <c r="WN361" s="14"/>
      <c r="WO361" s="14"/>
      <c r="WP361" s="14"/>
      <c r="WQ361" s="14"/>
      <c r="WR361" s="14"/>
      <c r="WS361" s="14"/>
      <c r="WT361" s="14"/>
      <c r="WU361" s="14"/>
      <c r="WV361" s="14"/>
      <c r="WW361" s="14"/>
      <c r="WX361" s="14"/>
      <c r="WY361" s="14"/>
      <c r="WZ361" s="14"/>
      <c r="XA361" s="14"/>
      <c r="XB361" s="14"/>
      <c r="XC361" s="14"/>
      <c r="XD361" s="14"/>
      <c r="XE361" s="14"/>
      <c r="XF361" s="14"/>
      <c r="XG361" s="14"/>
      <c r="XH361" s="14"/>
      <c r="XI361" s="14"/>
      <c r="XJ361" s="14"/>
      <c r="XK361" s="14"/>
      <c r="XL361" s="14"/>
      <c r="XM361" s="14"/>
      <c r="XN361" s="14"/>
      <c r="XO361" s="14"/>
      <c r="XP361" s="14"/>
      <c r="XQ361" s="14"/>
      <c r="XR361" s="14"/>
      <c r="XS361" s="14"/>
      <c r="XT361" s="14"/>
      <c r="XU361" s="14"/>
      <c r="XV361" s="14"/>
      <c r="XW361" s="14"/>
      <c r="XX361" s="14"/>
      <c r="XY361" s="14"/>
      <c r="XZ361" s="14"/>
      <c r="YA361" s="14"/>
      <c r="YB361" s="14"/>
      <c r="YC361" s="14"/>
      <c r="YD361" s="14"/>
      <c r="YE361" s="14"/>
      <c r="YF361" s="14"/>
      <c r="YG361" s="14"/>
      <c r="YH361" s="14"/>
      <c r="YI361" s="14"/>
      <c r="YJ361" s="14"/>
      <c r="YK361" s="14"/>
      <c r="YL361" s="14"/>
      <c r="YM361" s="14"/>
      <c r="YN361" s="14"/>
      <c r="YO361" s="14"/>
      <c r="YP361" s="14"/>
      <c r="YQ361" s="14"/>
      <c r="YR361" s="14"/>
      <c r="YS361" s="14"/>
      <c r="YT361" s="14"/>
      <c r="YU361" s="14"/>
      <c r="YV361" s="14"/>
      <c r="YW361" s="14"/>
      <c r="YX361" s="14"/>
      <c r="YY361" s="14"/>
      <c r="YZ361" s="14"/>
      <c r="ZA361" s="14"/>
      <c r="ZB361" s="14"/>
      <c r="ZC361" s="14"/>
      <c r="ZD361" s="14"/>
      <c r="ZE361" s="14"/>
      <c r="ZF361" s="14"/>
      <c r="ZG361" s="14"/>
      <c r="ZH361" s="14"/>
      <c r="ZI361" s="14"/>
      <c r="ZJ361" s="14"/>
      <c r="ZK361" s="14"/>
      <c r="ZL361" s="14"/>
      <c r="ZM361" s="14"/>
      <c r="ZN361" s="14"/>
      <c r="ZO361" s="14"/>
      <c r="ZP361" s="14"/>
      <c r="ZQ361" s="14"/>
      <c r="ZR361" s="14"/>
      <c r="ZS361" s="14"/>
      <c r="ZT361" s="14"/>
      <c r="ZU361" s="14"/>
      <c r="ZV361" s="14"/>
      <c r="ZW361" s="14"/>
      <c r="ZX361" s="14"/>
      <c r="ZY361" s="14"/>
      <c r="ZZ361" s="14"/>
      <c r="AAA361" s="14"/>
      <c r="AAB361" s="14"/>
      <c r="AAC361" s="14"/>
      <c r="AAD361" s="14"/>
      <c r="AAE361" s="14"/>
      <c r="AAF361" s="14"/>
      <c r="AAG361" s="14"/>
      <c r="AAH361" s="14"/>
      <c r="AAI361" s="14"/>
      <c r="AAJ361" s="14"/>
      <c r="AAK361" s="14"/>
      <c r="AAL361" s="14"/>
      <c r="AAM361" s="14"/>
      <c r="AAN361" s="14"/>
      <c r="AAO361" s="14"/>
      <c r="AAP361" s="14"/>
      <c r="AAQ361" s="14"/>
      <c r="AAR361" s="14"/>
      <c r="AAS361" s="14"/>
      <c r="AAT361" s="14"/>
      <c r="AAU361" s="14"/>
      <c r="AAV361" s="14"/>
      <c r="AAW361" s="14"/>
      <c r="AAX361" s="14"/>
      <c r="AAY361" s="14"/>
      <c r="AAZ361" s="14"/>
      <c r="ABA361" s="14"/>
      <c r="ABB361" s="14"/>
      <c r="ABC361" s="14"/>
      <c r="ABD361" s="14"/>
      <c r="ABE361" s="14"/>
      <c r="ABF361" s="14"/>
      <c r="ABG361" s="14"/>
      <c r="ABH361" s="14"/>
      <c r="ABI361" s="14"/>
      <c r="ABJ361" s="14"/>
      <c r="ABK361" s="14"/>
      <c r="ABL361" s="14"/>
      <c r="ABM361" s="14"/>
      <c r="ABN361" s="14"/>
      <c r="ABO361" s="14"/>
      <c r="ABP361" s="14"/>
      <c r="ABQ361" s="14"/>
      <c r="ABR361" s="14"/>
      <c r="ABS361" s="14"/>
      <c r="ABT361" s="14"/>
      <c r="ABU361" s="14"/>
      <c r="ABV361" s="14"/>
      <c r="ABW361" s="14"/>
      <c r="ABX361" s="14"/>
      <c r="ABY361" s="14"/>
      <c r="ABZ361" s="14"/>
      <c r="ACA361" s="14"/>
      <c r="ACB361" s="14"/>
      <c r="ACC361" s="14"/>
      <c r="ACD361" s="14"/>
      <c r="ACE361" s="14"/>
      <c r="ACF361" s="14"/>
      <c r="ACG361" s="14"/>
      <c r="ACH361" s="14"/>
      <c r="ACI361" s="14"/>
      <c r="ACJ361" s="14"/>
      <c r="ACK361" s="14"/>
      <c r="ACL361" s="14"/>
      <c r="ACM361" s="14"/>
      <c r="ACN361" s="14"/>
      <c r="ACO361" s="14"/>
      <c r="ACP361" s="14"/>
    </row>
    <row r="362" spans="2:770" s="562" customFormat="1" ht="15" customHeight="1" x14ac:dyDescent="0.25"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  <c r="IQ362" s="14"/>
      <c r="IR362" s="14"/>
      <c r="IS362" s="14"/>
      <c r="IT362" s="14"/>
      <c r="IU362" s="14"/>
      <c r="IV362" s="14"/>
      <c r="IW362" s="270"/>
      <c r="IX362" s="270"/>
      <c r="IY362" s="270"/>
      <c r="IZ362" s="270"/>
      <c r="JA362" s="270"/>
      <c r="JB362" s="270"/>
      <c r="JC362" s="270"/>
      <c r="JD362" s="270"/>
      <c r="JE362" s="270"/>
      <c r="JF362" s="270"/>
      <c r="JG362" s="270"/>
      <c r="JH362" s="270"/>
      <c r="JI362" s="270"/>
      <c r="JJ362" s="270"/>
      <c r="JK362" s="270"/>
      <c r="JL362" s="270"/>
      <c r="JM362" s="270"/>
      <c r="JN362" s="270"/>
      <c r="JO362" s="270"/>
      <c r="JP362" s="270"/>
      <c r="JQ362" s="270"/>
      <c r="JR362" s="270"/>
      <c r="JS362" s="270"/>
      <c r="JT362" s="270"/>
      <c r="JU362" s="270"/>
      <c r="JV362" s="270"/>
      <c r="JW362" s="270"/>
      <c r="JX362" s="270"/>
      <c r="JY362" s="270"/>
      <c r="JZ362" s="270"/>
      <c r="KA362" s="270"/>
      <c r="KB362" s="270"/>
      <c r="KC362" s="270"/>
      <c r="KD362" s="270"/>
      <c r="KE362" s="270"/>
      <c r="KF362" s="270"/>
      <c r="KG362" s="270"/>
      <c r="KH362" s="270"/>
      <c r="KI362" s="270"/>
      <c r="KJ362" s="270"/>
      <c r="KK362" s="270"/>
      <c r="KL362" s="270"/>
      <c r="KM362" s="270"/>
      <c r="KN362" s="270"/>
      <c r="KO362" s="270"/>
      <c r="KP362" s="270"/>
      <c r="KQ362" s="270"/>
      <c r="KR362" s="270"/>
      <c r="KS362" s="270"/>
      <c r="KT362" s="270"/>
      <c r="KU362" s="270"/>
      <c r="KV362" s="270"/>
      <c r="KW362" s="270"/>
      <c r="KX362" s="270"/>
      <c r="KY362" s="270"/>
      <c r="KZ362" s="270"/>
      <c r="LA362" s="270"/>
      <c r="LB362" s="270"/>
      <c r="LC362" s="270"/>
      <c r="LD362" s="270"/>
      <c r="LE362" s="270"/>
      <c r="LF362" s="270"/>
      <c r="LG362" s="270"/>
      <c r="LH362" s="270"/>
      <c r="LI362" s="270"/>
      <c r="LJ362" s="270"/>
      <c r="LK362" s="270"/>
      <c r="LL362" s="270"/>
      <c r="LM362" s="270"/>
      <c r="LN362" s="270"/>
      <c r="LO362" s="270"/>
      <c r="LP362" s="270"/>
      <c r="LQ362" s="270"/>
      <c r="LR362" s="270"/>
      <c r="LS362" s="270"/>
      <c r="LT362" s="270"/>
      <c r="LU362" s="270"/>
      <c r="LV362" s="270"/>
      <c r="LW362" s="270"/>
      <c r="LX362" s="270"/>
      <c r="LY362" s="270"/>
      <c r="LZ362" s="270"/>
      <c r="MA362" s="270"/>
      <c r="MB362" s="270"/>
      <c r="MC362" s="270"/>
      <c r="MD362" s="270"/>
      <c r="ME362" s="270"/>
      <c r="MF362" s="270"/>
      <c r="MG362" s="270"/>
      <c r="MH362" s="270"/>
      <c r="MI362" s="270"/>
      <c r="MJ362" s="270"/>
      <c r="MK362" s="270"/>
      <c r="ML362" s="270"/>
      <c r="MM362" s="270"/>
      <c r="MN362" s="270"/>
      <c r="MO362" s="270"/>
      <c r="MP362" s="270"/>
      <c r="MQ362" s="270"/>
      <c r="MR362" s="270"/>
      <c r="MS362" s="270"/>
      <c r="MT362" s="270"/>
      <c r="MU362" s="270"/>
      <c r="MV362" s="270"/>
      <c r="MW362" s="270"/>
      <c r="MX362" s="270"/>
      <c r="MY362" s="270"/>
      <c r="MZ362" s="270"/>
      <c r="NA362" s="270"/>
      <c r="NB362" s="270"/>
      <c r="NC362" s="270"/>
      <c r="ND362" s="270"/>
      <c r="NE362" s="270"/>
      <c r="NF362" s="270"/>
      <c r="NG362" s="270"/>
      <c r="NH362" s="270"/>
      <c r="NI362" s="270"/>
      <c r="NJ362" s="270"/>
      <c r="NK362" s="270"/>
      <c r="NL362" s="270"/>
      <c r="NM362" s="270"/>
      <c r="NN362" s="270"/>
      <c r="NO362" s="270"/>
      <c r="NP362" s="270"/>
      <c r="NQ362" s="270"/>
      <c r="NR362" s="270"/>
      <c r="NS362" s="270"/>
      <c r="NT362" s="270"/>
      <c r="NU362" s="270"/>
      <c r="NV362" s="270"/>
      <c r="NW362" s="270"/>
      <c r="NX362" s="270"/>
      <c r="NY362" s="270"/>
      <c r="NZ362" s="270"/>
      <c r="OA362" s="270"/>
      <c r="OB362" s="270"/>
      <c r="OC362" s="270"/>
      <c r="OD362" s="270"/>
      <c r="OE362" s="270"/>
      <c r="OF362" s="270"/>
      <c r="OG362" s="270"/>
      <c r="OH362" s="270"/>
      <c r="OI362" s="270"/>
      <c r="OJ362" s="270"/>
      <c r="OK362" s="270"/>
      <c r="OL362" s="270"/>
      <c r="OM362" s="270"/>
      <c r="ON362" s="270"/>
      <c r="OO362" s="270"/>
      <c r="OP362" s="270"/>
      <c r="OQ362" s="270"/>
      <c r="OR362" s="270"/>
      <c r="OS362" s="270"/>
      <c r="OT362" s="270"/>
      <c r="OU362" s="270"/>
      <c r="OV362" s="270"/>
      <c r="OW362" s="270"/>
      <c r="OX362" s="270"/>
      <c r="OY362" s="270"/>
      <c r="OZ362" s="270"/>
      <c r="PA362" s="270"/>
      <c r="PB362" s="270"/>
      <c r="PC362" s="270"/>
      <c r="PD362" s="270"/>
      <c r="PE362" s="270"/>
      <c r="PF362" s="270"/>
      <c r="PG362" s="270"/>
      <c r="PH362" s="270"/>
      <c r="PI362" s="270"/>
      <c r="PJ362" s="270"/>
      <c r="PK362" s="270"/>
      <c r="PL362" s="270"/>
      <c r="PM362" s="270"/>
      <c r="PN362" s="270"/>
      <c r="PO362" s="270"/>
      <c r="PP362" s="270"/>
      <c r="PQ362" s="270"/>
      <c r="PR362" s="270"/>
      <c r="PS362" s="270"/>
      <c r="PT362" s="270"/>
      <c r="PU362" s="270"/>
      <c r="PV362" s="270"/>
      <c r="PW362" s="270"/>
      <c r="PX362" s="270"/>
      <c r="PY362" s="270"/>
      <c r="PZ362" s="270"/>
      <c r="QA362" s="270"/>
      <c r="QB362" s="270"/>
      <c r="QC362" s="270"/>
      <c r="QD362" s="270"/>
      <c r="QE362" s="270"/>
      <c r="QF362" s="270"/>
      <c r="QG362" s="270"/>
      <c r="QH362" s="270"/>
      <c r="QI362" s="270"/>
      <c r="QJ362" s="270"/>
      <c r="QK362" s="270"/>
      <c r="QL362" s="270"/>
      <c r="QM362" s="270"/>
      <c r="QN362" s="270"/>
      <c r="QO362" s="270"/>
      <c r="QP362" s="270"/>
      <c r="QQ362" s="270"/>
      <c r="QR362" s="270"/>
      <c r="QS362" s="270"/>
      <c r="QT362" s="270"/>
      <c r="QU362" s="270"/>
      <c r="QV362" s="270"/>
      <c r="QW362" s="270"/>
      <c r="QX362" s="270"/>
      <c r="QY362" s="270"/>
      <c r="QZ362" s="270"/>
      <c r="RA362" s="270"/>
      <c r="RB362" s="270"/>
      <c r="RC362" s="270"/>
      <c r="RD362" s="270"/>
      <c r="RE362" s="270"/>
      <c r="RF362" s="270"/>
      <c r="RG362" s="270"/>
      <c r="RH362" s="270"/>
      <c r="RI362" s="270"/>
      <c r="RJ362" s="270"/>
      <c r="RK362" s="270"/>
      <c r="RL362" s="270"/>
      <c r="RM362" s="270"/>
      <c r="RN362" s="270"/>
      <c r="RO362" s="270"/>
      <c r="RP362" s="270"/>
      <c r="RQ362" s="270"/>
      <c r="RR362" s="270"/>
      <c r="RS362" s="270"/>
      <c r="RT362" s="270"/>
      <c r="RU362" s="270"/>
      <c r="RV362" s="270"/>
      <c r="RW362" s="270"/>
      <c r="RX362" s="270"/>
      <c r="RY362" s="270"/>
      <c r="RZ362" s="270"/>
      <c r="SA362" s="270"/>
      <c r="SB362" s="270"/>
      <c r="SC362" s="270"/>
      <c r="SD362" s="270"/>
      <c r="SE362" s="270"/>
      <c r="SF362" s="270"/>
      <c r="SG362" s="270"/>
      <c r="SH362" s="270"/>
      <c r="SI362" s="270"/>
      <c r="SJ362" s="270"/>
      <c r="SK362" s="270"/>
      <c r="SL362" s="270"/>
      <c r="SM362" s="270"/>
      <c r="SN362" s="270"/>
      <c r="SO362" s="270"/>
      <c r="SP362" s="270"/>
      <c r="SQ362" s="270"/>
      <c r="SR362" s="270"/>
      <c r="SS362" s="270"/>
      <c r="ST362" s="270"/>
      <c r="SU362" s="270"/>
      <c r="SV362" s="270"/>
      <c r="SW362" s="270"/>
      <c r="SX362" s="270"/>
      <c r="SY362" s="270"/>
      <c r="SZ362" s="270"/>
      <c r="TA362" s="270"/>
      <c r="TB362" s="270"/>
      <c r="TC362" s="270"/>
      <c r="TD362" s="270"/>
      <c r="TE362" s="270"/>
      <c r="TF362" s="270"/>
      <c r="TG362" s="270"/>
      <c r="TH362" s="270"/>
      <c r="TI362" s="270"/>
      <c r="TJ362" s="270"/>
      <c r="TK362" s="270"/>
      <c r="TL362" s="270"/>
      <c r="TM362" s="270"/>
      <c r="TN362" s="270"/>
      <c r="TO362" s="270"/>
      <c r="TP362" s="270"/>
      <c r="TQ362" s="270"/>
      <c r="TR362" s="270"/>
      <c r="TS362" s="270"/>
      <c r="TT362" s="270"/>
      <c r="TU362" s="270"/>
      <c r="TV362" s="270"/>
      <c r="TW362" s="270"/>
      <c r="TX362" s="270"/>
      <c r="TY362" s="270"/>
      <c r="TZ362" s="270"/>
      <c r="UA362" s="270"/>
      <c r="UB362" s="270"/>
      <c r="UC362" s="270"/>
      <c r="UD362" s="270"/>
      <c r="UE362" s="270"/>
      <c r="UF362" s="270"/>
      <c r="UG362" s="270"/>
      <c r="UH362" s="270"/>
      <c r="UI362" s="270"/>
      <c r="UJ362" s="270"/>
      <c r="UK362" s="270"/>
      <c r="UL362" s="270"/>
      <c r="UM362" s="270"/>
      <c r="UN362" s="270"/>
      <c r="UO362" s="270"/>
      <c r="UP362" s="270"/>
      <c r="UQ362" s="270"/>
      <c r="UR362" s="270"/>
      <c r="US362" s="270"/>
      <c r="UT362" s="270"/>
      <c r="UU362" s="270"/>
      <c r="UV362" s="270"/>
      <c r="UW362" s="270"/>
      <c r="UX362" s="270"/>
      <c r="UY362" s="270"/>
      <c r="UZ362" s="270"/>
      <c r="VA362" s="270"/>
      <c r="VB362" s="270"/>
      <c r="VC362" s="270"/>
      <c r="VD362" s="270"/>
      <c r="VE362" s="270"/>
      <c r="VF362" s="270"/>
      <c r="VG362" s="270"/>
      <c r="VH362" s="270"/>
      <c r="VI362" s="270"/>
      <c r="VJ362" s="270"/>
      <c r="VK362" s="270"/>
      <c r="VL362" s="270"/>
      <c r="VM362" s="270"/>
      <c r="VN362" s="270"/>
      <c r="VO362" s="270"/>
      <c r="VP362" s="270"/>
      <c r="VQ362" s="270"/>
      <c r="VR362" s="270"/>
      <c r="VS362" s="270"/>
      <c r="VT362" s="270"/>
      <c r="VU362" s="270"/>
      <c r="VV362" s="270"/>
      <c r="VW362" s="270"/>
      <c r="VX362" s="270"/>
      <c r="VY362" s="270"/>
      <c r="VZ362" s="270"/>
      <c r="WA362" s="270"/>
      <c r="WB362" s="270"/>
      <c r="WC362" s="270"/>
      <c r="WD362" s="270"/>
      <c r="WE362" s="270"/>
      <c r="WF362" s="270"/>
      <c r="WG362" s="270"/>
      <c r="WH362" s="270"/>
      <c r="WI362" s="270"/>
      <c r="WJ362" s="270"/>
      <c r="WK362" s="270"/>
      <c r="WL362" s="270"/>
      <c r="WM362" s="270"/>
      <c r="WN362" s="270"/>
      <c r="WO362" s="270"/>
      <c r="WP362" s="270"/>
      <c r="WQ362" s="270"/>
      <c r="WR362" s="270"/>
      <c r="WS362" s="270"/>
      <c r="WT362" s="270"/>
      <c r="WU362" s="270"/>
      <c r="WV362" s="270"/>
      <c r="WW362" s="270"/>
      <c r="WX362" s="270"/>
      <c r="WY362" s="270"/>
      <c r="WZ362" s="270"/>
      <c r="XA362" s="270"/>
      <c r="XB362" s="270"/>
      <c r="XC362" s="270"/>
      <c r="XD362" s="270"/>
      <c r="XE362" s="270"/>
      <c r="XF362" s="270"/>
      <c r="XG362" s="270"/>
      <c r="XH362" s="270"/>
      <c r="XI362" s="270"/>
      <c r="XJ362" s="270"/>
      <c r="XK362" s="270"/>
      <c r="XL362" s="270"/>
      <c r="XM362" s="270"/>
      <c r="XN362" s="270"/>
      <c r="XO362" s="270"/>
      <c r="XP362" s="270"/>
      <c r="XQ362" s="270"/>
      <c r="XR362" s="270"/>
      <c r="XS362" s="270"/>
      <c r="XT362" s="270"/>
      <c r="XU362" s="270"/>
      <c r="XV362" s="270"/>
      <c r="XW362" s="270"/>
      <c r="XX362" s="270"/>
      <c r="XY362" s="270"/>
      <c r="XZ362" s="270"/>
      <c r="YA362" s="270"/>
      <c r="YB362" s="270"/>
      <c r="YC362" s="270"/>
      <c r="YD362" s="270"/>
      <c r="YE362" s="270"/>
      <c r="YF362" s="270"/>
      <c r="YG362" s="270"/>
      <c r="YH362" s="270"/>
      <c r="YI362" s="270"/>
      <c r="YJ362" s="270"/>
      <c r="YK362" s="270"/>
      <c r="YL362" s="270"/>
      <c r="YM362" s="270"/>
      <c r="YN362" s="270"/>
      <c r="YO362" s="270"/>
      <c r="YP362" s="270"/>
      <c r="YQ362" s="270"/>
      <c r="YR362" s="270"/>
      <c r="YS362" s="270"/>
      <c r="YT362" s="270"/>
      <c r="YU362" s="270"/>
      <c r="YV362" s="270"/>
      <c r="YW362" s="270"/>
      <c r="YX362" s="270"/>
      <c r="YY362" s="270"/>
      <c r="YZ362" s="270"/>
      <c r="ZA362" s="270"/>
      <c r="ZB362" s="270"/>
      <c r="ZC362" s="270"/>
      <c r="ZD362" s="270"/>
      <c r="ZE362" s="270"/>
      <c r="ZF362" s="270"/>
      <c r="ZG362" s="270"/>
      <c r="ZH362" s="270"/>
      <c r="ZI362" s="270"/>
      <c r="ZJ362" s="270"/>
      <c r="ZK362" s="270"/>
      <c r="ZL362" s="270"/>
      <c r="ZM362" s="270"/>
      <c r="ZN362" s="270"/>
      <c r="ZO362" s="270"/>
      <c r="ZP362" s="270"/>
      <c r="ZQ362" s="270"/>
      <c r="ZR362" s="270"/>
      <c r="ZS362" s="270"/>
      <c r="ZT362" s="270"/>
      <c r="ZU362" s="270"/>
      <c r="ZV362" s="270"/>
      <c r="ZW362" s="270"/>
      <c r="ZX362" s="270"/>
      <c r="ZY362" s="270"/>
      <c r="ZZ362" s="270"/>
      <c r="AAA362" s="270"/>
      <c r="AAB362" s="270"/>
      <c r="AAC362" s="270"/>
      <c r="AAD362" s="270"/>
      <c r="AAE362" s="270"/>
      <c r="AAF362" s="270"/>
      <c r="AAG362" s="270"/>
      <c r="AAH362" s="270"/>
      <c r="AAI362" s="270"/>
      <c r="AAJ362" s="270"/>
      <c r="AAK362" s="270"/>
      <c r="AAL362" s="270"/>
      <c r="AAM362" s="270"/>
      <c r="AAN362" s="270"/>
      <c r="AAO362" s="270"/>
      <c r="AAP362" s="270"/>
      <c r="AAQ362" s="270"/>
      <c r="AAR362" s="270"/>
      <c r="AAS362" s="270"/>
      <c r="AAT362" s="270"/>
      <c r="AAU362" s="270"/>
      <c r="AAV362" s="270"/>
      <c r="AAW362" s="270"/>
      <c r="AAX362" s="270"/>
      <c r="AAY362" s="270"/>
      <c r="AAZ362" s="270"/>
      <c r="ABA362" s="270"/>
      <c r="ABB362" s="270"/>
      <c r="ABC362" s="270"/>
      <c r="ABD362" s="270"/>
      <c r="ABE362" s="270"/>
      <c r="ABF362" s="270"/>
      <c r="ABG362" s="270"/>
      <c r="ABH362" s="270"/>
      <c r="ABI362" s="270"/>
      <c r="ABJ362" s="270"/>
      <c r="ABK362" s="270"/>
      <c r="ABL362" s="270"/>
      <c r="ABM362" s="270"/>
      <c r="ABN362" s="270"/>
      <c r="ABO362" s="270"/>
      <c r="ABP362" s="270"/>
      <c r="ABQ362" s="270"/>
      <c r="ABR362" s="270"/>
      <c r="ABS362" s="270"/>
      <c r="ABT362" s="270"/>
      <c r="ABU362" s="270"/>
      <c r="ABV362" s="270"/>
      <c r="ABW362" s="270"/>
      <c r="ABX362" s="270"/>
      <c r="ABY362" s="270"/>
      <c r="ABZ362" s="270"/>
      <c r="ACA362" s="270"/>
      <c r="ACB362" s="270"/>
      <c r="ACC362" s="270"/>
      <c r="ACD362" s="270"/>
      <c r="ACE362" s="270"/>
      <c r="ACF362" s="270"/>
      <c r="ACG362" s="270"/>
      <c r="ACH362" s="270"/>
      <c r="ACI362" s="270"/>
      <c r="ACJ362" s="270"/>
      <c r="ACK362" s="270"/>
      <c r="ACL362" s="270"/>
      <c r="ACM362" s="270"/>
      <c r="ACN362" s="270"/>
      <c r="ACO362" s="270"/>
      <c r="ACP362" s="270"/>
    </row>
    <row r="363" spans="2:770" s="562" customFormat="1" ht="15" customHeight="1" x14ac:dyDescent="0.25"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4"/>
      <c r="IT363" s="14"/>
      <c r="IU363" s="14"/>
      <c r="IV363" s="14"/>
      <c r="IW363" s="14"/>
      <c r="IX363" s="14"/>
      <c r="IY363" s="14"/>
      <c r="IZ363" s="14"/>
      <c r="JA363" s="14"/>
      <c r="JB363" s="14"/>
      <c r="JC363" s="14"/>
      <c r="JD363" s="14"/>
      <c r="JE363" s="14"/>
      <c r="JF363" s="14"/>
      <c r="JG363" s="14"/>
      <c r="JH363" s="14"/>
      <c r="JI363" s="14"/>
      <c r="JJ363" s="14"/>
      <c r="JK363" s="14"/>
      <c r="JL363" s="14"/>
      <c r="JM363" s="14"/>
      <c r="JN363" s="14"/>
      <c r="JO363" s="14"/>
      <c r="JP363" s="14"/>
      <c r="JQ363" s="14"/>
      <c r="JR363" s="14"/>
      <c r="JS363" s="14"/>
      <c r="JT363" s="14"/>
      <c r="JU363" s="14"/>
      <c r="JV363" s="14"/>
      <c r="JW363" s="14"/>
      <c r="JX363" s="14"/>
      <c r="JY363" s="14"/>
      <c r="JZ363" s="14"/>
      <c r="KA363" s="14"/>
      <c r="KB363" s="14"/>
      <c r="KC363" s="14"/>
      <c r="KD363" s="14"/>
      <c r="KE363" s="14"/>
      <c r="KF363" s="14"/>
      <c r="KG363" s="14"/>
      <c r="KH363" s="14"/>
      <c r="KI363" s="14"/>
      <c r="KJ363" s="14"/>
      <c r="KK363" s="14"/>
      <c r="KL363" s="14"/>
      <c r="KM363" s="14"/>
      <c r="KN363" s="14"/>
      <c r="KO363" s="14"/>
      <c r="KP363" s="14"/>
      <c r="KQ363" s="14"/>
      <c r="KR363" s="14"/>
      <c r="KS363" s="14"/>
      <c r="KT363" s="14"/>
      <c r="KU363" s="14"/>
      <c r="KV363" s="14"/>
      <c r="KW363" s="14"/>
      <c r="KX363" s="14"/>
      <c r="KY363" s="14"/>
      <c r="KZ363" s="14"/>
      <c r="LA363" s="14"/>
      <c r="LB363" s="14"/>
      <c r="LC363" s="14"/>
      <c r="LD363" s="14"/>
      <c r="LE363" s="14"/>
      <c r="LF363" s="14"/>
      <c r="LG363" s="14"/>
      <c r="LH363" s="14"/>
      <c r="LI363" s="14"/>
      <c r="LJ363" s="14"/>
      <c r="LK363" s="14"/>
      <c r="LL363" s="14"/>
      <c r="LM363" s="14"/>
      <c r="LN363" s="14"/>
      <c r="LO363" s="14"/>
      <c r="LP363" s="14"/>
      <c r="LQ363" s="14"/>
      <c r="LR363" s="14"/>
      <c r="LS363" s="14"/>
      <c r="LT363" s="14"/>
      <c r="LU363" s="14"/>
      <c r="LV363" s="14"/>
      <c r="LW363" s="14"/>
      <c r="LX363" s="14"/>
      <c r="LY363" s="14"/>
      <c r="LZ363" s="14"/>
      <c r="MA363" s="14"/>
      <c r="MB363" s="14"/>
      <c r="MC363" s="14"/>
      <c r="MD363" s="14"/>
      <c r="ME363" s="14"/>
      <c r="MF363" s="14"/>
      <c r="MG363" s="14"/>
      <c r="MH363" s="14"/>
      <c r="MI363" s="14"/>
      <c r="MJ363" s="14"/>
      <c r="MK363" s="14"/>
      <c r="ML363" s="14"/>
      <c r="MM363" s="14"/>
      <c r="MN363" s="14"/>
      <c r="MO363" s="14"/>
      <c r="MP363" s="14"/>
      <c r="MQ363" s="14"/>
      <c r="MR363" s="14"/>
      <c r="MS363" s="14"/>
      <c r="MT363" s="14"/>
      <c r="MU363" s="14"/>
      <c r="MV363" s="14"/>
      <c r="MW363" s="14"/>
      <c r="MX363" s="14"/>
      <c r="MY363" s="14"/>
      <c r="MZ363" s="14"/>
      <c r="NA363" s="14"/>
      <c r="NB363" s="14"/>
      <c r="NC363" s="14"/>
      <c r="ND363" s="14"/>
      <c r="NE363" s="14"/>
      <c r="NF363" s="14"/>
      <c r="NG363" s="14"/>
      <c r="NH363" s="14"/>
      <c r="NI363" s="14"/>
      <c r="NJ363" s="14"/>
      <c r="NK363" s="14"/>
      <c r="NL363" s="14"/>
      <c r="NM363" s="14"/>
      <c r="NN363" s="14"/>
      <c r="NO363" s="14"/>
      <c r="NP363" s="14"/>
      <c r="NQ363" s="14"/>
      <c r="NR363" s="14"/>
      <c r="NS363" s="14"/>
      <c r="NT363" s="14"/>
      <c r="NU363" s="14"/>
      <c r="NV363" s="14"/>
      <c r="NW363" s="14"/>
      <c r="NX363" s="14"/>
      <c r="NY363" s="14"/>
      <c r="NZ363" s="14"/>
      <c r="OA363" s="14"/>
      <c r="OB363" s="14"/>
      <c r="OC363" s="14"/>
      <c r="OD363" s="14"/>
      <c r="OE363" s="14"/>
      <c r="OF363" s="14"/>
      <c r="OG363" s="14"/>
      <c r="OH363" s="14"/>
      <c r="OI363" s="14"/>
      <c r="OJ363" s="14"/>
      <c r="OK363" s="14"/>
      <c r="OL363" s="14"/>
      <c r="OM363" s="14"/>
      <c r="ON363" s="14"/>
      <c r="OO363" s="14"/>
      <c r="OP363" s="14"/>
      <c r="OQ363" s="14"/>
      <c r="OR363" s="14"/>
      <c r="OS363" s="14"/>
      <c r="OT363" s="14"/>
      <c r="OU363" s="14"/>
      <c r="OV363" s="14"/>
      <c r="OW363" s="14"/>
      <c r="OX363" s="14"/>
      <c r="OY363" s="14"/>
      <c r="OZ363" s="14"/>
      <c r="PA363" s="14"/>
      <c r="PB363" s="14"/>
      <c r="PC363" s="14"/>
      <c r="PD363" s="14"/>
      <c r="PE363" s="14"/>
      <c r="PF363" s="14"/>
      <c r="PG363" s="14"/>
      <c r="PH363" s="14"/>
      <c r="PI363" s="14"/>
      <c r="PJ363" s="14"/>
      <c r="PK363" s="14"/>
      <c r="PL363" s="14"/>
      <c r="PM363" s="14"/>
      <c r="PN363" s="14"/>
      <c r="PO363" s="14"/>
      <c r="PP363" s="14"/>
      <c r="PQ363" s="14"/>
      <c r="PR363" s="14"/>
      <c r="PS363" s="14"/>
      <c r="PT363" s="14"/>
      <c r="PU363" s="14"/>
      <c r="PV363" s="14"/>
      <c r="PW363" s="14"/>
      <c r="PX363" s="14"/>
      <c r="PY363" s="14"/>
      <c r="PZ363" s="14"/>
      <c r="QA363" s="14"/>
      <c r="QB363" s="14"/>
      <c r="QC363" s="14"/>
      <c r="QD363" s="14"/>
      <c r="QE363" s="14"/>
      <c r="QF363" s="14"/>
      <c r="QG363" s="14"/>
      <c r="QH363" s="14"/>
      <c r="QI363" s="14"/>
      <c r="QJ363" s="14"/>
      <c r="QK363" s="14"/>
      <c r="QL363" s="14"/>
      <c r="QM363" s="14"/>
      <c r="QN363" s="14"/>
      <c r="QO363" s="14"/>
      <c r="QP363" s="14"/>
      <c r="QQ363" s="14"/>
      <c r="QR363" s="14"/>
      <c r="QS363" s="14"/>
      <c r="QT363" s="14"/>
      <c r="QU363" s="14"/>
      <c r="QV363" s="14"/>
      <c r="QW363" s="14"/>
      <c r="QX363" s="14"/>
      <c r="QY363" s="14"/>
      <c r="QZ363" s="14"/>
      <c r="RA363" s="14"/>
      <c r="RB363" s="14"/>
      <c r="RC363" s="14"/>
      <c r="RD363" s="14"/>
      <c r="RE363" s="14"/>
      <c r="RF363" s="14"/>
      <c r="RG363" s="14"/>
      <c r="RH363" s="14"/>
      <c r="RI363" s="14"/>
      <c r="RJ363" s="14"/>
      <c r="RK363" s="14"/>
      <c r="RL363" s="14"/>
      <c r="RM363" s="14"/>
      <c r="RN363" s="14"/>
      <c r="RO363" s="14"/>
      <c r="RP363" s="14"/>
      <c r="RQ363" s="14"/>
      <c r="RR363" s="14"/>
      <c r="RS363" s="14"/>
      <c r="RT363" s="14"/>
      <c r="RU363" s="14"/>
      <c r="RV363" s="14"/>
      <c r="RW363" s="14"/>
      <c r="RX363" s="14"/>
      <c r="RY363" s="14"/>
      <c r="RZ363" s="14"/>
      <c r="SA363" s="14"/>
      <c r="SB363" s="14"/>
      <c r="SC363" s="14"/>
      <c r="SD363" s="14"/>
      <c r="SE363" s="14"/>
      <c r="SF363" s="14"/>
      <c r="SG363" s="14"/>
      <c r="SH363" s="14"/>
      <c r="SI363" s="14"/>
      <c r="SJ363" s="14"/>
      <c r="SK363" s="14"/>
      <c r="SL363" s="14"/>
      <c r="SM363" s="14"/>
      <c r="SN363" s="14"/>
      <c r="SO363" s="14"/>
      <c r="SP363" s="14"/>
      <c r="SQ363" s="14"/>
      <c r="SR363" s="14"/>
      <c r="SS363" s="14"/>
      <c r="ST363" s="14"/>
      <c r="SU363" s="14"/>
      <c r="SV363" s="14"/>
      <c r="SW363" s="14"/>
      <c r="SX363" s="14"/>
      <c r="SY363" s="14"/>
      <c r="SZ363" s="14"/>
      <c r="TA363" s="14"/>
      <c r="TB363" s="14"/>
      <c r="TC363" s="14"/>
      <c r="TD363" s="14"/>
      <c r="TE363" s="14"/>
      <c r="TF363" s="14"/>
      <c r="TG363" s="14"/>
      <c r="TH363" s="14"/>
      <c r="TI363" s="14"/>
      <c r="TJ363" s="14"/>
      <c r="TK363" s="14"/>
      <c r="TL363" s="14"/>
      <c r="TM363" s="14"/>
      <c r="TN363" s="14"/>
      <c r="TO363" s="14"/>
      <c r="TP363" s="14"/>
      <c r="TQ363" s="14"/>
      <c r="TR363" s="14"/>
      <c r="TS363" s="14"/>
      <c r="TT363" s="14"/>
      <c r="TU363" s="14"/>
      <c r="TV363" s="14"/>
      <c r="TW363" s="14"/>
      <c r="TX363" s="14"/>
      <c r="TY363" s="14"/>
      <c r="TZ363" s="14"/>
      <c r="UA363" s="14"/>
      <c r="UB363" s="14"/>
      <c r="UC363" s="14"/>
      <c r="UD363" s="14"/>
      <c r="UE363" s="14"/>
      <c r="UF363" s="14"/>
      <c r="UG363" s="14"/>
      <c r="UH363" s="14"/>
      <c r="UI363" s="14"/>
      <c r="UJ363" s="14"/>
      <c r="UK363" s="14"/>
      <c r="UL363" s="14"/>
      <c r="UM363" s="14"/>
      <c r="UN363" s="14"/>
      <c r="UO363" s="14"/>
      <c r="UP363" s="14"/>
      <c r="UQ363" s="14"/>
      <c r="UR363" s="14"/>
      <c r="US363" s="14"/>
      <c r="UT363" s="14"/>
      <c r="UU363" s="14"/>
      <c r="UV363" s="14"/>
      <c r="UW363" s="14"/>
      <c r="UX363" s="14"/>
      <c r="UY363" s="14"/>
      <c r="UZ363" s="14"/>
      <c r="VA363" s="14"/>
      <c r="VB363" s="14"/>
      <c r="VC363" s="14"/>
      <c r="VD363" s="14"/>
      <c r="VE363" s="14"/>
      <c r="VF363" s="14"/>
      <c r="VG363" s="14"/>
      <c r="VH363" s="14"/>
      <c r="VI363" s="14"/>
      <c r="VJ363" s="14"/>
      <c r="VK363" s="14"/>
      <c r="VL363" s="14"/>
      <c r="VM363" s="14"/>
      <c r="VN363" s="14"/>
      <c r="VO363" s="14"/>
      <c r="VP363" s="14"/>
      <c r="VQ363" s="14"/>
      <c r="VR363" s="14"/>
      <c r="VS363" s="14"/>
      <c r="VT363" s="14"/>
      <c r="VU363" s="14"/>
      <c r="VV363" s="14"/>
      <c r="VW363" s="14"/>
      <c r="VX363" s="14"/>
      <c r="VY363" s="14"/>
      <c r="VZ363" s="14"/>
      <c r="WA363" s="14"/>
      <c r="WB363" s="14"/>
      <c r="WC363" s="14"/>
      <c r="WD363" s="14"/>
      <c r="WE363" s="14"/>
      <c r="WF363" s="14"/>
      <c r="WG363" s="14"/>
      <c r="WH363" s="14"/>
      <c r="WI363" s="14"/>
      <c r="WJ363" s="14"/>
      <c r="WK363" s="14"/>
      <c r="WL363" s="14"/>
      <c r="WM363" s="14"/>
      <c r="WN363" s="14"/>
      <c r="WO363" s="14"/>
      <c r="WP363" s="14"/>
      <c r="WQ363" s="14"/>
      <c r="WR363" s="14"/>
      <c r="WS363" s="14"/>
      <c r="WT363" s="14"/>
      <c r="WU363" s="14"/>
      <c r="WV363" s="14"/>
      <c r="WW363" s="14"/>
      <c r="WX363" s="14"/>
      <c r="WY363" s="14"/>
      <c r="WZ363" s="14"/>
      <c r="XA363" s="14"/>
      <c r="XB363" s="14"/>
      <c r="XC363" s="14"/>
      <c r="XD363" s="14"/>
      <c r="XE363" s="14"/>
      <c r="XF363" s="14"/>
      <c r="XG363" s="14"/>
      <c r="XH363" s="14"/>
      <c r="XI363" s="14"/>
      <c r="XJ363" s="14"/>
      <c r="XK363" s="14"/>
      <c r="XL363" s="14"/>
      <c r="XM363" s="14"/>
      <c r="XN363" s="14"/>
      <c r="XO363" s="14"/>
      <c r="XP363" s="14"/>
      <c r="XQ363" s="14"/>
      <c r="XR363" s="14"/>
      <c r="XS363" s="14"/>
      <c r="XT363" s="14"/>
      <c r="XU363" s="14"/>
      <c r="XV363" s="14"/>
      <c r="XW363" s="14"/>
      <c r="XX363" s="14"/>
      <c r="XY363" s="14"/>
      <c r="XZ363" s="14"/>
      <c r="YA363" s="14"/>
      <c r="YB363" s="14"/>
      <c r="YC363" s="14"/>
      <c r="YD363" s="14"/>
      <c r="YE363" s="14"/>
      <c r="YF363" s="14"/>
      <c r="YG363" s="14"/>
      <c r="YH363" s="14"/>
      <c r="YI363" s="14"/>
      <c r="YJ363" s="14"/>
      <c r="YK363" s="14"/>
      <c r="YL363" s="14"/>
      <c r="YM363" s="14"/>
      <c r="YN363" s="14"/>
      <c r="YO363" s="14"/>
      <c r="YP363" s="14"/>
      <c r="YQ363" s="14"/>
      <c r="YR363" s="14"/>
      <c r="YS363" s="14"/>
      <c r="YT363" s="14"/>
      <c r="YU363" s="14"/>
      <c r="YV363" s="14"/>
      <c r="YW363" s="14"/>
      <c r="YX363" s="14"/>
      <c r="YY363" s="14"/>
      <c r="YZ363" s="14"/>
      <c r="ZA363" s="14"/>
      <c r="ZB363" s="14"/>
      <c r="ZC363" s="14"/>
      <c r="ZD363" s="14"/>
      <c r="ZE363" s="14"/>
      <c r="ZF363" s="14"/>
      <c r="ZG363" s="14"/>
      <c r="ZH363" s="14"/>
      <c r="ZI363" s="14"/>
      <c r="ZJ363" s="14"/>
      <c r="ZK363" s="14"/>
      <c r="ZL363" s="14"/>
      <c r="ZM363" s="14"/>
      <c r="ZN363" s="14"/>
      <c r="ZO363" s="14"/>
      <c r="ZP363" s="14"/>
      <c r="ZQ363" s="14"/>
      <c r="ZR363" s="14"/>
      <c r="ZS363" s="14"/>
      <c r="ZT363" s="14"/>
      <c r="ZU363" s="14"/>
      <c r="ZV363" s="14"/>
      <c r="ZW363" s="14"/>
      <c r="ZX363" s="14"/>
      <c r="ZY363" s="14"/>
      <c r="ZZ363" s="14"/>
      <c r="AAA363" s="14"/>
      <c r="AAB363" s="14"/>
      <c r="AAC363" s="14"/>
      <c r="AAD363" s="14"/>
      <c r="AAE363" s="14"/>
      <c r="AAF363" s="14"/>
      <c r="AAG363" s="14"/>
      <c r="AAH363" s="14"/>
      <c r="AAI363" s="14"/>
      <c r="AAJ363" s="14"/>
      <c r="AAK363" s="14"/>
      <c r="AAL363" s="14"/>
      <c r="AAM363" s="14"/>
      <c r="AAN363" s="14"/>
      <c r="AAO363" s="14"/>
      <c r="AAP363" s="14"/>
      <c r="AAQ363" s="14"/>
      <c r="AAR363" s="14"/>
      <c r="AAS363" s="14"/>
      <c r="AAT363" s="14"/>
      <c r="AAU363" s="14"/>
      <c r="AAV363" s="14"/>
      <c r="AAW363" s="14"/>
      <c r="AAX363" s="14"/>
      <c r="AAY363" s="14"/>
      <c r="AAZ363" s="14"/>
      <c r="ABA363" s="14"/>
      <c r="ABB363" s="14"/>
      <c r="ABC363" s="14"/>
      <c r="ABD363" s="14"/>
      <c r="ABE363" s="14"/>
      <c r="ABF363" s="14"/>
      <c r="ABG363" s="14"/>
      <c r="ABH363" s="14"/>
      <c r="ABI363" s="14"/>
      <c r="ABJ363" s="14"/>
      <c r="ABK363" s="14"/>
      <c r="ABL363" s="14"/>
      <c r="ABM363" s="14"/>
      <c r="ABN363" s="14"/>
      <c r="ABO363" s="14"/>
      <c r="ABP363" s="14"/>
      <c r="ABQ363" s="14"/>
      <c r="ABR363" s="14"/>
      <c r="ABS363" s="14"/>
      <c r="ABT363" s="14"/>
      <c r="ABU363" s="14"/>
      <c r="ABV363" s="14"/>
      <c r="ABW363" s="14"/>
      <c r="ABX363" s="14"/>
      <c r="ABY363" s="14"/>
      <c r="ABZ363" s="14"/>
      <c r="ACA363" s="14"/>
      <c r="ACB363" s="14"/>
      <c r="ACC363" s="14"/>
      <c r="ACD363" s="14"/>
      <c r="ACE363" s="14"/>
      <c r="ACF363" s="14"/>
      <c r="ACG363" s="14"/>
      <c r="ACH363" s="14"/>
      <c r="ACI363" s="14"/>
      <c r="ACJ363" s="14"/>
      <c r="ACK363" s="14"/>
      <c r="ACL363" s="14"/>
      <c r="ACM363" s="14"/>
      <c r="ACN363" s="14"/>
      <c r="ACO363" s="14"/>
      <c r="ACP363" s="14"/>
    </row>
    <row r="364" spans="2:770" s="562" customFormat="1" ht="15" customHeight="1" x14ac:dyDescent="0.25"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/>
      <c r="HF364" s="14"/>
      <c r="HG364" s="14"/>
      <c r="HH364" s="14"/>
      <c r="HI364" s="14"/>
      <c r="HJ364" s="14"/>
      <c r="HK364" s="14"/>
      <c r="HL364" s="14"/>
      <c r="HM364" s="14"/>
      <c r="HN364" s="14"/>
      <c r="HO364" s="14"/>
      <c r="HP364" s="14"/>
      <c r="HQ364" s="14"/>
      <c r="HR364" s="14"/>
      <c r="HS364" s="14"/>
      <c r="HT364" s="14"/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/>
      <c r="IN364" s="14"/>
      <c r="IO364" s="14"/>
      <c r="IP364" s="14"/>
      <c r="IQ364" s="14"/>
      <c r="IR364" s="14"/>
      <c r="IS364" s="14"/>
      <c r="IT364" s="14"/>
      <c r="IU364" s="14"/>
      <c r="IV364" s="14"/>
      <c r="IW364" s="14"/>
      <c r="IX364" s="14"/>
      <c r="IY364" s="14"/>
      <c r="IZ364" s="14"/>
      <c r="JA364" s="14"/>
      <c r="JB364" s="14"/>
      <c r="JC364" s="14"/>
      <c r="JD364" s="14"/>
      <c r="JE364" s="14"/>
      <c r="JF364" s="14"/>
      <c r="JG364" s="14"/>
      <c r="JH364" s="14"/>
      <c r="JI364" s="14"/>
      <c r="JJ364" s="14"/>
      <c r="JK364" s="14"/>
      <c r="JL364" s="14"/>
      <c r="JM364" s="14"/>
      <c r="JN364" s="14"/>
      <c r="JO364" s="14"/>
      <c r="JP364" s="14"/>
      <c r="JQ364" s="14"/>
      <c r="JR364" s="14"/>
      <c r="JS364" s="14"/>
      <c r="JT364" s="14"/>
      <c r="JU364" s="14"/>
      <c r="JV364" s="14"/>
      <c r="JW364" s="14"/>
      <c r="JX364" s="14"/>
      <c r="JY364" s="14"/>
      <c r="JZ364" s="14"/>
      <c r="KA364" s="14"/>
      <c r="KB364" s="14"/>
      <c r="KC364" s="14"/>
      <c r="KD364" s="14"/>
      <c r="KE364" s="14"/>
      <c r="KF364" s="14"/>
      <c r="KG364" s="14"/>
      <c r="KH364" s="14"/>
      <c r="KI364" s="14"/>
      <c r="KJ364" s="14"/>
      <c r="KK364" s="14"/>
      <c r="KL364" s="14"/>
      <c r="KM364" s="14"/>
      <c r="KN364" s="14"/>
      <c r="KO364" s="14"/>
      <c r="KP364" s="14"/>
      <c r="KQ364" s="14"/>
      <c r="KR364" s="14"/>
      <c r="KS364" s="14"/>
      <c r="KT364" s="14"/>
      <c r="KU364" s="14"/>
      <c r="KV364" s="14"/>
      <c r="KW364" s="14"/>
      <c r="KX364" s="14"/>
      <c r="KY364" s="14"/>
      <c r="KZ364" s="14"/>
      <c r="LA364" s="14"/>
      <c r="LB364" s="14"/>
      <c r="LC364" s="14"/>
      <c r="LD364" s="14"/>
      <c r="LE364" s="14"/>
      <c r="LF364" s="14"/>
      <c r="LG364" s="14"/>
      <c r="LH364" s="14"/>
      <c r="LI364" s="14"/>
      <c r="LJ364" s="14"/>
      <c r="LK364" s="14"/>
      <c r="LL364" s="14"/>
      <c r="LM364" s="14"/>
      <c r="LN364" s="14"/>
      <c r="LO364" s="14"/>
      <c r="LP364" s="14"/>
      <c r="LQ364" s="14"/>
      <c r="LR364" s="14"/>
      <c r="LS364" s="14"/>
      <c r="LT364" s="14"/>
      <c r="LU364" s="14"/>
      <c r="LV364" s="14"/>
      <c r="LW364" s="14"/>
      <c r="LX364" s="14"/>
      <c r="LY364" s="14"/>
      <c r="LZ364" s="14"/>
      <c r="MA364" s="14"/>
      <c r="MB364" s="14"/>
      <c r="MC364" s="14"/>
      <c r="MD364" s="14"/>
      <c r="ME364" s="14"/>
      <c r="MF364" s="14"/>
      <c r="MG364" s="14"/>
      <c r="MH364" s="14"/>
      <c r="MI364" s="14"/>
      <c r="MJ364" s="14"/>
      <c r="MK364" s="14"/>
      <c r="ML364" s="14"/>
      <c r="MM364" s="14"/>
      <c r="MN364" s="14"/>
      <c r="MO364" s="14"/>
      <c r="MP364" s="14"/>
      <c r="MQ364" s="14"/>
      <c r="MR364" s="14"/>
      <c r="MS364" s="14"/>
      <c r="MT364" s="14"/>
      <c r="MU364" s="14"/>
      <c r="MV364" s="14"/>
      <c r="MW364" s="14"/>
      <c r="MX364" s="14"/>
      <c r="MY364" s="14"/>
      <c r="MZ364" s="14"/>
      <c r="NA364" s="14"/>
      <c r="NB364" s="14"/>
      <c r="NC364" s="14"/>
      <c r="ND364" s="14"/>
      <c r="NE364" s="14"/>
      <c r="NF364" s="14"/>
      <c r="NG364" s="14"/>
      <c r="NH364" s="14"/>
      <c r="NI364" s="14"/>
      <c r="NJ364" s="14"/>
      <c r="NK364" s="14"/>
      <c r="NL364" s="14"/>
      <c r="NM364" s="14"/>
      <c r="NN364" s="14"/>
      <c r="NO364" s="14"/>
      <c r="NP364" s="14"/>
      <c r="NQ364" s="14"/>
      <c r="NR364" s="14"/>
      <c r="NS364" s="14"/>
      <c r="NT364" s="14"/>
      <c r="NU364" s="14"/>
      <c r="NV364" s="14"/>
      <c r="NW364" s="14"/>
      <c r="NX364" s="14"/>
      <c r="NY364" s="14"/>
      <c r="NZ364" s="14"/>
      <c r="OA364" s="14"/>
      <c r="OB364" s="14"/>
      <c r="OC364" s="14"/>
      <c r="OD364" s="14"/>
      <c r="OE364" s="14"/>
      <c r="OF364" s="14"/>
      <c r="OG364" s="14"/>
      <c r="OH364" s="14"/>
      <c r="OI364" s="14"/>
      <c r="OJ364" s="14"/>
      <c r="OK364" s="14"/>
      <c r="OL364" s="14"/>
      <c r="OM364" s="14"/>
      <c r="ON364" s="14"/>
      <c r="OO364" s="14"/>
      <c r="OP364" s="14"/>
      <c r="OQ364" s="14"/>
      <c r="OR364" s="14"/>
      <c r="OS364" s="14"/>
      <c r="OT364" s="14"/>
      <c r="OU364" s="14"/>
      <c r="OV364" s="14"/>
      <c r="OW364" s="14"/>
      <c r="OX364" s="14"/>
      <c r="OY364" s="14"/>
      <c r="OZ364" s="14"/>
      <c r="PA364" s="14"/>
      <c r="PB364" s="14"/>
      <c r="PC364" s="14"/>
      <c r="PD364" s="14"/>
      <c r="PE364" s="14"/>
      <c r="PF364" s="14"/>
      <c r="PG364" s="14"/>
      <c r="PH364" s="14"/>
      <c r="PI364" s="14"/>
      <c r="PJ364" s="14"/>
      <c r="PK364" s="14"/>
      <c r="PL364" s="14"/>
      <c r="PM364" s="14"/>
      <c r="PN364" s="14"/>
      <c r="PO364" s="14"/>
      <c r="PP364" s="14"/>
      <c r="PQ364" s="14"/>
      <c r="PR364" s="14"/>
      <c r="PS364" s="14"/>
      <c r="PT364" s="14"/>
      <c r="PU364" s="14"/>
      <c r="PV364" s="14"/>
      <c r="PW364" s="14"/>
      <c r="PX364" s="14"/>
      <c r="PY364" s="14"/>
      <c r="PZ364" s="14"/>
      <c r="QA364" s="14"/>
      <c r="QB364" s="14"/>
      <c r="QC364" s="14"/>
      <c r="QD364" s="14"/>
      <c r="QE364" s="14"/>
      <c r="QF364" s="14"/>
      <c r="QG364" s="14"/>
      <c r="QH364" s="14"/>
      <c r="QI364" s="14"/>
      <c r="QJ364" s="14"/>
      <c r="QK364" s="14"/>
      <c r="QL364" s="14"/>
      <c r="QM364" s="14"/>
      <c r="QN364" s="14"/>
      <c r="QO364" s="14"/>
      <c r="QP364" s="14"/>
      <c r="QQ364" s="14"/>
      <c r="QR364" s="14"/>
      <c r="QS364" s="14"/>
      <c r="QT364" s="14"/>
      <c r="QU364" s="14"/>
      <c r="QV364" s="14"/>
      <c r="QW364" s="14"/>
      <c r="QX364" s="14"/>
      <c r="QY364" s="14"/>
      <c r="QZ364" s="14"/>
      <c r="RA364" s="14"/>
      <c r="RB364" s="14"/>
      <c r="RC364" s="14"/>
      <c r="RD364" s="14"/>
      <c r="RE364" s="14"/>
      <c r="RF364" s="14"/>
      <c r="RG364" s="14"/>
      <c r="RH364" s="14"/>
      <c r="RI364" s="14"/>
      <c r="RJ364" s="14"/>
      <c r="RK364" s="14"/>
      <c r="RL364" s="14"/>
      <c r="RM364" s="14"/>
      <c r="RN364" s="14"/>
      <c r="RO364" s="14"/>
      <c r="RP364" s="14"/>
      <c r="RQ364" s="14"/>
      <c r="RR364" s="14"/>
      <c r="RS364" s="14"/>
      <c r="RT364" s="14"/>
      <c r="RU364" s="14"/>
      <c r="RV364" s="14"/>
      <c r="RW364" s="14"/>
      <c r="RX364" s="14"/>
      <c r="RY364" s="14"/>
      <c r="RZ364" s="14"/>
      <c r="SA364" s="14"/>
      <c r="SB364" s="14"/>
      <c r="SC364" s="14"/>
      <c r="SD364" s="14"/>
      <c r="SE364" s="14"/>
      <c r="SF364" s="14"/>
      <c r="SG364" s="14"/>
      <c r="SH364" s="14"/>
      <c r="SI364" s="14"/>
      <c r="SJ364" s="14"/>
      <c r="SK364" s="14"/>
      <c r="SL364" s="14"/>
      <c r="SM364" s="14"/>
      <c r="SN364" s="14"/>
      <c r="SO364" s="14"/>
      <c r="SP364" s="14"/>
      <c r="SQ364" s="14"/>
      <c r="SR364" s="14"/>
      <c r="SS364" s="14"/>
      <c r="ST364" s="14"/>
      <c r="SU364" s="14"/>
      <c r="SV364" s="14"/>
      <c r="SW364" s="14"/>
      <c r="SX364" s="14"/>
      <c r="SY364" s="14"/>
      <c r="SZ364" s="14"/>
      <c r="TA364" s="14"/>
      <c r="TB364" s="14"/>
      <c r="TC364" s="14"/>
      <c r="TD364" s="14"/>
      <c r="TE364" s="14"/>
      <c r="TF364" s="14"/>
      <c r="TG364" s="14"/>
      <c r="TH364" s="14"/>
      <c r="TI364" s="14"/>
      <c r="TJ364" s="14"/>
      <c r="TK364" s="14"/>
      <c r="TL364" s="14"/>
      <c r="TM364" s="14"/>
      <c r="TN364" s="14"/>
      <c r="TO364" s="14"/>
      <c r="TP364" s="14"/>
      <c r="TQ364" s="14"/>
      <c r="TR364" s="14"/>
      <c r="TS364" s="14"/>
      <c r="TT364" s="14"/>
      <c r="TU364" s="14"/>
      <c r="TV364" s="14"/>
      <c r="TW364" s="14"/>
      <c r="TX364" s="14"/>
      <c r="TY364" s="14"/>
      <c r="TZ364" s="14"/>
      <c r="UA364" s="14"/>
      <c r="UB364" s="14"/>
      <c r="UC364" s="14"/>
      <c r="UD364" s="14"/>
      <c r="UE364" s="14"/>
      <c r="UF364" s="14"/>
      <c r="UG364" s="14"/>
      <c r="UH364" s="14"/>
      <c r="UI364" s="14"/>
      <c r="UJ364" s="14"/>
      <c r="UK364" s="14"/>
      <c r="UL364" s="14"/>
      <c r="UM364" s="14"/>
      <c r="UN364" s="14"/>
      <c r="UO364" s="14"/>
      <c r="UP364" s="14"/>
      <c r="UQ364" s="14"/>
      <c r="UR364" s="14"/>
      <c r="US364" s="14"/>
      <c r="UT364" s="14"/>
      <c r="UU364" s="14"/>
      <c r="UV364" s="14"/>
      <c r="UW364" s="14"/>
      <c r="UX364" s="14"/>
      <c r="UY364" s="14"/>
      <c r="UZ364" s="14"/>
      <c r="VA364" s="14"/>
      <c r="VB364" s="14"/>
      <c r="VC364" s="14"/>
      <c r="VD364" s="14"/>
      <c r="VE364" s="14"/>
      <c r="VF364" s="14"/>
      <c r="VG364" s="14"/>
      <c r="VH364" s="14"/>
      <c r="VI364" s="14"/>
      <c r="VJ364" s="14"/>
      <c r="VK364" s="14"/>
      <c r="VL364" s="14"/>
      <c r="VM364" s="14"/>
      <c r="VN364" s="14"/>
      <c r="VO364" s="14"/>
      <c r="VP364" s="14"/>
      <c r="VQ364" s="14"/>
      <c r="VR364" s="14"/>
      <c r="VS364" s="14"/>
      <c r="VT364" s="14"/>
      <c r="VU364" s="14"/>
      <c r="VV364" s="14"/>
      <c r="VW364" s="14"/>
      <c r="VX364" s="14"/>
      <c r="VY364" s="14"/>
      <c r="VZ364" s="14"/>
      <c r="WA364" s="14"/>
      <c r="WB364" s="14"/>
      <c r="WC364" s="14"/>
      <c r="WD364" s="14"/>
      <c r="WE364" s="14"/>
      <c r="WF364" s="14"/>
      <c r="WG364" s="14"/>
      <c r="WH364" s="14"/>
      <c r="WI364" s="14"/>
      <c r="WJ364" s="14"/>
      <c r="WK364" s="14"/>
      <c r="WL364" s="14"/>
      <c r="WM364" s="14"/>
      <c r="WN364" s="14"/>
      <c r="WO364" s="14"/>
      <c r="WP364" s="14"/>
      <c r="WQ364" s="14"/>
      <c r="WR364" s="14"/>
      <c r="WS364" s="14"/>
      <c r="WT364" s="14"/>
      <c r="WU364" s="14"/>
      <c r="WV364" s="14"/>
      <c r="WW364" s="14"/>
      <c r="WX364" s="14"/>
      <c r="WY364" s="14"/>
      <c r="WZ364" s="14"/>
      <c r="XA364" s="14"/>
      <c r="XB364" s="14"/>
      <c r="XC364" s="14"/>
      <c r="XD364" s="14"/>
      <c r="XE364" s="14"/>
      <c r="XF364" s="14"/>
      <c r="XG364" s="14"/>
      <c r="XH364" s="14"/>
      <c r="XI364" s="14"/>
      <c r="XJ364" s="14"/>
      <c r="XK364" s="14"/>
      <c r="XL364" s="14"/>
      <c r="XM364" s="14"/>
      <c r="XN364" s="14"/>
      <c r="XO364" s="14"/>
      <c r="XP364" s="14"/>
      <c r="XQ364" s="14"/>
      <c r="XR364" s="14"/>
      <c r="XS364" s="14"/>
      <c r="XT364" s="14"/>
      <c r="XU364" s="14"/>
      <c r="XV364" s="14"/>
      <c r="XW364" s="14"/>
      <c r="XX364" s="14"/>
      <c r="XY364" s="14"/>
      <c r="XZ364" s="14"/>
      <c r="YA364" s="14"/>
      <c r="YB364" s="14"/>
      <c r="YC364" s="14"/>
      <c r="YD364" s="14"/>
      <c r="YE364" s="14"/>
      <c r="YF364" s="14"/>
      <c r="YG364" s="14"/>
      <c r="YH364" s="14"/>
      <c r="YI364" s="14"/>
      <c r="YJ364" s="14"/>
      <c r="YK364" s="14"/>
      <c r="YL364" s="14"/>
      <c r="YM364" s="14"/>
      <c r="YN364" s="14"/>
      <c r="YO364" s="14"/>
      <c r="YP364" s="14"/>
      <c r="YQ364" s="14"/>
      <c r="YR364" s="14"/>
      <c r="YS364" s="14"/>
      <c r="YT364" s="14"/>
      <c r="YU364" s="14"/>
      <c r="YV364" s="14"/>
      <c r="YW364" s="14"/>
      <c r="YX364" s="14"/>
      <c r="YY364" s="14"/>
      <c r="YZ364" s="14"/>
      <c r="ZA364" s="14"/>
      <c r="ZB364" s="14"/>
      <c r="ZC364" s="14"/>
      <c r="ZD364" s="14"/>
      <c r="ZE364" s="14"/>
      <c r="ZF364" s="14"/>
      <c r="ZG364" s="14"/>
      <c r="ZH364" s="14"/>
      <c r="ZI364" s="14"/>
      <c r="ZJ364" s="14"/>
      <c r="ZK364" s="14"/>
      <c r="ZL364" s="14"/>
      <c r="ZM364" s="14"/>
      <c r="ZN364" s="14"/>
      <c r="ZO364" s="14"/>
      <c r="ZP364" s="14"/>
      <c r="ZQ364" s="14"/>
      <c r="ZR364" s="14"/>
      <c r="ZS364" s="14"/>
      <c r="ZT364" s="14"/>
      <c r="ZU364" s="14"/>
      <c r="ZV364" s="14"/>
      <c r="ZW364" s="14"/>
      <c r="ZX364" s="14"/>
      <c r="ZY364" s="14"/>
      <c r="ZZ364" s="14"/>
      <c r="AAA364" s="14"/>
      <c r="AAB364" s="14"/>
      <c r="AAC364" s="14"/>
      <c r="AAD364" s="14"/>
      <c r="AAE364" s="14"/>
      <c r="AAF364" s="14"/>
      <c r="AAG364" s="14"/>
      <c r="AAH364" s="14"/>
      <c r="AAI364" s="14"/>
      <c r="AAJ364" s="14"/>
      <c r="AAK364" s="14"/>
      <c r="AAL364" s="14"/>
      <c r="AAM364" s="14"/>
      <c r="AAN364" s="14"/>
      <c r="AAO364" s="14"/>
      <c r="AAP364" s="14"/>
      <c r="AAQ364" s="14"/>
      <c r="AAR364" s="14"/>
      <c r="AAS364" s="14"/>
      <c r="AAT364" s="14"/>
      <c r="AAU364" s="14"/>
      <c r="AAV364" s="14"/>
      <c r="AAW364" s="14"/>
      <c r="AAX364" s="14"/>
      <c r="AAY364" s="14"/>
      <c r="AAZ364" s="14"/>
      <c r="ABA364" s="14"/>
      <c r="ABB364" s="14"/>
      <c r="ABC364" s="14"/>
      <c r="ABD364" s="14"/>
      <c r="ABE364" s="14"/>
      <c r="ABF364" s="14"/>
      <c r="ABG364" s="14"/>
      <c r="ABH364" s="14"/>
      <c r="ABI364" s="14"/>
      <c r="ABJ364" s="14"/>
      <c r="ABK364" s="14"/>
      <c r="ABL364" s="14"/>
      <c r="ABM364" s="14"/>
      <c r="ABN364" s="14"/>
      <c r="ABO364" s="14"/>
      <c r="ABP364" s="14"/>
      <c r="ABQ364" s="14"/>
      <c r="ABR364" s="14"/>
      <c r="ABS364" s="14"/>
      <c r="ABT364" s="14"/>
      <c r="ABU364" s="14"/>
      <c r="ABV364" s="14"/>
      <c r="ABW364" s="14"/>
      <c r="ABX364" s="14"/>
      <c r="ABY364" s="14"/>
      <c r="ABZ364" s="14"/>
      <c r="ACA364" s="14"/>
      <c r="ACB364" s="14"/>
      <c r="ACC364" s="14"/>
      <c r="ACD364" s="14"/>
      <c r="ACE364" s="14"/>
      <c r="ACF364" s="14"/>
      <c r="ACG364" s="14"/>
      <c r="ACH364" s="14"/>
      <c r="ACI364" s="14"/>
      <c r="ACJ364" s="14"/>
      <c r="ACK364" s="14"/>
      <c r="ACL364" s="14"/>
      <c r="ACM364" s="14"/>
      <c r="ACN364" s="14"/>
      <c r="ACO364" s="14"/>
      <c r="ACP364" s="14"/>
    </row>
    <row r="365" spans="2:770" s="562" customFormat="1" ht="15" customHeight="1" x14ac:dyDescent="0.25"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  <c r="IQ365" s="14"/>
      <c r="IR365" s="14"/>
      <c r="IS365" s="14"/>
      <c r="IT365" s="14"/>
      <c r="IU365" s="14"/>
      <c r="IV365" s="14"/>
      <c r="IW365" s="270"/>
      <c r="IX365" s="270"/>
      <c r="IY365" s="270"/>
      <c r="IZ365" s="270"/>
      <c r="JA365" s="270"/>
      <c r="JB365" s="270"/>
      <c r="JC365" s="270"/>
      <c r="JD365" s="270"/>
      <c r="JE365" s="270"/>
      <c r="JF365" s="270"/>
      <c r="JG365" s="270"/>
      <c r="JH365" s="270"/>
      <c r="JI365" s="270"/>
      <c r="JJ365" s="270"/>
      <c r="JK365" s="270"/>
      <c r="JL365" s="270"/>
      <c r="JM365" s="270"/>
      <c r="JN365" s="270"/>
      <c r="JO365" s="270"/>
      <c r="JP365" s="270"/>
      <c r="JQ365" s="270"/>
      <c r="JR365" s="270"/>
      <c r="JS365" s="270"/>
      <c r="JT365" s="270"/>
      <c r="JU365" s="270"/>
      <c r="JV365" s="270"/>
      <c r="JW365" s="270"/>
      <c r="JX365" s="270"/>
      <c r="JY365" s="270"/>
      <c r="JZ365" s="270"/>
      <c r="KA365" s="270"/>
      <c r="KB365" s="270"/>
      <c r="KC365" s="270"/>
      <c r="KD365" s="270"/>
      <c r="KE365" s="270"/>
      <c r="KF365" s="270"/>
      <c r="KG365" s="270"/>
      <c r="KH365" s="270"/>
      <c r="KI365" s="270"/>
      <c r="KJ365" s="270"/>
      <c r="KK365" s="270"/>
      <c r="KL365" s="270"/>
      <c r="KM365" s="270"/>
      <c r="KN365" s="270"/>
      <c r="KO365" s="270"/>
      <c r="KP365" s="270"/>
      <c r="KQ365" s="270"/>
      <c r="KR365" s="270"/>
      <c r="KS365" s="270"/>
      <c r="KT365" s="270"/>
      <c r="KU365" s="270"/>
      <c r="KV365" s="270"/>
      <c r="KW365" s="270"/>
      <c r="KX365" s="270"/>
      <c r="KY365" s="270"/>
      <c r="KZ365" s="270"/>
      <c r="LA365" s="270"/>
      <c r="LB365" s="270"/>
      <c r="LC365" s="270"/>
      <c r="LD365" s="270"/>
      <c r="LE365" s="270"/>
      <c r="LF365" s="270"/>
      <c r="LG365" s="270"/>
      <c r="LH365" s="270"/>
      <c r="LI365" s="270"/>
      <c r="LJ365" s="270"/>
      <c r="LK365" s="270"/>
      <c r="LL365" s="270"/>
      <c r="LM365" s="270"/>
      <c r="LN365" s="270"/>
      <c r="LO365" s="270"/>
      <c r="LP365" s="270"/>
      <c r="LQ365" s="270"/>
      <c r="LR365" s="270"/>
      <c r="LS365" s="270"/>
      <c r="LT365" s="270"/>
      <c r="LU365" s="270"/>
      <c r="LV365" s="270"/>
      <c r="LW365" s="270"/>
      <c r="LX365" s="270"/>
      <c r="LY365" s="270"/>
      <c r="LZ365" s="270"/>
      <c r="MA365" s="270"/>
      <c r="MB365" s="270"/>
      <c r="MC365" s="270"/>
      <c r="MD365" s="270"/>
      <c r="ME365" s="270"/>
      <c r="MF365" s="270"/>
      <c r="MG365" s="270"/>
      <c r="MH365" s="270"/>
      <c r="MI365" s="270"/>
      <c r="MJ365" s="270"/>
      <c r="MK365" s="270"/>
      <c r="ML365" s="270"/>
      <c r="MM365" s="270"/>
      <c r="MN365" s="270"/>
      <c r="MO365" s="270"/>
      <c r="MP365" s="270"/>
      <c r="MQ365" s="270"/>
      <c r="MR365" s="270"/>
      <c r="MS365" s="270"/>
      <c r="MT365" s="270"/>
      <c r="MU365" s="270"/>
      <c r="MV365" s="270"/>
      <c r="MW365" s="270"/>
      <c r="MX365" s="270"/>
      <c r="MY365" s="270"/>
      <c r="MZ365" s="270"/>
      <c r="NA365" s="270"/>
      <c r="NB365" s="270"/>
      <c r="NC365" s="270"/>
      <c r="ND365" s="270"/>
      <c r="NE365" s="270"/>
      <c r="NF365" s="270"/>
      <c r="NG365" s="270"/>
      <c r="NH365" s="270"/>
      <c r="NI365" s="270"/>
      <c r="NJ365" s="270"/>
      <c r="NK365" s="270"/>
      <c r="NL365" s="270"/>
      <c r="NM365" s="270"/>
      <c r="NN365" s="270"/>
      <c r="NO365" s="270"/>
      <c r="NP365" s="270"/>
      <c r="NQ365" s="270"/>
      <c r="NR365" s="270"/>
      <c r="NS365" s="270"/>
      <c r="NT365" s="270"/>
      <c r="NU365" s="270"/>
      <c r="NV365" s="270"/>
      <c r="NW365" s="270"/>
      <c r="NX365" s="270"/>
      <c r="NY365" s="270"/>
      <c r="NZ365" s="270"/>
      <c r="OA365" s="270"/>
      <c r="OB365" s="270"/>
      <c r="OC365" s="270"/>
      <c r="OD365" s="270"/>
      <c r="OE365" s="270"/>
      <c r="OF365" s="270"/>
      <c r="OG365" s="270"/>
      <c r="OH365" s="270"/>
      <c r="OI365" s="270"/>
      <c r="OJ365" s="270"/>
      <c r="OK365" s="270"/>
      <c r="OL365" s="270"/>
      <c r="OM365" s="270"/>
      <c r="ON365" s="270"/>
      <c r="OO365" s="270"/>
      <c r="OP365" s="270"/>
      <c r="OQ365" s="270"/>
      <c r="OR365" s="270"/>
      <c r="OS365" s="270"/>
      <c r="OT365" s="270"/>
      <c r="OU365" s="270"/>
      <c r="OV365" s="270"/>
      <c r="OW365" s="270"/>
      <c r="OX365" s="270"/>
      <c r="OY365" s="270"/>
      <c r="OZ365" s="270"/>
      <c r="PA365" s="270"/>
      <c r="PB365" s="270"/>
      <c r="PC365" s="270"/>
      <c r="PD365" s="270"/>
      <c r="PE365" s="270"/>
      <c r="PF365" s="270"/>
      <c r="PG365" s="270"/>
      <c r="PH365" s="270"/>
      <c r="PI365" s="270"/>
      <c r="PJ365" s="270"/>
      <c r="PK365" s="270"/>
      <c r="PL365" s="270"/>
      <c r="PM365" s="270"/>
      <c r="PN365" s="270"/>
      <c r="PO365" s="270"/>
      <c r="PP365" s="270"/>
      <c r="PQ365" s="270"/>
      <c r="PR365" s="270"/>
      <c r="PS365" s="270"/>
      <c r="PT365" s="270"/>
      <c r="PU365" s="270"/>
      <c r="PV365" s="270"/>
      <c r="PW365" s="270"/>
      <c r="PX365" s="270"/>
      <c r="PY365" s="270"/>
      <c r="PZ365" s="270"/>
      <c r="QA365" s="270"/>
      <c r="QB365" s="270"/>
      <c r="QC365" s="270"/>
      <c r="QD365" s="270"/>
      <c r="QE365" s="270"/>
      <c r="QF365" s="270"/>
      <c r="QG365" s="270"/>
      <c r="QH365" s="270"/>
      <c r="QI365" s="270"/>
      <c r="QJ365" s="270"/>
      <c r="QK365" s="270"/>
      <c r="QL365" s="270"/>
      <c r="QM365" s="270"/>
      <c r="QN365" s="270"/>
      <c r="QO365" s="270"/>
      <c r="QP365" s="270"/>
      <c r="QQ365" s="270"/>
      <c r="QR365" s="270"/>
      <c r="QS365" s="270"/>
      <c r="QT365" s="270"/>
      <c r="QU365" s="270"/>
      <c r="QV365" s="270"/>
      <c r="QW365" s="270"/>
      <c r="QX365" s="270"/>
      <c r="QY365" s="270"/>
      <c r="QZ365" s="270"/>
      <c r="RA365" s="270"/>
      <c r="RB365" s="270"/>
      <c r="RC365" s="270"/>
      <c r="RD365" s="270"/>
      <c r="RE365" s="270"/>
      <c r="RF365" s="270"/>
      <c r="RG365" s="270"/>
      <c r="RH365" s="270"/>
      <c r="RI365" s="270"/>
      <c r="RJ365" s="270"/>
      <c r="RK365" s="270"/>
      <c r="RL365" s="270"/>
      <c r="RM365" s="270"/>
      <c r="RN365" s="270"/>
      <c r="RO365" s="270"/>
      <c r="RP365" s="270"/>
      <c r="RQ365" s="270"/>
      <c r="RR365" s="270"/>
      <c r="RS365" s="270"/>
      <c r="RT365" s="270"/>
      <c r="RU365" s="270"/>
      <c r="RV365" s="270"/>
      <c r="RW365" s="270"/>
      <c r="RX365" s="270"/>
      <c r="RY365" s="270"/>
      <c r="RZ365" s="270"/>
      <c r="SA365" s="270"/>
      <c r="SB365" s="270"/>
      <c r="SC365" s="270"/>
      <c r="SD365" s="270"/>
      <c r="SE365" s="270"/>
      <c r="SF365" s="270"/>
      <c r="SG365" s="270"/>
      <c r="SH365" s="270"/>
      <c r="SI365" s="270"/>
      <c r="SJ365" s="270"/>
      <c r="SK365" s="270"/>
      <c r="SL365" s="270"/>
      <c r="SM365" s="270"/>
      <c r="SN365" s="270"/>
      <c r="SO365" s="270"/>
      <c r="SP365" s="270"/>
      <c r="SQ365" s="270"/>
      <c r="SR365" s="270"/>
      <c r="SS365" s="270"/>
      <c r="ST365" s="270"/>
      <c r="SU365" s="270"/>
      <c r="SV365" s="270"/>
      <c r="SW365" s="270"/>
      <c r="SX365" s="270"/>
      <c r="SY365" s="270"/>
      <c r="SZ365" s="270"/>
      <c r="TA365" s="270"/>
      <c r="TB365" s="270"/>
      <c r="TC365" s="270"/>
      <c r="TD365" s="270"/>
      <c r="TE365" s="270"/>
      <c r="TF365" s="270"/>
      <c r="TG365" s="270"/>
      <c r="TH365" s="270"/>
      <c r="TI365" s="270"/>
      <c r="TJ365" s="270"/>
      <c r="TK365" s="270"/>
      <c r="TL365" s="270"/>
      <c r="TM365" s="270"/>
      <c r="TN365" s="270"/>
      <c r="TO365" s="270"/>
      <c r="TP365" s="270"/>
      <c r="TQ365" s="270"/>
      <c r="TR365" s="270"/>
      <c r="TS365" s="270"/>
      <c r="TT365" s="270"/>
      <c r="TU365" s="270"/>
      <c r="TV365" s="270"/>
      <c r="TW365" s="270"/>
      <c r="TX365" s="270"/>
      <c r="TY365" s="270"/>
      <c r="TZ365" s="270"/>
      <c r="UA365" s="270"/>
      <c r="UB365" s="270"/>
      <c r="UC365" s="270"/>
      <c r="UD365" s="270"/>
      <c r="UE365" s="270"/>
      <c r="UF365" s="270"/>
      <c r="UG365" s="270"/>
      <c r="UH365" s="270"/>
      <c r="UI365" s="270"/>
      <c r="UJ365" s="270"/>
      <c r="UK365" s="270"/>
      <c r="UL365" s="270"/>
      <c r="UM365" s="270"/>
      <c r="UN365" s="270"/>
      <c r="UO365" s="270"/>
      <c r="UP365" s="270"/>
      <c r="UQ365" s="270"/>
      <c r="UR365" s="270"/>
      <c r="US365" s="270"/>
      <c r="UT365" s="270"/>
      <c r="UU365" s="270"/>
      <c r="UV365" s="270"/>
      <c r="UW365" s="270"/>
      <c r="UX365" s="270"/>
      <c r="UY365" s="270"/>
      <c r="UZ365" s="270"/>
      <c r="VA365" s="270"/>
      <c r="VB365" s="270"/>
      <c r="VC365" s="270"/>
      <c r="VD365" s="270"/>
      <c r="VE365" s="270"/>
      <c r="VF365" s="270"/>
      <c r="VG365" s="270"/>
      <c r="VH365" s="270"/>
      <c r="VI365" s="270"/>
      <c r="VJ365" s="270"/>
      <c r="VK365" s="270"/>
      <c r="VL365" s="270"/>
      <c r="VM365" s="270"/>
      <c r="VN365" s="270"/>
      <c r="VO365" s="270"/>
      <c r="VP365" s="270"/>
      <c r="VQ365" s="270"/>
      <c r="VR365" s="270"/>
      <c r="VS365" s="270"/>
      <c r="VT365" s="270"/>
      <c r="VU365" s="270"/>
      <c r="VV365" s="270"/>
      <c r="VW365" s="270"/>
      <c r="VX365" s="270"/>
      <c r="VY365" s="270"/>
      <c r="VZ365" s="270"/>
      <c r="WA365" s="270"/>
      <c r="WB365" s="270"/>
      <c r="WC365" s="270"/>
      <c r="WD365" s="270"/>
      <c r="WE365" s="270"/>
      <c r="WF365" s="270"/>
      <c r="WG365" s="270"/>
      <c r="WH365" s="270"/>
      <c r="WI365" s="270"/>
      <c r="WJ365" s="270"/>
      <c r="WK365" s="270"/>
      <c r="WL365" s="270"/>
      <c r="WM365" s="270"/>
      <c r="WN365" s="270"/>
      <c r="WO365" s="270"/>
      <c r="WP365" s="270"/>
      <c r="WQ365" s="270"/>
      <c r="WR365" s="270"/>
      <c r="WS365" s="270"/>
      <c r="WT365" s="270"/>
      <c r="WU365" s="270"/>
      <c r="WV365" s="270"/>
      <c r="WW365" s="270"/>
      <c r="WX365" s="270"/>
      <c r="WY365" s="270"/>
      <c r="WZ365" s="270"/>
      <c r="XA365" s="270"/>
      <c r="XB365" s="270"/>
      <c r="XC365" s="270"/>
      <c r="XD365" s="270"/>
      <c r="XE365" s="270"/>
      <c r="XF365" s="270"/>
      <c r="XG365" s="270"/>
      <c r="XH365" s="270"/>
      <c r="XI365" s="270"/>
      <c r="XJ365" s="270"/>
      <c r="XK365" s="270"/>
      <c r="XL365" s="270"/>
      <c r="XM365" s="270"/>
      <c r="XN365" s="270"/>
      <c r="XO365" s="270"/>
      <c r="XP365" s="270"/>
      <c r="XQ365" s="270"/>
      <c r="XR365" s="270"/>
      <c r="XS365" s="270"/>
      <c r="XT365" s="270"/>
      <c r="XU365" s="270"/>
      <c r="XV365" s="270"/>
      <c r="XW365" s="270"/>
      <c r="XX365" s="270"/>
      <c r="XY365" s="270"/>
      <c r="XZ365" s="270"/>
      <c r="YA365" s="270"/>
      <c r="YB365" s="270"/>
      <c r="YC365" s="270"/>
      <c r="YD365" s="270"/>
      <c r="YE365" s="270"/>
      <c r="YF365" s="270"/>
      <c r="YG365" s="270"/>
      <c r="YH365" s="270"/>
      <c r="YI365" s="270"/>
      <c r="YJ365" s="270"/>
      <c r="YK365" s="270"/>
      <c r="YL365" s="270"/>
      <c r="YM365" s="270"/>
      <c r="YN365" s="270"/>
      <c r="YO365" s="270"/>
      <c r="YP365" s="270"/>
      <c r="YQ365" s="270"/>
      <c r="YR365" s="270"/>
      <c r="YS365" s="270"/>
      <c r="YT365" s="270"/>
      <c r="YU365" s="270"/>
      <c r="YV365" s="270"/>
      <c r="YW365" s="270"/>
      <c r="YX365" s="270"/>
      <c r="YY365" s="270"/>
      <c r="YZ365" s="270"/>
      <c r="ZA365" s="270"/>
      <c r="ZB365" s="270"/>
      <c r="ZC365" s="270"/>
      <c r="ZD365" s="270"/>
      <c r="ZE365" s="270"/>
      <c r="ZF365" s="270"/>
      <c r="ZG365" s="270"/>
      <c r="ZH365" s="270"/>
      <c r="ZI365" s="270"/>
      <c r="ZJ365" s="270"/>
      <c r="ZK365" s="270"/>
      <c r="ZL365" s="270"/>
      <c r="ZM365" s="270"/>
      <c r="ZN365" s="270"/>
      <c r="ZO365" s="270"/>
      <c r="ZP365" s="270"/>
      <c r="ZQ365" s="270"/>
      <c r="ZR365" s="270"/>
      <c r="ZS365" s="270"/>
      <c r="ZT365" s="270"/>
      <c r="ZU365" s="270"/>
      <c r="ZV365" s="270"/>
      <c r="ZW365" s="270"/>
      <c r="ZX365" s="270"/>
      <c r="ZY365" s="270"/>
      <c r="ZZ365" s="270"/>
      <c r="AAA365" s="270"/>
      <c r="AAB365" s="270"/>
      <c r="AAC365" s="270"/>
      <c r="AAD365" s="270"/>
      <c r="AAE365" s="270"/>
      <c r="AAF365" s="270"/>
      <c r="AAG365" s="270"/>
      <c r="AAH365" s="270"/>
      <c r="AAI365" s="270"/>
      <c r="AAJ365" s="270"/>
      <c r="AAK365" s="270"/>
      <c r="AAL365" s="270"/>
      <c r="AAM365" s="270"/>
      <c r="AAN365" s="270"/>
      <c r="AAO365" s="270"/>
      <c r="AAP365" s="270"/>
      <c r="AAQ365" s="270"/>
      <c r="AAR365" s="270"/>
      <c r="AAS365" s="270"/>
      <c r="AAT365" s="270"/>
      <c r="AAU365" s="270"/>
      <c r="AAV365" s="270"/>
      <c r="AAW365" s="270"/>
      <c r="AAX365" s="270"/>
      <c r="AAY365" s="270"/>
      <c r="AAZ365" s="270"/>
      <c r="ABA365" s="270"/>
      <c r="ABB365" s="270"/>
      <c r="ABC365" s="270"/>
      <c r="ABD365" s="270"/>
      <c r="ABE365" s="270"/>
      <c r="ABF365" s="270"/>
      <c r="ABG365" s="270"/>
      <c r="ABH365" s="270"/>
      <c r="ABI365" s="270"/>
      <c r="ABJ365" s="270"/>
      <c r="ABK365" s="270"/>
      <c r="ABL365" s="270"/>
      <c r="ABM365" s="270"/>
      <c r="ABN365" s="270"/>
      <c r="ABO365" s="270"/>
      <c r="ABP365" s="270"/>
      <c r="ABQ365" s="270"/>
      <c r="ABR365" s="270"/>
      <c r="ABS365" s="270"/>
      <c r="ABT365" s="270"/>
      <c r="ABU365" s="270"/>
      <c r="ABV365" s="270"/>
      <c r="ABW365" s="270"/>
      <c r="ABX365" s="270"/>
      <c r="ABY365" s="270"/>
      <c r="ABZ365" s="270"/>
      <c r="ACA365" s="270"/>
      <c r="ACB365" s="270"/>
      <c r="ACC365" s="270"/>
      <c r="ACD365" s="270"/>
      <c r="ACE365" s="270"/>
      <c r="ACF365" s="270"/>
      <c r="ACG365" s="270"/>
      <c r="ACH365" s="270"/>
      <c r="ACI365" s="270"/>
      <c r="ACJ365" s="270"/>
      <c r="ACK365" s="270"/>
      <c r="ACL365" s="270"/>
      <c r="ACM365" s="270"/>
      <c r="ACN365" s="270"/>
      <c r="ACO365" s="270"/>
      <c r="ACP365" s="270"/>
    </row>
    <row r="366" spans="2:770" s="562" customFormat="1" ht="15" customHeight="1" x14ac:dyDescent="0.25"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/>
      <c r="HI366" s="14"/>
      <c r="HJ366" s="14"/>
      <c r="HK366" s="14"/>
      <c r="HL366" s="14"/>
      <c r="HM366" s="14"/>
      <c r="HN366" s="14"/>
      <c r="HO366" s="14"/>
      <c r="HP366" s="14"/>
      <c r="HQ366" s="14"/>
      <c r="HR366" s="14"/>
      <c r="HS366" s="14"/>
      <c r="HT366" s="14"/>
      <c r="HU366" s="14"/>
      <c r="HV366" s="14"/>
      <c r="HW366" s="14"/>
      <c r="HX366" s="14"/>
      <c r="HY366" s="14"/>
      <c r="HZ366" s="14"/>
      <c r="IA366" s="14"/>
      <c r="IB366" s="14"/>
      <c r="IC366" s="14"/>
      <c r="ID366" s="14"/>
      <c r="IE366" s="14"/>
      <c r="IF366" s="14"/>
      <c r="IG366" s="14"/>
      <c r="IH366" s="14"/>
      <c r="II366" s="14"/>
      <c r="IJ366" s="14"/>
      <c r="IK366" s="14"/>
      <c r="IL366" s="14"/>
      <c r="IM366" s="14"/>
      <c r="IN366" s="14"/>
      <c r="IO366" s="14"/>
      <c r="IP366" s="14"/>
      <c r="IQ366" s="14"/>
      <c r="IR366" s="14"/>
      <c r="IS366" s="14"/>
      <c r="IT366" s="14"/>
      <c r="IU366" s="14"/>
      <c r="IV366" s="14"/>
      <c r="IW366" s="14"/>
      <c r="IX366" s="14"/>
      <c r="IY366" s="14"/>
      <c r="IZ366" s="14"/>
      <c r="JA366" s="14"/>
      <c r="JB366" s="14"/>
      <c r="JC366" s="14"/>
      <c r="JD366" s="14"/>
      <c r="JE366" s="14"/>
      <c r="JF366" s="14"/>
      <c r="JG366" s="14"/>
      <c r="JH366" s="14"/>
      <c r="JI366" s="14"/>
      <c r="JJ366" s="14"/>
      <c r="JK366" s="14"/>
      <c r="JL366" s="14"/>
      <c r="JM366" s="14"/>
      <c r="JN366" s="14"/>
      <c r="JO366" s="14"/>
      <c r="JP366" s="14"/>
      <c r="JQ366" s="14"/>
      <c r="JR366" s="14"/>
      <c r="JS366" s="14"/>
      <c r="JT366" s="14"/>
      <c r="JU366" s="14"/>
      <c r="JV366" s="14"/>
      <c r="JW366" s="14"/>
      <c r="JX366" s="14"/>
      <c r="JY366" s="14"/>
      <c r="JZ366" s="14"/>
      <c r="KA366" s="14"/>
      <c r="KB366" s="14"/>
      <c r="KC366" s="14"/>
      <c r="KD366" s="14"/>
      <c r="KE366" s="14"/>
      <c r="KF366" s="14"/>
      <c r="KG366" s="14"/>
      <c r="KH366" s="14"/>
      <c r="KI366" s="14"/>
      <c r="KJ366" s="14"/>
      <c r="KK366" s="14"/>
      <c r="KL366" s="14"/>
      <c r="KM366" s="14"/>
      <c r="KN366" s="14"/>
      <c r="KO366" s="14"/>
      <c r="KP366" s="14"/>
      <c r="KQ366" s="14"/>
      <c r="KR366" s="14"/>
      <c r="KS366" s="14"/>
      <c r="KT366" s="14"/>
      <c r="KU366" s="14"/>
      <c r="KV366" s="14"/>
      <c r="KW366" s="14"/>
      <c r="KX366" s="14"/>
      <c r="KY366" s="14"/>
      <c r="KZ366" s="14"/>
      <c r="LA366" s="14"/>
      <c r="LB366" s="14"/>
      <c r="LC366" s="14"/>
      <c r="LD366" s="14"/>
      <c r="LE366" s="14"/>
      <c r="LF366" s="14"/>
      <c r="LG366" s="14"/>
      <c r="LH366" s="14"/>
      <c r="LI366" s="14"/>
      <c r="LJ366" s="14"/>
      <c r="LK366" s="14"/>
      <c r="LL366" s="14"/>
      <c r="LM366" s="14"/>
      <c r="LN366" s="14"/>
      <c r="LO366" s="14"/>
      <c r="LP366" s="14"/>
      <c r="LQ366" s="14"/>
      <c r="LR366" s="14"/>
      <c r="LS366" s="14"/>
      <c r="LT366" s="14"/>
      <c r="LU366" s="14"/>
      <c r="LV366" s="14"/>
      <c r="LW366" s="14"/>
      <c r="LX366" s="14"/>
      <c r="LY366" s="14"/>
      <c r="LZ366" s="14"/>
      <c r="MA366" s="14"/>
      <c r="MB366" s="14"/>
      <c r="MC366" s="14"/>
      <c r="MD366" s="14"/>
      <c r="ME366" s="14"/>
      <c r="MF366" s="14"/>
      <c r="MG366" s="14"/>
      <c r="MH366" s="14"/>
      <c r="MI366" s="14"/>
      <c r="MJ366" s="14"/>
      <c r="MK366" s="14"/>
      <c r="ML366" s="14"/>
      <c r="MM366" s="14"/>
      <c r="MN366" s="14"/>
      <c r="MO366" s="14"/>
      <c r="MP366" s="14"/>
      <c r="MQ366" s="14"/>
      <c r="MR366" s="14"/>
      <c r="MS366" s="14"/>
      <c r="MT366" s="14"/>
      <c r="MU366" s="14"/>
      <c r="MV366" s="14"/>
      <c r="MW366" s="14"/>
      <c r="MX366" s="14"/>
      <c r="MY366" s="14"/>
      <c r="MZ366" s="14"/>
      <c r="NA366" s="14"/>
      <c r="NB366" s="14"/>
      <c r="NC366" s="14"/>
      <c r="ND366" s="14"/>
      <c r="NE366" s="14"/>
      <c r="NF366" s="14"/>
      <c r="NG366" s="14"/>
      <c r="NH366" s="14"/>
      <c r="NI366" s="14"/>
      <c r="NJ366" s="14"/>
      <c r="NK366" s="14"/>
      <c r="NL366" s="14"/>
      <c r="NM366" s="14"/>
      <c r="NN366" s="14"/>
      <c r="NO366" s="14"/>
      <c r="NP366" s="14"/>
      <c r="NQ366" s="14"/>
      <c r="NR366" s="14"/>
      <c r="NS366" s="14"/>
      <c r="NT366" s="14"/>
      <c r="NU366" s="14"/>
      <c r="NV366" s="14"/>
      <c r="NW366" s="14"/>
      <c r="NX366" s="14"/>
      <c r="NY366" s="14"/>
      <c r="NZ366" s="14"/>
      <c r="OA366" s="14"/>
      <c r="OB366" s="14"/>
      <c r="OC366" s="14"/>
      <c r="OD366" s="14"/>
      <c r="OE366" s="14"/>
      <c r="OF366" s="14"/>
      <c r="OG366" s="14"/>
      <c r="OH366" s="14"/>
      <c r="OI366" s="14"/>
      <c r="OJ366" s="14"/>
      <c r="OK366" s="14"/>
      <c r="OL366" s="14"/>
      <c r="OM366" s="14"/>
      <c r="ON366" s="14"/>
      <c r="OO366" s="14"/>
      <c r="OP366" s="14"/>
      <c r="OQ366" s="14"/>
      <c r="OR366" s="14"/>
      <c r="OS366" s="14"/>
      <c r="OT366" s="14"/>
      <c r="OU366" s="14"/>
      <c r="OV366" s="14"/>
      <c r="OW366" s="14"/>
      <c r="OX366" s="14"/>
      <c r="OY366" s="14"/>
      <c r="OZ366" s="14"/>
      <c r="PA366" s="14"/>
      <c r="PB366" s="14"/>
      <c r="PC366" s="14"/>
      <c r="PD366" s="14"/>
      <c r="PE366" s="14"/>
      <c r="PF366" s="14"/>
      <c r="PG366" s="14"/>
      <c r="PH366" s="14"/>
      <c r="PI366" s="14"/>
      <c r="PJ366" s="14"/>
      <c r="PK366" s="14"/>
      <c r="PL366" s="14"/>
      <c r="PM366" s="14"/>
      <c r="PN366" s="14"/>
      <c r="PO366" s="14"/>
      <c r="PP366" s="14"/>
      <c r="PQ366" s="14"/>
      <c r="PR366" s="14"/>
      <c r="PS366" s="14"/>
      <c r="PT366" s="14"/>
      <c r="PU366" s="14"/>
      <c r="PV366" s="14"/>
      <c r="PW366" s="14"/>
      <c r="PX366" s="14"/>
      <c r="PY366" s="14"/>
      <c r="PZ366" s="14"/>
      <c r="QA366" s="14"/>
      <c r="QB366" s="14"/>
      <c r="QC366" s="14"/>
      <c r="QD366" s="14"/>
      <c r="QE366" s="14"/>
      <c r="QF366" s="14"/>
      <c r="QG366" s="14"/>
      <c r="QH366" s="14"/>
      <c r="QI366" s="14"/>
      <c r="QJ366" s="14"/>
      <c r="QK366" s="14"/>
      <c r="QL366" s="14"/>
      <c r="QM366" s="14"/>
      <c r="QN366" s="14"/>
      <c r="QO366" s="14"/>
      <c r="QP366" s="14"/>
      <c r="QQ366" s="14"/>
      <c r="QR366" s="14"/>
      <c r="QS366" s="14"/>
      <c r="QT366" s="14"/>
      <c r="QU366" s="14"/>
      <c r="QV366" s="14"/>
      <c r="QW366" s="14"/>
      <c r="QX366" s="14"/>
      <c r="QY366" s="14"/>
      <c r="QZ366" s="14"/>
      <c r="RA366" s="14"/>
      <c r="RB366" s="14"/>
      <c r="RC366" s="14"/>
      <c r="RD366" s="14"/>
      <c r="RE366" s="14"/>
      <c r="RF366" s="14"/>
      <c r="RG366" s="14"/>
      <c r="RH366" s="14"/>
      <c r="RI366" s="14"/>
      <c r="RJ366" s="14"/>
      <c r="RK366" s="14"/>
      <c r="RL366" s="14"/>
      <c r="RM366" s="14"/>
      <c r="RN366" s="14"/>
      <c r="RO366" s="14"/>
      <c r="RP366" s="14"/>
      <c r="RQ366" s="14"/>
      <c r="RR366" s="14"/>
      <c r="RS366" s="14"/>
      <c r="RT366" s="14"/>
      <c r="RU366" s="14"/>
      <c r="RV366" s="14"/>
      <c r="RW366" s="14"/>
      <c r="RX366" s="14"/>
      <c r="RY366" s="14"/>
      <c r="RZ366" s="14"/>
      <c r="SA366" s="14"/>
      <c r="SB366" s="14"/>
      <c r="SC366" s="14"/>
      <c r="SD366" s="14"/>
      <c r="SE366" s="14"/>
      <c r="SF366" s="14"/>
      <c r="SG366" s="14"/>
      <c r="SH366" s="14"/>
      <c r="SI366" s="14"/>
      <c r="SJ366" s="14"/>
      <c r="SK366" s="14"/>
      <c r="SL366" s="14"/>
      <c r="SM366" s="14"/>
      <c r="SN366" s="14"/>
      <c r="SO366" s="14"/>
      <c r="SP366" s="14"/>
      <c r="SQ366" s="14"/>
      <c r="SR366" s="14"/>
      <c r="SS366" s="14"/>
      <c r="ST366" s="14"/>
      <c r="SU366" s="14"/>
      <c r="SV366" s="14"/>
      <c r="SW366" s="14"/>
      <c r="SX366" s="14"/>
      <c r="SY366" s="14"/>
      <c r="SZ366" s="14"/>
      <c r="TA366" s="14"/>
      <c r="TB366" s="14"/>
      <c r="TC366" s="14"/>
      <c r="TD366" s="14"/>
      <c r="TE366" s="14"/>
      <c r="TF366" s="14"/>
      <c r="TG366" s="14"/>
      <c r="TH366" s="14"/>
      <c r="TI366" s="14"/>
      <c r="TJ366" s="14"/>
      <c r="TK366" s="14"/>
      <c r="TL366" s="14"/>
      <c r="TM366" s="14"/>
      <c r="TN366" s="14"/>
      <c r="TO366" s="14"/>
      <c r="TP366" s="14"/>
      <c r="TQ366" s="14"/>
      <c r="TR366" s="14"/>
      <c r="TS366" s="14"/>
      <c r="TT366" s="14"/>
      <c r="TU366" s="14"/>
      <c r="TV366" s="14"/>
      <c r="TW366" s="14"/>
      <c r="TX366" s="14"/>
      <c r="TY366" s="14"/>
      <c r="TZ366" s="14"/>
      <c r="UA366" s="14"/>
      <c r="UB366" s="14"/>
      <c r="UC366" s="14"/>
      <c r="UD366" s="14"/>
      <c r="UE366" s="14"/>
      <c r="UF366" s="14"/>
      <c r="UG366" s="14"/>
      <c r="UH366" s="14"/>
      <c r="UI366" s="14"/>
      <c r="UJ366" s="14"/>
      <c r="UK366" s="14"/>
      <c r="UL366" s="14"/>
      <c r="UM366" s="14"/>
      <c r="UN366" s="14"/>
      <c r="UO366" s="14"/>
      <c r="UP366" s="14"/>
      <c r="UQ366" s="14"/>
      <c r="UR366" s="14"/>
      <c r="US366" s="14"/>
      <c r="UT366" s="14"/>
      <c r="UU366" s="14"/>
      <c r="UV366" s="14"/>
      <c r="UW366" s="14"/>
      <c r="UX366" s="14"/>
      <c r="UY366" s="14"/>
      <c r="UZ366" s="14"/>
      <c r="VA366" s="14"/>
      <c r="VB366" s="14"/>
      <c r="VC366" s="14"/>
      <c r="VD366" s="14"/>
      <c r="VE366" s="14"/>
      <c r="VF366" s="14"/>
      <c r="VG366" s="14"/>
      <c r="VH366" s="14"/>
      <c r="VI366" s="14"/>
      <c r="VJ366" s="14"/>
      <c r="VK366" s="14"/>
      <c r="VL366" s="14"/>
      <c r="VM366" s="14"/>
      <c r="VN366" s="14"/>
      <c r="VO366" s="14"/>
      <c r="VP366" s="14"/>
      <c r="VQ366" s="14"/>
      <c r="VR366" s="14"/>
      <c r="VS366" s="14"/>
      <c r="VT366" s="14"/>
      <c r="VU366" s="14"/>
      <c r="VV366" s="14"/>
      <c r="VW366" s="14"/>
      <c r="VX366" s="14"/>
      <c r="VY366" s="14"/>
      <c r="VZ366" s="14"/>
      <c r="WA366" s="14"/>
      <c r="WB366" s="14"/>
      <c r="WC366" s="14"/>
      <c r="WD366" s="14"/>
      <c r="WE366" s="14"/>
      <c r="WF366" s="14"/>
      <c r="WG366" s="14"/>
      <c r="WH366" s="14"/>
      <c r="WI366" s="14"/>
      <c r="WJ366" s="14"/>
      <c r="WK366" s="14"/>
      <c r="WL366" s="14"/>
      <c r="WM366" s="14"/>
      <c r="WN366" s="14"/>
      <c r="WO366" s="14"/>
      <c r="WP366" s="14"/>
      <c r="WQ366" s="14"/>
      <c r="WR366" s="14"/>
      <c r="WS366" s="14"/>
      <c r="WT366" s="14"/>
      <c r="WU366" s="14"/>
      <c r="WV366" s="14"/>
      <c r="WW366" s="14"/>
      <c r="WX366" s="14"/>
      <c r="WY366" s="14"/>
      <c r="WZ366" s="14"/>
      <c r="XA366" s="14"/>
      <c r="XB366" s="14"/>
      <c r="XC366" s="14"/>
      <c r="XD366" s="14"/>
      <c r="XE366" s="14"/>
      <c r="XF366" s="14"/>
      <c r="XG366" s="14"/>
      <c r="XH366" s="14"/>
      <c r="XI366" s="14"/>
      <c r="XJ366" s="14"/>
      <c r="XK366" s="14"/>
      <c r="XL366" s="14"/>
      <c r="XM366" s="14"/>
      <c r="XN366" s="14"/>
      <c r="XO366" s="14"/>
      <c r="XP366" s="14"/>
      <c r="XQ366" s="14"/>
      <c r="XR366" s="14"/>
      <c r="XS366" s="14"/>
      <c r="XT366" s="14"/>
      <c r="XU366" s="14"/>
      <c r="XV366" s="14"/>
      <c r="XW366" s="14"/>
      <c r="XX366" s="14"/>
      <c r="XY366" s="14"/>
      <c r="XZ366" s="14"/>
      <c r="YA366" s="14"/>
      <c r="YB366" s="14"/>
      <c r="YC366" s="14"/>
      <c r="YD366" s="14"/>
      <c r="YE366" s="14"/>
      <c r="YF366" s="14"/>
      <c r="YG366" s="14"/>
      <c r="YH366" s="14"/>
      <c r="YI366" s="14"/>
      <c r="YJ366" s="14"/>
      <c r="YK366" s="14"/>
      <c r="YL366" s="14"/>
      <c r="YM366" s="14"/>
      <c r="YN366" s="14"/>
      <c r="YO366" s="14"/>
      <c r="YP366" s="14"/>
      <c r="YQ366" s="14"/>
      <c r="YR366" s="14"/>
      <c r="YS366" s="14"/>
      <c r="YT366" s="14"/>
      <c r="YU366" s="14"/>
      <c r="YV366" s="14"/>
      <c r="YW366" s="14"/>
      <c r="YX366" s="14"/>
      <c r="YY366" s="14"/>
      <c r="YZ366" s="14"/>
      <c r="ZA366" s="14"/>
      <c r="ZB366" s="14"/>
      <c r="ZC366" s="14"/>
      <c r="ZD366" s="14"/>
      <c r="ZE366" s="14"/>
      <c r="ZF366" s="14"/>
      <c r="ZG366" s="14"/>
      <c r="ZH366" s="14"/>
      <c r="ZI366" s="14"/>
      <c r="ZJ366" s="14"/>
      <c r="ZK366" s="14"/>
      <c r="ZL366" s="14"/>
      <c r="ZM366" s="14"/>
      <c r="ZN366" s="14"/>
      <c r="ZO366" s="14"/>
      <c r="ZP366" s="14"/>
      <c r="ZQ366" s="14"/>
      <c r="ZR366" s="14"/>
      <c r="ZS366" s="14"/>
      <c r="ZT366" s="14"/>
      <c r="ZU366" s="14"/>
      <c r="ZV366" s="14"/>
      <c r="ZW366" s="14"/>
      <c r="ZX366" s="14"/>
      <c r="ZY366" s="14"/>
      <c r="ZZ366" s="14"/>
      <c r="AAA366" s="14"/>
      <c r="AAB366" s="14"/>
      <c r="AAC366" s="14"/>
      <c r="AAD366" s="14"/>
      <c r="AAE366" s="14"/>
      <c r="AAF366" s="14"/>
      <c r="AAG366" s="14"/>
      <c r="AAH366" s="14"/>
      <c r="AAI366" s="14"/>
      <c r="AAJ366" s="14"/>
      <c r="AAK366" s="14"/>
      <c r="AAL366" s="14"/>
      <c r="AAM366" s="14"/>
      <c r="AAN366" s="14"/>
      <c r="AAO366" s="14"/>
      <c r="AAP366" s="14"/>
      <c r="AAQ366" s="14"/>
      <c r="AAR366" s="14"/>
      <c r="AAS366" s="14"/>
      <c r="AAT366" s="14"/>
      <c r="AAU366" s="14"/>
      <c r="AAV366" s="14"/>
      <c r="AAW366" s="14"/>
      <c r="AAX366" s="14"/>
      <c r="AAY366" s="14"/>
      <c r="AAZ366" s="14"/>
      <c r="ABA366" s="14"/>
      <c r="ABB366" s="14"/>
      <c r="ABC366" s="14"/>
      <c r="ABD366" s="14"/>
      <c r="ABE366" s="14"/>
      <c r="ABF366" s="14"/>
      <c r="ABG366" s="14"/>
      <c r="ABH366" s="14"/>
      <c r="ABI366" s="14"/>
      <c r="ABJ366" s="14"/>
      <c r="ABK366" s="14"/>
      <c r="ABL366" s="14"/>
      <c r="ABM366" s="14"/>
      <c r="ABN366" s="14"/>
      <c r="ABO366" s="14"/>
      <c r="ABP366" s="14"/>
      <c r="ABQ366" s="14"/>
      <c r="ABR366" s="14"/>
      <c r="ABS366" s="14"/>
      <c r="ABT366" s="14"/>
      <c r="ABU366" s="14"/>
      <c r="ABV366" s="14"/>
      <c r="ABW366" s="14"/>
      <c r="ABX366" s="14"/>
      <c r="ABY366" s="14"/>
      <c r="ABZ366" s="14"/>
      <c r="ACA366" s="14"/>
      <c r="ACB366" s="14"/>
      <c r="ACC366" s="14"/>
      <c r="ACD366" s="14"/>
      <c r="ACE366" s="14"/>
      <c r="ACF366" s="14"/>
      <c r="ACG366" s="14"/>
      <c r="ACH366" s="14"/>
      <c r="ACI366" s="14"/>
      <c r="ACJ366" s="14"/>
      <c r="ACK366" s="14"/>
      <c r="ACL366" s="14"/>
      <c r="ACM366" s="14"/>
      <c r="ACN366" s="14"/>
      <c r="ACO366" s="14"/>
      <c r="ACP366" s="14"/>
    </row>
    <row r="367" spans="2:770" s="562" customFormat="1" ht="15" customHeight="1" x14ac:dyDescent="0.25"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14"/>
      <c r="GF367" s="14"/>
      <c r="GG367" s="14"/>
      <c r="GH367" s="14"/>
      <c r="GI367" s="14"/>
      <c r="GJ367" s="14"/>
      <c r="GK367" s="14"/>
      <c r="GL367" s="14"/>
      <c r="GM367" s="14"/>
      <c r="GN367" s="14"/>
      <c r="GO367" s="14"/>
      <c r="GP367" s="14"/>
      <c r="GQ367" s="14"/>
      <c r="GR367" s="14"/>
      <c r="GS367" s="14"/>
      <c r="GT367" s="14"/>
      <c r="GU367" s="14"/>
      <c r="GV367" s="14"/>
      <c r="GW367" s="14"/>
      <c r="GX367" s="14"/>
      <c r="GY367" s="14"/>
      <c r="GZ367" s="14"/>
      <c r="HA367" s="14"/>
      <c r="HB367" s="14"/>
      <c r="HC367" s="14"/>
      <c r="HD367" s="14"/>
      <c r="HE367" s="14"/>
      <c r="HF367" s="14"/>
      <c r="HG367" s="14"/>
      <c r="HH367" s="14"/>
      <c r="HI367" s="14"/>
      <c r="HJ367" s="14"/>
      <c r="HK367" s="14"/>
      <c r="HL367" s="14"/>
      <c r="HM367" s="14"/>
      <c r="HN367" s="14"/>
      <c r="HO367" s="14"/>
      <c r="HP367" s="14"/>
      <c r="HQ367" s="14"/>
      <c r="HR367" s="14"/>
      <c r="HS367" s="14"/>
      <c r="HT367" s="14"/>
      <c r="HU367" s="14"/>
      <c r="HV367" s="14"/>
      <c r="HW367" s="14"/>
      <c r="HX367" s="14"/>
      <c r="HY367" s="14"/>
      <c r="HZ367" s="14"/>
      <c r="IA367" s="14"/>
      <c r="IB367" s="14"/>
      <c r="IC367" s="14"/>
      <c r="ID367" s="14"/>
      <c r="IE367" s="14"/>
      <c r="IF367" s="14"/>
      <c r="IG367" s="14"/>
      <c r="IH367" s="14"/>
      <c r="II367" s="14"/>
      <c r="IJ367" s="14"/>
      <c r="IK367" s="14"/>
      <c r="IL367" s="14"/>
      <c r="IM367" s="14"/>
      <c r="IN367" s="14"/>
      <c r="IO367" s="14"/>
      <c r="IP367" s="14"/>
      <c r="IQ367" s="14"/>
      <c r="IR367" s="14"/>
      <c r="IS367" s="14"/>
      <c r="IT367" s="14"/>
      <c r="IU367" s="14"/>
      <c r="IV367" s="14"/>
      <c r="IW367" s="14"/>
      <c r="IX367" s="14"/>
      <c r="IY367" s="14"/>
      <c r="IZ367" s="14"/>
      <c r="JA367" s="14"/>
      <c r="JB367" s="14"/>
      <c r="JC367" s="14"/>
      <c r="JD367" s="14"/>
      <c r="JE367" s="14"/>
      <c r="JF367" s="14"/>
      <c r="JG367" s="14"/>
      <c r="JH367" s="14"/>
      <c r="JI367" s="14"/>
      <c r="JJ367" s="14"/>
      <c r="JK367" s="14"/>
      <c r="JL367" s="14"/>
      <c r="JM367" s="14"/>
      <c r="JN367" s="14"/>
      <c r="JO367" s="14"/>
      <c r="JP367" s="14"/>
      <c r="JQ367" s="14"/>
      <c r="JR367" s="14"/>
      <c r="JS367" s="14"/>
      <c r="JT367" s="14"/>
      <c r="JU367" s="14"/>
      <c r="JV367" s="14"/>
      <c r="JW367" s="14"/>
      <c r="JX367" s="14"/>
      <c r="JY367" s="14"/>
      <c r="JZ367" s="14"/>
      <c r="KA367" s="14"/>
      <c r="KB367" s="14"/>
      <c r="KC367" s="14"/>
      <c r="KD367" s="14"/>
      <c r="KE367" s="14"/>
      <c r="KF367" s="14"/>
      <c r="KG367" s="14"/>
      <c r="KH367" s="14"/>
      <c r="KI367" s="14"/>
      <c r="KJ367" s="14"/>
      <c r="KK367" s="14"/>
      <c r="KL367" s="14"/>
      <c r="KM367" s="14"/>
      <c r="KN367" s="14"/>
      <c r="KO367" s="14"/>
      <c r="KP367" s="14"/>
      <c r="KQ367" s="14"/>
      <c r="KR367" s="14"/>
      <c r="KS367" s="14"/>
      <c r="KT367" s="14"/>
      <c r="KU367" s="14"/>
      <c r="KV367" s="14"/>
      <c r="KW367" s="14"/>
      <c r="KX367" s="14"/>
      <c r="KY367" s="14"/>
      <c r="KZ367" s="14"/>
      <c r="LA367" s="14"/>
      <c r="LB367" s="14"/>
      <c r="LC367" s="14"/>
      <c r="LD367" s="14"/>
      <c r="LE367" s="14"/>
      <c r="LF367" s="14"/>
      <c r="LG367" s="14"/>
      <c r="LH367" s="14"/>
      <c r="LI367" s="14"/>
      <c r="LJ367" s="14"/>
      <c r="LK367" s="14"/>
      <c r="LL367" s="14"/>
      <c r="LM367" s="14"/>
      <c r="LN367" s="14"/>
      <c r="LO367" s="14"/>
      <c r="LP367" s="14"/>
      <c r="LQ367" s="14"/>
      <c r="LR367" s="14"/>
      <c r="LS367" s="14"/>
      <c r="LT367" s="14"/>
      <c r="LU367" s="14"/>
      <c r="LV367" s="14"/>
      <c r="LW367" s="14"/>
      <c r="LX367" s="14"/>
      <c r="LY367" s="14"/>
      <c r="LZ367" s="14"/>
      <c r="MA367" s="14"/>
      <c r="MB367" s="14"/>
      <c r="MC367" s="14"/>
      <c r="MD367" s="14"/>
      <c r="ME367" s="14"/>
      <c r="MF367" s="14"/>
      <c r="MG367" s="14"/>
      <c r="MH367" s="14"/>
      <c r="MI367" s="14"/>
      <c r="MJ367" s="14"/>
      <c r="MK367" s="14"/>
      <c r="ML367" s="14"/>
      <c r="MM367" s="14"/>
      <c r="MN367" s="14"/>
      <c r="MO367" s="14"/>
      <c r="MP367" s="14"/>
      <c r="MQ367" s="14"/>
      <c r="MR367" s="14"/>
      <c r="MS367" s="14"/>
      <c r="MT367" s="14"/>
      <c r="MU367" s="14"/>
      <c r="MV367" s="14"/>
      <c r="MW367" s="14"/>
      <c r="MX367" s="14"/>
      <c r="MY367" s="14"/>
      <c r="MZ367" s="14"/>
      <c r="NA367" s="14"/>
      <c r="NB367" s="14"/>
      <c r="NC367" s="14"/>
      <c r="ND367" s="14"/>
      <c r="NE367" s="14"/>
      <c r="NF367" s="14"/>
      <c r="NG367" s="14"/>
      <c r="NH367" s="14"/>
      <c r="NI367" s="14"/>
      <c r="NJ367" s="14"/>
      <c r="NK367" s="14"/>
      <c r="NL367" s="14"/>
      <c r="NM367" s="14"/>
      <c r="NN367" s="14"/>
      <c r="NO367" s="14"/>
      <c r="NP367" s="14"/>
      <c r="NQ367" s="14"/>
      <c r="NR367" s="14"/>
      <c r="NS367" s="14"/>
      <c r="NT367" s="14"/>
      <c r="NU367" s="14"/>
      <c r="NV367" s="14"/>
      <c r="NW367" s="14"/>
      <c r="NX367" s="14"/>
      <c r="NY367" s="14"/>
      <c r="NZ367" s="14"/>
      <c r="OA367" s="14"/>
      <c r="OB367" s="14"/>
      <c r="OC367" s="14"/>
      <c r="OD367" s="14"/>
      <c r="OE367" s="14"/>
      <c r="OF367" s="14"/>
      <c r="OG367" s="14"/>
      <c r="OH367" s="14"/>
      <c r="OI367" s="14"/>
      <c r="OJ367" s="14"/>
      <c r="OK367" s="14"/>
      <c r="OL367" s="14"/>
      <c r="OM367" s="14"/>
      <c r="ON367" s="14"/>
      <c r="OO367" s="14"/>
      <c r="OP367" s="14"/>
      <c r="OQ367" s="14"/>
      <c r="OR367" s="14"/>
      <c r="OS367" s="14"/>
      <c r="OT367" s="14"/>
      <c r="OU367" s="14"/>
      <c r="OV367" s="14"/>
      <c r="OW367" s="14"/>
      <c r="OX367" s="14"/>
      <c r="OY367" s="14"/>
      <c r="OZ367" s="14"/>
      <c r="PA367" s="14"/>
      <c r="PB367" s="14"/>
      <c r="PC367" s="14"/>
      <c r="PD367" s="14"/>
      <c r="PE367" s="14"/>
      <c r="PF367" s="14"/>
      <c r="PG367" s="14"/>
      <c r="PH367" s="14"/>
      <c r="PI367" s="14"/>
      <c r="PJ367" s="14"/>
      <c r="PK367" s="14"/>
      <c r="PL367" s="14"/>
      <c r="PM367" s="14"/>
      <c r="PN367" s="14"/>
      <c r="PO367" s="14"/>
      <c r="PP367" s="14"/>
      <c r="PQ367" s="14"/>
      <c r="PR367" s="14"/>
      <c r="PS367" s="14"/>
      <c r="PT367" s="14"/>
      <c r="PU367" s="14"/>
      <c r="PV367" s="14"/>
      <c r="PW367" s="14"/>
      <c r="PX367" s="14"/>
      <c r="PY367" s="14"/>
      <c r="PZ367" s="14"/>
      <c r="QA367" s="14"/>
      <c r="QB367" s="14"/>
      <c r="QC367" s="14"/>
      <c r="QD367" s="14"/>
      <c r="QE367" s="14"/>
      <c r="QF367" s="14"/>
      <c r="QG367" s="14"/>
      <c r="QH367" s="14"/>
      <c r="QI367" s="14"/>
      <c r="QJ367" s="14"/>
      <c r="QK367" s="14"/>
      <c r="QL367" s="14"/>
      <c r="QM367" s="14"/>
      <c r="QN367" s="14"/>
      <c r="QO367" s="14"/>
      <c r="QP367" s="14"/>
      <c r="QQ367" s="14"/>
      <c r="QR367" s="14"/>
      <c r="QS367" s="14"/>
      <c r="QT367" s="14"/>
      <c r="QU367" s="14"/>
      <c r="QV367" s="14"/>
      <c r="QW367" s="14"/>
      <c r="QX367" s="14"/>
      <c r="QY367" s="14"/>
      <c r="QZ367" s="14"/>
      <c r="RA367" s="14"/>
      <c r="RB367" s="14"/>
      <c r="RC367" s="14"/>
      <c r="RD367" s="14"/>
      <c r="RE367" s="14"/>
      <c r="RF367" s="14"/>
      <c r="RG367" s="14"/>
      <c r="RH367" s="14"/>
      <c r="RI367" s="14"/>
      <c r="RJ367" s="14"/>
      <c r="RK367" s="14"/>
      <c r="RL367" s="14"/>
      <c r="RM367" s="14"/>
      <c r="RN367" s="14"/>
      <c r="RO367" s="14"/>
      <c r="RP367" s="14"/>
      <c r="RQ367" s="14"/>
      <c r="RR367" s="14"/>
      <c r="RS367" s="14"/>
      <c r="RT367" s="14"/>
      <c r="RU367" s="14"/>
      <c r="RV367" s="14"/>
      <c r="RW367" s="14"/>
      <c r="RX367" s="14"/>
      <c r="RY367" s="14"/>
      <c r="RZ367" s="14"/>
      <c r="SA367" s="14"/>
      <c r="SB367" s="14"/>
      <c r="SC367" s="14"/>
      <c r="SD367" s="14"/>
      <c r="SE367" s="14"/>
      <c r="SF367" s="14"/>
      <c r="SG367" s="14"/>
      <c r="SH367" s="14"/>
      <c r="SI367" s="14"/>
      <c r="SJ367" s="14"/>
      <c r="SK367" s="14"/>
      <c r="SL367" s="14"/>
      <c r="SM367" s="14"/>
      <c r="SN367" s="14"/>
      <c r="SO367" s="14"/>
      <c r="SP367" s="14"/>
      <c r="SQ367" s="14"/>
      <c r="SR367" s="14"/>
      <c r="SS367" s="14"/>
      <c r="ST367" s="14"/>
      <c r="SU367" s="14"/>
      <c r="SV367" s="14"/>
      <c r="SW367" s="14"/>
      <c r="SX367" s="14"/>
      <c r="SY367" s="14"/>
      <c r="SZ367" s="14"/>
      <c r="TA367" s="14"/>
      <c r="TB367" s="14"/>
      <c r="TC367" s="14"/>
      <c r="TD367" s="14"/>
      <c r="TE367" s="14"/>
      <c r="TF367" s="14"/>
      <c r="TG367" s="14"/>
      <c r="TH367" s="14"/>
      <c r="TI367" s="14"/>
      <c r="TJ367" s="14"/>
      <c r="TK367" s="14"/>
      <c r="TL367" s="14"/>
      <c r="TM367" s="14"/>
      <c r="TN367" s="14"/>
      <c r="TO367" s="14"/>
      <c r="TP367" s="14"/>
      <c r="TQ367" s="14"/>
      <c r="TR367" s="14"/>
      <c r="TS367" s="14"/>
      <c r="TT367" s="14"/>
      <c r="TU367" s="14"/>
      <c r="TV367" s="14"/>
      <c r="TW367" s="14"/>
      <c r="TX367" s="14"/>
      <c r="TY367" s="14"/>
      <c r="TZ367" s="14"/>
      <c r="UA367" s="14"/>
      <c r="UB367" s="14"/>
      <c r="UC367" s="14"/>
      <c r="UD367" s="14"/>
      <c r="UE367" s="14"/>
      <c r="UF367" s="14"/>
      <c r="UG367" s="14"/>
      <c r="UH367" s="14"/>
      <c r="UI367" s="14"/>
      <c r="UJ367" s="14"/>
      <c r="UK367" s="14"/>
      <c r="UL367" s="14"/>
      <c r="UM367" s="14"/>
      <c r="UN367" s="14"/>
      <c r="UO367" s="14"/>
      <c r="UP367" s="14"/>
      <c r="UQ367" s="14"/>
      <c r="UR367" s="14"/>
      <c r="US367" s="14"/>
      <c r="UT367" s="14"/>
      <c r="UU367" s="14"/>
      <c r="UV367" s="14"/>
      <c r="UW367" s="14"/>
      <c r="UX367" s="14"/>
      <c r="UY367" s="14"/>
      <c r="UZ367" s="14"/>
      <c r="VA367" s="14"/>
      <c r="VB367" s="14"/>
      <c r="VC367" s="14"/>
      <c r="VD367" s="14"/>
      <c r="VE367" s="14"/>
      <c r="VF367" s="14"/>
      <c r="VG367" s="14"/>
      <c r="VH367" s="14"/>
      <c r="VI367" s="14"/>
      <c r="VJ367" s="14"/>
      <c r="VK367" s="14"/>
      <c r="VL367" s="14"/>
      <c r="VM367" s="14"/>
      <c r="VN367" s="14"/>
      <c r="VO367" s="14"/>
      <c r="VP367" s="14"/>
      <c r="VQ367" s="14"/>
      <c r="VR367" s="14"/>
      <c r="VS367" s="14"/>
      <c r="VT367" s="14"/>
      <c r="VU367" s="14"/>
      <c r="VV367" s="14"/>
      <c r="VW367" s="14"/>
      <c r="VX367" s="14"/>
      <c r="VY367" s="14"/>
      <c r="VZ367" s="14"/>
      <c r="WA367" s="14"/>
      <c r="WB367" s="14"/>
      <c r="WC367" s="14"/>
      <c r="WD367" s="14"/>
      <c r="WE367" s="14"/>
      <c r="WF367" s="14"/>
      <c r="WG367" s="14"/>
      <c r="WH367" s="14"/>
      <c r="WI367" s="14"/>
      <c r="WJ367" s="14"/>
      <c r="WK367" s="14"/>
      <c r="WL367" s="14"/>
      <c r="WM367" s="14"/>
      <c r="WN367" s="14"/>
      <c r="WO367" s="14"/>
      <c r="WP367" s="14"/>
      <c r="WQ367" s="14"/>
      <c r="WR367" s="14"/>
      <c r="WS367" s="14"/>
      <c r="WT367" s="14"/>
      <c r="WU367" s="14"/>
      <c r="WV367" s="14"/>
      <c r="WW367" s="14"/>
      <c r="WX367" s="14"/>
      <c r="WY367" s="14"/>
      <c r="WZ367" s="14"/>
      <c r="XA367" s="14"/>
      <c r="XB367" s="14"/>
      <c r="XC367" s="14"/>
      <c r="XD367" s="14"/>
      <c r="XE367" s="14"/>
      <c r="XF367" s="14"/>
      <c r="XG367" s="14"/>
      <c r="XH367" s="14"/>
      <c r="XI367" s="14"/>
      <c r="XJ367" s="14"/>
      <c r="XK367" s="14"/>
      <c r="XL367" s="14"/>
      <c r="XM367" s="14"/>
      <c r="XN367" s="14"/>
      <c r="XO367" s="14"/>
      <c r="XP367" s="14"/>
      <c r="XQ367" s="14"/>
      <c r="XR367" s="14"/>
      <c r="XS367" s="14"/>
      <c r="XT367" s="14"/>
      <c r="XU367" s="14"/>
      <c r="XV367" s="14"/>
      <c r="XW367" s="14"/>
      <c r="XX367" s="14"/>
      <c r="XY367" s="14"/>
      <c r="XZ367" s="14"/>
      <c r="YA367" s="14"/>
      <c r="YB367" s="14"/>
      <c r="YC367" s="14"/>
      <c r="YD367" s="14"/>
      <c r="YE367" s="14"/>
      <c r="YF367" s="14"/>
      <c r="YG367" s="14"/>
      <c r="YH367" s="14"/>
      <c r="YI367" s="14"/>
      <c r="YJ367" s="14"/>
      <c r="YK367" s="14"/>
      <c r="YL367" s="14"/>
      <c r="YM367" s="14"/>
      <c r="YN367" s="14"/>
      <c r="YO367" s="14"/>
      <c r="YP367" s="14"/>
      <c r="YQ367" s="14"/>
      <c r="YR367" s="14"/>
      <c r="YS367" s="14"/>
      <c r="YT367" s="14"/>
      <c r="YU367" s="14"/>
      <c r="YV367" s="14"/>
      <c r="YW367" s="14"/>
      <c r="YX367" s="14"/>
      <c r="YY367" s="14"/>
      <c r="YZ367" s="14"/>
      <c r="ZA367" s="14"/>
      <c r="ZB367" s="14"/>
      <c r="ZC367" s="14"/>
      <c r="ZD367" s="14"/>
      <c r="ZE367" s="14"/>
      <c r="ZF367" s="14"/>
      <c r="ZG367" s="14"/>
      <c r="ZH367" s="14"/>
      <c r="ZI367" s="14"/>
      <c r="ZJ367" s="14"/>
      <c r="ZK367" s="14"/>
      <c r="ZL367" s="14"/>
      <c r="ZM367" s="14"/>
      <c r="ZN367" s="14"/>
      <c r="ZO367" s="14"/>
      <c r="ZP367" s="14"/>
      <c r="ZQ367" s="14"/>
      <c r="ZR367" s="14"/>
      <c r="ZS367" s="14"/>
      <c r="ZT367" s="14"/>
      <c r="ZU367" s="14"/>
      <c r="ZV367" s="14"/>
      <c r="ZW367" s="14"/>
      <c r="ZX367" s="14"/>
      <c r="ZY367" s="14"/>
      <c r="ZZ367" s="14"/>
      <c r="AAA367" s="14"/>
      <c r="AAB367" s="14"/>
      <c r="AAC367" s="14"/>
      <c r="AAD367" s="14"/>
      <c r="AAE367" s="14"/>
      <c r="AAF367" s="14"/>
      <c r="AAG367" s="14"/>
      <c r="AAH367" s="14"/>
      <c r="AAI367" s="14"/>
      <c r="AAJ367" s="14"/>
      <c r="AAK367" s="14"/>
      <c r="AAL367" s="14"/>
      <c r="AAM367" s="14"/>
      <c r="AAN367" s="14"/>
      <c r="AAO367" s="14"/>
      <c r="AAP367" s="14"/>
      <c r="AAQ367" s="14"/>
      <c r="AAR367" s="14"/>
      <c r="AAS367" s="14"/>
      <c r="AAT367" s="14"/>
      <c r="AAU367" s="14"/>
      <c r="AAV367" s="14"/>
      <c r="AAW367" s="14"/>
      <c r="AAX367" s="14"/>
      <c r="AAY367" s="14"/>
      <c r="AAZ367" s="14"/>
      <c r="ABA367" s="14"/>
      <c r="ABB367" s="14"/>
      <c r="ABC367" s="14"/>
      <c r="ABD367" s="14"/>
      <c r="ABE367" s="14"/>
      <c r="ABF367" s="14"/>
      <c r="ABG367" s="14"/>
      <c r="ABH367" s="14"/>
      <c r="ABI367" s="14"/>
      <c r="ABJ367" s="14"/>
      <c r="ABK367" s="14"/>
      <c r="ABL367" s="14"/>
      <c r="ABM367" s="14"/>
      <c r="ABN367" s="14"/>
      <c r="ABO367" s="14"/>
      <c r="ABP367" s="14"/>
      <c r="ABQ367" s="14"/>
      <c r="ABR367" s="14"/>
      <c r="ABS367" s="14"/>
      <c r="ABT367" s="14"/>
      <c r="ABU367" s="14"/>
      <c r="ABV367" s="14"/>
      <c r="ABW367" s="14"/>
      <c r="ABX367" s="14"/>
      <c r="ABY367" s="14"/>
      <c r="ABZ367" s="14"/>
      <c r="ACA367" s="14"/>
      <c r="ACB367" s="14"/>
      <c r="ACC367" s="14"/>
      <c r="ACD367" s="14"/>
      <c r="ACE367" s="14"/>
      <c r="ACF367" s="14"/>
      <c r="ACG367" s="14"/>
      <c r="ACH367" s="14"/>
      <c r="ACI367" s="14"/>
      <c r="ACJ367" s="14"/>
      <c r="ACK367" s="14"/>
      <c r="ACL367" s="14"/>
      <c r="ACM367" s="14"/>
      <c r="ACN367" s="14"/>
      <c r="ACO367" s="14"/>
      <c r="ACP367" s="14"/>
    </row>
    <row r="368" spans="2:770" s="562" customFormat="1" ht="15" customHeight="1" x14ac:dyDescent="0.25"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/>
      <c r="HF368" s="14"/>
      <c r="HG368" s="14"/>
      <c r="HH368" s="14"/>
      <c r="HI368" s="14"/>
      <c r="HJ368" s="14"/>
      <c r="HK368" s="14"/>
      <c r="HL368" s="14"/>
      <c r="HM368" s="14"/>
      <c r="HN368" s="14"/>
      <c r="HO368" s="14"/>
      <c r="HP368" s="14"/>
      <c r="HQ368" s="14"/>
      <c r="HR368" s="14"/>
      <c r="HS368" s="14"/>
      <c r="HT368" s="14"/>
      <c r="HU368" s="14"/>
      <c r="HV368" s="14"/>
      <c r="HW368" s="14"/>
      <c r="HX368" s="14"/>
      <c r="HY368" s="14"/>
      <c r="HZ368" s="14"/>
      <c r="IA368" s="14"/>
      <c r="IB368" s="14"/>
      <c r="IC368" s="14"/>
      <c r="ID368" s="14"/>
      <c r="IE368" s="14"/>
      <c r="IF368" s="14"/>
      <c r="IG368" s="14"/>
      <c r="IH368" s="14"/>
      <c r="II368" s="14"/>
      <c r="IJ368" s="14"/>
      <c r="IK368" s="14"/>
      <c r="IL368" s="14"/>
      <c r="IM368" s="14"/>
      <c r="IN368" s="14"/>
      <c r="IO368" s="14"/>
      <c r="IP368" s="14"/>
      <c r="IQ368" s="14"/>
      <c r="IR368" s="14"/>
      <c r="IS368" s="14"/>
      <c r="IT368" s="14"/>
      <c r="IU368" s="14"/>
      <c r="IV368" s="14"/>
      <c r="IW368" s="270"/>
      <c r="IX368" s="270"/>
      <c r="IY368" s="270"/>
      <c r="IZ368" s="270"/>
      <c r="JA368" s="270"/>
      <c r="JB368" s="270"/>
      <c r="JC368" s="270"/>
      <c r="JD368" s="270"/>
      <c r="JE368" s="270"/>
      <c r="JF368" s="270"/>
      <c r="JG368" s="270"/>
      <c r="JH368" s="270"/>
      <c r="JI368" s="270"/>
      <c r="JJ368" s="270"/>
      <c r="JK368" s="270"/>
      <c r="JL368" s="270"/>
      <c r="JM368" s="270"/>
      <c r="JN368" s="270"/>
      <c r="JO368" s="270"/>
      <c r="JP368" s="270"/>
      <c r="JQ368" s="270"/>
      <c r="JR368" s="270"/>
      <c r="JS368" s="270"/>
      <c r="JT368" s="270"/>
      <c r="JU368" s="270"/>
      <c r="JV368" s="270"/>
      <c r="JW368" s="270"/>
      <c r="JX368" s="270"/>
      <c r="JY368" s="270"/>
      <c r="JZ368" s="270"/>
      <c r="KA368" s="270"/>
      <c r="KB368" s="270"/>
      <c r="KC368" s="270"/>
      <c r="KD368" s="270"/>
      <c r="KE368" s="270"/>
      <c r="KF368" s="270"/>
      <c r="KG368" s="270"/>
      <c r="KH368" s="270"/>
      <c r="KI368" s="270"/>
      <c r="KJ368" s="270"/>
      <c r="KK368" s="270"/>
      <c r="KL368" s="270"/>
      <c r="KM368" s="270"/>
      <c r="KN368" s="270"/>
      <c r="KO368" s="270"/>
      <c r="KP368" s="270"/>
      <c r="KQ368" s="270"/>
      <c r="KR368" s="270"/>
      <c r="KS368" s="270"/>
      <c r="KT368" s="270"/>
      <c r="KU368" s="270"/>
      <c r="KV368" s="270"/>
      <c r="KW368" s="270"/>
      <c r="KX368" s="270"/>
      <c r="KY368" s="270"/>
      <c r="KZ368" s="270"/>
      <c r="LA368" s="270"/>
      <c r="LB368" s="270"/>
      <c r="LC368" s="270"/>
      <c r="LD368" s="270"/>
      <c r="LE368" s="270"/>
      <c r="LF368" s="270"/>
      <c r="LG368" s="270"/>
      <c r="LH368" s="270"/>
      <c r="LI368" s="270"/>
      <c r="LJ368" s="270"/>
      <c r="LK368" s="270"/>
      <c r="LL368" s="270"/>
      <c r="LM368" s="270"/>
      <c r="LN368" s="270"/>
      <c r="LO368" s="270"/>
      <c r="LP368" s="270"/>
      <c r="LQ368" s="270"/>
      <c r="LR368" s="270"/>
      <c r="LS368" s="270"/>
      <c r="LT368" s="270"/>
      <c r="LU368" s="270"/>
      <c r="LV368" s="270"/>
      <c r="LW368" s="270"/>
      <c r="LX368" s="270"/>
      <c r="LY368" s="270"/>
      <c r="LZ368" s="270"/>
      <c r="MA368" s="270"/>
      <c r="MB368" s="270"/>
      <c r="MC368" s="270"/>
      <c r="MD368" s="270"/>
      <c r="ME368" s="270"/>
      <c r="MF368" s="270"/>
      <c r="MG368" s="270"/>
      <c r="MH368" s="270"/>
      <c r="MI368" s="270"/>
      <c r="MJ368" s="270"/>
      <c r="MK368" s="270"/>
      <c r="ML368" s="270"/>
      <c r="MM368" s="270"/>
      <c r="MN368" s="270"/>
      <c r="MO368" s="270"/>
      <c r="MP368" s="270"/>
      <c r="MQ368" s="270"/>
      <c r="MR368" s="270"/>
      <c r="MS368" s="270"/>
      <c r="MT368" s="270"/>
      <c r="MU368" s="270"/>
      <c r="MV368" s="270"/>
      <c r="MW368" s="270"/>
      <c r="MX368" s="270"/>
      <c r="MY368" s="270"/>
      <c r="MZ368" s="270"/>
      <c r="NA368" s="270"/>
      <c r="NB368" s="270"/>
      <c r="NC368" s="270"/>
      <c r="ND368" s="270"/>
      <c r="NE368" s="270"/>
      <c r="NF368" s="270"/>
      <c r="NG368" s="270"/>
      <c r="NH368" s="270"/>
      <c r="NI368" s="270"/>
      <c r="NJ368" s="270"/>
      <c r="NK368" s="270"/>
      <c r="NL368" s="270"/>
      <c r="NM368" s="270"/>
      <c r="NN368" s="270"/>
      <c r="NO368" s="270"/>
      <c r="NP368" s="270"/>
      <c r="NQ368" s="270"/>
      <c r="NR368" s="270"/>
      <c r="NS368" s="270"/>
      <c r="NT368" s="270"/>
      <c r="NU368" s="270"/>
      <c r="NV368" s="270"/>
      <c r="NW368" s="270"/>
      <c r="NX368" s="270"/>
      <c r="NY368" s="270"/>
      <c r="NZ368" s="270"/>
      <c r="OA368" s="270"/>
      <c r="OB368" s="270"/>
      <c r="OC368" s="270"/>
      <c r="OD368" s="270"/>
      <c r="OE368" s="270"/>
      <c r="OF368" s="270"/>
      <c r="OG368" s="270"/>
      <c r="OH368" s="270"/>
      <c r="OI368" s="270"/>
      <c r="OJ368" s="270"/>
      <c r="OK368" s="270"/>
      <c r="OL368" s="270"/>
      <c r="OM368" s="270"/>
      <c r="ON368" s="270"/>
      <c r="OO368" s="270"/>
      <c r="OP368" s="270"/>
      <c r="OQ368" s="270"/>
      <c r="OR368" s="270"/>
      <c r="OS368" s="270"/>
      <c r="OT368" s="270"/>
      <c r="OU368" s="270"/>
      <c r="OV368" s="270"/>
      <c r="OW368" s="270"/>
      <c r="OX368" s="270"/>
      <c r="OY368" s="270"/>
      <c r="OZ368" s="270"/>
      <c r="PA368" s="270"/>
      <c r="PB368" s="270"/>
      <c r="PC368" s="270"/>
      <c r="PD368" s="270"/>
      <c r="PE368" s="270"/>
      <c r="PF368" s="270"/>
      <c r="PG368" s="270"/>
      <c r="PH368" s="270"/>
      <c r="PI368" s="270"/>
      <c r="PJ368" s="270"/>
      <c r="PK368" s="270"/>
      <c r="PL368" s="270"/>
      <c r="PM368" s="270"/>
      <c r="PN368" s="270"/>
      <c r="PO368" s="270"/>
      <c r="PP368" s="270"/>
      <c r="PQ368" s="270"/>
      <c r="PR368" s="270"/>
      <c r="PS368" s="270"/>
      <c r="PT368" s="270"/>
      <c r="PU368" s="270"/>
      <c r="PV368" s="270"/>
      <c r="PW368" s="270"/>
      <c r="PX368" s="270"/>
      <c r="PY368" s="270"/>
      <c r="PZ368" s="270"/>
      <c r="QA368" s="270"/>
      <c r="QB368" s="270"/>
      <c r="QC368" s="270"/>
      <c r="QD368" s="270"/>
      <c r="QE368" s="270"/>
      <c r="QF368" s="270"/>
      <c r="QG368" s="270"/>
      <c r="QH368" s="270"/>
      <c r="QI368" s="270"/>
      <c r="QJ368" s="270"/>
      <c r="QK368" s="270"/>
      <c r="QL368" s="270"/>
      <c r="QM368" s="270"/>
      <c r="QN368" s="270"/>
      <c r="QO368" s="270"/>
      <c r="QP368" s="270"/>
      <c r="QQ368" s="270"/>
      <c r="QR368" s="270"/>
      <c r="QS368" s="270"/>
      <c r="QT368" s="270"/>
      <c r="QU368" s="270"/>
      <c r="QV368" s="270"/>
      <c r="QW368" s="270"/>
      <c r="QX368" s="270"/>
      <c r="QY368" s="270"/>
      <c r="QZ368" s="270"/>
      <c r="RA368" s="270"/>
      <c r="RB368" s="270"/>
      <c r="RC368" s="270"/>
      <c r="RD368" s="270"/>
      <c r="RE368" s="270"/>
      <c r="RF368" s="270"/>
      <c r="RG368" s="270"/>
      <c r="RH368" s="270"/>
      <c r="RI368" s="270"/>
      <c r="RJ368" s="270"/>
      <c r="RK368" s="270"/>
      <c r="RL368" s="270"/>
      <c r="RM368" s="270"/>
      <c r="RN368" s="270"/>
      <c r="RO368" s="270"/>
      <c r="RP368" s="270"/>
      <c r="RQ368" s="270"/>
      <c r="RR368" s="270"/>
      <c r="RS368" s="270"/>
      <c r="RT368" s="270"/>
      <c r="RU368" s="270"/>
      <c r="RV368" s="270"/>
      <c r="RW368" s="270"/>
      <c r="RX368" s="270"/>
      <c r="RY368" s="270"/>
      <c r="RZ368" s="270"/>
      <c r="SA368" s="270"/>
      <c r="SB368" s="270"/>
      <c r="SC368" s="270"/>
      <c r="SD368" s="270"/>
      <c r="SE368" s="270"/>
      <c r="SF368" s="270"/>
      <c r="SG368" s="270"/>
      <c r="SH368" s="270"/>
      <c r="SI368" s="270"/>
      <c r="SJ368" s="270"/>
      <c r="SK368" s="270"/>
      <c r="SL368" s="270"/>
      <c r="SM368" s="270"/>
      <c r="SN368" s="270"/>
      <c r="SO368" s="270"/>
      <c r="SP368" s="270"/>
      <c r="SQ368" s="270"/>
      <c r="SR368" s="270"/>
      <c r="SS368" s="270"/>
      <c r="ST368" s="270"/>
      <c r="SU368" s="270"/>
      <c r="SV368" s="270"/>
      <c r="SW368" s="270"/>
      <c r="SX368" s="270"/>
      <c r="SY368" s="270"/>
      <c r="SZ368" s="270"/>
      <c r="TA368" s="270"/>
      <c r="TB368" s="270"/>
      <c r="TC368" s="270"/>
      <c r="TD368" s="270"/>
      <c r="TE368" s="270"/>
      <c r="TF368" s="270"/>
      <c r="TG368" s="270"/>
      <c r="TH368" s="270"/>
      <c r="TI368" s="270"/>
      <c r="TJ368" s="270"/>
      <c r="TK368" s="270"/>
      <c r="TL368" s="270"/>
      <c r="TM368" s="270"/>
      <c r="TN368" s="270"/>
      <c r="TO368" s="270"/>
      <c r="TP368" s="270"/>
      <c r="TQ368" s="270"/>
      <c r="TR368" s="270"/>
      <c r="TS368" s="270"/>
      <c r="TT368" s="270"/>
      <c r="TU368" s="270"/>
      <c r="TV368" s="270"/>
      <c r="TW368" s="270"/>
      <c r="TX368" s="270"/>
      <c r="TY368" s="270"/>
      <c r="TZ368" s="270"/>
      <c r="UA368" s="270"/>
      <c r="UB368" s="270"/>
      <c r="UC368" s="270"/>
      <c r="UD368" s="270"/>
      <c r="UE368" s="270"/>
      <c r="UF368" s="270"/>
      <c r="UG368" s="270"/>
      <c r="UH368" s="270"/>
      <c r="UI368" s="270"/>
      <c r="UJ368" s="270"/>
      <c r="UK368" s="270"/>
      <c r="UL368" s="270"/>
      <c r="UM368" s="270"/>
      <c r="UN368" s="270"/>
      <c r="UO368" s="270"/>
      <c r="UP368" s="270"/>
      <c r="UQ368" s="270"/>
      <c r="UR368" s="270"/>
      <c r="US368" s="270"/>
      <c r="UT368" s="270"/>
      <c r="UU368" s="270"/>
      <c r="UV368" s="270"/>
      <c r="UW368" s="270"/>
      <c r="UX368" s="270"/>
      <c r="UY368" s="270"/>
      <c r="UZ368" s="270"/>
      <c r="VA368" s="270"/>
      <c r="VB368" s="270"/>
      <c r="VC368" s="270"/>
      <c r="VD368" s="270"/>
      <c r="VE368" s="270"/>
      <c r="VF368" s="270"/>
      <c r="VG368" s="270"/>
      <c r="VH368" s="270"/>
      <c r="VI368" s="270"/>
      <c r="VJ368" s="270"/>
      <c r="VK368" s="270"/>
      <c r="VL368" s="270"/>
      <c r="VM368" s="270"/>
      <c r="VN368" s="270"/>
      <c r="VO368" s="270"/>
      <c r="VP368" s="270"/>
      <c r="VQ368" s="270"/>
      <c r="VR368" s="270"/>
      <c r="VS368" s="270"/>
      <c r="VT368" s="270"/>
      <c r="VU368" s="270"/>
      <c r="VV368" s="270"/>
      <c r="VW368" s="270"/>
      <c r="VX368" s="270"/>
      <c r="VY368" s="270"/>
      <c r="VZ368" s="270"/>
      <c r="WA368" s="270"/>
      <c r="WB368" s="270"/>
      <c r="WC368" s="270"/>
      <c r="WD368" s="270"/>
      <c r="WE368" s="270"/>
      <c r="WF368" s="270"/>
      <c r="WG368" s="270"/>
      <c r="WH368" s="270"/>
      <c r="WI368" s="270"/>
      <c r="WJ368" s="270"/>
      <c r="WK368" s="270"/>
      <c r="WL368" s="270"/>
      <c r="WM368" s="270"/>
      <c r="WN368" s="270"/>
      <c r="WO368" s="270"/>
      <c r="WP368" s="270"/>
      <c r="WQ368" s="270"/>
      <c r="WR368" s="270"/>
      <c r="WS368" s="270"/>
      <c r="WT368" s="270"/>
      <c r="WU368" s="270"/>
      <c r="WV368" s="270"/>
      <c r="WW368" s="270"/>
      <c r="WX368" s="270"/>
      <c r="WY368" s="270"/>
      <c r="WZ368" s="270"/>
      <c r="XA368" s="270"/>
      <c r="XB368" s="270"/>
      <c r="XC368" s="270"/>
      <c r="XD368" s="270"/>
      <c r="XE368" s="270"/>
      <c r="XF368" s="270"/>
      <c r="XG368" s="270"/>
      <c r="XH368" s="270"/>
      <c r="XI368" s="270"/>
      <c r="XJ368" s="270"/>
      <c r="XK368" s="270"/>
      <c r="XL368" s="270"/>
      <c r="XM368" s="270"/>
      <c r="XN368" s="270"/>
      <c r="XO368" s="270"/>
      <c r="XP368" s="270"/>
      <c r="XQ368" s="270"/>
      <c r="XR368" s="270"/>
      <c r="XS368" s="270"/>
      <c r="XT368" s="270"/>
      <c r="XU368" s="270"/>
      <c r="XV368" s="270"/>
      <c r="XW368" s="270"/>
      <c r="XX368" s="270"/>
      <c r="XY368" s="270"/>
      <c r="XZ368" s="270"/>
      <c r="YA368" s="270"/>
      <c r="YB368" s="270"/>
      <c r="YC368" s="270"/>
      <c r="YD368" s="270"/>
      <c r="YE368" s="270"/>
      <c r="YF368" s="270"/>
      <c r="YG368" s="270"/>
      <c r="YH368" s="270"/>
      <c r="YI368" s="270"/>
      <c r="YJ368" s="270"/>
      <c r="YK368" s="270"/>
      <c r="YL368" s="270"/>
      <c r="YM368" s="270"/>
      <c r="YN368" s="270"/>
      <c r="YO368" s="270"/>
      <c r="YP368" s="270"/>
      <c r="YQ368" s="270"/>
      <c r="YR368" s="270"/>
      <c r="YS368" s="270"/>
      <c r="YT368" s="270"/>
      <c r="YU368" s="270"/>
      <c r="YV368" s="270"/>
      <c r="YW368" s="270"/>
      <c r="YX368" s="270"/>
      <c r="YY368" s="270"/>
      <c r="YZ368" s="270"/>
      <c r="ZA368" s="270"/>
      <c r="ZB368" s="270"/>
      <c r="ZC368" s="270"/>
      <c r="ZD368" s="270"/>
      <c r="ZE368" s="270"/>
      <c r="ZF368" s="270"/>
      <c r="ZG368" s="270"/>
      <c r="ZH368" s="270"/>
      <c r="ZI368" s="270"/>
      <c r="ZJ368" s="270"/>
      <c r="ZK368" s="270"/>
      <c r="ZL368" s="270"/>
      <c r="ZM368" s="270"/>
      <c r="ZN368" s="270"/>
      <c r="ZO368" s="270"/>
      <c r="ZP368" s="270"/>
      <c r="ZQ368" s="270"/>
      <c r="ZR368" s="270"/>
      <c r="ZS368" s="270"/>
      <c r="ZT368" s="270"/>
      <c r="ZU368" s="270"/>
      <c r="ZV368" s="270"/>
      <c r="ZW368" s="270"/>
      <c r="ZX368" s="270"/>
      <c r="ZY368" s="270"/>
      <c r="ZZ368" s="270"/>
      <c r="AAA368" s="270"/>
      <c r="AAB368" s="270"/>
      <c r="AAC368" s="270"/>
      <c r="AAD368" s="270"/>
      <c r="AAE368" s="270"/>
      <c r="AAF368" s="270"/>
      <c r="AAG368" s="270"/>
      <c r="AAH368" s="270"/>
      <c r="AAI368" s="270"/>
      <c r="AAJ368" s="270"/>
      <c r="AAK368" s="270"/>
      <c r="AAL368" s="270"/>
      <c r="AAM368" s="270"/>
      <c r="AAN368" s="270"/>
      <c r="AAO368" s="270"/>
      <c r="AAP368" s="270"/>
      <c r="AAQ368" s="270"/>
      <c r="AAR368" s="270"/>
      <c r="AAS368" s="270"/>
      <c r="AAT368" s="270"/>
      <c r="AAU368" s="270"/>
      <c r="AAV368" s="270"/>
      <c r="AAW368" s="270"/>
      <c r="AAX368" s="270"/>
      <c r="AAY368" s="270"/>
      <c r="AAZ368" s="270"/>
      <c r="ABA368" s="270"/>
      <c r="ABB368" s="270"/>
      <c r="ABC368" s="270"/>
      <c r="ABD368" s="270"/>
      <c r="ABE368" s="270"/>
      <c r="ABF368" s="270"/>
      <c r="ABG368" s="270"/>
      <c r="ABH368" s="270"/>
      <c r="ABI368" s="270"/>
      <c r="ABJ368" s="270"/>
      <c r="ABK368" s="270"/>
      <c r="ABL368" s="270"/>
      <c r="ABM368" s="270"/>
      <c r="ABN368" s="270"/>
      <c r="ABO368" s="270"/>
      <c r="ABP368" s="270"/>
      <c r="ABQ368" s="270"/>
      <c r="ABR368" s="270"/>
      <c r="ABS368" s="270"/>
      <c r="ABT368" s="270"/>
      <c r="ABU368" s="270"/>
      <c r="ABV368" s="270"/>
      <c r="ABW368" s="270"/>
      <c r="ABX368" s="270"/>
      <c r="ABY368" s="270"/>
      <c r="ABZ368" s="270"/>
      <c r="ACA368" s="270"/>
      <c r="ACB368" s="270"/>
      <c r="ACC368" s="270"/>
      <c r="ACD368" s="270"/>
      <c r="ACE368" s="270"/>
      <c r="ACF368" s="270"/>
      <c r="ACG368" s="270"/>
      <c r="ACH368" s="270"/>
      <c r="ACI368" s="270"/>
      <c r="ACJ368" s="270"/>
      <c r="ACK368" s="270"/>
      <c r="ACL368" s="270"/>
      <c r="ACM368" s="270"/>
      <c r="ACN368" s="270"/>
      <c r="ACO368" s="270"/>
      <c r="ACP368" s="270"/>
    </row>
    <row r="369" spans="2:770" s="562" customFormat="1" ht="15" customHeight="1" x14ac:dyDescent="0.25"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  <c r="HD369" s="14"/>
      <c r="HE369" s="14"/>
      <c r="HF369" s="14"/>
      <c r="HG369" s="14"/>
      <c r="HH369" s="14"/>
      <c r="HI369" s="14"/>
      <c r="HJ369" s="14"/>
      <c r="HK369" s="14"/>
      <c r="HL369" s="14"/>
      <c r="HM369" s="14"/>
      <c r="HN369" s="14"/>
      <c r="HO369" s="14"/>
      <c r="HP369" s="14"/>
      <c r="HQ369" s="14"/>
      <c r="HR369" s="14"/>
      <c r="HS369" s="14"/>
      <c r="HT369" s="14"/>
      <c r="HU369" s="14"/>
      <c r="HV369" s="14"/>
      <c r="HW369" s="14"/>
      <c r="HX369" s="14"/>
      <c r="HY369" s="14"/>
      <c r="HZ369" s="14"/>
      <c r="IA369" s="14"/>
      <c r="IB369" s="14"/>
      <c r="IC369" s="14"/>
      <c r="ID369" s="14"/>
      <c r="IE369" s="14"/>
      <c r="IF369" s="14"/>
      <c r="IG369" s="14"/>
      <c r="IH369" s="14"/>
      <c r="II369" s="14"/>
      <c r="IJ369" s="14"/>
      <c r="IK369" s="14"/>
      <c r="IL369" s="14"/>
      <c r="IM369" s="14"/>
      <c r="IN369" s="14"/>
      <c r="IO369" s="14"/>
      <c r="IP369" s="14"/>
      <c r="IQ369" s="14"/>
      <c r="IR369" s="14"/>
      <c r="IS369" s="14"/>
      <c r="IT369" s="14"/>
      <c r="IU369" s="14"/>
      <c r="IV369" s="14"/>
      <c r="IW369" s="14"/>
      <c r="IX369" s="14"/>
      <c r="IY369" s="14"/>
      <c r="IZ369" s="14"/>
      <c r="JA369" s="14"/>
      <c r="JB369" s="14"/>
      <c r="JC369" s="14"/>
      <c r="JD369" s="14"/>
      <c r="JE369" s="14"/>
      <c r="JF369" s="14"/>
      <c r="JG369" s="14"/>
      <c r="JH369" s="14"/>
      <c r="JI369" s="14"/>
      <c r="JJ369" s="14"/>
      <c r="JK369" s="14"/>
      <c r="JL369" s="14"/>
      <c r="JM369" s="14"/>
      <c r="JN369" s="14"/>
      <c r="JO369" s="14"/>
      <c r="JP369" s="14"/>
      <c r="JQ369" s="14"/>
      <c r="JR369" s="14"/>
      <c r="JS369" s="14"/>
      <c r="JT369" s="14"/>
      <c r="JU369" s="14"/>
      <c r="JV369" s="14"/>
      <c r="JW369" s="14"/>
      <c r="JX369" s="14"/>
      <c r="JY369" s="14"/>
      <c r="JZ369" s="14"/>
      <c r="KA369" s="14"/>
      <c r="KB369" s="14"/>
      <c r="KC369" s="14"/>
      <c r="KD369" s="14"/>
      <c r="KE369" s="14"/>
      <c r="KF369" s="14"/>
      <c r="KG369" s="14"/>
      <c r="KH369" s="14"/>
      <c r="KI369" s="14"/>
      <c r="KJ369" s="14"/>
      <c r="KK369" s="14"/>
      <c r="KL369" s="14"/>
      <c r="KM369" s="14"/>
      <c r="KN369" s="14"/>
      <c r="KO369" s="14"/>
      <c r="KP369" s="14"/>
      <c r="KQ369" s="14"/>
      <c r="KR369" s="14"/>
      <c r="KS369" s="14"/>
      <c r="KT369" s="14"/>
      <c r="KU369" s="14"/>
      <c r="KV369" s="14"/>
      <c r="KW369" s="14"/>
      <c r="KX369" s="14"/>
      <c r="KY369" s="14"/>
      <c r="KZ369" s="14"/>
      <c r="LA369" s="14"/>
      <c r="LB369" s="14"/>
      <c r="LC369" s="14"/>
      <c r="LD369" s="14"/>
      <c r="LE369" s="14"/>
      <c r="LF369" s="14"/>
      <c r="LG369" s="14"/>
      <c r="LH369" s="14"/>
      <c r="LI369" s="14"/>
      <c r="LJ369" s="14"/>
      <c r="LK369" s="14"/>
      <c r="LL369" s="14"/>
      <c r="LM369" s="14"/>
      <c r="LN369" s="14"/>
      <c r="LO369" s="14"/>
      <c r="LP369" s="14"/>
      <c r="LQ369" s="14"/>
      <c r="LR369" s="14"/>
      <c r="LS369" s="14"/>
      <c r="LT369" s="14"/>
      <c r="LU369" s="14"/>
      <c r="LV369" s="14"/>
      <c r="LW369" s="14"/>
      <c r="LX369" s="14"/>
      <c r="LY369" s="14"/>
      <c r="LZ369" s="14"/>
      <c r="MA369" s="14"/>
      <c r="MB369" s="14"/>
      <c r="MC369" s="14"/>
      <c r="MD369" s="14"/>
      <c r="ME369" s="14"/>
      <c r="MF369" s="14"/>
      <c r="MG369" s="14"/>
      <c r="MH369" s="14"/>
      <c r="MI369" s="14"/>
      <c r="MJ369" s="14"/>
      <c r="MK369" s="14"/>
      <c r="ML369" s="14"/>
      <c r="MM369" s="14"/>
      <c r="MN369" s="14"/>
      <c r="MO369" s="14"/>
      <c r="MP369" s="14"/>
      <c r="MQ369" s="14"/>
      <c r="MR369" s="14"/>
      <c r="MS369" s="14"/>
      <c r="MT369" s="14"/>
      <c r="MU369" s="14"/>
      <c r="MV369" s="14"/>
      <c r="MW369" s="14"/>
      <c r="MX369" s="14"/>
      <c r="MY369" s="14"/>
      <c r="MZ369" s="14"/>
      <c r="NA369" s="14"/>
      <c r="NB369" s="14"/>
      <c r="NC369" s="14"/>
      <c r="ND369" s="14"/>
      <c r="NE369" s="14"/>
      <c r="NF369" s="14"/>
      <c r="NG369" s="14"/>
      <c r="NH369" s="14"/>
      <c r="NI369" s="14"/>
      <c r="NJ369" s="14"/>
      <c r="NK369" s="14"/>
      <c r="NL369" s="14"/>
      <c r="NM369" s="14"/>
      <c r="NN369" s="14"/>
      <c r="NO369" s="14"/>
      <c r="NP369" s="14"/>
      <c r="NQ369" s="14"/>
      <c r="NR369" s="14"/>
      <c r="NS369" s="14"/>
      <c r="NT369" s="14"/>
      <c r="NU369" s="14"/>
      <c r="NV369" s="14"/>
      <c r="NW369" s="14"/>
      <c r="NX369" s="14"/>
      <c r="NY369" s="14"/>
      <c r="NZ369" s="14"/>
      <c r="OA369" s="14"/>
      <c r="OB369" s="14"/>
      <c r="OC369" s="14"/>
      <c r="OD369" s="14"/>
      <c r="OE369" s="14"/>
      <c r="OF369" s="14"/>
      <c r="OG369" s="14"/>
      <c r="OH369" s="14"/>
      <c r="OI369" s="14"/>
      <c r="OJ369" s="14"/>
      <c r="OK369" s="14"/>
      <c r="OL369" s="14"/>
      <c r="OM369" s="14"/>
      <c r="ON369" s="14"/>
      <c r="OO369" s="14"/>
      <c r="OP369" s="14"/>
      <c r="OQ369" s="14"/>
      <c r="OR369" s="14"/>
      <c r="OS369" s="14"/>
      <c r="OT369" s="14"/>
      <c r="OU369" s="14"/>
      <c r="OV369" s="14"/>
      <c r="OW369" s="14"/>
      <c r="OX369" s="14"/>
      <c r="OY369" s="14"/>
      <c r="OZ369" s="14"/>
      <c r="PA369" s="14"/>
      <c r="PB369" s="14"/>
      <c r="PC369" s="14"/>
      <c r="PD369" s="14"/>
      <c r="PE369" s="14"/>
      <c r="PF369" s="14"/>
      <c r="PG369" s="14"/>
      <c r="PH369" s="14"/>
      <c r="PI369" s="14"/>
      <c r="PJ369" s="14"/>
      <c r="PK369" s="14"/>
      <c r="PL369" s="14"/>
      <c r="PM369" s="14"/>
      <c r="PN369" s="14"/>
      <c r="PO369" s="14"/>
      <c r="PP369" s="14"/>
      <c r="PQ369" s="14"/>
      <c r="PR369" s="14"/>
      <c r="PS369" s="14"/>
      <c r="PT369" s="14"/>
      <c r="PU369" s="14"/>
      <c r="PV369" s="14"/>
      <c r="PW369" s="14"/>
      <c r="PX369" s="14"/>
      <c r="PY369" s="14"/>
      <c r="PZ369" s="14"/>
      <c r="QA369" s="14"/>
      <c r="QB369" s="14"/>
      <c r="QC369" s="14"/>
      <c r="QD369" s="14"/>
      <c r="QE369" s="14"/>
      <c r="QF369" s="14"/>
      <c r="QG369" s="14"/>
      <c r="QH369" s="14"/>
      <c r="QI369" s="14"/>
      <c r="QJ369" s="14"/>
      <c r="QK369" s="14"/>
      <c r="QL369" s="14"/>
      <c r="QM369" s="14"/>
      <c r="QN369" s="14"/>
      <c r="QO369" s="14"/>
      <c r="QP369" s="14"/>
      <c r="QQ369" s="14"/>
      <c r="QR369" s="14"/>
      <c r="QS369" s="14"/>
      <c r="QT369" s="14"/>
      <c r="QU369" s="14"/>
      <c r="QV369" s="14"/>
      <c r="QW369" s="14"/>
      <c r="QX369" s="14"/>
      <c r="QY369" s="14"/>
      <c r="QZ369" s="14"/>
      <c r="RA369" s="14"/>
      <c r="RB369" s="14"/>
      <c r="RC369" s="14"/>
      <c r="RD369" s="14"/>
      <c r="RE369" s="14"/>
      <c r="RF369" s="14"/>
      <c r="RG369" s="14"/>
      <c r="RH369" s="14"/>
      <c r="RI369" s="14"/>
      <c r="RJ369" s="14"/>
      <c r="RK369" s="14"/>
      <c r="RL369" s="14"/>
      <c r="RM369" s="14"/>
      <c r="RN369" s="14"/>
      <c r="RO369" s="14"/>
      <c r="RP369" s="14"/>
      <c r="RQ369" s="14"/>
      <c r="RR369" s="14"/>
      <c r="RS369" s="14"/>
      <c r="RT369" s="14"/>
      <c r="RU369" s="14"/>
      <c r="RV369" s="14"/>
      <c r="RW369" s="14"/>
      <c r="RX369" s="14"/>
      <c r="RY369" s="14"/>
      <c r="RZ369" s="14"/>
      <c r="SA369" s="14"/>
      <c r="SB369" s="14"/>
      <c r="SC369" s="14"/>
      <c r="SD369" s="14"/>
      <c r="SE369" s="14"/>
      <c r="SF369" s="14"/>
      <c r="SG369" s="14"/>
      <c r="SH369" s="14"/>
      <c r="SI369" s="14"/>
      <c r="SJ369" s="14"/>
      <c r="SK369" s="14"/>
      <c r="SL369" s="14"/>
      <c r="SM369" s="14"/>
      <c r="SN369" s="14"/>
      <c r="SO369" s="14"/>
      <c r="SP369" s="14"/>
      <c r="SQ369" s="14"/>
      <c r="SR369" s="14"/>
      <c r="SS369" s="14"/>
      <c r="ST369" s="14"/>
      <c r="SU369" s="14"/>
      <c r="SV369" s="14"/>
      <c r="SW369" s="14"/>
      <c r="SX369" s="14"/>
      <c r="SY369" s="14"/>
      <c r="SZ369" s="14"/>
      <c r="TA369" s="14"/>
      <c r="TB369" s="14"/>
      <c r="TC369" s="14"/>
      <c r="TD369" s="14"/>
      <c r="TE369" s="14"/>
      <c r="TF369" s="14"/>
      <c r="TG369" s="14"/>
      <c r="TH369" s="14"/>
      <c r="TI369" s="14"/>
      <c r="TJ369" s="14"/>
      <c r="TK369" s="14"/>
      <c r="TL369" s="14"/>
      <c r="TM369" s="14"/>
      <c r="TN369" s="14"/>
      <c r="TO369" s="14"/>
      <c r="TP369" s="14"/>
      <c r="TQ369" s="14"/>
      <c r="TR369" s="14"/>
      <c r="TS369" s="14"/>
      <c r="TT369" s="14"/>
      <c r="TU369" s="14"/>
      <c r="TV369" s="14"/>
      <c r="TW369" s="14"/>
      <c r="TX369" s="14"/>
      <c r="TY369" s="14"/>
      <c r="TZ369" s="14"/>
      <c r="UA369" s="14"/>
      <c r="UB369" s="14"/>
      <c r="UC369" s="14"/>
      <c r="UD369" s="14"/>
      <c r="UE369" s="14"/>
      <c r="UF369" s="14"/>
      <c r="UG369" s="14"/>
      <c r="UH369" s="14"/>
      <c r="UI369" s="14"/>
      <c r="UJ369" s="14"/>
      <c r="UK369" s="14"/>
      <c r="UL369" s="14"/>
      <c r="UM369" s="14"/>
      <c r="UN369" s="14"/>
      <c r="UO369" s="14"/>
      <c r="UP369" s="14"/>
      <c r="UQ369" s="14"/>
      <c r="UR369" s="14"/>
      <c r="US369" s="14"/>
      <c r="UT369" s="14"/>
      <c r="UU369" s="14"/>
      <c r="UV369" s="14"/>
      <c r="UW369" s="14"/>
      <c r="UX369" s="14"/>
      <c r="UY369" s="14"/>
      <c r="UZ369" s="14"/>
      <c r="VA369" s="14"/>
      <c r="VB369" s="14"/>
      <c r="VC369" s="14"/>
      <c r="VD369" s="14"/>
      <c r="VE369" s="14"/>
      <c r="VF369" s="14"/>
      <c r="VG369" s="14"/>
      <c r="VH369" s="14"/>
      <c r="VI369" s="14"/>
      <c r="VJ369" s="14"/>
      <c r="VK369" s="14"/>
      <c r="VL369" s="14"/>
      <c r="VM369" s="14"/>
      <c r="VN369" s="14"/>
      <c r="VO369" s="14"/>
      <c r="VP369" s="14"/>
      <c r="VQ369" s="14"/>
      <c r="VR369" s="14"/>
      <c r="VS369" s="14"/>
      <c r="VT369" s="14"/>
      <c r="VU369" s="14"/>
      <c r="VV369" s="14"/>
      <c r="VW369" s="14"/>
      <c r="VX369" s="14"/>
      <c r="VY369" s="14"/>
      <c r="VZ369" s="14"/>
      <c r="WA369" s="14"/>
      <c r="WB369" s="14"/>
      <c r="WC369" s="14"/>
      <c r="WD369" s="14"/>
      <c r="WE369" s="14"/>
      <c r="WF369" s="14"/>
      <c r="WG369" s="14"/>
      <c r="WH369" s="14"/>
      <c r="WI369" s="14"/>
      <c r="WJ369" s="14"/>
      <c r="WK369" s="14"/>
      <c r="WL369" s="14"/>
      <c r="WM369" s="14"/>
      <c r="WN369" s="14"/>
      <c r="WO369" s="14"/>
      <c r="WP369" s="14"/>
      <c r="WQ369" s="14"/>
      <c r="WR369" s="14"/>
      <c r="WS369" s="14"/>
      <c r="WT369" s="14"/>
      <c r="WU369" s="14"/>
      <c r="WV369" s="14"/>
      <c r="WW369" s="14"/>
      <c r="WX369" s="14"/>
      <c r="WY369" s="14"/>
      <c r="WZ369" s="14"/>
      <c r="XA369" s="14"/>
      <c r="XB369" s="14"/>
      <c r="XC369" s="14"/>
      <c r="XD369" s="14"/>
      <c r="XE369" s="14"/>
      <c r="XF369" s="14"/>
      <c r="XG369" s="14"/>
      <c r="XH369" s="14"/>
      <c r="XI369" s="14"/>
      <c r="XJ369" s="14"/>
      <c r="XK369" s="14"/>
      <c r="XL369" s="14"/>
      <c r="XM369" s="14"/>
      <c r="XN369" s="14"/>
      <c r="XO369" s="14"/>
      <c r="XP369" s="14"/>
      <c r="XQ369" s="14"/>
      <c r="XR369" s="14"/>
      <c r="XS369" s="14"/>
      <c r="XT369" s="14"/>
      <c r="XU369" s="14"/>
      <c r="XV369" s="14"/>
      <c r="XW369" s="14"/>
      <c r="XX369" s="14"/>
      <c r="XY369" s="14"/>
      <c r="XZ369" s="14"/>
      <c r="YA369" s="14"/>
      <c r="YB369" s="14"/>
      <c r="YC369" s="14"/>
      <c r="YD369" s="14"/>
      <c r="YE369" s="14"/>
      <c r="YF369" s="14"/>
      <c r="YG369" s="14"/>
      <c r="YH369" s="14"/>
      <c r="YI369" s="14"/>
      <c r="YJ369" s="14"/>
      <c r="YK369" s="14"/>
      <c r="YL369" s="14"/>
      <c r="YM369" s="14"/>
      <c r="YN369" s="14"/>
      <c r="YO369" s="14"/>
      <c r="YP369" s="14"/>
      <c r="YQ369" s="14"/>
      <c r="YR369" s="14"/>
      <c r="YS369" s="14"/>
      <c r="YT369" s="14"/>
      <c r="YU369" s="14"/>
      <c r="YV369" s="14"/>
      <c r="YW369" s="14"/>
      <c r="YX369" s="14"/>
      <c r="YY369" s="14"/>
      <c r="YZ369" s="14"/>
      <c r="ZA369" s="14"/>
      <c r="ZB369" s="14"/>
      <c r="ZC369" s="14"/>
      <c r="ZD369" s="14"/>
      <c r="ZE369" s="14"/>
      <c r="ZF369" s="14"/>
      <c r="ZG369" s="14"/>
      <c r="ZH369" s="14"/>
      <c r="ZI369" s="14"/>
      <c r="ZJ369" s="14"/>
      <c r="ZK369" s="14"/>
      <c r="ZL369" s="14"/>
      <c r="ZM369" s="14"/>
      <c r="ZN369" s="14"/>
      <c r="ZO369" s="14"/>
      <c r="ZP369" s="14"/>
      <c r="ZQ369" s="14"/>
      <c r="ZR369" s="14"/>
      <c r="ZS369" s="14"/>
      <c r="ZT369" s="14"/>
      <c r="ZU369" s="14"/>
      <c r="ZV369" s="14"/>
      <c r="ZW369" s="14"/>
      <c r="ZX369" s="14"/>
      <c r="ZY369" s="14"/>
      <c r="ZZ369" s="14"/>
      <c r="AAA369" s="14"/>
      <c r="AAB369" s="14"/>
      <c r="AAC369" s="14"/>
      <c r="AAD369" s="14"/>
      <c r="AAE369" s="14"/>
      <c r="AAF369" s="14"/>
      <c r="AAG369" s="14"/>
      <c r="AAH369" s="14"/>
      <c r="AAI369" s="14"/>
      <c r="AAJ369" s="14"/>
      <c r="AAK369" s="14"/>
      <c r="AAL369" s="14"/>
      <c r="AAM369" s="14"/>
      <c r="AAN369" s="14"/>
      <c r="AAO369" s="14"/>
      <c r="AAP369" s="14"/>
      <c r="AAQ369" s="14"/>
      <c r="AAR369" s="14"/>
      <c r="AAS369" s="14"/>
      <c r="AAT369" s="14"/>
      <c r="AAU369" s="14"/>
      <c r="AAV369" s="14"/>
      <c r="AAW369" s="14"/>
      <c r="AAX369" s="14"/>
      <c r="AAY369" s="14"/>
      <c r="AAZ369" s="14"/>
      <c r="ABA369" s="14"/>
      <c r="ABB369" s="14"/>
      <c r="ABC369" s="14"/>
      <c r="ABD369" s="14"/>
      <c r="ABE369" s="14"/>
      <c r="ABF369" s="14"/>
      <c r="ABG369" s="14"/>
      <c r="ABH369" s="14"/>
      <c r="ABI369" s="14"/>
      <c r="ABJ369" s="14"/>
      <c r="ABK369" s="14"/>
      <c r="ABL369" s="14"/>
      <c r="ABM369" s="14"/>
      <c r="ABN369" s="14"/>
      <c r="ABO369" s="14"/>
      <c r="ABP369" s="14"/>
      <c r="ABQ369" s="14"/>
      <c r="ABR369" s="14"/>
      <c r="ABS369" s="14"/>
      <c r="ABT369" s="14"/>
      <c r="ABU369" s="14"/>
      <c r="ABV369" s="14"/>
      <c r="ABW369" s="14"/>
      <c r="ABX369" s="14"/>
      <c r="ABY369" s="14"/>
      <c r="ABZ369" s="14"/>
      <c r="ACA369" s="14"/>
      <c r="ACB369" s="14"/>
      <c r="ACC369" s="14"/>
      <c r="ACD369" s="14"/>
      <c r="ACE369" s="14"/>
      <c r="ACF369" s="14"/>
      <c r="ACG369" s="14"/>
      <c r="ACH369" s="14"/>
      <c r="ACI369" s="14"/>
      <c r="ACJ369" s="14"/>
      <c r="ACK369" s="14"/>
      <c r="ACL369" s="14"/>
      <c r="ACM369" s="14"/>
      <c r="ACN369" s="14"/>
      <c r="ACO369" s="14"/>
      <c r="ACP369" s="14"/>
    </row>
    <row r="370" spans="2:770" s="562" customFormat="1" ht="15" customHeight="1" x14ac:dyDescent="0.25"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  <c r="IQ370" s="14"/>
      <c r="IR370" s="14"/>
      <c r="IS370" s="14"/>
      <c r="IT370" s="14"/>
      <c r="IU370" s="14"/>
      <c r="IV370" s="14"/>
      <c r="IW370" s="14"/>
      <c r="IX370" s="14"/>
      <c r="IY370" s="14"/>
      <c r="IZ370" s="14"/>
      <c r="JA370" s="14"/>
      <c r="JB370" s="14"/>
      <c r="JC370" s="14"/>
      <c r="JD370" s="14"/>
      <c r="JE370" s="14"/>
      <c r="JF370" s="14"/>
      <c r="JG370" s="14"/>
      <c r="JH370" s="14"/>
      <c r="JI370" s="14"/>
      <c r="JJ370" s="14"/>
      <c r="JK370" s="14"/>
      <c r="JL370" s="14"/>
      <c r="JM370" s="14"/>
      <c r="JN370" s="14"/>
      <c r="JO370" s="14"/>
      <c r="JP370" s="14"/>
      <c r="JQ370" s="14"/>
      <c r="JR370" s="14"/>
      <c r="JS370" s="14"/>
      <c r="JT370" s="14"/>
      <c r="JU370" s="14"/>
      <c r="JV370" s="14"/>
      <c r="JW370" s="14"/>
      <c r="JX370" s="14"/>
      <c r="JY370" s="14"/>
      <c r="JZ370" s="14"/>
      <c r="KA370" s="14"/>
      <c r="KB370" s="14"/>
      <c r="KC370" s="14"/>
      <c r="KD370" s="14"/>
      <c r="KE370" s="14"/>
      <c r="KF370" s="14"/>
      <c r="KG370" s="14"/>
      <c r="KH370" s="14"/>
      <c r="KI370" s="14"/>
      <c r="KJ370" s="14"/>
      <c r="KK370" s="14"/>
      <c r="KL370" s="14"/>
      <c r="KM370" s="14"/>
      <c r="KN370" s="14"/>
      <c r="KO370" s="14"/>
      <c r="KP370" s="14"/>
      <c r="KQ370" s="14"/>
      <c r="KR370" s="14"/>
      <c r="KS370" s="14"/>
      <c r="KT370" s="14"/>
      <c r="KU370" s="14"/>
      <c r="KV370" s="14"/>
      <c r="KW370" s="14"/>
      <c r="KX370" s="14"/>
      <c r="KY370" s="14"/>
      <c r="KZ370" s="14"/>
      <c r="LA370" s="14"/>
      <c r="LB370" s="14"/>
      <c r="LC370" s="14"/>
      <c r="LD370" s="14"/>
      <c r="LE370" s="14"/>
      <c r="LF370" s="14"/>
      <c r="LG370" s="14"/>
      <c r="LH370" s="14"/>
      <c r="LI370" s="14"/>
      <c r="LJ370" s="14"/>
      <c r="LK370" s="14"/>
      <c r="LL370" s="14"/>
      <c r="LM370" s="14"/>
      <c r="LN370" s="14"/>
      <c r="LO370" s="14"/>
      <c r="LP370" s="14"/>
      <c r="LQ370" s="14"/>
      <c r="LR370" s="14"/>
      <c r="LS370" s="14"/>
      <c r="LT370" s="14"/>
      <c r="LU370" s="14"/>
      <c r="LV370" s="14"/>
      <c r="LW370" s="14"/>
      <c r="LX370" s="14"/>
      <c r="LY370" s="14"/>
      <c r="LZ370" s="14"/>
      <c r="MA370" s="14"/>
      <c r="MB370" s="14"/>
      <c r="MC370" s="14"/>
      <c r="MD370" s="14"/>
      <c r="ME370" s="14"/>
      <c r="MF370" s="14"/>
      <c r="MG370" s="14"/>
      <c r="MH370" s="14"/>
      <c r="MI370" s="14"/>
      <c r="MJ370" s="14"/>
      <c r="MK370" s="14"/>
      <c r="ML370" s="14"/>
      <c r="MM370" s="14"/>
      <c r="MN370" s="14"/>
      <c r="MO370" s="14"/>
      <c r="MP370" s="14"/>
      <c r="MQ370" s="14"/>
      <c r="MR370" s="14"/>
      <c r="MS370" s="14"/>
      <c r="MT370" s="14"/>
      <c r="MU370" s="14"/>
      <c r="MV370" s="14"/>
      <c r="MW370" s="14"/>
      <c r="MX370" s="14"/>
      <c r="MY370" s="14"/>
      <c r="MZ370" s="14"/>
      <c r="NA370" s="14"/>
      <c r="NB370" s="14"/>
      <c r="NC370" s="14"/>
      <c r="ND370" s="14"/>
      <c r="NE370" s="14"/>
      <c r="NF370" s="14"/>
      <c r="NG370" s="14"/>
      <c r="NH370" s="14"/>
      <c r="NI370" s="14"/>
      <c r="NJ370" s="14"/>
      <c r="NK370" s="14"/>
      <c r="NL370" s="14"/>
      <c r="NM370" s="14"/>
      <c r="NN370" s="14"/>
      <c r="NO370" s="14"/>
      <c r="NP370" s="14"/>
      <c r="NQ370" s="14"/>
      <c r="NR370" s="14"/>
      <c r="NS370" s="14"/>
      <c r="NT370" s="14"/>
      <c r="NU370" s="14"/>
      <c r="NV370" s="14"/>
      <c r="NW370" s="14"/>
      <c r="NX370" s="14"/>
      <c r="NY370" s="14"/>
      <c r="NZ370" s="14"/>
      <c r="OA370" s="14"/>
      <c r="OB370" s="14"/>
      <c r="OC370" s="14"/>
      <c r="OD370" s="14"/>
      <c r="OE370" s="14"/>
      <c r="OF370" s="14"/>
      <c r="OG370" s="14"/>
      <c r="OH370" s="14"/>
      <c r="OI370" s="14"/>
      <c r="OJ370" s="14"/>
      <c r="OK370" s="14"/>
      <c r="OL370" s="14"/>
      <c r="OM370" s="14"/>
      <c r="ON370" s="14"/>
      <c r="OO370" s="14"/>
      <c r="OP370" s="14"/>
      <c r="OQ370" s="14"/>
      <c r="OR370" s="14"/>
      <c r="OS370" s="14"/>
      <c r="OT370" s="14"/>
      <c r="OU370" s="14"/>
      <c r="OV370" s="14"/>
      <c r="OW370" s="14"/>
      <c r="OX370" s="14"/>
      <c r="OY370" s="14"/>
      <c r="OZ370" s="14"/>
      <c r="PA370" s="14"/>
      <c r="PB370" s="14"/>
      <c r="PC370" s="14"/>
      <c r="PD370" s="14"/>
      <c r="PE370" s="14"/>
      <c r="PF370" s="14"/>
      <c r="PG370" s="14"/>
      <c r="PH370" s="14"/>
      <c r="PI370" s="14"/>
      <c r="PJ370" s="14"/>
      <c r="PK370" s="14"/>
      <c r="PL370" s="14"/>
      <c r="PM370" s="14"/>
      <c r="PN370" s="14"/>
      <c r="PO370" s="14"/>
      <c r="PP370" s="14"/>
      <c r="PQ370" s="14"/>
      <c r="PR370" s="14"/>
      <c r="PS370" s="14"/>
      <c r="PT370" s="14"/>
      <c r="PU370" s="14"/>
      <c r="PV370" s="14"/>
      <c r="PW370" s="14"/>
      <c r="PX370" s="14"/>
      <c r="PY370" s="14"/>
      <c r="PZ370" s="14"/>
      <c r="QA370" s="14"/>
      <c r="QB370" s="14"/>
      <c r="QC370" s="14"/>
      <c r="QD370" s="14"/>
      <c r="QE370" s="14"/>
      <c r="QF370" s="14"/>
      <c r="QG370" s="14"/>
      <c r="QH370" s="14"/>
      <c r="QI370" s="14"/>
      <c r="QJ370" s="14"/>
      <c r="QK370" s="14"/>
      <c r="QL370" s="14"/>
      <c r="QM370" s="14"/>
      <c r="QN370" s="14"/>
      <c r="QO370" s="14"/>
      <c r="QP370" s="14"/>
      <c r="QQ370" s="14"/>
      <c r="QR370" s="14"/>
      <c r="QS370" s="14"/>
      <c r="QT370" s="14"/>
      <c r="QU370" s="14"/>
      <c r="QV370" s="14"/>
      <c r="QW370" s="14"/>
      <c r="QX370" s="14"/>
      <c r="QY370" s="14"/>
      <c r="QZ370" s="14"/>
      <c r="RA370" s="14"/>
      <c r="RB370" s="14"/>
      <c r="RC370" s="14"/>
      <c r="RD370" s="14"/>
      <c r="RE370" s="14"/>
      <c r="RF370" s="14"/>
      <c r="RG370" s="14"/>
      <c r="RH370" s="14"/>
      <c r="RI370" s="14"/>
      <c r="RJ370" s="14"/>
      <c r="RK370" s="14"/>
      <c r="RL370" s="14"/>
      <c r="RM370" s="14"/>
      <c r="RN370" s="14"/>
      <c r="RO370" s="14"/>
      <c r="RP370" s="14"/>
      <c r="RQ370" s="14"/>
      <c r="RR370" s="14"/>
      <c r="RS370" s="14"/>
      <c r="RT370" s="14"/>
      <c r="RU370" s="14"/>
      <c r="RV370" s="14"/>
      <c r="RW370" s="14"/>
      <c r="RX370" s="14"/>
      <c r="RY370" s="14"/>
      <c r="RZ370" s="14"/>
      <c r="SA370" s="14"/>
      <c r="SB370" s="14"/>
      <c r="SC370" s="14"/>
      <c r="SD370" s="14"/>
      <c r="SE370" s="14"/>
      <c r="SF370" s="14"/>
      <c r="SG370" s="14"/>
      <c r="SH370" s="14"/>
      <c r="SI370" s="14"/>
      <c r="SJ370" s="14"/>
      <c r="SK370" s="14"/>
      <c r="SL370" s="14"/>
      <c r="SM370" s="14"/>
      <c r="SN370" s="14"/>
      <c r="SO370" s="14"/>
      <c r="SP370" s="14"/>
      <c r="SQ370" s="14"/>
      <c r="SR370" s="14"/>
      <c r="SS370" s="14"/>
      <c r="ST370" s="14"/>
      <c r="SU370" s="14"/>
      <c r="SV370" s="14"/>
      <c r="SW370" s="14"/>
      <c r="SX370" s="14"/>
      <c r="SY370" s="14"/>
      <c r="SZ370" s="14"/>
      <c r="TA370" s="14"/>
      <c r="TB370" s="14"/>
      <c r="TC370" s="14"/>
      <c r="TD370" s="14"/>
      <c r="TE370" s="14"/>
      <c r="TF370" s="14"/>
      <c r="TG370" s="14"/>
      <c r="TH370" s="14"/>
      <c r="TI370" s="14"/>
      <c r="TJ370" s="14"/>
      <c r="TK370" s="14"/>
      <c r="TL370" s="14"/>
      <c r="TM370" s="14"/>
      <c r="TN370" s="14"/>
      <c r="TO370" s="14"/>
      <c r="TP370" s="14"/>
      <c r="TQ370" s="14"/>
      <c r="TR370" s="14"/>
      <c r="TS370" s="14"/>
      <c r="TT370" s="14"/>
      <c r="TU370" s="14"/>
      <c r="TV370" s="14"/>
      <c r="TW370" s="14"/>
      <c r="TX370" s="14"/>
      <c r="TY370" s="14"/>
      <c r="TZ370" s="14"/>
      <c r="UA370" s="14"/>
      <c r="UB370" s="14"/>
      <c r="UC370" s="14"/>
      <c r="UD370" s="14"/>
      <c r="UE370" s="14"/>
      <c r="UF370" s="14"/>
      <c r="UG370" s="14"/>
      <c r="UH370" s="14"/>
      <c r="UI370" s="14"/>
      <c r="UJ370" s="14"/>
      <c r="UK370" s="14"/>
      <c r="UL370" s="14"/>
      <c r="UM370" s="14"/>
      <c r="UN370" s="14"/>
      <c r="UO370" s="14"/>
      <c r="UP370" s="14"/>
      <c r="UQ370" s="14"/>
      <c r="UR370" s="14"/>
      <c r="US370" s="14"/>
      <c r="UT370" s="14"/>
      <c r="UU370" s="14"/>
      <c r="UV370" s="14"/>
      <c r="UW370" s="14"/>
      <c r="UX370" s="14"/>
      <c r="UY370" s="14"/>
      <c r="UZ370" s="14"/>
      <c r="VA370" s="14"/>
      <c r="VB370" s="14"/>
      <c r="VC370" s="14"/>
      <c r="VD370" s="14"/>
      <c r="VE370" s="14"/>
      <c r="VF370" s="14"/>
      <c r="VG370" s="14"/>
      <c r="VH370" s="14"/>
      <c r="VI370" s="14"/>
      <c r="VJ370" s="14"/>
      <c r="VK370" s="14"/>
      <c r="VL370" s="14"/>
      <c r="VM370" s="14"/>
      <c r="VN370" s="14"/>
      <c r="VO370" s="14"/>
      <c r="VP370" s="14"/>
      <c r="VQ370" s="14"/>
      <c r="VR370" s="14"/>
      <c r="VS370" s="14"/>
      <c r="VT370" s="14"/>
      <c r="VU370" s="14"/>
      <c r="VV370" s="14"/>
      <c r="VW370" s="14"/>
      <c r="VX370" s="14"/>
      <c r="VY370" s="14"/>
      <c r="VZ370" s="14"/>
      <c r="WA370" s="14"/>
      <c r="WB370" s="14"/>
      <c r="WC370" s="14"/>
      <c r="WD370" s="14"/>
      <c r="WE370" s="14"/>
      <c r="WF370" s="14"/>
      <c r="WG370" s="14"/>
      <c r="WH370" s="14"/>
      <c r="WI370" s="14"/>
      <c r="WJ370" s="14"/>
      <c r="WK370" s="14"/>
      <c r="WL370" s="14"/>
      <c r="WM370" s="14"/>
      <c r="WN370" s="14"/>
      <c r="WO370" s="14"/>
      <c r="WP370" s="14"/>
      <c r="WQ370" s="14"/>
      <c r="WR370" s="14"/>
      <c r="WS370" s="14"/>
      <c r="WT370" s="14"/>
      <c r="WU370" s="14"/>
      <c r="WV370" s="14"/>
      <c r="WW370" s="14"/>
      <c r="WX370" s="14"/>
      <c r="WY370" s="14"/>
      <c r="WZ370" s="14"/>
      <c r="XA370" s="14"/>
      <c r="XB370" s="14"/>
      <c r="XC370" s="14"/>
      <c r="XD370" s="14"/>
      <c r="XE370" s="14"/>
      <c r="XF370" s="14"/>
      <c r="XG370" s="14"/>
      <c r="XH370" s="14"/>
      <c r="XI370" s="14"/>
      <c r="XJ370" s="14"/>
      <c r="XK370" s="14"/>
      <c r="XL370" s="14"/>
      <c r="XM370" s="14"/>
      <c r="XN370" s="14"/>
      <c r="XO370" s="14"/>
      <c r="XP370" s="14"/>
      <c r="XQ370" s="14"/>
      <c r="XR370" s="14"/>
      <c r="XS370" s="14"/>
      <c r="XT370" s="14"/>
      <c r="XU370" s="14"/>
      <c r="XV370" s="14"/>
      <c r="XW370" s="14"/>
      <c r="XX370" s="14"/>
      <c r="XY370" s="14"/>
      <c r="XZ370" s="14"/>
      <c r="YA370" s="14"/>
      <c r="YB370" s="14"/>
      <c r="YC370" s="14"/>
      <c r="YD370" s="14"/>
      <c r="YE370" s="14"/>
      <c r="YF370" s="14"/>
      <c r="YG370" s="14"/>
      <c r="YH370" s="14"/>
      <c r="YI370" s="14"/>
      <c r="YJ370" s="14"/>
      <c r="YK370" s="14"/>
      <c r="YL370" s="14"/>
      <c r="YM370" s="14"/>
      <c r="YN370" s="14"/>
      <c r="YO370" s="14"/>
      <c r="YP370" s="14"/>
      <c r="YQ370" s="14"/>
      <c r="YR370" s="14"/>
      <c r="YS370" s="14"/>
      <c r="YT370" s="14"/>
      <c r="YU370" s="14"/>
      <c r="YV370" s="14"/>
      <c r="YW370" s="14"/>
      <c r="YX370" s="14"/>
      <c r="YY370" s="14"/>
      <c r="YZ370" s="14"/>
      <c r="ZA370" s="14"/>
      <c r="ZB370" s="14"/>
      <c r="ZC370" s="14"/>
      <c r="ZD370" s="14"/>
      <c r="ZE370" s="14"/>
      <c r="ZF370" s="14"/>
      <c r="ZG370" s="14"/>
      <c r="ZH370" s="14"/>
      <c r="ZI370" s="14"/>
      <c r="ZJ370" s="14"/>
      <c r="ZK370" s="14"/>
      <c r="ZL370" s="14"/>
      <c r="ZM370" s="14"/>
      <c r="ZN370" s="14"/>
      <c r="ZO370" s="14"/>
      <c r="ZP370" s="14"/>
      <c r="ZQ370" s="14"/>
      <c r="ZR370" s="14"/>
      <c r="ZS370" s="14"/>
      <c r="ZT370" s="14"/>
      <c r="ZU370" s="14"/>
      <c r="ZV370" s="14"/>
      <c r="ZW370" s="14"/>
      <c r="ZX370" s="14"/>
      <c r="ZY370" s="14"/>
      <c r="ZZ370" s="14"/>
      <c r="AAA370" s="14"/>
      <c r="AAB370" s="14"/>
      <c r="AAC370" s="14"/>
      <c r="AAD370" s="14"/>
      <c r="AAE370" s="14"/>
      <c r="AAF370" s="14"/>
      <c r="AAG370" s="14"/>
      <c r="AAH370" s="14"/>
      <c r="AAI370" s="14"/>
      <c r="AAJ370" s="14"/>
      <c r="AAK370" s="14"/>
      <c r="AAL370" s="14"/>
      <c r="AAM370" s="14"/>
      <c r="AAN370" s="14"/>
      <c r="AAO370" s="14"/>
      <c r="AAP370" s="14"/>
      <c r="AAQ370" s="14"/>
      <c r="AAR370" s="14"/>
      <c r="AAS370" s="14"/>
      <c r="AAT370" s="14"/>
      <c r="AAU370" s="14"/>
      <c r="AAV370" s="14"/>
      <c r="AAW370" s="14"/>
      <c r="AAX370" s="14"/>
      <c r="AAY370" s="14"/>
      <c r="AAZ370" s="14"/>
      <c r="ABA370" s="14"/>
      <c r="ABB370" s="14"/>
      <c r="ABC370" s="14"/>
      <c r="ABD370" s="14"/>
      <c r="ABE370" s="14"/>
      <c r="ABF370" s="14"/>
      <c r="ABG370" s="14"/>
      <c r="ABH370" s="14"/>
      <c r="ABI370" s="14"/>
      <c r="ABJ370" s="14"/>
      <c r="ABK370" s="14"/>
      <c r="ABL370" s="14"/>
      <c r="ABM370" s="14"/>
      <c r="ABN370" s="14"/>
      <c r="ABO370" s="14"/>
      <c r="ABP370" s="14"/>
      <c r="ABQ370" s="14"/>
      <c r="ABR370" s="14"/>
      <c r="ABS370" s="14"/>
      <c r="ABT370" s="14"/>
      <c r="ABU370" s="14"/>
      <c r="ABV370" s="14"/>
      <c r="ABW370" s="14"/>
      <c r="ABX370" s="14"/>
      <c r="ABY370" s="14"/>
      <c r="ABZ370" s="14"/>
      <c r="ACA370" s="14"/>
      <c r="ACB370" s="14"/>
      <c r="ACC370" s="14"/>
      <c r="ACD370" s="14"/>
      <c r="ACE370" s="14"/>
      <c r="ACF370" s="14"/>
      <c r="ACG370" s="14"/>
      <c r="ACH370" s="14"/>
      <c r="ACI370" s="14"/>
      <c r="ACJ370" s="14"/>
      <c r="ACK370" s="14"/>
      <c r="ACL370" s="14"/>
      <c r="ACM370" s="14"/>
      <c r="ACN370" s="14"/>
      <c r="ACO370" s="14"/>
      <c r="ACP370" s="14"/>
    </row>
    <row r="371" spans="2:770" s="562" customFormat="1" ht="15" customHeight="1" x14ac:dyDescent="0.25"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  <c r="HD371" s="14"/>
      <c r="HE371" s="14"/>
      <c r="HF371" s="14"/>
      <c r="HG371" s="14"/>
      <c r="HH371" s="14"/>
      <c r="HI371" s="14"/>
      <c r="HJ371" s="14"/>
      <c r="HK371" s="14"/>
      <c r="HL371" s="14"/>
      <c r="HM371" s="14"/>
      <c r="HN371" s="14"/>
      <c r="HO371" s="14"/>
      <c r="HP371" s="14"/>
      <c r="HQ371" s="14"/>
      <c r="HR371" s="14"/>
      <c r="HS371" s="14"/>
      <c r="HT371" s="14"/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/>
      <c r="IN371" s="14"/>
      <c r="IO371" s="14"/>
      <c r="IP371" s="14"/>
      <c r="IQ371" s="14"/>
      <c r="IR371" s="14"/>
      <c r="IS371" s="14"/>
      <c r="IT371" s="14"/>
      <c r="IU371" s="14"/>
      <c r="IV371" s="14"/>
      <c r="IW371" s="270"/>
      <c r="IX371" s="270"/>
      <c r="IY371" s="270"/>
      <c r="IZ371" s="270"/>
      <c r="JA371" s="270"/>
      <c r="JB371" s="270"/>
      <c r="JC371" s="270"/>
      <c r="JD371" s="270"/>
      <c r="JE371" s="270"/>
      <c r="JF371" s="270"/>
      <c r="JG371" s="270"/>
      <c r="JH371" s="270"/>
      <c r="JI371" s="270"/>
      <c r="JJ371" s="270"/>
      <c r="JK371" s="270"/>
      <c r="JL371" s="270"/>
      <c r="JM371" s="270"/>
      <c r="JN371" s="270"/>
      <c r="JO371" s="270"/>
      <c r="JP371" s="270"/>
      <c r="JQ371" s="270"/>
      <c r="JR371" s="270"/>
      <c r="JS371" s="270"/>
      <c r="JT371" s="270"/>
      <c r="JU371" s="270"/>
      <c r="JV371" s="270"/>
      <c r="JW371" s="270"/>
      <c r="JX371" s="270"/>
      <c r="JY371" s="270"/>
      <c r="JZ371" s="270"/>
      <c r="KA371" s="270"/>
      <c r="KB371" s="270"/>
      <c r="KC371" s="270"/>
      <c r="KD371" s="270"/>
      <c r="KE371" s="270"/>
      <c r="KF371" s="270"/>
      <c r="KG371" s="270"/>
      <c r="KH371" s="270"/>
      <c r="KI371" s="270"/>
      <c r="KJ371" s="270"/>
      <c r="KK371" s="270"/>
      <c r="KL371" s="270"/>
      <c r="KM371" s="270"/>
      <c r="KN371" s="270"/>
      <c r="KO371" s="270"/>
      <c r="KP371" s="270"/>
      <c r="KQ371" s="270"/>
      <c r="KR371" s="270"/>
      <c r="KS371" s="270"/>
      <c r="KT371" s="270"/>
      <c r="KU371" s="270"/>
      <c r="KV371" s="270"/>
      <c r="KW371" s="270"/>
      <c r="KX371" s="270"/>
      <c r="KY371" s="270"/>
      <c r="KZ371" s="270"/>
      <c r="LA371" s="270"/>
      <c r="LB371" s="270"/>
      <c r="LC371" s="270"/>
      <c r="LD371" s="270"/>
      <c r="LE371" s="270"/>
      <c r="LF371" s="270"/>
      <c r="LG371" s="270"/>
      <c r="LH371" s="270"/>
      <c r="LI371" s="270"/>
      <c r="LJ371" s="270"/>
      <c r="LK371" s="270"/>
      <c r="LL371" s="270"/>
      <c r="LM371" s="270"/>
      <c r="LN371" s="270"/>
      <c r="LO371" s="270"/>
      <c r="LP371" s="270"/>
      <c r="LQ371" s="270"/>
      <c r="LR371" s="270"/>
      <c r="LS371" s="270"/>
      <c r="LT371" s="270"/>
      <c r="LU371" s="270"/>
      <c r="LV371" s="270"/>
      <c r="LW371" s="270"/>
      <c r="LX371" s="270"/>
      <c r="LY371" s="270"/>
      <c r="LZ371" s="270"/>
      <c r="MA371" s="270"/>
      <c r="MB371" s="270"/>
      <c r="MC371" s="270"/>
      <c r="MD371" s="270"/>
      <c r="ME371" s="270"/>
      <c r="MF371" s="270"/>
      <c r="MG371" s="270"/>
      <c r="MH371" s="270"/>
      <c r="MI371" s="270"/>
      <c r="MJ371" s="270"/>
      <c r="MK371" s="270"/>
      <c r="ML371" s="270"/>
      <c r="MM371" s="270"/>
      <c r="MN371" s="270"/>
      <c r="MO371" s="270"/>
      <c r="MP371" s="270"/>
      <c r="MQ371" s="270"/>
      <c r="MR371" s="270"/>
      <c r="MS371" s="270"/>
      <c r="MT371" s="270"/>
      <c r="MU371" s="270"/>
      <c r="MV371" s="270"/>
      <c r="MW371" s="270"/>
      <c r="MX371" s="270"/>
      <c r="MY371" s="270"/>
      <c r="MZ371" s="270"/>
      <c r="NA371" s="270"/>
      <c r="NB371" s="270"/>
      <c r="NC371" s="270"/>
      <c r="ND371" s="270"/>
      <c r="NE371" s="270"/>
      <c r="NF371" s="270"/>
      <c r="NG371" s="270"/>
      <c r="NH371" s="270"/>
      <c r="NI371" s="270"/>
      <c r="NJ371" s="270"/>
      <c r="NK371" s="270"/>
      <c r="NL371" s="270"/>
      <c r="NM371" s="270"/>
      <c r="NN371" s="270"/>
      <c r="NO371" s="270"/>
      <c r="NP371" s="270"/>
      <c r="NQ371" s="270"/>
      <c r="NR371" s="270"/>
      <c r="NS371" s="270"/>
      <c r="NT371" s="270"/>
      <c r="NU371" s="270"/>
      <c r="NV371" s="270"/>
      <c r="NW371" s="270"/>
      <c r="NX371" s="270"/>
      <c r="NY371" s="270"/>
      <c r="NZ371" s="270"/>
      <c r="OA371" s="270"/>
      <c r="OB371" s="270"/>
      <c r="OC371" s="270"/>
      <c r="OD371" s="270"/>
      <c r="OE371" s="270"/>
      <c r="OF371" s="270"/>
      <c r="OG371" s="270"/>
      <c r="OH371" s="270"/>
      <c r="OI371" s="270"/>
      <c r="OJ371" s="270"/>
      <c r="OK371" s="270"/>
      <c r="OL371" s="270"/>
      <c r="OM371" s="270"/>
      <c r="ON371" s="270"/>
      <c r="OO371" s="270"/>
      <c r="OP371" s="270"/>
      <c r="OQ371" s="270"/>
      <c r="OR371" s="270"/>
      <c r="OS371" s="270"/>
      <c r="OT371" s="270"/>
      <c r="OU371" s="270"/>
      <c r="OV371" s="270"/>
      <c r="OW371" s="270"/>
      <c r="OX371" s="270"/>
      <c r="OY371" s="270"/>
      <c r="OZ371" s="270"/>
      <c r="PA371" s="270"/>
      <c r="PB371" s="270"/>
      <c r="PC371" s="270"/>
      <c r="PD371" s="270"/>
      <c r="PE371" s="270"/>
      <c r="PF371" s="270"/>
      <c r="PG371" s="270"/>
      <c r="PH371" s="270"/>
      <c r="PI371" s="270"/>
      <c r="PJ371" s="270"/>
      <c r="PK371" s="270"/>
      <c r="PL371" s="270"/>
      <c r="PM371" s="270"/>
      <c r="PN371" s="270"/>
      <c r="PO371" s="270"/>
      <c r="PP371" s="270"/>
      <c r="PQ371" s="270"/>
      <c r="PR371" s="270"/>
      <c r="PS371" s="270"/>
      <c r="PT371" s="270"/>
      <c r="PU371" s="270"/>
      <c r="PV371" s="270"/>
      <c r="PW371" s="270"/>
      <c r="PX371" s="270"/>
      <c r="PY371" s="270"/>
      <c r="PZ371" s="270"/>
      <c r="QA371" s="270"/>
      <c r="QB371" s="270"/>
      <c r="QC371" s="270"/>
      <c r="QD371" s="270"/>
      <c r="QE371" s="270"/>
      <c r="QF371" s="270"/>
      <c r="QG371" s="270"/>
      <c r="QH371" s="270"/>
      <c r="QI371" s="270"/>
      <c r="QJ371" s="270"/>
      <c r="QK371" s="270"/>
      <c r="QL371" s="270"/>
      <c r="QM371" s="270"/>
      <c r="QN371" s="270"/>
      <c r="QO371" s="270"/>
      <c r="QP371" s="270"/>
      <c r="QQ371" s="270"/>
      <c r="QR371" s="270"/>
      <c r="QS371" s="270"/>
      <c r="QT371" s="270"/>
      <c r="QU371" s="270"/>
      <c r="QV371" s="270"/>
      <c r="QW371" s="270"/>
      <c r="QX371" s="270"/>
      <c r="QY371" s="270"/>
      <c r="QZ371" s="270"/>
      <c r="RA371" s="270"/>
      <c r="RB371" s="270"/>
      <c r="RC371" s="270"/>
      <c r="RD371" s="270"/>
      <c r="RE371" s="270"/>
      <c r="RF371" s="270"/>
      <c r="RG371" s="270"/>
      <c r="RH371" s="270"/>
      <c r="RI371" s="270"/>
      <c r="RJ371" s="270"/>
      <c r="RK371" s="270"/>
      <c r="RL371" s="270"/>
      <c r="RM371" s="270"/>
      <c r="RN371" s="270"/>
      <c r="RO371" s="270"/>
      <c r="RP371" s="270"/>
      <c r="RQ371" s="270"/>
      <c r="RR371" s="270"/>
      <c r="RS371" s="270"/>
      <c r="RT371" s="270"/>
      <c r="RU371" s="270"/>
      <c r="RV371" s="270"/>
      <c r="RW371" s="270"/>
      <c r="RX371" s="270"/>
      <c r="RY371" s="270"/>
      <c r="RZ371" s="270"/>
      <c r="SA371" s="270"/>
      <c r="SB371" s="270"/>
      <c r="SC371" s="270"/>
      <c r="SD371" s="270"/>
      <c r="SE371" s="270"/>
      <c r="SF371" s="270"/>
      <c r="SG371" s="270"/>
      <c r="SH371" s="270"/>
      <c r="SI371" s="270"/>
      <c r="SJ371" s="270"/>
      <c r="SK371" s="270"/>
      <c r="SL371" s="270"/>
      <c r="SM371" s="270"/>
      <c r="SN371" s="270"/>
      <c r="SO371" s="270"/>
      <c r="SP371" s="270"/>
      <c r="SQ371" s="270"/>
      <c r="SR371" s="270"/>
      <c r="SS371" s="270"/>
      <c r="ST371" s="270"/>
      <c r="SU371" s="270"/>
      <c r="SV371" s="270"/>
      <c r="SW371" s="270"/>
      <c r="SX371" s="270"/>
      <c r="SY371" s="270"/>
      <c r="SZ371" s="270"/>
      <c r="TA371" s="270"/>
      <c r="TB371" s="270"/>
      <c r="TC371" s="270"/>
      <c r="TD371" s="270"/>
      <c r="TE371" s="270"/>
      <c r="TF371" s="270"/>
      <c r="TG371" s="270"/>
      <c r="TH371" s="270"/>
      <c r="TI371" s="270"/>
      <c r="TJ371" s="270"/>
      <c r="TK371" s="270"/>
      <c r="TL371" s="270"/>
      <c r="TM371" s="270"/>
      <c r="TN371" s="270"/>
      <c r="TO371" s="270"/>
      <c r="TP371" s="270"/>
      <c r="TQ371" s="270"/>
      <c r="TR371" s="270"/>
      <c r="TS371" s="270"/>
      <c r="TT371" s="270"/>
      <c r="TU371" s="270"/>
      <c r="TV371" s="270"/>
      <c r="TW371" s="270"/>
      <c r="TX371" s="270"/>
      <c r="TY371" s="270"/>
      <c r="TZ371" s="270"/>
      <c r="UA371" s="270"/>
      <c r="UB371" s="270"/>
      <c r="UC371" s="270"/>
      <c r="UD371" s="270"/>
      <c r="UE371" s="270"/>
      <c r="UF371" s="270"/>
      <c r="UG371" s="270"/>
      <c r="UH371" s="270"/>
      <c r="UI371" s="270"/>
      <c r="UJ371" s="270"/>
      <c r="UK371" s="270"/>
      <c r="UL371" s="270"/>
      <c r="UM371" s="270"/>
      <c r="UN371" s="270"/>
      <c r="UO371" s="270"/>
      <c r="UP371" s="270"/>
      <c r="UQ371" s="270"/>
      <c r="UR371" s="270"/>
      <c r="US371" s="270"/>
      <c r="UT371" s="270"/>
      <c r="UU371" s="270"/>
      <c r="UV371" s="270"/>
      <c r="UW371" s="270"/>
      <c r="UX371" s="270"/>
      <c r="UY371" s="270"/>
      <c r="UZ371" s="270"/>
      <c r="VA371" s="270"/>
      <c r="VB371" s="270"/>
      <c r="VC371" s="270"/>
      <c r="VD371" s="270"/>
      <c r="VE371" s="270"/>
      <c r="VF371" s="270"/>
      <c r="VG371" s="270"/>
      <c r="VH371" s="270"/>
      <c r="VI371" s="270"/>
      <c r="VJ371" s="270"/>
      <c r="VK371" s="270"/>
      <c r="VL371" s="270"/>
      <c r="VM371" s="270"/>
      <c r="VN371" s="270"/>
      <c r="VO371" s="270"/>
      <c r="VP371" s="270"/>
      <c r="VQ371" s="270"/>
      <c r="VR371" s="270"/>
      <c r="VS371" s="270"/>
      <c r="VT371" s="270"/>
      <c r="VU371" s="270"/>
      <c r="VV371" s="270"/>
      <c r="VW371" s="270"/>
      <c r="VX371" s="270"/>
      <c r="VY371" s="270"/>
      <c r="VZ371" s="270"/>
      <c r="WA371" s="270"/>
      <c r="WB371" s="270"/>
      <c r="WC371" s="270"/>
      <c r="WD371" s="270"/>
      <c r="WE371" s="270"/>
      <c r="WF371" s="270"/>
      <c r="WG371" s="270"/>
      <c r="WH371" s="270"/>
      <c r="WI371" s="270"/>
      <c r="WJ371" s="270"/>
      <c r="WK371" s="270"/>
      <c r="WL371" s="270"/>
      <c r="WM371" s="270"/>
      <c r="WN371" s="270"/>
      <c r="WO371" s="270"/>
      <c r="WP371" s="270"/>
      <c r="WQ371" s="270"/>
      <c r="WR371" s="270"/>
      <c r="WS371" s="270"/>
      <c r="WT371" s="270"/>
      <c r="WU371" s="270"/>
      <c r="WV371" s="270"/>
      <c r="WW371" s="270"/>
      <c r="WX371" s="270"/>
      <c r="WY371" s="270"/>
      <c r="WZ371" s="270"/>
      <c r="XA371" s="270"/>
      <c r="XB371" s="270"/>
      <c r="XC371" s="270"/>
      <c r="XD371" s="270"/>
      <c r="XE371" s="270"/>
      <c r="XF371" s="270"/>
      <c r="XG371" s="270"/>
      <c r="XH371" s="270"/>
      <c r="XI371" s="270"/>
      <c r="XJ371" s="270"/>
      <c r="XK371" s="270"/>
      <c r="XL371" s="270"/>
      <c r="XM371" s="270"/>
      <c r="XN371" s="270"/>
      <c r="XO371" s="270"/>
      <c r="XP371" s="270"/>
      <c r="XQ371" s="270"/>
      <c r="XR371" s="270"/>
      <c r="XS371" s="270"/>
      <c r="XT371" s="270"/>
      <c r="XU371" s="270"/>
      <c r="XV371" s="270"/>
      <c r="XW371" s="270"/>
      <c r="XX371" s="270"/>
      <c r="XY371" s="270"/>
      <c r="XZ371" s="270"/>
      <c r="YA371" s="270"/>
      <c r="YB371" s="270"/>
      <c r="YC371" s="270"/>
      <c r="YD371" s="270"/>
      <c r="YE371" s="270"/>
      <c r="YF371" s="270"/>
      <c r="YG371" s="270"/>
      <c r="YH371" s="270"/>
      <c r="YI371" s="270"/>
      <c r="YJ371" s="270"/>
      <c r="YK371" s="270"/>
      <c r="YL371" s="270"/>
      <c r="YM371" s="270"/>
      <c r="YN371" s="270"/>
      <c r="YO371" s="270"/>
      <c r="YP371" s="270"/>
      <c r="YQ371" s="270"/>
      <c r="YR371" s="270"/>
      <c r="YS371" s="270"/>
      <c r="YT371" s="270"/>
      <c r="YU371" s="270"/>
      <c r="YV371" s="270"/>
      <c r="YW371" s="270"/>
      <c r="YX371" s="270"/>
      <c r="YY371" s="270"/>
      <c r="YZ371" s="270"/>
      <c r="ZA371" s="270"/>
      <c r="ZB371" s="270"/>
      <c r="ZC371" s="270"/>
      <c r="ZD371" s="270"/>
      <c r="ZE371" s="270"/>
      <c r="ZF371" s="270"/>
      <c r="ZG371" s="270"/>
      <c r="ZH371" s="270"/>
      <c r="ZI371" s="270"/>
      <c r="ZJ371" s="270"/>
      <c r="ZK371" s="270"/>
      <c r="ZL371" s="270"/>
      <c r="ZM371" s="270"/>
      <c r="ZN371" s="270"/>
      <c r="ZO371" s="270"/>
      <c r="ZP371" s="270"/>
      <c r="ZQ371" s="270"/>
      <c r="ZR371" s="270"/>
      <c r="ZS371" s="270"/>
      <c r="ZT371" s="270"/>
      <c r="ZU371" s="270"/>
      <c r="ZV371" s="270"/>
      <c r="ZW371" s="270"/>
      <c r="ZX371" s="270"/>
      <c r="ZY371" s="270"/>
      <c r="ZZ371" s="270"/>
      <c r="AAA371" s="270"/>
      <c r="AAB371" s="270"/>
      <c r="AAC371" s="270"/>
      <c r="AAD371" s="270"/>
      <c r="AAE371" s="270"/>
      <c r="AAF371" s="270"/>
      <c r="AAG371" s="270"/>
      <c r="AAH371" s="270"/>
      <c r="AAI371" s="270"/>
      <c r="AAJ371" s="270"/>
      <c r="AAK371" s="270"/>
      <c r="AAL371" s="270"/>
      <c r="AAM371" s="270"/>
      <c r="AAN371" s="270"/>
      <c r="AAO371" s="270"/>
      <c r="AAP371" s="270"/>
      <c r="AAQ371" s="270"/>
      <c r="AAR371" s="270"/>
      <c r="AAS371" s="270"/>
      <c r="AAT371" s="270"/>
      <c r="AAU371" s="270"/>
      <c r="AAV371" s="270"/>
      <c r="AAW371" s="270"/>
      <c r="AAX371" s="270"/>
      <c r="AAY371" s="270"/>
      <c r="AAZ371" s="270"/>
      <c r="ABA371" s="270"/>
      <c r="ABB371" s="270"/>
      <c r="ABC371" s="270"/>
      <c r="ABD371" s="270"/>
      <c r="ABE371" s="270"/>
      <c r="ABF371" s="270"/>
      <c r="ABG371" s="270"/>
      <c r="ABH371" s="270"/>
      <c r="ABI371" s="270"/>
      <c r="ABJ371" s="270"/>
      <c r="ABK371" s="270"/>
      <c r="ABL371" s="270"/>
      <c r="ABM371" s="270"/>
      <c r="ABN371" s="270"/>
      <c r="ABO371" s="270"/>
      <c r="ABP371" s="270"/>
      <c r="ABQ371" s="270"/>
      <c r="ABR371" s="270"/>
      <c r="ABS371" s="270"/>
      <c r="ABT371" s="270"/>
      <c r="ABU371" s="270"/>
      <c r="ABV371" s="270"/>
      <c r="ABW371" s="270"/>
      <c r="ABX371" s="270"/>
      <c r="ABY371" s="270"/>
      <c r="ABZ371" s="270"/>
      <c r="ACA371" s="270"/>
      <c r="ACB371" s="270"/>
      <c r="ACC371" s="270"/>
      <c r="ACD371" s="270"/>
      <c r="ACE371" s="270"/>
      <c r="ACF371" s="270"/>
      <c r="ACG371" s="270"/>
      <c r="ACH371" s="270"/>
      <c r="ACI371" s="270"/>
      <c r="ACJ371" s="270"/>
      <c r="ACK371" s="270"/>
      <c r="ACL371" s="270"/>
      <c r="ACM371" s="270"/>
      <c r="ACN371" s="270"/>
      <c r="ACO371" s="270"/>
      <c r="ACP371" s="270"/>
    </row>
    <row r="372" spans="2:770" s="562" customFormat="1" ht="15" customHeight="1" x14ac:dyDescent="0.25"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/>
      <c r="HF372" s="14"/>
      <c r="HG372" s="14"/>
      <c r="HH372" s="14"/>
      <c r="HI372" s="14"/>
      <c r="HJ372" s="14"/>
      <c r="HK372" s="14"/>
      <c r="HL372" s="14"/>
      <c r="HM372" s="14"/>
      <c r="HN372" s="14"/>
      <c r="HO372" s="14"/>
      <c r="HP372" s="14"/>
      <c r="HQ372" s="14"/>
      <c r="HR372" s="14"/>
      <c r="HS372" s="14"/>
      <c r="HT372" s="14"/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/>
      <c r="IN372" s="14"/>
      <c r="IO372" s="14"/>
      <c r="IP372" s="14"/>
      <c r="IQ372" s="14"/>
      <c r="IR372" s="14"/>
      <c r="IS372" s="14"/>
      <c r="IT372" s="14"/>
      <c r="IU372" s="14"/>
      <c r="IV372" s="14"/>
      <c r="IW372" s="14"/>
      <c r="IX372" s="14"/>
      <c r="IY372" s="14"/>
      <c r="IZ372" s="14"/>
      <c r="JA372" s="14"/>
      <c r="JB372" s="14"/>
      <c r="JC372" s="14"/>
      <c r="JD372" s="14"/>
      <c r="JE372" s="14"/>
      <c r="JF372" s="14"/>
      <c r="JG372" s="14"/>
      <c r="JH372" s="14"/>
      <c r="JI372" s="14"/>
      <c r="JJ372" s="14"/>
      <c r="JK372" s="14"/>
      <c r="JL372" s="14"/>
      <c r="JM372" s="14"/>
      <c r="JN372" s="14"/>
      <c r="JO372" s="14"/>
      <c r="JP372" s="14"/>
      <c r="JQ372" s="14"/>
      <c r="JR372" s="14"/>
      <c r="JS372" s="14"/>
      <c r="JT372" s="14"/>
      <c r="JU372" s="14"/>
      <c r="JV372" s="14"/>
      <c r="JW372" s="14"/>
      <c r="JX372" s="14"/>
      <c r="JY372" s="14"/>
      <c r="JZ372" s="14"/>
      <c r="KA372" s="14"/>
      <c r="KB372" s="14"/>
      <c r="KC372" s="14"/>
      <c r="KD372" s="14"/>
      <c r="KE372" s="14"/>
      <c r="KF372" s="14"/>
      <c r="KG372" s="14"/>
      <c r="KH372" s="14"/>
      <c r="KI372" s="14"/>
      <c r="KJ372" s="14"/>
      <c r="KK372" s="14"/>
      <c r="KL372" s="14"/>
      <c r="KM372" s="14"/>
      <c r="KN372" s="14"/>
      <c r="KO372" s="14"/>
      <c r="KP372" s="14"/>
      <c r="KQ372" s="14"/>
      <c r="KR372" s="14"/>
      <c r="KS372" s="14"/>
      <c r="KT372" s="14"/>
      <c r="KU372" s="14"/>
      <c r="KV372" s="14"/>
      <c r="KW372" s="14"/>
      <c r="KX372" s="14"/>
      <c r="KY372" s="14"/>
      <c r="KZ372" s="14"/>
      <c r="LA372" s="14"/>
      <c r="LB372" s="14"/>
      <c r="LC372" s="14"/>
      <c r="LD372" s="14"/>
      <c r="LE372" s="14"/>
      <c r="LF372" s="14"/>
      <c r="LG372" s="14"/>
      <c r="LH372" s="14"/>
      <c r="LI372" s="14"/>
      <c r="LJ372" s="14"/>
      <c r="LK372" s="14"/>
      <c r="LL372" s="14"/>
      <c r="LM372" s="14"/>
      <c r="LN372" s="14"/>
      <c r="LO372" s="14"/>
      <c r="LP372" s="14"/>
      <c r="LQ372" s="14"/>
      <c r="LR372" s="14"/>
      <c r="LS372" s="14"/>
      <c r="LT372" s="14"/>
      <c r="LU372" s="14"/>
      <c r="LV372" s="14"/>
      <c r="LW372" s="14"/>
      <c r="LX372" s="14"/>
      <c r="LY372" s="14"/>
      <c r="LZ372" s="14"/>
      <c r="MA372" s="14"/>
      <c r="MB372" s="14"/>
      <c r="MC372" s="14"/>
      <c r="MD372" s="14"/>
      <c r="ME372" s="14"/>
      <c r="MF372" s="14"/>
      <c r="MG372" s="14"/>
      <c r="MH372" s="14"/>
      <c r="MI372" s="14"/>
      <c r="MJ372" s="14"/>
      <c r="MK372" s="14"/>
      <c r="ML372" s="14"/>
      <c r="MM372" s="14"/>
      <c r="MN372" s="14"/>
      <c r="MO372" s="14"/>
      <c r="MP372" s="14"/>
      <c r="MQ372" s="14"/>
      <c r="MR372" s="14"/>
      <c r="MS372" s="14"/>
      <c r="MT372" s="14"/>
      <c r="MU372" s="14"/>
      <c r="MV372" s="14"/>
      <c r="MW372" s="14"/>
      <c r="MX372" s="14"/>
      <c r="MY372" s="14"/>
      <c r="MZ372" s="14"/>
      <c r="NA372" s="14"/>
      <c r="NB372" s="14"/>
      <c r="NC372" s="14"/>
      <c r="ND372" s="14"/>
      <c r="NE372" s="14"/>
      <c r="NF372" s="14"/>
      <c r="NG372" s="14"/>
      <c r="NH372" s="14"/>
      <c r="NI372" s="14"/>
      <c r="NJ372" s="14"/>
      <c r="NK372" s="14"/>
      <c r="NL372" s="14"/>
      <c r="NM372" s="14"/>
      <c r="NN372" s="14"/>
      <c r="NO372" s="14"/>
      <c r="NP372" s="14"/>
      <c r="NQ372" s="14"/>
      <c r="NR372" s="14"/>
      <c r="NS372" s="14"/>
      <c r="NT372" s="14"/>
      <c r="NU372" s="14"/>
      <c r="NV372" s="14"/>
      <c r="NW372" s="14"/>
      <c r="NX372" s="14"/>
      <c r="NY372" s="14"/>
      <c r="NZ372" s="14"/>
      <c r="OA372" s="14"/>
      <c r="OB372" s="14"/>
      <c r="OC372" s="14"/>
      <c r="OD372" s="14"/>
      <c r="OE372" s="14"/>
      <c r="OF372" s="14"/>
      <c r="OG372" s="14"/>
      <c r="OH372" s="14"/>
      <c r="OI372" s="14"/>
      <c r="OJ372" s="14"/>
      <c r="OK372" s="14"/>
      <c r="OL372" s="14"/>
      <c r="OM372" s="14"/>
      <c r="ON372" s="14"/>
      <c r="OO372" s="14"/>
      <c r="OP372" s="14"/>
      <c r="OQ372" s="14"/>
      <c r="OR372" s="14"/>
      <c r="OS372" s="14"/>
      <c r="OT372" s="14"/>
      <c r="OU372" s="14"/>
      <c r="OV372" s="14"/>
      <c r="OW372" s="14"/>
      <c r="OX372" s="14"/>
      <c r="OY372" s="14"/>
      <c r="OZ372" s="14"/>
      <c r="PA372" s="14"/>
      <c r="PB372" s="14"/>
      <c r="PC372" s="14"/>
      <c r="PD372" s="14"/>
      <c r="PE372" s="14"/>
      <c r="PF372" s="14"/>
      <c r="PG372" s="14"/>
      <c r="PH372" s="14"/>
      <c r="PI372" s="14"/>
      <c r="PJ372" s="14"/>
      <c r="PK372" s="14"/>
      <c r="PL372" s="14"/>
      <c r="PM372" s="14"/>
      <c r="PN372" s="14"/>
      <c r="PO372" s="14"/>
      <c r="PP372" s="14"/>
      <c r="PQ372" s="14"/>
      <c r="PR372" s="14"/>
      <c r="PS372" s="14"/>
      <c r="PT372" s="14"/>
      <c r="PU372" s="14"/>
      <c r="PV372" s="14"/>
      <c r="PW372" s="14"/>
      <c r="PX372" s="14"/>
      <c r="PY372" s="14"/>
      <c r="PZ372" s="14"/>
      <c r="QA372" s="14"/>
      <c r="QB372" s="14"/>
      <c r="QC372" s="14"/>
      <c r="QD372" s="14"/>
      <c r="QE372" s="14"/>
      <c r="QF372" s="14"/>
      <c r="QG372" s="14"/>
      <c r="QH372" s="14"/>
      <c r="QI372" s="14"/>
      <c r="QJ372" s="14"/>
      <c r="QK372" s="14"/>
      <c r="QL372" s="14"/>
      <c r="QM372" s="14"/>
      <c r="QN372" s="14"/>
      <c r="QO372" s="14"/>
      <c r="QP372" s="14"/>
      <c r="QQ372" s="14"/>
      <c r="QR372" s="14"/>
      <c r="QS372" s="14"/>
      <c r="QT372" s="14"/>
      <c r="QU372" s="14"/>
      <c r="QV372" s="14"/>
      <c r="QW372" s="14"/>
      <c r="QX372" s="14"/>
      <c r="QY372" s="14"/>
      <c r="QZ372" s="14"/>
      <c r="RA372" s="14"/>
      <c r="RB372" s="14"/>
      <c r="RC372" s="14"/>
      <c r="RD372" s="14"/>
      <c r="RE372" s="14"/>
      <c r="RF372" s="14"/>
      <c r="RG372" s="14"/>
      <c r="RH372" s="14"/>
      <c r="RI372" s="14"/>
      <c r="RJ372" s="14"/>
      <c r="RK372" s="14"/>
      <c r="RL372" s="14"/>
      <c r="RM372" s="14"/>
      <c r="RN372" s="14"/>
      <c r="RO372" s="14"/>
      <c r="RP372" s="14"/>
      <c r="RQ372" s="14"/>
      <c r="RR372" s="14"/>
      <c r="RS372" s="14"/>
      <c r="RT372" s="14"/>
      <c r="RU372" s="14"/>
      <c r="RV372" s="14"/>
      <c r="RW372" s="14"/>
      <c r="RX372" s="14"/>
      <c r="RY372" s="14"/>
      <c r="RZ372" s="14"/>
      <c r="SA372" s="14"/>
      <c r="SB372" s="14"/>
      <c r="SC372" s="14"/>
      <c r="SD372" s="14"/>
      <c r="SE372" s="14"/>
      <c r="SF372" s="14"/>
      <c r="SG372" s="14"/>
      <c r="SH372" s="14"/>
      <c r="SI372" s="14"/>
      <c r="SJ372" s="14"/>
      <c r="SK372" s="14"/>
      <c r="SL372" s="14"/>
      <c r="SM372" s="14"/>
      <c r="SN372" s="14"/>
      <c r="SO372" s="14"/>
      <c r="SP372" s="14"/>
      <c r="SQ372" s="14"/>
      <c r="SR372" s="14"/>
      <c r="SS372" s="14"/>
      <c r="ST372" s="14"/>
      <c r="SU372" s="14"/>
      <c r="SV372" s="14"/>
      <c r="SW372" s="14"/>
      <c r="SX372" s="14"/>
      <c r="SY372" s="14"/>
      <c r="SZ372" s="14"/>
      <c r="TA372" s="14"/>
      <c r="TB372" s="14"/>
      <c r="TC372" s="14"/>
      <c r="TD372" s="14"/>
      <c r="TE372" s="14"/>
      <c r="TF372" s="14"/>
      <c r="TG372" s="14"/>
      <c r="TH372" s="14"/>
      <c r="TI372" s="14"/>
      <c r="TJ372" s="14"/>
      <c r="TK372" s="14"/>
      <c r="TL372" s="14"/>
      <c r="TM372" s="14"/>
      <c r="TN372" s="14"/>
      <c r="TO372" s="14"/>
      <c r="TP372" s="14"/>
      <c r="TQ372" s="14"/>
      <c r="TR372" s="14"/>
      <c r="TS372" s="14"/>
      <c r="TT372" s="14"/>
      <c r="TU372" s="14"/>
      <c r="TV372" s="14"/>
      <c r="TW372" s="14"/>
      <c r="TX372" s="14"/>
      <c r="TY372" s="14"/>
      <c r="TZ372" s="14"/>
      <c r="UA372" s="14"/>
      <c r="UB372" s="14"/>
      <c r="UC372" s="14"/>
      <c r="UD372" s="14"/>
      <c r="UE372" s="14"/>
      <c r="UF372" s="14"/>
      <c r="UG372" s="14"/>
      <c r="UH372" s="14"/>
      <c r="UI372" s="14"/>
      <c r="UJ372" s="14"/>
      <c r="UK372" s="14"/>
      <c r="UL372" s="14"/>
      <c r="UM372" s="14"/>
      <c r="UN372" s="14"/>
      <c r="UO372" s="14"/>
      <c r="UP372" s="14"/>
      <c r="UQ372" s="14"/>
      <c r="UR372" s="14"/>
      <c r="US372" s="14"/>
      <c r="UT372" s="14"/>
      <c r="UU372" s="14"/>
      <c r="UV372" s="14"/>
      <c r="UW372" s="14"/>
      <c r="UX372" s="14"/>
      <c r="UY372" s="14"/>
      <c r="UZ372" s="14"/>
      <c r="VA372" s="14"/>
      <c r="VB372" s="14"/>
      <c r="VC372" s="14"/>
      <c r="VD372" s="14"/>
      <c r="VE372" s="14"/>
      <c r="VF372" s="14"/>
      <c r="VG372" s="14"/>
      <c r="VH372" s="14"/>
      <c r="VI372" s="14"/>
      <c r="VJ372" s="14"/>
      <c r="VK372" s="14"/>
      <c r="VL372" s="14"/>
      <c r="VM372" s="14"/>
      <c r="VN372" s="14"/>
      <c r="VO372" s="14"/>
      <c r="VP372" s="14"/>
      <c r="VQ372" s="14"/>
      <c r="VR372" s="14"/>
      <c r="VS372" s="14"/>
      <c r="VT372" s="14"/>
      <c r="VU372" s="14"/>
      <c r="VV372" s="14"/>
      <c r="VW372" s="14"/>
      <c r="VX372" s="14"/>
      <c r="VY372" s="14"/>
      <c r="VZ372" s="14"/>
      <c r="WA372" s="14"/>
      <c r="WB372" s="14"/>
      <c r="WC372" s="14"/>
      <c r="WD372" s="14"/>
      <c r="WE372" s="14"/>
      <c r="WF372" s="14"/>
      <c r="WG372" s="14"/>
      <c r="WH372" s="14"/>
      <c r="WI372" s="14"/>
      <c r="WJ372" s="14"/>
      <c r="WK372" s="14"/>
      <c r="WL372" s="14"/>
      <c r="WM372" s="14"/>
      <c r="WN372" s="14"/>
      <c r="WO372" s="14"/>
      <c r="WP372" s="14"/>
      <c r="WQ372" s="14"/>
      <c r="WR372" s="14"/>
      <c r="WS372" s="14"/>
      <c r="WT372" s="14"/>
      <c r="WU372" s="14"/>
      <c r="WV372" s="14"/>
      <c r="WW372" s="14"/>
      <c r="WX372" s="14"/>
      <c r="WY372" s="14"/>
      <c r="WZ372" s="14"/>
      <c r="XA372" s="14"/>
      <c r="XB372" s="14"/>
      <c r="XC372" s="14"/>
      <c r="XD372" s="14"/>
      <c r="XE372" s="14"/>
      <c r="XF372" s="14"/>
      <c r="XG372" s="14"/>
      <c r="XH372" s="14"/>
      <c r="XI372" s="14"/>
      <c r="XJ372" s="14"/>
      <c r="XK372" s="14"/>
      <c r="XL372" s="14"/>
      <c r="XM372" s="14"/>
      <c r="XN372" s="14"/>
      <c r="XO372" s="14"/>
      <c r="XP372" s="14"/>
      <c r="XQ372" s="14"/>
      <c r="XR372" s="14"/>
      <c r="XS372" s="14"/>
      <c r="XT372" s="14"/>
      <c r="XU372" s="14"/>
      <c r="XV372" s="14"/>
      <c r="XW372" s="14"/>
      <c r="XX372" s="14"/>
      <c r="XY372" s="14"/>
      <c r="XZ372" s="14"/>
      <c r="YA372" s="14"/>
      <c r="YB372" s="14"/>
      <c r="YC372" s="14"/>
      <c r="YD372" s="14"/>
      <c r="YE372" s="14"/>
      <c r="YF372" s="14"/>
      <c r="YG372" s="14"/>
      <c r="YH372" s="14"/>
      <c r="YI372" s="14"/>
      <c r="YJ372" s="14"/>
      <c r="YK372" s="14"/>
      <c r="YL372" s="14"/>
      <c r="YM372" s="14"/>
      <c r="YN372" s="14"/>
      <c r="YO372" s="14"/>
      <c r="YP372" s="14"/>
      <c r="YQ372" s="14"/>
      <c r="YR372" s="14"/>
      <c r="YS372" s="14"/>
      <c r="YT372" s="14"/>
      <c r="YU372" s="14"/>
      <c r="YV372" s="14"/>
      <c r="YW372" s="14"/>
      <c r="YX372" s="14"/>
      <c r="YY372" s="14"/>
      <c r="YZ372" s="14"/>
      <c r="ZA372" s="14"/>
      <c r="ZB372" s="14"/>
      <c r="ZC372" s="14"/>
      <c r="ZD372" s="14"/>
      <c r="ZE372" s="14"/>
      <c r="ZF372" s="14"/>
      <c r="ZG372" s="14"/>
      <c r="ZH372" s="14"/>
      <c r="ZI372" s="14"/>
      <c r="ZJ372" s="14"/>
      <c r="ZK372" s="14"/>
      <c r="ZL372" s="14"/>
      <c r="ZM372" s="14"/>
      <c r="ZN372" s="14"/>
      <c r="ZO372" s="14"/>
      <c r="ZP372" s="14"/>
      <c r="ZQ372" s="14"/>
      <c r="ZR372" s="14"/>
      <c r="ZS372" s="14"/>
      <c r="ZT372" s="14"/>
      <c r="ZU372" s="14"/>
      <c r="ZV372" s="14"/>
      <c r="ZW372" s="14"/>
      <c r="ZX372" s="14"/>
      <c r="ZY372" s="14"/>
      <c r="ZZ372" s="14"/>
      <c r="AAA372" s="14"/>
      <c r="AAB372" s="14"/>
      <c r="AAC372" s="14"/>
      <c r="AAD372" s="14"/>
      <c r="AAE372" s="14"/>
      <c r="AAF372" s="14"/>
      <c r="AAG372" s="14"/>
      <c r="AAH372" s="14"/>
      <c r="AAI372" s="14"/>
      <c r="AAJ372" s="14"/>
      <c r="AAK372" s="14"/>
      <c r="AAL372" s="14"/>
      <c r="AAM372" s="14"/>
      <c r="AAN372" s="14"/>
      <c r="AAO372" s="14"/>
      <c r="AAP372" s="14"/>
      <c r="AAQ372" s="14"/>
      <c r="AAR372" s="14"/>
      <c r="AAS372" s="14"/>
      <c r="AAT372" s="14"/>
      <c r="AAU372" s="14"/>
      <c r="AAV372" s="14"/>
      <c r="AAW372" s="14"/>
      <c r="AAX372" s="14"/>
      <c r="AAY372" s="14"/>
      <c r="AAZ372" s="14"/>
      <c r="ABA372" s="14"/>
      <c r="ABB372" s="14"/>
      <c r="ABC372" s="14"/>
      <c r="ABD372" s="14"/>
      <c r="ABE372" s="14"/>
      <c r="ABF372" s="14"/>
      <c r="ABG372" s="14"/>
      <c r="ABH372" s="14"/>
      <c r="ABI372" s="14"/>
      <c r="ABJ372" s="14"/>
      <c r="ABK372" s="14"/>
      <c r="ABL372" s="14"/>
      <c r="ABM372" s="14"/>
      <c r="ABN372" s="14"/>
      <c r="ABO372" s="14"/>
      <c r="ABP372" s="14"/>
      <c r="ABQ372" s="14"/>
      <c r="ABR372" s="14"/>
      <c r="ABS372" s="14"/>
      <c r="ABT372" s="14"/>
      <c r="ABU372" s="14"/>
      <c r="ABV372" s="14"/>
      <c r="ABW372" s="14"/>
      <c r="ABX372" s="14"/>
      <c r="ABY372" s="14"/>
      <c r="ABZ372" s="14"/>
      <c r="ACA372" s="14"/>
      <c r="ACB372" s="14"/>
      <c r="ACC372" s="14"/>
      <c r="ACD372" s="14"/>
      <c r="ACE372" s="14"/>
      <c r="ACF372" s="14"/>
      <c r="ACG372" s="14"/>
      <c r="ACH372" s="14"/>
      <c r="ACI372" s="14"/>
      <c r="ACJ372" s="14"/>
      <c r="ACK372" s="14"/>
      <c r="ACL372" s="14"/>
      <c r="ACM372" s="14"/>
      <c r="ACN372" s="14"/>
      <c r="ACO372" s="14"/>
      <c r="ACP372" s="14"/>
    </row>
    <row r="373" spans="2:770" s="562" customFormat="1" ht="15" customHeight="1" x14ac:dyDescent="0.25"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  <c r="HD373" s="14"/>
      <c r="HE373" s="14"/>
      <c r="HF373" s="14"/>
      <c r="HG373" s="14"/>
      <c r="HH373" s="14"/>
      <c r="HI373" s="14"/>
      <c r="HJ373" s="14"/>
      <c r="HK373" s="14"/>
      <c r="HL373" s="14"/>
      <c r="HM373" s="14"/>
      <c r="HN373" s="14"/>
      <c r="HO373" s="14"/>
      <c r="HP373" s="14"/>
      <c r="HQ373" s="14"/>
      <c r="HR373" s="14"/>
      <c r="HS373" s="14"/>
      <c r="HT373" s="14"/>
      <c r="HU373" s="14"/>
      <c r="HV373" s="14"/>
      <c r="HW373" s="14"/>
      <c r="HX373" s="14"/>
      <c r="HY373" s="14"/>
      <c r="HZ373" s="14"/>
      <c r="IA373" s="14"/>
      <c r="IB373" s="14"/>
      <c r="IC373" s="14"/>
      <c r="ID373" s="14"/>
      <c r="IE373" s="14"/>
      <c r="IF373" s="14"/>
      <c r="IG373" s="14"/>
      <c r="IH373" s="14"/>
      <c r="II373" s="14"/>
      <c r="IJ373" s="14"/>
      <c r="IK373" s="14"/>
      <c r="IL373" s="14"/>
      <c r="IM373" s="14"/>
      <c r="IN373" s="14"/>
      <c r="IO373" s="14"/>
      <c r="IP373" s="14"/>
      <c r="IQ373" s="14"/>
      <c r="IR373" s="14"/>
      <c r="IS373" s="14"/>
      <c r="IT373" s="14"/>
      <c r="IU373" s="14"/>
      <c r="IV373" s="14"/>
      <c r="IW373" s="14"/>
      <c r="IX373" s="14"/>
      <c r="IY373" s="14"/>
      <c r="IZ373" s="14"/>
      <c r="JA373" s="14"/>
      <c r="JB373" s="14"/>
      <c r="JC373" s="14"/>
      <c r="JD373" s="14"/>
      <c r="JE373" s="14"/>
      <c r="JF373" s="14"/>
      <c r="JG373" s="14"/>
      <c r="JH373" s="14"/>
      <c r="JI373" s="14"/>
      <c r="JJ373" s="14"/>
      <c r="JK373" s="14"/>
      <c r="JL373" s="14"/>
      <c r="JM373" s="14"/>
      <c r="JN373" s="14"/>
      <c r="JO373" s="14"/>
      <c r="JP373" s="14"/>
      <c r="JQ373" s="14"/>
      <c r="JR373" s="14"/>
      <c r="JS373" s="14"/>
      <c r="JT373" s="14"/>
      <c r="JU373" s="14"/>
      <c r="JV373" s="14"/>
      <c r="JW373" s="14"/>
      <c r="JX373" s="14"/>
      <c r="JY373" s="14"/>
      <c r="JZ373" s="14"/>
      <c r="KA373" s="14"/>
      <c r="KB373" s="14"/>
      <c r="KC373" s="14"/>
      <c r="KD373" s="14"/>
      <c r="KE373" s="14"/>
      <c r="KF373" s="14"/>
      <c r="KG373" s="14"/>
      <c r="KH373" s="14"/>
      <c r="KI373" s="14"/>
      <c r="KJ373" s="14"/>
      <c r="KK373" s="14"/>
      <c r="KL373" s="14"/>
      <c r="KM373" s="14"/>
      <c r="KN373" s="14"/>
      <c r="KO373" s="14"/>
      <c r="KP373" s="14"/>
      <c r="KQ373" s="14"/>
      <c r="KR373" s="14"/>
      <c r="KS373" s="14"/>
      <c r="KT373" s="14"/>
      <c r="KU373" s="14"/>
      <c r="KV373" s="14"/>
      <c r="KW373" s="14"/>
      <c r="KX373" s="14"/>
      <c r="KY373" s="14"/>
      <c r="KZ373" s="14"/>
      <c r="LA373" s="14"/>
      <c r="LB373" s="14"/>
      <c r="LC373" s="14"/>
      <c r="LD373" s="14"/>
      <c r="LE373" s="14"/>
      <c r="LF373" s="14"/>
      <c r="LG373" s="14"/>
      <c r="LH373" s="14"/>
      <c r="LI373" s="14"/>
      <c r="LJ373" s="14"/>
      <c r="LK373" s="14"/>
      <c r="LL373" s="14"/>
      <c r="LM373" s="14"/>
      <c r="LN373" s="14"/>
      <c r="LO373" s="14"/>
      <c r="LP373" s="14"/>
      <c r="LQ373" s="14"/>
      <c r="LR373" s="14"/>
      <c r="LS373" s="14"/>
      <c r="LT373" s="14"/>
      <c r="LU373" s="14"/>
      <c r="LV373" s="14"/>
      <c r="LW373" s="14"/>
      <c r="LX373" s="14"/>
      <c r="LY373" s="14"/>
      <c r="LZ373" s="14"/>
      <c r="MA373" s="14"/>
      <c r="MB373" s="14"/>
      <c r="MC373" s="14"/>
      <c r="MD373" s="14"/>
      <c r="ME373" s="14"/>
      <c r="MF373" s="14"/>
      <c r="MG373" s="14"/>
      <c r="MH373" s="14"/>
      <c r="MI373" s="14"/>
      <c r="MJ373" s="14"/>
      <c r="MK373" s="14"/>
      <c r="ML373" s="14"/>
      <c r="MM373" s="14"/>
      <c r="MN373" s="14"/>
      <c r="MO373" s="14"/>
      <c r="MP373" s="14"/>
      <c r="MQ373" s="14"/>
      <c r="MR373" s="14"/>
      <c r="MS373" s="14"/>
      <c r="MT373" s="14"/>
      <c r="MU373" s="14"/>
      <c r="MV373" s="14"/>
      <c r="MW373" s="14"/>
      <c r="MX373" s="14"/>
      <c r="MY373" s="14"/>
      <c r="MZ373" s="14"/>
      <c r="NA373" s="14"/>
      <c r="NB373" s="14"/>
      <c r="NC373" s="14"/>
      <c r="ND373" s="14"/>
      <c r="NE373" s="14"/>
      <c r="NF373" s="14"/>
      <c r="NG373" s="14"/>
      <c r="NH373" s="14"/>
      <c r="NI373" s="14"/>
      <c r="NJ373" s="14"/>
      <c r="NK373" s="14"/>
      <c r="NL373" s="14"/>
      <c r="NM373" s="14"/>
      <c r="NN373" s="14"/>
      <c r="NO373" s="14"/>
      <c r="NP373" s="14"/>
      <c r="NQ373" s="14"/>
      <c r="NR373" s="14"/>
      <c r="NS373" s="14"/>
      <c r="NT373" s="14"/>
      <c r="NU373" s="14"/>
      <c r="NV373" s="14"/>
      <c r="NW373" s="14"/>
      <c r="NX373" s="14"/>
      <c r="NY373" s="14"/>
      <c r="NZ373" s="14"/>
      <c r="OA373" s="14"/>
      <c r="OB373" s="14"/>
      <c r="OC373" s="14"/>
      <c r="OD373" s="14"/>
      <c r="OE373" s="14"/>
      <c r="OF373" s="14"/>
      <c r="OG373" s="14"/>
      <c r="OH373" s="14"/>
      <c r="OI373" s="14"/>
      <c r="OJ373" s="14"/>
      <c r="OK373" s="14"/>
      <c r="OL373" s="14"/>
      <c r="OM373" s="14"/>
      <c r="ON373" s="14"/>
      <c r="OO373" s="14"/>
      <c r="OP373" s="14"/>
      <c r="OQ373" s="14"/>
      <c r="OR373" s="14"/>
      <c r="OS373" s="14"/>
      <c r="OT373" s="14"/>
      <c r="OU373" s="14"/>
      <c r="OV373" s="14"/>
      <c r="OW373" s="14"/>
      <c r="OX373" s="14"/>
      <c r="OY373" s="14"/>
      <c r="OZ373" s="14"/>
      <c r="PA373" s="14"/>
      <c r="PB373" s="14"/>
      <c r="PC373" s="14"/>
      <c r="PD373" s="14"/>
      <c r="PE373" s="14"/>
      <c r="PF373" s="14"/>
      <c r="PG373" s="14"/>
      <c r="PH373" s="14"/>
      <c r="PI373" s="14"/>
      <c r="PJ373" s="14"/>
      <c r="PK373" s="14"/>
      <c r="PL373" s="14"/>
      <c r="PM373" s="14"/>
      <c r="PN373" s="14"/>
      <c r="PO373" s="14"/>
      <c r="PP373" s="14"/>
      <c r="PQ373" s="14"/>
      <c r="PR373" s="14"/>
      <c r="PS373" s="14"/>
      <c r="PT373" s="14"/>
      <c r="PU373" s="14"/>
      <c r="PV373" s="14"/>
      <c r="PW373" s="14"/>
      <c r="PX373" s="14"/>
      <c r="PY373" s="14"/>
      <c r="PZ373" s="14"/>
      <c r="QA373" s="14"/>
      <c r="QB373" s="14"/>
      <c r="QC373" s="14"/>
      <c r="QD373" s="14"/>
      <c r="QE373" s="14"/>
      <c r="QF373" s="14"/>
      <c r="QG373" s="14"/>
      <c r="QH373" s="14"/>
      <c r="QI373" s="14"/>
      <c r="QJ373" s="14"/>
      <c r="QK373" s="14"/>
      <c r="QL373" s="14"/>
      <c r="QM373" s="14"/>
      <c r="QN373" s="14"/>
      <c r="QO373" s="14"/>
      <c r="QP373" s="14"/>
      <c r="QQ373" s="14"/>
      <c r="QR373" s="14"/>
      <c r="QS373" s="14"/>
      <c r="QT373" s="14"/>
      <c r="QU373" s="14"/>
      <c r="QV373" s="14"/>
      <c r="QW373" s="14"/>
      <c r="QX373" s="14"/>
      <c r="QY373" s="14"/>
      <c r="QZ373" s="14"/>
      <c r="RA373" s="14"/>
      <c r="RB373" s="14"/>
      <c r="RC373" s="14"/>
      <c r="RD373" s="14"/>
      <c r="RE373" s="14"/>
      <c r="RF373" s="14"/>
      <c r="RG373" s="14"/>
      <c r="RH373" s="14"/>
      <c r="RI373" s="14"/>
      <c r="RJ373" s="14"/>
      <c r="RK373" s="14"/>
      <c r="RL373" s="14"/>
      <c r="RM373" s="14"/>
      <c r="RN373" s="14"/>
      <c r="RO373" s="14"/>
      <c r="RP373" s="14"/>
      <c r="RQ373" s="14"/>
      <c r="RR373" s="14"/>
      <c r="RS373" s="14"/>
      <c r="RT373" s="14"/>
      <c r="RU373" s="14"/>
      <c r="RV373" s="14"/>
      <c r="RW373" s="14"/>
      <c r="RX373" s="14"/>
      <c r="RY373" s="14"/>
      <c r="RZ373" s="14"/>
      <c r="SA373" s="14"/>
      <c r="SB373" s="14"/>
      <c r="SC373" s="14"/>
      <c r="SD373" s="14"/>
      <c r="SE373" s="14"/>
      <c r="SF373" s="14"/>
      <c r="SG373" s="14"/>
      <c r="SH373" s="14"/>
      <c r="SI373" s="14"/>
      <c r="SJ373" s="14"/>
      <c r="SK373" s="14"/>
      <c r="SL373" s="14"/>
      <c r="SM373" s="14"/>
      <c r="SN373" s="14"/>
      <c r="SO373" s="14"/>
      <c r="SP373" s="14"/>
      <c r="SQ373" s="14"/>
      <c r="SR373" s="14"/>
      <c r="SS373" s="14"/>
      <c r="ST373" s="14"/>
      <c r="SU373" s="14"/>
      <c r="SV373" s="14"/>
      <c r="SW373" s="14"/>
      <c r="SX373" s="14"/>
      <c r="SY373" s="14"/>
      <c r="SZ373" s="14"/>
      <c r="TA373" s="14"/>
      <c r="TB373" s="14"/>
      <c r="TC373" s="14"/>
      <c r="TD373" s="14"/>
      <c r="TE373" s="14"/>
      <c r="TF373" s="14"/>
      <c r="TG373" s="14"/>
      <c r="TH373" s="14"/>
      <c r="TI373" s="14"/>
      <c r="TJ373" s="14"/>
      <c r="TK373" s="14"/>
      <c r="TL373" s="14"/>
      <c r="TM373" s="14"/>
      <c r="TN373" s="14"/>
      <c r="TO373" s="14"/>
      <c r="TP373" s="14"/>
      <c r="TQ373" s="14"/>
      <c r="TR373" s="14"/>
      <c r="TS373" s="14"/>
      <c r="TT373" s="14"/>
      <c r="TU373" s="14"/>
      <c r="TV373" s="14"/>
      <c r="TW373" s="14"/>
      <c r="TX373" s="14"/>
      <c r="TY373" s="14"/>
      <c r="TZ373" s="14"/>
      <c r="UA373" s="14"/>
      <c r="UB373" s="14"/>
      <c r="UC373" s="14"/>
      <c r="UD373" s="14"/>
      <c r="UE373" s="14"/>
      <c r="UF373" s="14"/>
      <c r="UG373" s="14"/>
      <c r="UH373" s="14"/>
      <c r="UI373" s="14"/>
      <c r="UJ373" s="14"/>
      <c r="UK373" s="14"/>
      <c r="UL373" s="14"/>
      <c r="UM373" s="14"/>
      <c r="UN373" s="14"/>
      <c r="UO373" s="14"/>
      <c r="UP373" s="14"/>
      <c r="UQ373" s="14"/>
      <c r="UR373" s="14"/>
      <c r="US373" s="14"/>
      <c r="UT373" s="14"/>
      <c r="UU373" s="14"/>
      <c r="UV373" s="14"/>
      <c r="UW373" s="14"/>
      <c r="UX373" s="14"/>
      <c r="UY373" s="14"/>
      <c r="UZ373" s="14"/>
      <c r="VA373" s="14"/>
      <c r="VB373" s="14"/>
      <c r="VC373" s="14"/>
      <c r="VD373" s="14"/>
      <c r="VE373" s="14"/>
      <c r="VF373" s="14"/>
      <c r="VG373" s="14"/>
      <c r="VH373" s="14"/>
      <c r="VI373" s="14"/>
      <c r="VJ373" s="14"/>
      <c r="VK373" s="14"/>
      <c r="VL373" s="14"/>
      <c r="VM373" s="14"/>
      <c r="VN373" s="14"/>
      <c r="VO373" s="14"/>
      <c r="VP373" s="14"/>
      <c r="VQ373" s="14"/>
      <c r="VR373" s="14"/>
      <c r="VS373" s="14"/>
      <c r="VT373" s="14"/>
      <c r="VU373" s="14"/>
      <c r="VV373" s="14"/>
      <c r="VW373" s="14"/>
      <c r="VX373" s="14"/>
      <c r="VY373" s="14"/>
      <c r="VZ373" s="14"/>
      <c r="WA373" s="14"/>
      <c r="WB373" s="14"/>
      <c r="WC373" s="14"/>
      <c r="WD373" s="14"/>
      <c r="WE373" s="14"/>
      <c r="WF373" s="14"/>
      <c r="WG373" s="14"/>
      <c r="WH373" s="14"/>
      <c r="WI373" s="14"/>
      <c r="WJ373" s="14"/>
      <c r="WK373" s="14"/>
      <c r="WL373" s="14"/>
      <c r="WM373" s="14"/>
      <c r="WN373" s="14"/>
      <c r="WO373" s="14"/>
      <c r="WP373" s="14"/>
      <c r="WQ373" s="14"/>
      <c r="WR373" s="14"/>
      <c r="WS373" s="14"/>
      <c r="WT373" s="14"/>
      <c r="WU373" s="14"/>
      <c r="WV373" s="14"/>
      <c r="WW373" s="14"/>
      <c r="WX373" s="14"/>
      <c r="WY373" s="14"/>
      <c r="WZ373" s="14"/>
      <c r="XA373" s="14"/>
      <c r="XB373" s="14"/>
      <c r="XC373" s="14"/>
      <c r="XD373" s="14"/>
      <c r="XE373" s="14"/>
      <c r="XF373" s="14"/>
      <c r="XG373" s="14"/>
      <c r="XH373" s="14"/>
      <c r="XI373" s="14"/>
      <c r="XJ373" s="14"/>
      <c r="XK373" s="14"/>
      <c r="XL373" s="14"/>
      <c r="XM373" s="14"/>
      <c r="XN373" s="14"/>
      <c r="XO373" s="14"/>
      <c r="XP373" s="14"/>
      <c r="XQ373" s="14"/>
      <c r="XR373" s="14"/>
      <c r="XS373" s="14"/>
      <c r="XT373" s="14"/>
      <c r="XU373" s="14"/>
      <c r="XV373" s="14"/>
      <c r="XW373" s="14"/>
      <c r="XX373" s="14"/>
      <c r="XY373" s="14"/>
      <c r="XZ373" s="14"/>
      <c r="YA373" s="14"/>
      <c r="YB373" s="14"/>
      <c r="YC373" s="14"/>
      <c r="YD373" s="14"/>
      <c r="YE373" s="14"/>
      <c r="YF373" s="14"/>
      <c r="YG373" s="14"/>
      <c r="YH373" s="14"/>
      <c r="YI373" s="14"/>
      <c r="YJ373" s="14"/>
      <c r="YK373" s="14"/>
      <c r="YL373" s="14"/>
      <c r="YM373" s="14"/>
      <c r="YN373" s="14"/>
      <c r="YO373" s="14"/>
      <c r="YP373" s="14"/>
      <c r="YQ373" s="14"/>
      <c r="YR373" s="14"/>
      <c r="YS373" s="14"/>
      <c r="YT373" s="14"/>
      <c r="YU373" s="14"/>
      <c r="YV373" s="14"/>
      <c r="YW373" s="14"/>
      <c r="YX373" s="14"/>
      <c r="YY373" s="14"/>
      <c r="YZ373" s="14"/>
      <c r="ZA373" s="14"/>
      <c r="ZB373" s="14"/>
      <c r="ZC373" s="14"/>
      <c r="ZD373" s="14"/>
      <c r="ZE373" s="14"/>
      <c r="ZF373" s="14"/>
      <c r="ZG373" s="14"/>
      <c r="ZH373" s="14"/>
      <c r="ZI373" s="14"/>
      <c r="ZJ373" s="14"/>
      <c r="ZK373" s="14"/>
      <c r="ZL373" s="14"/>
      <c r="ZM373" s="14"/>
      <c r="ZN373" s="14"/>
      <c r="ZO373" s="14"/>
      <c r="ZP373" s="14"/>
      <c r="ZQ373" s="14"/>
      <c r="ZR373" s="14"/>
      <c r="ZS373" s="14"/>
      <c r="ZT373" s="14"/>
      <c r="ZU373" s="14"/>
      <c r="ZV373" s="14"/>
      <c r="ZW373" s="14"/>
      <c r="ZX373" s="14"/>
      <c r="ZY373" s="14"/>
      <c r="ZZ373" s="14"/>
      <c r="AAA373" s="14"/>
      <c r="AAB373" s="14"/>
      <c r="AAC373" s="14"/>
      <c r="AAD373" s="14"/>
      <c r="AAE373" s="14"/>
      <c r="AAF373" s="14"/>
      <c r="AAG373" s="14"/>
      <c r="AAH373" s="14"/>
      <c r="AAI373" s="14"/>
      <c r="AAJ373" s="14"/>
      <c r="AAK373" s="14"/>
      <c r="AAL373" s="14"/>
      <c r="AAM373" s="14"/>
      <c r="AAN373" s="14"/>
      <c r="AAO373" s="14"/>
      <c r="AAP373" s="14"/>
      <c r="AAQ373" s="14"/>
      <c r="AAR373" s="14"/>
      <c r="AAS373" s="14"/>
      <c r="AAT373" s="14"/>
      <c r="AAU373" s="14"/>
      <c r="AAV373" s="14"/>
      <c r="AAW373" s="14"/>
      <c r="AAX373" s="14"/>
      <c r="AAY373" s="14"/>
      <c r="AAZ373" s="14"/>
      <c r="ABA373" s="14"/>
      <c r="ABB373" s="14"/>
      <c r="ABC373" s="14"/>
      <c r="ABD373" s="14"/>
      <c r="ABE373" s="14"/>
      <c r="ABF373" s="14"/>
      <c r="ABG373" s="14"/>
      <c r="ABH373" s="14"/>
      <c r="ABI373" s="14"/>
      <c r="ABJ373" s="14"/>
      <c r="ABK373" s="14"/>
      <c r="ABL373" s="14"/>
      <c r="ABM373" s="14"/>
      <c r="ABN373" s="14"/>
      <c r="ABO373" s="14"/>
      <c r="ABP373" s="14"/>
      <c r="ABQ373" s="14"/>
      <c r="ABR373" s="14"/>
      <c r="ABS373" s="14"/>
      <c r="ABT373" s="14"/>
      <c r="ABU373" s="14"/>
      <c r="ABV373" s="14"/>
      <c r="ABW373" s="14"/>
      <c r="ABX373" s="14"/>
      <c r="ABY373" s="14"/>
      <c r="ABZ373" s="14"/>
      <c r="ACA373" s="14"/>
      <c r="ACB373" s="14"/>
      <c r="ACC373" s="14"/>
      <c r="ACD373" s="14"/>
      <c r="ACE373" s="14"/>
      <c r="ACF373" s="14"/>
      <c r="ACG373" s="14"/>
      <c r="ACH373" s="14"/>
      <c r="ACI373" s="14"/>
      <c r="ACJ373" s="14"/>
      <c r="ACK373" s="14"/>
      <c r="ACL373" s="14"/>
      <c r="ACM373" s="14"/>
      <c r="ACN373" s="14"/>
      <c r="ACO373" s="14"/>
      <c r="ACP373" s="14"/>
    </row>
    <row r="374" spans="2:770" s="562" customFormat="1" ht="15" customHeight="1" x14ac:dyDescent="0.25"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/>
      <c r="HF374" s="14"/>
      <c r="HG374" s="14"/>
      <c r="HH374" s="14"/>
      <c r="HI374" s="14"/>
      <c r="HJ374" s="14"/>
      <c r="HK374" s="14"/>
      <c r="HL374" s="14"/>
      <c r="HM374" s="14"/>
      <c r="HN374" s="14"/>
      <c r="HO374" s="14"/>
      <c r="HP374" s="14"/>
      <c r="HQ374" s="14"/>
      <c r="HR374" s="14"/>
      <c r="HS374" s="14"/>
      <c r="HT374" s="14"/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/>
      <c r="IN374" s="14"/>
      <c r="IO374" s="14"/>
      <c r="IP374" s="14"/>
      <c r="IQ374" s="14"/>
      <c r="IR374" s="14"/>
      <c r="IS374" s="14"/>
      <c r="IT374" s="14"/>
      <c r="IU374" s="14"/>
      <c r="IV374" s="14"/>
      <c r="IW374" s="270"/>
      <c r="IX374" s="270"/>
      <c r="IY374" s="270"/>
      <c r="IZ374" s="270"/>
      <c r="JA374" s="270"/>
      <c r="JB374" s="270"/>
      <c r="JC374" s="270"/>
      <c r="JD374" s="270"/>
      <c r="JE374" s="270"/>
      <c r="JF374" s="270"/>
      <c r="JG374" s="270"/>
      <c r="JH374" s="270"/>
      <c r="JI374" s="270"/>
      <c r="JJ374" s="270"/>
      <c r="JK374" s="270"/>
      <c r="JL374" s="270"/>
      <c r="JM374" s="270"/>
      <c r="JN374" s="270"/>
      <c r="JO374" s="270"/>
      <c r="JP374" s="270"/>
      <c r="JQ374" s="270"/>
      <c r="JR374" s="270"/>
      <c r="JS374" s="270"/>
      <c r="JT374" s="270"/>
      <c r="JU374" s="270"/>
      <c r="JV374" s="270"/>
      <c r="JW374" s="270"/>
      <c r="JX374" s="270"/>
      <c r="JY374" s="270"/>
      <c r="JZ374" s="270"/>
      <c r="KA374" s="270"/>
      <c r="KB374" s="270"/>
      <c r="KC374" s="270"/>
      <c r="KD374" s="270"/>
      <c r="KE374" s="270"/>
      <c r="KF374" s="270"/>
      <c r="KG374" s="270"/>
      <c r="KH374" s="270"/>
      <c r="KI374" s="270"/>
      <c r="KJ374" s="270"/>
      <c r="KK374" s="270"/>
      <c r="KL374" s="270"/>
      <c r="KM374" s="270"/>
      <c r="KN374" s="270"/>
      <c r="KO374" s="270"/>
      <c r="KP374" s="270"/>
      <c r="KQ374" s="270"/>
      <c r="KR374" s="270"/>
      <c r="KS374" s="270"/>
      <c r="KT374" s="270"/>
      <c r="KU374" s="270"/>
      <c r="KV374" s="270"/>
      <c r="KW374" s="270"/>
      <c r="KX374" s="270"/>
      <c r="KY374" s="270"/>
      <c r="KZ374" s="270"/>
      <c r="LA374" s="270"/>
      <c r="LB374" s="270"/>
      <c r="LC374" s="270"/>
      <c r="LD374" s="270"/>
      <c r="LE374" s="270"/>
      <c r="LF374" s="270"/>
      <c r="LG374" s="270"/>
      <c r="LH374" s="270"/>
      <c r="LI374" s="270"/>
      <c r="LJ374" s="270"/>
      <c r="LK374" s="270"/>
      <c r="LL374" s="270"/>
      <c r="LM374" s="270"/>
      <c r="LN374" s="270"/>
      <c r="LO374" s="270"/>
      <c r="LP374" s="270"/>
      <c r="LQ374" s="270"/>
      <c r="LR374" s="270"/>
      <c r="LS374" s="270"/>
      <c r="LT374" s="270"/>
      <c r="LU374" s="270"/>
      <c r="LV374" s="270"/>
      <c r="LW374" s="270"/>
      <c r="LX374" s="270"/>
      <c r="LY374" s="270"/>
      <c r="LZ374" s="270"/>
      <c r="MA374" s="270"/>
      <c r="MB374" s="270"/>
      <c r="MC374" s="270"/>
      <c r="MD374" s="270"/>
      <c r="ME374" s="270"/>
      <c r="MF374" s="270"/>
      <c r="MG374" s="270"/>
      <c r="MH374" s="270"/>
      <c r="MI374" s="270"/>
      <c r="MJ374" s="270"/>
      <c r="MK374" s="270"/>
      <c r="ML374" s="270"/>
      <c r="MM374" s="270"/>
      <c r="MN374" s="270"/>
      <c r="MO374" s="270"/>
      <c r="MP374" s="270"/>
      <c r="MQ374" s="270"/>
      <c r="MR374" s="270"/>
      <c r="MS374" s="270"/>
      <c r="MT374" s="270"/>
      <c r="MU374" s="270"/>
      <c r="MV374" s="270"/>
      <c r="MW374" s="270"/>
      <c r="MX374" s="270"/>
      <c r="MY374" s="270"/>
      <c r="MZ374" s="270"/>
      <c r="NA374" s="270"/>
      <c r="NB374" s="270"/>
      <c r="NC374" s="270"/>
      <c r="ND374" s="270"/>
      <c r="NE374" s="270"/>
      <c r="NF374" s="270"/>
      <c r="NG374" s="270"/>
      <c r="NH374" s="270"/>
      <c r="NI374" s="270"/>
      <c r="NJ374" s="270"/>
      <c r="NK374" s="270"/>
      <c r="NL374" s="270"/>
      <c r="NM374" s="270"/>
      <c r="NN374" s="270"/>
      <c r="NO374" s="270"/>
      <c r="NP374" s="270"/>
      <c r="NQ374" s="270"/>
      <c r="NR374" s="270"/>
      <c r="NS374" s="270"/>
      <c r="NT374" s="270"/>
      <c r="NU374" s="270"/>
      <c r="NV374" s="270"/>
      <c r="NW374" s="270"/>
      <c r="NX374" s="270"/>
      <c r="NY374" s="270"/>
      <c r="NZ374" s="270"/>
      <c r="OA374" s="270"/>
      <c r="OB374" s="270"/>
      <c r="OC374" s="270"/>
      <c r="OD374" s="270"/>
      <c r="OE374" s="270"/>
      <c r="OF374" s="270"/>
      <c r="OG374" s="270"/>
      <c r="OH374" s="270"/>
      <c r="OI374" s="270"/>
      <c r="OJ374" s="270"/>
      <c r="OK374" s="270"/>
      <c r="OL374" s="270"/>
      <c r="OM374" s="270"/>
      <c r="ON374" s="270"/>
      <c r="OO374" s="270"/>
      <c r="OP374" s="270"/>
      <c r="OQ374" s="270"/>
      <c r="OR374" s="270"/>
      <c r="OS374" s="270"/>
      <c r="OT374" s="270"/>
      <c r="OU374" s="270"/>
      <c r="OV374" s="270"/>
      <c r="OW374" s="270"/>
      <c r="OX374" s="270"/>
      <c r="OY374" s="270"/>
      <c r="OZ374" s="270"/>
      <c r="PA374" s="270"/>
      <c r="PB374" s="270"/>
      <c r="PC374" s="270"/>
      <c r="PD374" s="270"/>
      <c r="PE374" s="270"/>
      <c r="PF374" s="270"/>
      <c r="PG374" s="270"/>
      <c r="PH374" s="270"/>
      <c r="PI374" s="270"/>
      <c r="PJ374" s="270"/>
      <c r="PK374" s="270"/>
      <c r="PL374" s="270"/>
      <c r="PM374" s="270"/>
      <c r="PN374" s="270"/>
      <c r="PO374" s="270"/>
      <c r="PP374" s="270"/>
      <c r="PQ374" s="270"/>
      <c r="PR374" s="270"/>
      <c r="PS374" s="270"/>
      <c r="PT374" s="270"/>
      <c r="PU374" s="270"/>
      <c r="PV374" s="270"/>
      <c r="PW374" s="270"/>
      <c r="PX374" s="270"/>
      <c r="PY374" s="270"/>
      <c r="PZ374" s="270"/>
      <c r="QA374" s="270"/>
      <c r="QB374" s="270"/>
      <c r="QC374" s="270"/>
      <c r="QD374" s="270"/>
      <c r="QE374" s="270"/>
      <c r="QF374" s="270"/>
      <c r="QG374" s="270"/>
      <c r="QH374" s="270"/>
      <c r="QI374" s="270"/>
      <c r="QJ374" s="270"/>
      <c r="QK374" s="270"/>
      <c r="QL374" s="270"/>
      <c r="QM374" s="270"/>
      <c r="QN374" s="270"/>
      <c r="QO374" s="270"/>
      <c r="QP374" s="270"/>
      <c r="QQ374" s="270"/>
      <c r="QR374" s="270"/>
      <c r="QS374" s="270"/>
      <c r="QT374" s="270"/>
      <c r="QU374" s="270"/>
      <c r="QV374" s="270"/>
      <c r="QW374" s="270"/>
      <c r="QX374" s="270"/>
      <c r="QY374" s="270"/>
      <c r="QZ374" s="270"/>
      <c r="RA374" s="270"/>
      <c r="RB374" s="270"/>
      <c r="RC374" s="270"/>
      <c r="RD374" s="270"/>
      <c r="RE374" s="270"/>
      <c r="RF374" s="270"/>
      <c r="RG374" s="270"/>
      <c r="RH374" s="270"/>
      <c r="RI374" s="270"/>
      <c r="RJ374" s="270"/>
      <c r="RK374" s="270"/>
      <c r="RL374" s="270"/>
      <c r="RM374" s="270"/>
      <c r="RN374" s="270"/>
      <c r="RO374" s="270"/>
      <c r="RP374" s="270"/>
      <c r="RQ374" s="270"/>
      <c r="RR374" s="270"/>
      <c r="RS374" s="270"/>
      <c r="RT374" s="270"/>
      <c r="RU374" s="270"/>
      <c r="RV374" s="270"/>
      <c r="RW374" s="270"/>
      <c r="RX374" s="270"/>
      <c r="RY374" s="270"/>
      <c r="RZ374" s="270"/>
      <c r="SA374" s="270"/>
      <c r="SB374" s="270"/>
      <c r="SC374" s="270"/>
      <c r="SD374" s="270"/>
      <c r="SE374" s="270"/>
      <c r="SF374" s="270"/>
      <c r="SG374" s="270"/>
      <c r="SH374" s="270"/>
      <c r="SI374" s="270"/>
      <c r="SJ374" s="270"/>
      <c r="SK374" s="270"/>
      <c r="SL374" s="270"/>
      <c r="SM374" s="270"/>
      <c r="SN374" s="270"/>
      <c r="SO374" s="270"/>
      <c r="SP374" s="270"/>
      <c r="SQ374" s="270"/>
      <c r="SR374" s="270"/>
      <c r="SS374" s="270"/>
      <c r="ST374" s="270"/>
      <c r="SU374" s="270"/>
      <c r="SV374" s="270"/>
      <c r="SW374" s="270"/>
      <c r="SX374" s="270"/>
      <c r="SY374" s="270"/>
      <c r="SZ374" s="270"/>
      <c r="TA374" s="270"/>
      <c r="TB374" s="270"/>
      <c r="TC374" s="270"/>
      <c r="TD374" s="270"/>
      <c r="TE374" s="270"/>
      <c r="TF374" s="270"/>
      <c r="TG374" s="270"/>
      <c r="TH374" s="270"/>
      <c r="TI374" s="270"/>
      <c r="TJ374" s="270"/>
      <c r="TK374" s="270"/>
      <c r="TL374" s="270"/>
      <c r="TM374" s="270"/>
      <c r="TN374" s="270"/>
      <c r="TO374" s="270"/>
      <c r="TP374" s="270"/>
      <c r="TQ374" s="270"/>
      <c r="TR374" s="270"/>
      <c r="TS374" s="270"/>
      <c r="TT374" s="270"/>
      <c r="TU374" s="270"/>
      <c r="TV374" s="270"/>
      <c r="TW374" s="270"/>
      <c r="TX374" s="270"/>
      <c r="TY374" s="270"/>
      <c r="TZ374" s="270"/>
      <c r="UA374" s="270"/>
      <c r="UB374" s="270"/>
      <c r="UC374" s="270"/>
      <c r="UD374" s="270"/>
      <c r="UE374" s="270"/>
      <c r="UF374" s="270"/>
      <c r="UG374" s="270"/>
      <c r="UH374" s="270"/>
      <c r="UI374" s="270"/>
      <c r="UJ374" s="270"/>
      <c r="UK374" s="270"/>
      <c r="UL374" s="270"/>
      <c r="UM374" s="270"/>
      <c r="UN374" s="270"/>
      <c r="UO374" s="270"/>
      <c r="UP374" s="270"/>
      <c r="UQ374" s="270"/>
      <c r="UR374" s="270"/>
      <c r="US374" s="270"/>
      <c r="UT374" s="270"/>
      <c r="UU374" s="270"/>
      <c r="UV374" s="270"/>
      <c r="UW374" s="270"/>
      <c r="UX374" s="270"/>
      <c r="UY374" s="270"/>
      <c r="UZ374" s="270"/>
      <c r="VA374" s="270"/>
      <c r="VB374" s="270"/>
      <c r="VC374" s="270"/>
      <c r="VD374" s="270"/>
      <c r="VE374" s="270"/>
      <c r="VF374" s="270"/>
      <c r="VG374" s="270"/>
      <c r="VH374" s="270"/>
      <c r="VI374" s="270"/>
      <c r="VJ374" s="270"/>
      <c r="VK374" s="270"/>
      <c r="VL374" s="270"/>
      <c r="VM374" s="270"/>
      <c r="VN374" s="270"/>
      <c r="VO374" s="270"/>
      <c r="VP374" s="270"/>
      <c r="VQ374" s="270"/>
      <c r="VR374" s="270"/>
      <c r="VS374" s="270"/>
      <c r="VT374" s="270"/>
      <c r="VU374" s="270"/>
      <c r="VV374" s="270"/>
      <c r="VW374" s="270"/>
      <c r="VX374" s="270"/>
      <c r="VY374" s="270"/>
      <c r="VZ374" s="270"/>
      <c r="WA374" s="270"/>
      <c r="WB374" s="270"/>
      <c r="WC374" s="270"/>
      <c r="WD374" s="270"/>
      <c r="WE374" s="270"/>
      <c r="WF374" s="270"/>
      <c r="WG374" s="270"/>
      <c r="WH374" s="270"/>
      <c r="WI374" s="270"/>
      <c r="WJ374" s="270"/>
      <c r="WK374" s="270"/>
      <c r="WL374" s="270"/>
      <c r="WM374" s="270"/>
      <c r="WN374" s="270"/>
      <c r="WO374" s="270"/>
      <c r="WP374" s="270"/>
      <c r="WQ374" s="270"/>
      <c r="WR374" s="270"/>
      <c r="WS374" s="270"/>
      <c r="WT374" s="270"/>
      <c r="WU374" s="270"/>
      <c r="WV374" s="270"/>
      <c r="WW374" s="270"/>
      <c r="WX374" s="270"/>
      <c r="WY374" s="270"/>
      <c r="WZ374" s="270"/>
      <c r="XA374" s="270"/>
      <c r="XB374" s="270"/>
      <c r="XC374" s="270"/>
      <c r="XD374" s="270"/>
      <c r="XE374" s="270"/>
      <c r="XF374" s="270"/>
      <c r="XG374" s="270"/>
      <c r="XH374" s="270"/>
      <c r="XI374" s="270"/>
      <c r="XJ374" s="270"/>
      <c r="XK374" s="270"/>
      <c r="XL374" s="270"/>
      <c r="XM374" s="270"/>
      <c r="XN374" s="270"/>
      <c r="XO374" s="270"/>
      <c r="XP374" s="270"/>
      <c r="XQ374" s="270"/>
      <c r="XR374" s="270"/>
      <c r="XS374" s="270"/>
      <c r="XT374" s="270"/>
      <c r="XU374" s="270"/>
      <c r="XV374" s="270"/>
      <c r="XW374" s="270"/>
      <c r="XX374" s="270"/>
      <c r="XY374" s="270"/>
      <c r="XZ374" s="270"/>
      <c r="YA374" s="270"/>
      <c r="YB374" s="270"/>
      <c r="YC374" s="270"/>
      <c r="YD374" s="270"/>
      <c r="YE374" s="270"/>
      <c r="YF374" s="270"/>
      <c r="YG374" s="270"/>
      <c r="YH374" s="270"/>
      <c r="YI374" s="270"/>
      <c r="YJ374" s="270"/>
      <c r="YK374" s="270"/>
      <c r="YL374" s="270"/>
      <c r="YM374" s="270"/>
      <c r="YN374" s="270"/>
      <c r="YO374" s="270"/>
      <c r="YP374" s="270"/>
      <c r="YQ374" s="270"/>
      <c r="YR374" s="270"/>
      <c r="YS374" s="270"/>
      <c r="YT374" s="270"/>
      <c r="YU374" s="270"/>
      <c r="YV374" s="270"/>
      <c r="YW374" s="270"/>
      <c r="YX374" s="270"/>
      <c r="YY374" s="270"/>
      <c r="YZ374" s="270"/>
      <c r="ZA374" s="270"/>
      <c r="ZB374" s="270"/>
      <c r="ZC374" s="270"/>
      <c r="ZD374" s="270"/>
      <c r="ZE374" s="270"/>
      <c r="ZF374" s="270"/>
      <c r="ZG374" s="270"/>
      <c r="ZH374" s="270"/>
      <c r="ZI374" s="270"/>
      <c r="ZJ374" s="270"/>
      <c r="ZK374" s="270"/>
      <c r="ZL374" s="270"/>
      <c r="ZM374" s="270"/>
      <c r="ZN374" s="270"/>
      <c r="ZO374" s="270"/>
      <c r="ZP374" s="270"/>
      <c r="ZQ374" s="270"/>
      <c r="ZR374" s="270"/>
      <c r="ZS374" s="270"/>
      <c r="ZT374" s="270"/>
      <c r="ZU374" s="270"/>
      <c r="ZV374" s="270"/>
      <c r="ZW374" s="270"/>
      <c r="ZX374" s="270"/>
      <c r="ZY374" s="270"/>
      <c r="ZZ374" s="270"/>
      <c r="AAA374" s="270"/>
      <c r="AAB374" s="270"/>
      <c r="AAC374" s="270"/>
      <c r="AAD374" s="270"/>
      <c r="AAE374" s="270"/>
      <c r="AAF374" s="270"/>
      <c r="AAG374" s="270"/>
      <c r="AAH374" s="270"/>
      <c r="AAI374" s="270"/>
      <c r="AAJ374" s="270"/>
      <c r="AAK374" s="270"/>
      <c r="AAL374" s="270"/>
      <c r="AAM374" s="270"/>
      <c r="AAN374" s="270"/>
      <c r="AAO374" s="270"/>
      <c r="AAP374" s="270"/>
      <c r="AAQ374" s="270"/>
      <c r="AAR374" s="270"/>
      <c r="AAS374" s="270"/>
      <c r="AAT374" s="270"/>
      <c r="AAU374" s="270"/>
      <c r="AAV374" s="270"/>
      <c r="AAW374" s="270"/>
      <c r="AAX374" s="270"/>
      <c r="AAY374" s="270"/>
      <c r="AAZ374" s="270"/>
      <c r="ABA374" s="270"/>
      <c r="ABB374" s="270"/>
      <c r="ABC374" s="270"/>
      <c r="ABD374" s="270"/>
      <c r="ABE374" s="270"/>
      <c r="ABF374" s="270"/>
      <c r="ABG374" s="270"/>
      <c r="ABH374" s="270"/>
      <c r="ABI374" s="270"/>
      <c r="ABJ374" s="270"/>
      <c r="ABK374" s="270"/>
      <c r="ABL374" s="270"/>
      <c r="ABM374" s="270"/>
      <c r="ABN374" s="270"/>
      <c r="ABO374" s="270"/>
      <c r="ABP374" s="270"/>
      <c r="ABQ374" s="270"/>
      <c r="ABR374" s="270"/>
      <c r="ABS374" s="270"/>
      <c r="ABT374" s="270"/>
      <c r="ABU374" s="270"/>
      <c r="ABV374" s="270"/>
      <c r="ABW374" s="270"/>
      <c r="ABX374" s="270"/>
      <c r="ABY374" s="270"/>
      <c r="ABZ374" s="270"/>
      <c r="ACA374" s="270"/>
      <c r="ACB374" s="270"/>
      <c r="ACC374" s="270"/>
      <c r="ACD374" s="270"/>
      <c r="ACE374" s="270"/>
      <c r="ACF374" s="270"/>
      <c r="ACG374" s="270"/>
      <c r="ACH374" s="270"/>
      <c r="ACI374" s="270"/>
      <c r="ACJ374" s="270"/>
      <c r="ACK374" s="270"/>
      <c r="ACL374" s="270"/>
      <c r="ACM374" s="270"/>
      <c r="ACN374" s="270"/>
      <c r="ACO374" s="270"/>
      <c r="ACP374" s="270"/>
    </row>
    <row r="375" spans="2:770" s="562" customFormat="1" ht="15" customHeight="1" x14ac:dyDescent="0.25"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14"/>
      <c r="GF375" s="14"/>
      <c r="GG375" s="14"/>
      <c r="GH375" s="14"/>
      <c r="GI375" s="14"/>
      <c r="GJ375" s="14"/>
      <c r="GK375" s="14"/>
      <c r="GL375" s="14"/>
      <c r="GM375" s="14"/>
      <c r="GN375" s="14"/>
      <c r="GO375" s="14"/>
      <c r="GP375" s="14"/>
      <c r="GQ375" s="14"/>
      <c r="GR375" s="14"/>
      <c r="GS375" s="14"/>
      <c r="GT375" s="14"/>
      <c r="GU375" s="14"/>
      <c r="GV375" s="14"/>
      <c r="GW375" s="14"/>
      <c r="GX375" s="14"/>
      <c r="GY375" s="14"/>
      <c r="GZ375" s="14"/>
      <c r="HA375" s="14"/>
      <c r="HB375" s="14"/>
      <c r="HC375" s="14"/>
      <c r="HD375" s="14"/>
      <c r="HE375" s="14"/>
      <c r="HF375" s="14"/>
      <c r="HG375" s="14"/>
      <c r="HH375" s="14"/>
      <c r="HI375" s="14"/>
      <c r="HJ375" s="14"/>
      <c r="HK375" s="14"/>
      <c r="HL375" s="14"/>
      <c r="HM375" s="14"/>
      <c r="HN375" s="14"/>
      <c r="HO375" s="14"/>
      <c r="HP375" s="14"/>
      <c r="HQ375" s="14"/>
      <c r="HR375" s="14"/>
      <c r="HS375" s="14"/>
      <c r="HT375" s="14"/>
      <c r="HU375" s="14"/>
      <c r="HV375" s="14"/>
      <c r="HW375" s="14"/>
      <c r="HX375" s="14"/>
      <c r="HY375" s="14"/>
      <c r="HZ375" s="14"/>
      <c r="IA375" s="14"/>
      <c r="IB375" s="14"/>
      <c r="IC375" s="14"/>
      <c r="ID375" s="14"/>
      <c r="IE375" s="14"/>
      <c r="IF375" s="14"/>
      <c r="IG375" s="14"/>
      <c r="IH375" s="14"/>
      <c r="II375" s="14"/>
      <c r="IJ375" s="14"/>
      <c r="IK375" s="14"/>
      <c r="IL375" s="14"/>
      <c r="IM375" s="14"/>
      <c r="IN375" s="14"/>
      <c r="IO375" s="14"/>
      <c r="IP375" s="14"/>
      <c r="IQ375" s="14"/>
      <c r="IR375" s="14"/>
      <c r="IS375" s="14"/>
      <c r="IT375" s="14"/>
      <c r="IU375" s="14"/>
      <c r="IV375" s="14"/>
      <c r="IW375" s="14"/>
      <c r="IX375" s="14"/>
      <c r="IY375" s="14"/>
      <c r="IZ375" s="14"/>
      <c r="JA375" s="14"/>
      <c r="JB375" s="14"/>
      <c r="JC375" s="14"/>
      <c r="JD375" s="14"/>
      <c r="JE375" s="14"/>
      <c r="JF375" s="14"/>
      <c r="JG375" s="14"/>
      <c r="JH375" s="14"/>
      <c r="JI375" s="14"/>
      <c r="JJ375" s="14"/>
      <c r="JK375" s="14"/>
      <c r="JL375" s="14"/>
      <c r="JM375" s="14"/>
      <c r="JN375" s="14"/>
      <c r="JO375" s="14"/>
      <c r="JP375" s="14"/>
      <c r="JQ375" s="14"/>
      <c r="JR375" s="14"/>
      <c r="JS375" s="14"/>
      <c r="JT375" s="14"/>
      <c r="JU375" s="14"/>
      <c r="JV375" s="14"/>
      <c r="JW375" s="14"/>
      <c r="JX375" s="14"/>
      <c r="JY375" s="14"/>
      <c r="JZ375" s="14"/>
      <c r="KA375" s="14"/>
      <c r="KB375" s="14"/>
      <c r="KC375" s="14"/>
      <c r="KD375" s="14"/>
      <c r="KE375" s="14"/>
      <c r="KF375" s="14"/>
      <c r="KG375" s="14"/>
      <c r="KH375" s="14"/>
      <c r="KI375" s="14"/>
      <c r="KJ375" s="14"/>
      <c r="KK375" s="14"/>
      <c r="KL375" s="14"/>
      <c r="KM375" s="14"/>
      <c r="KN375" s="14"/>
      <c r="KO375" s="14"/>
      <c r="KP375" s="14"/>
      <c r="KQ375" s="14"/>
      <c r="KR375" s="14"/>
      <c r="KS375" s="14"/>
      <c r="KT375" s="14"/>
      <c r="KU375" s="14"/>
      <c r="KV375" s="14"/>
      <c r="KW375" s="14"/>
      <c r="KX375" s="14"/>
      <c r="KY375" s="14"/>
      <c r="KZ375" s="14"/>
      <c r="LA375" s="14"/>
      <c r="LB375" s="14"/>
      <c r="LC375" s="14"/>
      <c r="LD375" s="14"/>
      <c r="LE375" s="14"/>
      <c r="LF375" s="14"/>
      <c r="LG375" s="14"/>
      <c r="LH375" s="14"/>
      <c r="LI375" s="14"/>
      <c r="LJ375" s="14"/>
      <c r="LK375" s="14"/>
      <c r="LL375" s="14"/>
      <c r="LM375" s="14"/>
      <c r="LN375" s="14"/>
      <c r="LO375" s="14"/>
      <c r="LP375" s="14"/>
      <c r="LQ375" s="14"/>
      <c r="LR375" s="14"/>
      <c r="LS375" s="14"/>
      <c r="LT375" s="14"/>
      <c r="LU375" s="14"/>
      <c r="LV375" s="14"/>
      <c r="LW375" s="14"/>
      <c r="LX375" s="14"/>
      <c r="LY375" s="14"/>
      <c r="LZ375" s="14"/>
      <c r="MA375" s="14"/>
      <c r="MB375" s="14"/>
      <c r="MC375" s="14"/>
      <c r="MD375" s="14"/>
      <c r="ME375" s="14"/>
      <c r="MF375" s="14"/>
      <c r="MG375" s="14"/>
      <c r="MH375" s="14"/>
      <c r="MI375" s="14"/>
      <c r="MJ375" s="14"/>
      <c r="MK375" s="14"/>
      <c r="ML375" s="14"/>
      <c r="MM375" s="14"/>
      <c r="MN375" s="14"/>
      <c r="MO375" s="14"/>
      <c r="MP375" s="14"/>
      <c r="MQ375" s="14"/>
      <c r="MR375" s="14"/>
      <c r="MS375" s="14"/>
      <c r="MT375" s="14"/>
      <c r="MU375" s="14"/>
      <c r="MV375" s="14"/>
      <c r="MW375" s="14"/>
      <c r="MX375" s="14"/>
      <c r="MY375" s="14"/>
      <c r="MZ375" s="14"/>
      <c r="NA375" s="14"/>
      <c r="NB375" s="14"/>
      <c r="NC375" s="14"/>
      <c r="ND375" s="14"/>
      <c r="NE375" s="14"/>
      <c r="NF375" s="14"/>
      <c r="NG375" s="14"/>
      <c r="NH375" s="14"/>
      <c r="NI375" s="14"/>
      <c r="NJ375" s="14"/>
      <c r="NK375" s="14"/>
      <c r="NL375" s="14"/>
      <c r="NM375" s="14"/>
      <c r="NN375" s="14"/>
      <c r="NO375" s="14"/>
      <c r="NP375" s="14"/>
      <c r="NQ375" s="14"/>
      <c r="NR375" s="14"/>
      <c r="NS375" s="14"/>
      <c r="NT375" s="14"/>
      <c r="NU375" s="14"/>
      <c r="NV375" s="14"/>
      <c r="NW375" s="14"/>
      <c r="NX375" s="14"/>
      <c r="NY375" s="14"/>
      <c r="NZ375" s="14"/>
      <c r="OA375" s="14"/>
      <c r="OB375" s="14"/>
      <c r="OC375" s="14"/>
      <c r="OD375" s="14"/>
      <c r="OE375" s="14"/>
      <c r="OF375" s="14"/>
      <c r="OG375" s="14"/>
      <c r="OH375" s="14"/>
      <c r="OI375" s="14"/>
      <c r="OJ375" s="14"/>
      <c r="OK375" s="14"/>
      <c r="OL375" s="14"/>
      <c r="OM375" s="14"/>
      <c r="ON375" s="14"/>
      <c r="OO375" s="14"/>
      <c r="OP375" s="14"/>
      <c r="OQ375" s="14"/>
      <c r="OR375" s="14"/>
      <c r="OS375" s="14"/>
      <c r="OT375" s="14"/>
      <c r="OU375" s="14"/>
      <c r="OV375" s="14"/>
      <c r="OW375" s="14"/>
      <c r="OX375" s="14"/>
      <c r="OY375" s="14"/>
      <c r="OZ375" s="14"/>
      <c r="PA375" s="14"/>
      <c r="PB375" s="14"/>
      <c r="PC375" s="14"/>
      <c r="PD375" s="14"/>
      <c r="PE375" s="14"/>
      <c r="PF375" s="14"/>
      <c r="PG375" s="14"/>
      <c r="PH375" s="14"/>
      <c r="PI375" s="14"/>
      <c r="PJ375" s="14"/>
      <c r="PK375" s="14"/>
      <c r="PL375" s="14"/>
      <c r="PM375" s="14"/>
      <c r="PN375" s="14"/>
      <c r="PO375" s="14"/>
      <c r="PP375" s="14"/>
      <c r="PQ375" s="14"/>
      <c r="PR375" s="14"/>
      <c r="PS375" s="14"/>
      <c r="PT375" s="14"/>
      <c r="PU375" s="14"/>
      <c r="PV375" s="14"/>
      <c r="PW375" s="14"/>
      <c r="PX375" s="14"/>
      <c r="PY375" s="14"/>
      <c r="PZ375" s="14"/>
      <c r="QA375" s="14"/>
      <c r="QB375" s="14"/>
      <c r="QC375" s="14"/>
      <c r="QD375" s="14"/>
      <c r="QE375" s="14"/>
      <c r="QF375" s="14"/>
      <c r="QG375" s="14"/>
      <c r="QH375" s="14"/>
      <c r="QI375" s="14"/>
      <c r="QJ375" s="14"/>
      <c r="QK375" s="14"/>
      <c r="QL375" s="14"/>
      <c r="QM375" s="14"/>
      <c r="QN375" s="14"/>
      <c r="QO375" s="14"/>
      <c r="QP375" s="14"/>
      <c r="QQ375" s="14"/>
      <c r="QR375" s="14"/>
      <c r="QS375" s="14"/>
      <c r="QT375" s="14"/>
      <c r="QU375" s="14"/>
      <c r="QV375" s="14"/>
      <c r="QW375" s="14"/>
      <c r="QX375" s="14"/>
      <c r="QY375" s="14"/>
      <c r="QZ375" s="14"/>
      <c r="RA375" s="14"/>
      <c r="RB375" s="14"/>
      <c r="RC375" s="14"/>
      <c r="RD375" s="14"/>
      <c r="RE375" s="14"/>
      <c r="RF375" s="14"/>
      <c r="RG375" s="14"/>
      <c r="RH375" s="14"/>
      <c r="RI375" s="14"/>
      <c r="RJ375" s="14"/>
      <c r="RK375" s="14"/>
      <c r="RL375" s="14"/>
      <c r="RM375" s="14"/>
      <c r="RN375" s="14"/>
      <c r="RO375" s="14"/>
      <c r="RP375" s="14"/>
      <c r="RQ375" s="14"/>
      <c r="RR375" s="14"/>
      <c r="RS375" s="14"/>
      <c r="RT375" s="14"/>
      <c r="RU375" s="14"/>
      <c r="RV375" s="14"/>
      <c r="RW375" s="14"/>
      <c r="RX375" s="14"/>
      <c r="RY375" s="14"/>
      <c r="RZ375" s="14"/>
      <c r="SA375" s="14"/>
      <c r="SB375" s="14"/>
      <c r="SC375" s="14"/>
      <c r="SD375" s="14"/>
      <c r="SE375" s="14"/>
      <c r="SF375" s="14"/>
      <c r="SG375" s="14"/>
      <c r="SH375" s="14"/>
      <c r="SI375" s="14"/>
      <c r="SJ375" s="14"/>
      <c r="SK375" s="14"/>
      <c r="SL375" s="14"/>
      <c r="SM375" s="14"/>
      <c r="SN375" s="14"/>
      <c r="SO375" s="14"/>
      <c r="SP375" s="14"/>
      <c r="SQ375" s="14"/>
      <c r="SR375" s="14"/>
      <c r="SS375" s="14"/>
      <c r="ST375" s="14"/>
      <c r="SU375" s="14"/>
      <c r="SV375" s="14"/>
      <c r="SW375" s="14"/>
      <c r="SX375" s="14"/>
      <c r="SY375" s="14"/>
      <c r="SZ375" s="14"/>
      <c r="TA375" s="14"/>
      <c r="TB375" s="14"/>
      <c r="TC375" s="14"/>
      <c r="TD375" s="14"/>
      <c r="TE375" s="14"/>
      <c r="TF375" s="14"/>
      <c r="TG375" s="14"/>
      <c r="TH375" s="14"/>
      <c r="TI375" s="14"/>
      <c r="TJ375" s="14"/>
      <c r="TK375" s="14"/>
      <c r="TL375" s="14"/>
      <c r="TM375" s="14"/>
      <c r="TN375" s="14"/>
      <c r="TO375" s="14"/>
      <c r="TP375" s="14"/>
      <c r="TQ375" s="14"/>
      <c r="TR375" s="14"/>
      <c r="TS375" s="14"/>
      <c r="TT375" s="14"/>
      <c r="TU375" s="14"/>
      <c r="TV375" s="14"/>
      <c r="TW375" s="14"/>
      <c r="TX375" s="14"/>
      <c r="TY375" s="14"/>
      <c r="TZ375" s="14"/>
      <c r="UA375" s="14"/>
      <c r="UB375" s="14"/>
      <c r="UC375" s="14"/>
      <c r="UD375" s="14"/>
      <c r="UE375" s="14"/>
      <c r="UF375" s="14"/>
      <c r="UG375" s="14"/>
      <c r="UH375" s="14"/>
      <c r="UI375" s="14"/>
      <c r="UJ375" s="14"/>
      <c r="UK375" s="14"/>
      <c r="UL375" s="14"/>
      <c r="UM375" s="14"/>
      <c r="UN375" s="14"/>
      <c r="UO375" s="14"/>
      <c r="UP375" s="14"/>
      <c r="UQ375" s="14"/>
      <c r="UR375" s="14"/>
      <c r="US375" s="14"/>
      <c r="UT375" s="14"/>
      <c r="UU375" s="14"/>
      <c r="UV375" s="14"/>
      <c r="UW375" s="14"/>
      <c r="UX375" s="14"/>
      <c r="UY375" s="14"/>
      <c r="UZ375" s="14"/>
      <c r="VA375" s="14"/>
      <c r="VB375" s="14"/>
      <c r="VC375" s="14"/>
      <c r="VD375" s="14"/>
      <c r="VE375" s="14"/>
      <c r="VF375" s="14"/>
      <c r="VG375" s="14"/>
      <c r="VH375" s="14"/>
      <c r="VI375" s="14"/>
      <c r="VJ375" s="14"/>
      <c r="VK375" s="14"/>
      <c r="VL375" s="14"/>
      <c r="VM375" s="14"/>
      <c r="VN375" s="14"/>
      <c r="VO375" s="14"/>
      <c r="VP375" s="14"/>
      <c r="VQ375" s="14"/>
      <c r="VR375" s="14"/>
      <c r="VS375" s="14"/>
      <c r="VT375" s="14"/>
      <c r="VU375" s="14"/>
      <c r="VV375" s="14"/>
      <c r="VW375" s="14"/>
      <c r="VX375" s="14"/>
      <c r="VY375" s="14"/>
      <c r="VZ375" s="14"/>
      <c r="WA375" s="14"/>
      <c r="WB375" s="14"/>
      <c r="WC375" s="14"/>
      <c r="WD375" s="14"/>
      <c r="WE375" s="14"/>
      <c r="WF375" s="14"/>
      <c r="WG375" s="14"/>
      <c r="WH375" s="14"/>
      <c r="WI375" s="14"/>
      <c r="WJ375" s="14"/>
      <c r="WK375" s="14"/>
      <c r="WL375" s="14"/>
      <c r="WM375" s="14"/>
      <c r="WN375" s="14"/>
      <c r="WO375" s="14"/>
      <c r="WP375" s="14"/>
      <c r="WQ375" s="14"/>
      <c r="WR375" s="14"/>
      <c r="WS375" s="14"/>
      <c r="WT375" s="14"/>
      <c r="WU375" s="14"/>
      <c r="WV375" s="14"/>
      <c r="WW375" s="14"/>
      <c r="WX375" s="14"/>
      <c r="WY375" s="14"/>
      <c r="WZ375" s="14"/>
      <c r="XA375" s="14"/>
      <c r="XB375" s="14"/>
      <c r="XC375" s="14"/>
      <c r="XD375" s="14"/>
      <c r="XE375" s="14"/>
      <c r="XF375" s="14"/>
      <c r="XG375" s="14"/>
      <c r="XH375" s="14"/>
      <c r="XI375" s="14"/>
      <c r="XJ375" s="14"/>
      <c r="XK375" s="14"/>
      <c r="XL375" s="14"/>
      <c r="XM375" s="14"/>
      <c r="XN375" s="14"/>
      <c r="XO375" s="14"/>
      <c r="XP375" s="14"/>
      <c r="XQ375" s="14"/>
      <c r="XR375" s="14"/>
      <c r="XS375" s="14"/>
      <c r="XT375" s="14"/>
      <c r="XU375" s="14"/>
      <c r="XV375" s="14"/>
      <c r="XW375" s="14"/>
      <c r="XX375" s="14"/>
      <c r="XY375" s="14"/>
      <c r="XZ375" s="14"/>
      <c r="YA375" s="14"/>
      <c r="YB375" s="14"/>
      <c r="YC375" s="14"/>
      <c r="YD375" s="14"/>
      <c r="YE375" s="14"/>
      <c r="YF375" s="14"/>
      <c r="YG375" s="14"/>
      <c r="YH375" s="14"/>
      <c r="YI375" s="14"/>
      <c r="YJ375" s="14"/>
      <c r="YK375" s="14"/>
      <c r="YL375" s="14"/>
      <c r="YM375" s="14"/>
      <c r="YN375" s="14"/>
      <c r="YO375" s="14"/>
      <c r="YP375" s="14"/>
      <c r="YQ375" s="14"/>
      <c r="YR375" s="14"/>
      <c r="YS375" s="14"/>
      <c r="YT375" s="14"/>
      <c r="YU375" s="14"/>
      <c r="YV375" s="14"/>
      <c r="YW375" s="14"/>
      <c r="YX375" s="14"/>
      <c r="YY375" s="14"/>
      <c r="YZ375" s="14"/>
      <c r="ZA375" s="14"/>
      <c r="ZB375" s="14"/>
      <c r="ZC375" s="14"/>
      <c r="ZD375" s="14"/>
      <c r="ZE375" s="14"/>
      <c r="ZF375" s="14"/>
      <c r="ZG375" s="14"/>
      <c r="ZH375" s="14"/>
      <c r="ZI375" s="14"/>
      <c r="ZJ375" s="14"/>
      <c r="ZK375" s="14"/>
      <c r="ZL375" s="14"/>
      <c r="ZM375" s="14"/>
      <c r="ZN375" s="14"/>
      <c r="ZO375" s="14"/>
      <c r="ZP375" s="14"/>
      <c r="ZQ375" s="14"/>
      <c r="ZR375" s="14"/>
      <c r="ZS375" s="14"/>
      <c r="ZT375" s="14"/>
      <c r="ZU375" s="14"/>
      <c r="ZV375" s="14"/>
      <c r="ZW375" s="14"/>
      <c r="ZX375" s="14"/>
      <c r="ZY375" s="14"/>
      <c r="ZZ375" s="14"/>
      <c r="AAA375" s="14"/>
      <c r="AAB375" s="14"/>
      <c r="AAC375" s="14"/>
      <c r="AAD375" s="14"/>
      <c r="AAE375" s="14"/>
      <c r="AAF375" s="14"/>
      <c r="AAG375" s="14"/>
      <c r="AAH375" s="14"/>
      <c r="AAI375" s="14"/>
      <c r="AAJ375" s="14"/>
      <c r="AAK375" s="14"/>
      <c r="AAL375" s="14"/>
      <c r="AAM375" s="14"/>
      <c r="AAN375" s="14"/>
      <c r="AAO375" s="14"/>
      <c r="AAP375" s="14"/>
      <c r="AAQ375" s="14"/>
      <c r="AAR375" s="14"/>
      <c r="AAS375" s="14"/>
      <c r="AAT375" s="14"/>
      <c r="AAU375" s="14"/>
      <c r="AAV375" s="14"/>
      <c r="AAW375" s="14"/>
      <c r="AAX375" s="14"/>
      <c r="AAY375" s="14"/>
      <c r="AAZ375" s="14"/>
      <c r="ABA375" s="14"/>
      <c r="ABB375" s="14"/>
      <c r="ABC375" s="14"/>
      <c r="ABD375" s="14"/>
      <c r="ABE375" s="14"/>
      <c r="ABF375" s="14"/>
      <c r="ABG375" s="14"/>
      <c r="ABH375" s="14"/>
      <c r="ABI375" s="14"/>
      <c r="ABJ375" s="14"/>
      <c r="ABK375" s="14"/>
      <c r="ABL375" s="14"/>
      <c r="ABM375" s="14"/>
      <c r="ABN375" s="14"/>
      <c r="ABO375" s="14"/>
      <c r="ABP375" s="14"/>
      <c r="ABQ375" s="14"/>
      <c r="ABR375" s="14"/>
      <c r="ABS375" s="14"/>
      <c r="ABT375" s="14"/>
      <c r="ABU375" s="14"/>
      <c r="ABV375" s="14"/>
      <c r="ABW375" s="14"/>
      <c r="ABX375" s="14"/>
      <c r="ABY375" s="14"/>
      <c r="ABZ375" s="14"/>
      <c r="ACA375" s="14"/>
      <c r="ACB375" s="14"/>
      <c r="ACC375" s="14"/>
      <c r="ACD375" s="14"/>
      <c r="ACE375" s="14"/>
      <c r="ACF375" s="14"/>
      <c r="ACG375" s="14"/>
      <c r="ACH375" s="14"/>
      <c r="ACI375" s="14"/>
      <c r="ACJ375" s="14"/>
      <c r="ACK375" s="14"/>
      <c r="ACL375" s="14"/>
      <c r="ACM375" s="14"/>
      <c r="ACN375" s="14"/>
      <c r="ACO375" s="14"/>
      <c r="ACP375" s="14"/>
    </row>
    <row r="376" spans="2:770" s="562" customFormat="1" ht="15" customHeight="1" x14ac:dyDescent="0.25"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/>
      <c r="HF376" s="14"/>
      <c r="HG376" s="14"/>
      <c r="HH376" s="14"/>
      <c r="HI376" s="14"/>
      <c r="HJ376" s="14"/>
      <c r="HK376" s="14"/>
      <c r="HL376" s="14"/>
      <c r="HM376" s="14"/>
      <c r="HN376" s="14"/>
      <c r="HO376" s="14"/>
      <c r="HP376" s="14"/>
      <c r="HQ376" s="14"/>
      <c r="HR376" s="14"/>
      <c r="HS376" s="14"/>
      <c r="HT376" s="14"/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/>
      <c r="IN376" s="14"/>
      <c r="IO376" s="14"/>
      <c r="IP376" s="14"/>
      <c r="IQ376" s="14"/>
      <c r="IR376" s="14"/>
      <c r="IS376" s="14"/>
      <c r="IT376" s="14"/>
      <c r="IU376" s="14"/>
      <c r="IV376" s="14"/>
      <c r="IW376" s="14"/>
      <c r="IX376" s="14"/>
      <c r="IY376" s="14"/>
      <c r="IZ376" s="14"/>
      <c r="JA376" s="14"/>
      <c r="JB376" s="14"/>
      <c r="JC376" s="14"/>
      <c r="JD376" s="14"/>
      <c r="JE376" s="14"/>
      <c r="JF376" s="14"/>
      <c r="JG376" s="14"/>
      <c r="JH376" s="14"/>
      <c r="JI376" s="14"/>
      <c r="JJ376" s="14"/>
      <c r="JK376" s="14"/>
      <c r="JL376" s="14"/>
      <c r="JM376" s="14"/>
      <c r="JN376" s="14"/>
      <c r="JO376" s="14"/>
      <c r="JP376" s="14"/>
      <c r="JQ376" s="14"/>
      <c r="JR376" s="14"/>
      <c r="JS376" s="14"/>
      <c r="JT376" s="14"/>
      <c r="JU376" s="14"/>
      <c r="JV376" s="14"/>
      <c r="JW376" s="14"/>
      <c r="JX376" s="14"/>
      <c r="JY376" s="14"/>
      <c r="JZ376" s="14"/>
      <c r="KA376" s="14"/>
      <c r="KB376" s="14"/>
      <c r="KC376" s="14"/>
      <c r="KD376" s="14"/>
      <c r="KE376" s="14"/>
      <c r="KF376" s="14"/>
      <c r="KG376" s="14"/>
      <c r="KH376" s="14"/>
      <c r="KI376" s="14"/>
      <c r="KJ376" s="14"/>
      <c r="KK376" s="14"/>
      <c r="KL376" s="14"/>
      <c r="KM376" s="14"/>
      <c r="KN376" s="14"/>
      <c r="KO376" s="14"/>
      <c r="KP376" s="14"/>
      <c r="KQ376" s="14"/>
      <c r="KR376" s="14"/>
      <c r="KS376" s="14"/>
      <c r="KT376" s="14"/>
      <c r="KU376" s="14"/>
      <c r="KV376" s="14"/>
      <c r="KW376" s="14"/>
      <c r="KX376" s="14"/>
      <c r="KY376" s="14"/>
      <c r="KZ376" s="14"/>
      <c r="LA376" s="14"/>
      <c r="LB376" s="14"/>
      <c r="LC376" s="14"/>
      <c r="LD376" s="14"/>
      <c r="LE376" s="14"/>
      <c r="LF376" s="14"/>
      <c r="LG376" s="14"/>
      <c r="LH376" s="14"/>
      <c r="LI376" s="14"/>
      <c r="LJ376" s="14"/>
      <c r="LK376" s="14"/>
      <c r="LL376" s="14"/>
      <c r="LM376" s="14"/>
      <c r="LN376" s="14"/>
      <c r="LO376" s="14"/>
      <c r="LP376" s="14"/>
      <c r="LQ376" s="14"/>
      <c r="LR376" s="14"/>
      <c r="LS376" s="14"/>
      <c r="LT376" s="14"/>
      <c r="LU376" s="14"/>
      <c r="LV376" s="14"/>
      <c r="LW376" s="14"/>
      <c r="LX376" s="14"/>
      <c r="LY376" s="14"/>
      <c r="LZ376" s="14"/>
      <c r="MA376" s="14"/>
      <c r="MB376" s="14"/>
      <c r="MC376" s="14"/>
      <c r="MD376" s="14"/>
      <c r="ME376" s="14"/>
      <c r="MF376" s="14"/>
      <c r="MG376" s="14"/>
      <c r="MH376" s="14"/>
      <c r="MI376" s="14"/>
      <c r="MJ376" s="14"/>
      <c r="MK376" s="14"/>
      <c r="ML376" s="14"/>
      <c r="MM376" s="14"/>
      <c r="MN376" s="14"/>
      <c r="MO376" s="14"/>
      <c r="MP376" s="14"/>
      <c r="MQ376" s="14"/>
      <c r="MR376" s="14"/>
      <c r="MS376" s="14"/>
      <c r="MT376" s="14"/>
      <c r="MU376" s="14"/>
      <c r="MV376" s="14"/>
      <c r="MW376" s="14"/>
      <c r="MX376" s="14"/>
      <c r="MY376" s="14"/>
      <c r="MZ376" s="14"/>
      <c r="NA376" s="14"/>
      <c r="NB376" s="14"/>
      <c r="NC376" s="14"/>
      <c r="ND376" s="14"/>
      <c r="NE376" s="14"/>
      <c r="NF376" s="14"/>
      <c r="NG376" s="14"/>
      <c r="NH376" s="14"/>
      <c r="NI376" s="14"/>
      <c r="NJ376" s="14"/>
      <c r="NK376" s="14"/>
      <c r="NL376" s="14"/>
      <c r="NM376" s="14"/>
      <c r="NN376" s="14"/>
      <c r="NO376" s="14"/>
      <c r="NP376" s="14"/>
      <c r="NQ376" s="14"/>
      <c r="NR376" s="14"/>
      <c r="NS376" s="14"/>
      <c r="NT376" s="14"/>
      <c r="NU376" s="14"/>
      <c r="NV376" s="14"/>
      <c r="NW376" s="14"/>
      <c r="NX376" s="14"/>
      <c r="NY376" s="14"/>
      <c r="NZ376" s="14"/>
      <c r="OA376" s="14"/>
      <c r="OB376" s="14"/>
      <c r="OC376" s="14"/>
      <c r="OD376" s="14"/>
      <c r="OE376" s="14"/>
      <c r="OF376" s="14"/>
      <c r="OG376" s="14"/>
      <c r="OH376" s="14"/>
      <c r="OI376" s="14"/>
      <c r="OJ376" s="14"/>
      <c r="OK376" s="14"/>
      <c r="OL376" s="14"/>
      <c r="OM376" s="14"/>
      <c r="ON376" s="14"/>
      <c r="OO376" s="14"/>
      <c r="OP376" s="14"/>
      <c r="OQ376" s="14"/>
      <c r="OR376" s="14"/>
      <c r="OS376" s="14"/>
      <c r="OT376" s="14"/>
      <c r="OU376" s="14"/>
      <c r="OV376" s="14"/>
      <c r="OW376" s="14"/>
      <c r="OX376" s="14"/>
      <c r="OY376" s="14"/>
      <c r="OZ376" s="14"/>
      <c r="PA376" s="14"/>
      <c r="PB376" s="14"/>
      <c r="PC376" s="14"/>
      <c r="PD376" s="14"/>
      <c r="PE376" s="14"/>
      <c r="PF376" s="14"/>
      <c r="PG376" s="14"/>
      <c r="PH376" s="14"/>
      <c r="PI376" s="14"/>
      <c r="PJ376" s="14"/>
      <c r="PK376" s="14"/>
      <c r="PL376" s="14"/>
      <c r="PM376" s="14"/>
      <c r="PN376" s="14"/>
      <c r="PO376" s="14"/>
      <c r="PP376" s="14"/>
      <c r="PQ376" s="14"/>
      <c r="PR376" s="14"/>
      <c r="PS376" s="14"/>
      <c r="PT376" s="14"/>
      <c r="PU376" s="14"/>
      <c r="PV376" s="14"/>
      <c r="PW376" s="14"/>
      <c r="PX376" s="14"/>
      <c r="PY376" s="14"/>
      <c r="PZ376" s="14"/>
      <c r="QA376" s="14"/>
      <c r="QB376" s="14"/>
      <c r="QC376" s="14"/>
      <c r="QD376" s="14"/>
      <c r="QE376" s="14"/>
      <c r="QF376" s="14"/>
      <c r="QG376" s="14"/>
      <c r="QH376" s="14"/>
      <c r="QI376" s="14"/>
      <c r="QJ376" s="14"/>
      <c r="QK376" s="14"/>
      <c r="QL376" s="14"/>
      <c r="QM376" s="14"/>
      <c r="QN376" s="14"/>
      <c r="QO376" s="14"/>
      <c r="QP376" s="14"/>
      <c r="QQ376" s="14"/>
      <c r="QR376" s="14"/>
      <c r="QS376" s="14"/>
      <c r="QT376" s="14"/>
      <c r="QU376" s="14"/>
      <c r="QV376" s="14"/>
      <c r="QW376" s="14"/>
      <c r="QX376" s="14"/>
      <c r="QY376" s="14"/>
      <c r="QZ376" s="14"/>
      <c r="RA376" s="14"/>
      <c r="RB376" s="14"/>
      <c r="RC376" s="14"/>
      <c r="RD376" s="14"/>
      <c r="RE376" s="14"/>
      <c r="RF376" s="14"/>
      <c r="RG376" s="14"/>
      <c r="RH376" s="14"/>
      <c r="RI376" s="14"/>
      <c r="RJ376" s="14"/>
      <c r="RK376" s="14"/>
      <c r="RL376" s="14"/>
      <c r="RM376" s="14"/>
      <c r="RN376" s="14"/>
      <c r="RO376" s="14"/>
      <c r="RP376" s="14"/>
      <c r="RQ376" s="14"/>
      <c r="RR376" s="14"/>
      <c r="RS376" s="14"/>
      <c r="RT376" s="14"/>
      <c r="RU376" s="14"/>
      <c r="RV376" s="14"/>
      <c r="RW376" s="14"/>
      <c r="RX376" s="14"/>
      <c r="RY376" s="14"/>
      <c r="RZ376" s="14"/>
      <c r="SA376" s="14"/>
      <c r="SB376" s="14"/>
      <c r="SC376" s="14"/>
      <c r="SD376" s="14"/>
      <c r="SE376" s="14"/>
      <c r="SF376" s="14"/>
      <c r="SG376" s="14"/>
      <c r="SH376" s="14"/>
      <c r="SI376" s="14"/>
      <c r="SJ376" s="14"/>
      <c r="SK376" s="14"/>
      <c r="SL376" s="14"/>
      <c r="SM376" s="14"/>
      <c r="SN376" s="14"/>
      <c r="SO376" s="14"/>
      <c r="SP376" s="14"/>
      <c r="SQ376" s="14"/>
      <c r="SR376" s="14"/>
      <c r="SS376" s="14"/>
      <c r="ST376" s="14"/>
      <c r="SU376" s="14"/>
      <c r="SV376" s="14"/>
      <c r="SW376" s="14"/>
      <c r="SX376" s="14"/>
      <c r="SY376" s="14"/>
      <c r="SZ376" s="14"/>
      <c r="TA376" s="14"/>
      <c r="TB376" s="14"/>
      <c r="TC376" s="14"/>
      <c r="TD376" s="14"/>
      <c r="TE376" s="14"/>
      <c r="TF376" s="14"/>
      <c r="TG376" s="14"/>
      <c r="TH376" s="14"/>
      <c r="TI376" s="14"/>
      <c r="TJ376" s="14"/>
      <c r="TK376" s="14"/>
      <c r="TL376" s="14"/>
      <c r="TM376" s="14"/>
      <c r="TN376" s="14"/>
      <c r="TO376" s="14"/>
      <c r="TP376" s="14"/>
      <c r="TQ376" s="14"/>
      <c r="TR376" s="14"/>
      <c r="TS376" s="14"/>
      <c r="TT376" s="14"/>
      <c r="TU376" s="14"/>
      <c r="TV376" s="14"/>
      <c r="TW376" s="14"/>
      <c r="TX376" s="14"/>
      <c r="TY376" s="14"/>
      <c r="TZ376" s="14"/>
      <c r="UA376" s="14"/>
      <c r="UB376" s="14"/>
      <c r="UC376" s="14"/>
      <c r="UD376" s="14"/>
      <c r="UE376" s="14"/>
      <c r="UF376" s="14"/>
      <c r="UG376" s="14"/>
      <c r="UH376" s="14"/>
      <c r="UI376" s="14"/>
      <c r="UJ376" s="14"/>
      <c r="UK376" s="14"/>
      <c r="UL376" s="14"/>
      <c r="UM376" s="14"/>
      <c r="UN376" s="14"/>
      <c r="UO376" s="14"/>
      <c r="UP376" s="14"/>
      <c r="UQ376" s="14"/>
      <c r="UR376" s="14"/>
      <c r="US376" s="14"/>
      <c r="UT376" s="14"/>
      <c r="UU376" s="14"/>
      <c r="UV376" s="14"/>
      <c r="UW376" s="14"/>
      <c r="UX376" s="14"/>
      <c r="UY376" s="14"/>
      <c r="UZ376" s="14"/>
      <c r="VA376" s="14"/>
      <c r="VB376" s="14"/>
      <c r="VC376" s="14"/>
      <c r="VD376" s="14"/>
      <c r="VE376" s="14"/>
      <c r="VF376" s="14"/>
      <c r="VG376" s="14"/>
      <c r="VH376" s="14"/>
      <c r="VI376" s="14"/>
      <c r="VJ376" s="14"/>
      <c r="VK376" s="14"/>
      <c r="VL376" s="14"/>
      <c r="VM376" s="14"/>
      <c r="VN376" s="14"/>
      <c r="VO376" s="14"/>
      <c r="VP376" s="14"/>
      <c r="VQ376" s="14"/>
      <c r="VR376" s="14"/>
      <c r="VS376" s="14"/>
      <c r="VT376" s="14"/>
      <c r="VU376" s="14"/>
      <c r="VV376" s="14"/>
      <c r="VW376" s="14"/>
      <c r="VX376" s="14"/>
      <c r="VY376" s="14"/>
      <c r="VZ376" s="14"/>
      <c r="WA376" s="14"/>
      <c r="WB376" s="14"/>
      <c r="WC376" s="14"/>
      <c r="WD376" s="14"/>
      <c r="WE376" s="14"/>
      <c r="WF376" s="14"/>
      <c r="WG376" s="14"/>
      <c r="WH376" s="14"/>
      <c r="WI376" s="14"/>
      <c r="WJ376" s="14"/>
      <c r="WK376" s="14"/>
      <c r="WL376" s="14"/>
      <c r="WM376" s="14"/>
      <c r="WN376" s="14"/>
      <c r="WO376" s="14"/>
      <c r="WP376" s="14"/>
      <c r="WQ376" s="14"/>
      <c r="WR376" s="14"/>
      <c r="WS376" s="14"/>
      <c r="WT376" s="14"/>
      <c r="WU376" s="14"/>
      <c r="WV376" s="14"/>
      <c r="WW376" s="14"/>
      <c r="WX376" s="14"/>
      <c r="WY376" s="14"/>
      <c r="WZ376" s="14"/>
      <c r="XA376" s="14"/>
      <c r="XB376" s="14"/>
      <c r="XC376" s="14"/>
      <c r="XD376" s="14"/>
      <c r="XE376" s="14"/>
      <c r="XF376" s="14"/>
      <c r="XG376" s="14"/>
      <c r="XH376" s="14"/>
      <c r="XI376" s="14"/>
      <c r="XJ376" s="14"/>
      <c r="XK376" s="14"/>
      <c r="XL376" s="14"/>
      <c r="XM376" s="14"/>
      <c r="XN376" s="14"/>
      <c r="XO376" s="14"/>
      <c r="XP376" s="14"/>
      <c r="XQ376" s="14"/>
      <c r="XR376" s="14"/>
      <c r="XS376" s="14"/>
      <c r="XT376" s="14"/>
      <c r="XU376" s="14"/>
      <c r="XV376" s="14"/>
      <c r="XW376" s="14"/>
      <c r="XX376" s="14"/>
      <c r="XY376" s="14"/>
      <c r="XZ376" s="14"/>
      <c r="YA376" s="14"/>
      <c r="YB376" s="14"/>
      <c r="YC376" s="14"/>
      <c r="YD376" s="14"/>
      <c r="YE376" s="14"/>
      <c r="YF376" s="14"/>
      <c r="YG376" s="14"/>
      <c r="YH376" s="14"/>
      <c r="YI376" s="14"/>
      <c r="YJ376" s="14"/>
      <c r="YK376" s="14"/>
      <c r="YL376" s="14"/>
      <c r="YM376" s="14"/>
      <c r="YN376" s="14"/>
      <c r="YO376" s="14"/>
      <c r="YP376" s="14"/>
      <c r="YQ376" s="14"/>
      <c r="YR376" s="14"/>
      <c r="YS376" s="14"/>
      <c r="YT376" s="14"/>
      <c r="YU376" s="14"/>
      <c r="YV376" s="14"/>
      <c r="YW376" s="14"/>
      <c r="YX376" s="14"/>
      <c r="YY376" s="14"/>
      <c r="YZ376" s="14"/>
      <c r="ZA376" s="14"/>
      <c r="ZB376" s="14"/>
      <c r="ZC376" s="14"/>
      <c r="ZD376" s="14"/>
      <c r="ZE376" s="14"/>
      <c r="ZF376" s="14"/>
      <c r="ZG376" s="14"/>
      <c r="ZH376" s="14"/>
      <c r="ZI376" s="14"/>
      <c r="ZJ376" s="14"/>
      <c r="ZK376" s="14"/>
      <c r="ZL376" s="14"/>
      <c r="ZM376" s="14"/>
      <c r="ZN376" s="14"/>
      <c r="ZO376" s="14"/>
      <c r="ZP376" s="14"/>
      <c r="ZQ376" s="14"/>
      <c r="ZR376" s="14"/>
      <c r="ZS376" s="14"/>
      <c r="ZT376" s="14"/>
      <c r="ZU376" s="14"/>
      <c r="ZV376" s="14"/>
      <c r="ZW376" s="14"/>
      <c r="ZX376" s="14"/>
      <c r="ZY376" s="14"/>
      <c r="ZZ376" s="14"/>
      <c r="AAA376" s="14"/>
      <c r="AAB376" s="14"/>
      <c r="AAC376" s="14"/>
      <c r="AAD376" s="14"/>
      <c r="AAE376" s="14"/>
      <c r="AAF376" s="14"/>
      <c r="AAG376" s="14"/>
      <c r="AAH376" s="14"/>
      <c r="AAI376" s="14"/>
      <c r="AAJ376" s="14"/>
      <c r="AAK376" s="14"/>
      <c r="AAL376" s="14"/>
      <c r="AAM376" s="14"/>
      <c r="AAN376" s="14"/>
      <c r="AAO376" s="14"/>
      <c r="AAP376" s="14"/>
      <c r="AAQ376" s="14"/>
      <c r="AAR376" s="14"/>
      <c r="AAS376" s="14"/>
      <c r="AAT376" s="14"/>
      <c r="AAU376" s="14"/>
      <c r="AAV376" s="14"/>
      <c r="AAW376" s="14"/>
      <c r="AAX376" s="14"/>
      <c r="AAY376" s="14"/>
      <c r="AAZ376" s="14"/>
      <c r="ABA376" s="14"/>
      <c r="ABB376" s="14"/>
      <c r="ABC376" s="14"/>
      <c r="ABD376" s="14"/>
      <c r="ABE376" s="14"/>
      <c r="ABF376" s="14"/>
      <c r="ABG376" s="14"/>
      <c r="ABH376" s="14"/>
      <c r="ABI376" s="14"/>
      <c r="ABJ376" s="14"/>
      <c r="ABK376" s="14"/>
      <c r="ABL376" s="14"/>
      <c r="ABM376" s="14"/>
      <c r="ABN376" s="14"/>
      <c r="ABO376" s="14"/>
      <c r="ABP376" s="14"/>
      <c r="ABQ376" s="14"/>
      <c r="ABR376" s="14"/>
      <c r="ABS376" s="14"/>
      <c r="ABT376" s="14"/>
      <c r="ABU376" s="14"/>
      <c r="ABV376" s="14"/>
      <c r="ABW376" s="14"/>
      <c r="ABX376" s="14"/>
      <c r="ABY376" s="14"/>
      <c r="ABZ376" s="14"/>
      <c r="ACA376" s="14"/>
      <c r="ACB376" s="14"/>
      <c r="ACC376" s="14"/>
      <c r="ACD376" s="14"/>
      <c r="ACE376" s="14"/>
      <c r="ACF376" s="14"/>
      <c r="ACG376" s="14"/>
      <c r="ACH376" s="14"/>
      <c r="ACI376" s="14"/>
      <c r="ACJ376" s="14"/>
      <c r="ACK376" s="14"/>
      <c r="ACL376" s="14"/>
      <c r="ACM376" s="14"/>
      <c r="ACN376" s="14"/>
      <c r="ACO376" s="14"/>
      <c r="ACP376" s="14"/>
    </row>
    <row r="377" spans="2:770" s="562" customFormat="1" ht="15" customHeight="1" x14ac:dyDescent="0.25"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  <c r="HD377" s="14"/>
      <c r="HE377" s="14"/>
      <c r="HF377" s="14"/>
      <c r="HG377" s="14"/>
      <c r="HH377" s="14"/>
      <c r="HI377" s="14"/>
      <c r="HJ377" s="14"/>
      <c r="HK377" s="14"/>
      <c r="HL377" s="14"/>
      <c r="HM377" s="14"/>
      <c r="HN377" s="14"/>
      <c r="HO377" s="14"/>
      <c r="HP377" s="14"/>
      <c r="HQ377" s="14"/>
      <c r="HR377" s="14"/>
      <c r="HS377" s="14"/>
      <c r="HT377" s="14"/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/>
      <c r="IN377" s="14"/>
      <c r="IO377" s="14"/>
      <c r="IP377" s="14"/>
      <c r="IQ377" s="14"/>
      <c r="IR377" s="14"/>
      <c r="IS377" s="14"/>
      <c r="IT377" s="14"/>
      <c r="IU377" s="14"/>
      <c r="IV377" s="14"/>
      <c r="IW377" s="270"/>
      <c r="IX377" s="270"/>
      <c r="IY377" s="270"/>
      <c r="IZ377" s="270"/>
      <c r="JA377" s="270"/>
      <c r="JB377" s="270"/>
      <c r="JC377" s="270"/>
      <c r="JD377" s="270"/>
      <c r="JE377" s="270"/>
      <c r="JF377" s="270"/>
      <c r="JG377" s="270"/>
      <c r="JH377" s="270"/>
      <c r="JI377" s="270"/>
      <c r="JJ377" s="270"/>
      <c r="JK377" s="270"/>
      <c r="JL377" s="270"/>
      <c r="JM377" s="270"/>
      <c r="JN377" s="270"/>
      <c r="JO377" s="270"/>
      <c r="JP377" s="270"/>
      <c r="JQ377" s="270"/>
      <c r="JR377" s="270"/>
      <c r="JS377" s="270"/>
      <c r="JT377" s="270"/>
      <c r="JU377" s="270"/>
      <c r="JV377" s="270"/>
      <c r="JW377" s="270"/>
      <c r="JX377" s="270"/>
      <c r="JY377" s="270"/>
      <c r="JZ377" s="270"/>
      <c r="KA377" s="270"/>
      <c r="KB377" s="270"/>
      <c r="KC377" s="270"/>
      <c r="KD377" s="270"/>
      <c r="KE377" s="270"/>
      <c r="KF377" s="270"/>
      <c r="KG377" s="270"/>
      <c r="KH377" s="270"/>
      <c r="KI377" s="270"/>
      <c r="KJ377" s="270"/>
      <c r="KK377" s="270"/>
      <c r="KL377" s="270"/>
      <c r="KM377" s="270"/>
      <c r="KN377" s="270"/>
      <c r="KO377" s="270"/>
      <c r="KP377" s="270"/>
      <c r="KQ377" s="270"/>
      <c r="KR377" s="270"/>
      <c r="KS377" s="270"/>
      <c r="KT377" s="270"/>
      <c r="KU377" s="270"/>
      <c r="KV377" s="270"/>
      <c r="KW377" s="270"/>
      <c r="KX377" s="270"/>
      <c r="KY377" s="270"/>
      <c r="KZ377" s="270"/>
      <c r="LA377" s="270"/>
      <c r="LB377" s="270"/>
      <c r="LC377" s="270"/>
      <c r="LD377" s="270"/>
      <c r="LE377" s="270"/>
      <c r="LF377" s="270"/>
      <c r="LG377" s="270"/>
      <c r="LH377" s="270"/>
      <c r="LI377" s="270"/>
      <c r="LJ377" s="270"/>
      <c r="LK377" s="270"/>
      <c r="LL377" s="270"/>
      <c r="LM377" s="270"/>
      <c r="LN377" s="270"/>
      <c r="LO377" s="270"/>
      <c r="LP377" s="270"/>
      <c r="LQ377" s="270"/>
      <c r="LR377" s="270"/>
      <c r="LS377" s="270"/>
      <c r="LT377" s="270"/>
      <c r="LU377" s="270"/>
      <c r="LV377" s="270"/>
      <c r="LW377" s="270"/>
      <c r="LX377" s="270"/>
      <c r="LY377" s="270"/>
      <c r="LZ377" s="270"/>
      <c r="MA377" s="270"/>
      <c r="MB377" s="270"/>
      <c r="MC377" s="270"/>
      <c r="MD377" s="270"/>
      <c r="ME377" s="270"/>
      <c r="MF377" s="270"/>
      <c r="MG377" s="270"/>
      <c r="MH377" s="270"/>
      <c r="MI377" s="270"/>
      <c r="MJ377" s="270"/>
      <c r="MK377" s="270"/>
      <c r="ML377" s="270"/>
      <c r="MM377" s="270"/>
      <c r="MN377" s="270"/>
      <c r="MO377" s="270"/>
      <c r="MP377" s="270"/>
      <c r="MQ377" s="270"/>
      <c r="MR377" s="270"/>
      <c r="MS377" s="270"/>
      <c r="MT377" s="270"/>
      <c r="MU377" s="270"/>
      <c r="MV377" s="270"/>
      <c r="MW377" s="270"/>
      <c r="MX377" s="270"/>
      <c r="MY377" s="270"/>
      <c r="MZ377" s="270"/>
      <c r="NA377" s="270"/>
      <c r="NB377" s="270"/>
      <c r="NC377" s="270"/>
      <c r="ND377" s="270"/>
      <c r="NE377" s="270"/>
      <c r="NF377" s="270"/>
      <c r="NG377" s="270"/>
      <c r="NH377" s="270"/>
      <c r="NI377" s="270"/>
      <c r="NJ377" s="270"/>
      <c r="NK377" s="270"/>
      <c r="NL377" s="270"/>
      <c r="NM377" s="270"/>
      <c r="NN377" s="270"/>
      <c r="NO377" s="270"/>
      <c r="NP377" s="270"/>
      <c r="NQ377" s="270"/>
      <c r="NR377" s="270"/>
      <c r="NS377" s="270"/>
      <c r="NT377" s="270"/>
      <c r="NU377" s="270"/>
      <c r="NV377" s="270"/>
      <c r="NW377" s="270"/>
      <c r="NX377" s="270"/>
      <c r="NY377" s="270"/>
      <c r="NZ377" s="270"/>
      <c r="OA377" s="270"/>
      <c r="OB377" s="270"/>
      <c r="OC377" s="270"/>
      <c r="OD377" s="270"/>
      <c r="OE377" s="270"/>
      <c r="OF377" s="270"/>
      <c r="OG377" s="270"/>
      <c r="OH377" s="270"/>
      <c r="OI377" s="270"/>
      <c r="OJ377" s="270"/>
      <c r="OK377" s="270"/>
      <c r="OL377" s="270"/>
      <c r="OM377" s="270"/>
      <c r="ON377" s="270"/>
      <c r="OO377" s="270"/>
      <c r="OP377" s="270"/>
      <c r="OQ377" s="270"/>
      <c r="OR377" s="270"/>
      <c r="OS377" s="270"/>
      <c r="OT377" s="270"/>
      <c r="OU377" s="270"/>
      <c r="OV377" s="270"/>
      <c r="OW377" s="270"/>
      <c r="OX377" s="270"/>
      <c r="OY377" s="270"/>
      <c r="OZ377" s="270"/>
      <c r="PA377" s="270"/>
      <c r="PB377" s="270"/>
      <c r="PC377" s="270"/>
      <c r="PD377" s="270"/>
      <c r="PE377" s="270"/>
      <c r="PF377" s="270"/>
      <c r="PG377" s="270"/>
      <c r="PH377" s="270"/>
      <c r="PI377" s="270"/>
      <c r="PJ377" s="270"/>
      <c r="PK377" s="270"/>
      <c r="PL377" s="270"/>
      <c r="PM377" s="270"/>
      <c r="PN377" s="270"/>
      <c r="PO377" s="270"/>
      <c r="PP377" s="270"/>
      <c r="PQ377" s="270"/>
      <c r="PR377" s="270"/>
      <c r="PS377" s="270"/>
      <c r="PT377" s="270"/>
      <c r="PU377" s="270"/>
      <c r="PV377" s="270"/>
      <c r="PW377" s="270"/>
      <c r="PX377" s="270"/>
      <c r="PY377" s="270"/>
      <c r="PZ377" s="270"/>
      <c r="QA377" s="270"/>
      <c r="QB377" s="270"/>
      <c r="QC377" s="270"/>
      <c r="QD377" s="270"/>
      <c r="QE377" s="270"/>
      <c r="QF377" s="270"/>
      <c r="QG377" s="270"/>
      <c r="QH377" s="270"/>
      <c r="QI377" s="270"/>
      <c r="QJ377" s="270"/>
      <c r="QK377" s="270"/>
      <c r="QL377" s="270"/>
      <c r="QM377" s="270"/>
      <c r="QN377" s="270"/>
      <c r="QO377" s="270"/>
      <c r="QP377" s="270"/>
      <c r="QQ377" s="270"/>
      <c r="QR377" s="270"/>
      <c r="QS377" s="270"/>
      <c r="QT377" s="270"/>
      <c r="QU377" s="270"/>
      <c r="QV377" s="270"/>
      <c r="QW377" s="270"/>
      <c r="QX377" s="270"/>
      <c r="QY377" s="270"/>
      <c r="QZ377" s="270"/>
      <c r="RA377" s="270"/>
      <c r="RB377" s="270"/>
      <c r="RC377" s="270"/>
      <c r="RD377" s="270"/>
      <c r="RE377" s="270"/>
      <c r="RF377" s="270"/>
      <c r="RG377" s="270"/>
      <c r="RH377" s="270"/>
      <c r="RI377" s="270"/>
      <c r="RJ377" s="270"/>
      <c r="RK377" s="270"/>
      <c r="RL377" s="270"/>
      <c r="RM377" s="270"/>
      <c r="RN377" s="270"/>
      <c r="RO377" s="270"/>
      <c r="RP377" s="270"/>
      <c r="RQ377" s="270"/>
      <c r="RR377" s="270"/>
      <c r="RS377" s="270"/>
      <c r="RT377" s="270"/>
      <c r="RU377" s="270"/>
      <c r="RV377" s="270"/>
      <c r="RW377" s="270"/>
      <c r="RX377" s="270"/>
      <c r="RY377" s="270"/>
      <c r="RZ377" s="270"/>
      <c r="SA377" s="270"/>
      <c r="SB377" s="270"/>
      <c r="SC377" s="270"/>
      <c r="SD377" s="270"/>
      <c r="SE377" s="270"/>
      <c r="SF377" s="270"/>
      <c r="SG377" s="270"/>
      <c r="SH377" s="270"/>
      <c r="SI377" s="270"/>
      <c r="SJ377" s="270"/>
      <c r="SK377" s="270"/>
      <c r="SL377" s="270"/>
      <c r="SM377" s="270"/>
      <c r="SN377" s="270"/>
      <c r="SO377" s="270"/>
      <c r="SP377" s="270"/>
      <c r="SQ377" s="270"/>
      <c r="SR377" s="270"/>
      <c r="SS377" s="270"/>
      <c r="ST377" s="270"/>
      <c r="SU377" s="270"/>
      <c r="SV377" s="270"/>
      <c r="SW377" s="270"/>
      <c r="SX377" s="270"/>
      <c r="SY377" s="270"/>
      <c r="SZ377" s="270"/>
      <c r="TA377" s="270"/>
      <c r="TB377" s="270"/>
      <c r="TC377" s="270"/>
      <c r="TD377" s="270"/>
      <c r="TE377" s="270"/>
      <c r="TF377" s="270"/>
      <c r="TG377" s="270"/>
      <c r="TH377" s="270"/>
      <c r="TI377" s="270"/>
      <c r="TJ377" s="270"/>
      <c r="TK377" s="270"/>
      <c r="TL377" s="270"/>
      <c r="TM377" s="270"/>
      <c r="TN377" s="270"/>
      <c r="TO377" s="270"/>
      <c r="TP377" s="270"/>
      <c r="TQ377" s="270"/>
      <c r="TR377" s="270"/>
      <c r="TS377" s="270"/>
      <c r="TT377" s="270"/>
      <c r="TU377" s="270"/>
      <c r="TV377" s="270"/>
      <c r="TW377" s="270"/>
      <c r="TX377" s="270"/>
      <c r="TY377" s="270"/>
      <c r="TZ377" s="270"/>
      <c r="UA377" s="270"/>
      <c r="UB377" s="270"/>
      <c r="UC377" s="270"/>
      <c r="UD377" s="270"/>
      <c r="UE377" s="270"/>
      <c r="UF377" s="270"/>
      <c r="UG377" s="270"/>
      <c r="UH377" s="270"/>
      <c r="UI377" s="270"/>
      <c r="UJ377" s="270"/>
      <c r="UK377" s="270"/>
      <c r="UL377" s="270"/>
      <c r="UM377" s="270"/>
      <c r="UN377" s="270"/>
      <c r="UO377" s="270"/>
      <c r="UP377" s="270"/>
      <c r="UQ377" s="270"/>
      <c r="UR377" s="270"/>
      <c r="US377" s="270"/>
      <c r="UT377" s="270"/>
      <c r="UU377" s="270"/>
      <c r="UV377" s="270"/>
      <c r="UW377" s="270"/>
      <c r="UX377" s="270"/>
      <c r="UY377" s="270"/>
      <c r="UZ377" s="270"/>
      <c r="VA377" s="270"/>
      <c r="VB377" s="270"/>
      <c r="VC377" s="270"/>
      <c r="VD377" s="270"/>
      <c r="VE377" s="270"/>
      <c r="VF377" s="270"/>
      <c r="VG377" s="270"/>
      <c r="VH377" s="270"/>
      <c r="VI377" s="270"/>
      <c r="VJ377" s="270"/>
      <c r="VK377" s="270"/>
      <c r="VL377" s="270"/>
      <c r="VM377" s="270"/>
      <c r="VN377" s="270"/>
      <c r="VO377" s="270"/>
      <c r="VP377" s="270"/>
      <c r="VQ377" s="270"/>
      <c r="VR377" s="270"/>
      <c r="VS377" s="270"/>
      <c r="VT377" s="270"/>
      <c r="VU377" s="270"/>
      <c r="VV377" s="270"/>
      <c r="VW377" s="270"/>
      <c r="VX377" s="270"/>
      <c r="VY377" s="270"/>
      <c r="VZ377" s="270"/>
      <c r="WA377" s="270"/>
      <c r="WB377" s="270"/>
      <c r="WC377" s="270"/>
      <c r="WD377" s="270"/>
      <c r="WE377" s="270"/>
      <c r="WF377" s="270"/>
      <c r="WG377" s="270"/>
      <c r="WH377" s="270"/>
      <c r="WI377" s="270"/>
      <c r="WJ377" s="270"/>
      <c r="WK377" s="270"/>
      <c r="WL377" s="270"/>
      <c r="WM377" s="270"/>
      <c r="WN377" s="270"/>
      <c r="WO377" s="270"/>
      <c r="WP377" s="270"/>
      <c r="WQ377" s="270"/>
      <c r="WR377" s="270"/>
      <c r="WS377" s="270"/>
      <c r="WT377" s="270"/>
      <c r="WU377" s="270"/>
      <c r="WV377" s="270"/>
      <c r="WW377" s="270"/>
      <c r="WX377" s="270"/>
      <c r="WY377" s="270"/>
      <c r="WZ377" s="270"/>
      <c r="XA377" s="270"/>
      <c r="XB377" s="270"/>
      <c r="XC377" s="270"/>
      <c r="XD377" s="270"/>
      <c r="XE377" s="270"/>
      <c r="XF377" s="270"/>
      <c r="XG377" s="270"/>
      <c r="XH377" s="270"/>
      <c r="XI377" s="270"/>
      <c r="XJ377" s="270"/>
      <c r="XK377" s="270"/>
      <c r="XL377" s="270"/>
      <c r="XM377" s="270"/>
      <c r="XN377" s="270"/>
      <c r="XO377" s="270"/>
      <c r="XP377" s="270"/>
      <c r="XQ377" s="270"/>
      <c r="XR377" s="270"/>
      <c r="XS377" s="270"/>
      <c r="XT377" s="270"/>
      <c r="XU377" s="270"/>
      <c r="XV377" s="270"/>
      <c r="XW377" s="270"/>
      <c r="XX377" s="270"/>
      <c r="XY377" s="270"/>
      <c r="XZ377" s="270"/>
      <c r="YA377" s="270"/>
      <c r="YB377" s="270"/>
      <c r="YC377" s="270"/>
      <c r="YD377" s="270"/>
      <c r="YE377" s="270"/>
      <c r="YF377" s="270"/>
      <c r="YG377" s="270"/>
      <c r="YH377" s="270"/>
      <c r="YI377" s="270"/>
      <c r="YJ377" s="270"/>
      <c r="YK377" s="270"/>
      <c r="YL377" s="270"/>
      <c r="YM377" s="270"/>
      <c r="YN377" s="270"/>
      <c r="YO377" s="270"/>
      <c r="YP377" s="270"/>
      <c r="YQ377" s="270"/>
      <c r="YR377" s="270"/>
      <c r="YS377" s="270"/>
      <c r="YT377" s="270"/>
      <c r="YU377" s="270"/>
      <c r="YV377" s="270"/>
      <c r="YW377" s="270"/>
      <c r="YX377" s="270"/>
      <c r="YY377" s="270"/>
      <c r="YZ377" s="270"/>
      <c r="ZA377" s="270"/>
      <c r="ZB377" s="270"/>
      <c r="ZC377" s="270"/>
      <c r="ZD377" s="270"/>
      <c r="ZE377" s="270"/>
      <c r="ZF377" s="270"/>
      <c r="ZG377" s="270"/>
      <c r="ZH377" s="270"/>
      <c r="ZI377" s="270"/>
      <c r="ZJ377" s="270"/>
      <c r="ZK377" s="270"/>
      <c r="ZL377" s="270"/>
      <c r="ZM377" s="270"/>
      <c r="ZN377" s="270"/>
      <c r="ZO377" s="270"/>
      <c r="ZP377" s="270"/>
      <c r="ZQ377" s="270"/>
      <c r="ZR377" s="270"/>
      <c r="ZS377" s="270"/>
      <c r="ZT377" s="270"/>
      <c r="ZU377" s="270"/>
      <c r="ZV377" s="270"/>
      <c r="ZW377" s="270"/>
      <c r="ZX377" s="270"/>
      <c r="ZY377" s="270"/>
      <c r="ZZ377" s="270"/>
      <c r="AAA377" s="270"/>
      <c r="AAB377" s="270"/>
      <c r="AAC377" s="270"/>
      <c r="AAD377" s="270"/>
      <c r="AAE377" s="270"/>
      <c r="AAF377" s="270"/>
      <c r="AAG377" s="270"/>
      <c r="AAH377" s="270"/>
      <c r="AAI377" s="270"/>
      <c r="AAJ377" s="270"/>
      <c r="AAK377" s="270"/>
      <c r="AAL377" s="270"/>
      <c r="AAM377" s="270"/>
      <c r="AAN377" s="270"/>
      <c r="AAO377" s="270"/>
      <c r="AAP377" s="270"/>
      <c r="AAQ377" s="270"/>
      <c r="AAR377" s="270"/>
      <c r="AAS377" s="270"/>
      <c r="AAT377" s="270"/>
      <c r="AAU377" s="270"/>
      <c r="AAV377" s="270"/>
      <c r="AAW377" s="270"/>
      <c r="AAX377" s="270"/>
      <c r="AAY377" s="270"/>
      <c r="AAZ377" s="270"/>
      <c r="ABA377" s="270"/>
      <c r="ABB377" s="270"/>
      <c r="ABC377" s="270"/>
      <c r="ABD377" s="270"/>
      <c r="ABE377" s="270"/>
      <c r="ABF377" s="270"/>
      <c r="ABG377" s="270"/>
      <c r="ABH377" s="270"/>
      <c r="ABI377" s="270"/>
      <c r="ABJ377" s="270"/>
      <c r="ABK377" s="270"/>
      <c r="ABL377" s="270"/>
      <c r="ABM377" s="270"/>
      <c r="ABN377" s="270"/>
      <c r="ABO377" s="270"/>
      <c r="ABP377" s="270"/>
      <c r="ABQ377" s="270"/>
      <c r="ABR377" s="270"/>
      <c r="ABS377" s="270"/>
      <c r="ABT377" s="270"/>
      <c r="ABU377" s="270"/>
      <c r="ABV377" s="270"/>
      <c r="ABW377" s="270"/>
      <c r="ABX377" s="270"/>
      <c r="ABY377" s="270"/>
      <c r="ABZ377" s="270"/>
      <c r="ACA377" s="270"/>
      <c r="ACB377" s="270"/>
      <c r="ACC377" s="270"/>
      <c r="ACD377" s="270"/>
      <c r="ACE377" s="270"/>
      <c r="ACF377" s="270"/>
      <c r="ACG377" s="270"/>
      <c r="ACH377" s="270"/>
      <c r="ACI377" s="270"/>
      <c r="ACJ377" s="270"/>
      <c r="ACK377" s="270"/>
      <c r="ACL377" s="270"/>
      <c r="ACM377" s="270"/>
      <c r="ACN377" s="270"/>
      <c r="ACO377" s="270"/>
      <c r="ACP377" s="270"/>
    </row>
    <row r="378" spans="2:770" s="562" customFormat="1" ht="15" customHeight="1" x14ac:dyDescent="0.25"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  <c r="IQ378" s="14"/>
      <c r="IR378" s="14"/>
      <c r="IS378" s="14"/>
      <c r="IT378" s="14"/>
      <c r="IU378" s="14"/>
      <c r="IV378" s="14"/>
      <c r="IW378" s="14"/>
      <c r="IX378" s="14"/>
      <c r="IY378" s="14"/>
      <c r="IZ378" s="14"/>
      <c r="JA378" s="14"/>
      <c r="JB378" s="14"/>
      <c r="JC378" s="14"/>
      <c r="JD378" s="14"/>
      <c r="JE378" s="14"/>
      <c r="JF378" s="14"/>
      <c r="JG378" s="14"/>
      <c r="JH378" s="14"/>
      <c r="JI378" s="14"/>
      <c r="JJ378" s="14"/>
      <c r="JK378" s="14"/>
      <c r="JL378" s="14"/>
      <c r="JM378" s="14"/>
      <c r="JN378" s="14"/>
      <c r="JO378" s="14"/>
      <c r="JP378" s="14"/>
      <c r="JQ378" s="14"/>
      <c r="JR378" s="14"/>
      <c r="JS378" s="14"/>
      <c r="JT378" s="14"/>
      <c r="JU378" s="14"/>
      <c r="JV378" s="14"/>
      <c r="JW378" s="14"/>
      <c r="JX378" s="14"/>
      <c r="JY378" s="14"/>
      <c r="JZ378" s="14"/>
      <c r="KA378" s="14"/>
      <c r="KB378" s="14"/>
      <c r="KC378" s="14"/>
      <c r="KD378" s="14"/>
      <c r="KE378" s="14"/>
      <c r="KF378" s="14"/>
      <c r="KG378" s="14"/>
      <c r="KH378" s="14"/>
      <c r="KI378" s="14"/>
      <c r="KJ378" s="14"/>
      <c r="KK378" s="14"/>
      <c r="KL378" s="14"/>
      <c r="KM378" s="14"/>
      <c r="KN378" s="14"/>
      <c r="KO378" s="14"/>
      <c r="KP378" s="14"/>
      <c r="KQ378" s="14"/>
      <c r="KR378" s="14"/>
      <c r="KS378" s="14"/>
      <c r="KT378" s="14"/>
      <c r="KU378" s="14"/>
      <c r="KV378" s="14"/>
      <c r="KW378" s="14"/>
      <c r="KX378" s="14"/>
      <c r="KY378" s="14"/>
      <c r="KZ378" s="14"/>
      <c r="LA378" s="14"/>
      <c r="LB378" s="14"/>
      <c r="LC378" s="14"/>
      <c r="LD378" s="14"/>
      <c r="LE378" s="14"/>
      <c r="LF378" s="14"/>
      <c r="LG378" s="14"/>
      <c r="LH378" s="14"/>
      <c r="LI378" s="14"/>
      <c r="LJ378" s="14"/>
      <c r="LK378" s="14"/>
      <c r="LL378" s="14"/>
      <c r="LM378" s="14"/>
      <c r="LN378" s="14"/>
      <c r="LO378" s="14"/>
      <c r="LP378" s="14"/>
      <c r="LQ378" s="14"/>
      <c r="LR378" s="14"/>
      <c r="LS378" s="14"/>
      <c r="LT378" s="14"/>
      <c r="LU378" s="14"/>
      <c r="LV378" s="14"/>
      <c r="LW378" s="14"/>
      <c r="LX378" s="14"/>
      <c r="LY378" s="14"/>
      <c r="LZ378" s="14"/>
      <c r="MA378" s="14"/>
      <c r="MB378" s="14"/>
      <c r="MC378" s="14"/>
      <c r="MD378" s="14"/>
      <c r="ME378" s="14"/>
      <c r="MF378" s="14"/>
      <c r="MG378" s="14"/>
      <c r="MH378" s="14"/>
      <c r="MI378" s="14"/>
      <c r="MJ378" s="14"/>
      <c r="MK378" s="14"/>
      <c r="ML378" s="14"/>
      <c r="MM378" s="14"/>
      <c r="MN378" s="14"/>
      <c r="MO378" s="14"/>
      <c r="MP378" s="14"/>
      <c r="MQ378" s="14"/>
      <c r="MR378" s="14"/>
      <c r="MS378" s="14"/>
      <c r="MT378" s="14"/>
      <c r="MU378" s="14"/>
      <c r="MV378" s="14"/>
      <c r="MW378" s="14"/>
      <c r="MX378" s="14"/>
      <c r="MY378" s="14"/>
      <c r="MZ378" s="14"/>
      <c r="NA378" s="14"/>
      <c r="NB378" s="14"/>
      <c r="NC378" s="14"/>
      <c r="ND378" s="14"/>
      <c r="NE378" s="14"/>
      <c r="NF378" s="14"/>
      <c r="NG378" s="14"/>
      <c r="NH378" s="14"/>
      <c r="NI378" s="14"/>
      <c r="NJ378" s="14"/>
      <c r="NK378" s="14"/>
      <c r="NL378" s="14"/>
      <c r="NM378" s="14"/>
      <c r="NN378" s="14"/>
      <c r="NO378" s="14"/>
      <c r="NP378" s="14"/>
      <c r="NQ378" s="14"/>
      <c r="NR378" s="14"/>
      <c r="NS378" s="14"/>
      <c r="NT378" s="14"/>
      <c r="NU378" s="14"/>
      <c r="NV378" s="14"/>
      <c r="NW378" s="14"/>
      <c r="NX378" s="14"/>
      <c r="NY378" s="14"/>
      <c r="NZ378" s="14"/>
      <c r="OA378" s="14"/>
      <c r="OB378" s="14"/>
      <c r="OC378" s="14"/>
      <c r="OD378" s="14"/>
      <c r="OE378" s="14"/>
      <c r="OF378" s="14"/>
      <c r="OG378" s="14"/>
      <c r="OH378" s="14"/>
      <c r="OI378" s="14"/>
      <c r="OJ378" s="14"/>
      <c r="OK378" s="14"/>
      <c r="OL378" s="14"/>
      <c r="OM378" s="14"/>
      <c r="ON378" s="14"/>
      <c r="OO378" s="14"/>
      <c r="OP378" s="14"/>
      <c r="OQ378" s="14"/>
      <c r="OR378" s="14"/>
      <c r="OS378" s="14"/>
      <c r="OT378" s="14"/>
      <c r="OU378" s="14"/>
      <c r="OV378" s="14"/>
      <c r="OW378" s="14"/>
      <c r="OX378" s="14"/>
      <c r="OY378" s="14"/>
      <c r="OZ378" s="14"/>
      <c r="PA378" s="14"/>
      <c r="PB378" s="14"/>
      <c r="PC378" s="14"/>
      <c r="PD378" s="14"/>
      <c r="PE378" s="14"/>
      <c r="PF378" s="14"/>
      <c r="PG378" s="14"/>
      <c r="PH378" s="14"/>
      <c r="PI378" s="14"/>
      <c r="PJ378" s="14"/>
      <c r="PK378" s="14"/>
      <c r="PL378" s="14"/>
      <c r="PM378" s="14"/>
      <c r="PN378" s="14"/>
      <c r="PO378" s="14"/>
      <c r="PP378" s="14"/>
      <c r="PQ378" s="14"/>
      <c r="PR378" s="14"/>
      <c r="PS378" s="14"/>
      <c r="PT378" s="14"/>
      <c r="PU378" s="14"/>
      <c r="PV378" s="14"/>
      <c r="PW378" s="14"/>
      <c r="PX378" s="14"/>
      <c r="PY378" s="14"/>
      <c r="PZ378" s="14"/>
      <c r="QA378" s="14"/>
      <c r="QB378" s="14"/>
      <c r="QC378" s="14"/>
      <c r="QD378" s="14"/>
      <c r="QE378" s="14"/>
      <c r="QF378" s="14"/>
      <c r="QG378" s="14"/>
      <c r="QH378" s="14"/>
      <c r="QI378" s="14"/>
      <c r="QJ378" s="14"/>
      <c r="QK378" s="14"/>
      <c r="QL378" s="14"/>
      <c r="QM378" s="14"/>
      <c r="QN378" s="14"/>
      <c r="QO378" s="14"/>
      <c r="QP378" s="14"/>
      <c r="QQ378" s="14"/>
      <c r="QR378" s="14"/>
      <c r="QS378" s="14"/>
      <c r="QT378" s="14"/>
      <c r="QU378" s="14"/>
      <c r="QV378" s="14"/>
      <c r="QW378" s="14"/>
      <c r="QX378" s="14"/>
      <c r="QY378" s="14"/>
      <c r="QZ378" s="14"/>
      <c r="RA378" s="14"/>
      <c r="RB378" s="14"/>
      <c r="RC378" s="14"/>
      <c r="RD378" s="14"/>
      <c r="RE378" s="14"/>
      <c r="RF378" s="14"/>
      <c r="RG378" s="14"/>
      <c r="RH378" s="14"/>
      <c r="RI378" s="14"/>
      <c r="RJ378" s="14"/>
      <c r="RK378" s="14"/>
      <c r="RL378" s="14"/>
      <c r="RM378" s="14"/>
      <c r="RN378" s="14"/>
      <c r="RO378" s="14"/>
      <c r="RP378" s="14"/>
      <c r="RQ378" s="14"/>
      <c r="RR378" s="14"/>
      <c r="RS378" s="14"/>
      <c r="RT378" s="14"/>
      <c r="RU378" s="14"/>
      <c r="RV378" s="14"/>
      <c r="RW378" s="14"/>
      <c r="RX378" s="14"/>
      <c r="RY378" s="14"/>
      <c r="RZ378" s="14"/>
      <c r="SA378" s="14"/>
      <c r="SB378" s="14"/>
      <c r="SC378" s="14"/>
      <c r="SD378" s="14"/>
      <c r="SE378" s="14"/>
      <c r="SF378" s="14"/>
      <c r="SG378" s="14"/>
      <c r="SH378" s="14"/>
      <c r="SI378" s="14"/>
      <c r="SJ378" s="14"/>
      <c r="SK378" s="14"/>
      <c r="SL378" s="14"/>
      <c r="SM378" s="14"/>
      <c r="SN378" s="14"/>
      <c r="SO378" s="14"/>
      <c r="SP378" s="14"/>
      <c r="SQ378" s="14"/>
      <c r="SR378" s="14"/>
      <c r="SS378" s="14"/>
      <c r="ST378" s="14"/>
      <c r="SU378" s="14"/>
      <c r="SV378" s="14"/>
      <c r="SW378" s="14"/>
      <c r="SX378" s="14"/>
      <c r="SY378" s="14"/>
      <c r="SZ378" s="14"/>
      <c r="TA378" s="14"/>
      <c r="TB378" s="14"/>
      <c r="TC378" s="14"/>
      <c r="TD378" s="14"/>
      <c r="TE378" s="14"/>
      <c r="TF378" s="14"/>
      <c r="TG378" s="14"/>
      <c r="TH378" s="14"/>
      <c r="TI378" s="14"/>
      <c r="TJ378" s="14"/>
      <c r="TK378" s="14"/>
      <c r="TL378" s="14"/>
      <c r="TM378" s="14"/>
      <c r="TN378" s="14"/>
      <c r="TO378" s="14"/>
      <c r="TP378" s="14"/>
      <c r="TQ378" s="14"/>
      <c r="TR378" s="14"/>
      <c r="TS378" s="14"/>
      <c r="TT378" s="14"/>
      <c r="TU378" s="14"/>
      <c r="TV378" s="14"/>
      <c r="TW378" s="14"/>
      <c r="TX378" s="14"/>
      <c r="TY378" s="14"/>
      <c r="TZ378" s="14"/>
      <c r="UA378" s="14"/>
      <c r="UB378" s="14"/>
      <c r="UC378" s="14"/>
      <c r="UD378" s="14"/>
      <c r="UE378" s="14"/>
      <c r="UF378" s="14"/>
      <c r="UG378" s="14"/>
      <c r="UH378" s="14"/>
      <c r="UI378" s="14"/>
      <c r="UJ378" s="14"/>
      <c r="UK378" s="14"/>
      <c r="UL378" s="14"/>
      <c r="UM378" s="14"/>
      <c r="UN378" s="14"/>
      <c r="UO378" s="14"/>
      <c r="UP378" s="14"/>
      <c r="UQ378" s="14"/>
      <c r="UR378" s="14"/>
      <c r="US378" s="14"/>
      <c r="UT378" s="14"/>
      <c r="UU378" s="14"/>
      <c r="UV378" s="14"/>
      <c r="UW378" s="14"/>
      <c r="UX378" s="14"/>
      <c r="UY378" s="14"/>
      <c r="UZ378" s="14"/>
      <c r="VA378" s="14"/>
      <c r="VB378" s="14"/>
      <c r="VC378" s="14"/>
      <c r="VD378" s="14"/>
      <c r="VE378" s="14"/>
      <c r="VF378" s="14"/>
      <c r="VG378" s="14"/>
      <c r="VH378" s="14"/>
      <c r="VI378" s="14"/>
      <c r="VJ378" s="14"/>
      <c r="VK378" s="14"/>
      <c r="VL378" s="14"/>
      <c r="VM378" s="14"/>
      <c r="VN378" s="14"/>
      <c r="VO378" s="14"/>
      <c r="VP378" s="14"/>
      <c r="VQ378" s="14"/>
      <c r="VR378" s="14"/>
      <c r="VS378" s="14"/>
      <c r="VT378" s="14"/>
      <c r="VU378" s="14"/>
      <c r="VV378" s="14"/>
      <c r="VW378" s="14"/>
      <c r="VX378" s="14"/>
      <c r="VY378" s="14"/>
      <c r="VZ378" s="14"/>
      <c r="WA378" s="14"/>
      <c r="WB378" s="14"/>
      <c r="WC378" s="14"/>
      <c r="WD378" s="14"/>
      <c r="WE378" s="14"/>
      <c r="WF378" s="14"/>
      <c r="WG378" s="14"/>
      <c r="WH378" s="14"/>
      <c r="WI378" s="14"/>
      <c r="WJ378" s="14"/>
      <c r="WK378" s="14"/>
      <c r="WL378" s="14"/>
      <c r="WM378" s="14"/>
      <c r="WN378" s="14"/>
      <c r="WO378" s="14"/>
      <c r="WP378" s="14"/>
      <c r="WQ378" s="14"/>
      <c r="WR378" s="14"/>
      <c r="WS378" s="14"/>
      <c r="WT378" s="14"/>
      <c r="WU378" s="14"/>
      <c r="WV378" s="14"/>
      <c r="WW378" s="14"/>
      <c r="WX378" s="14"/>
      <c r="WY378" s="14"/>
      <c r="WZ378" s="14"/>
      <c r="XA378" s="14"/>
      <c r="XB378" s="14"/>
      <c r="XC378" s="14"/>
      <c r="XD378" s="14"/>
      <c r="XE378" s="14"/>
      <c r="XF378" s="14"/>
      <c r="XG378" s="14"/>
      <c r="XH378" s="14"/>
      <c r="XI378" s="14"/>
      <c r="XJ378" s="14"/>
      <c r="XK378" s="14"/>
      <c r="XL378" s="14"/>
      <c r="XM378" s="14"/>
      <c r="XN378" s="14"/>
      <c r="XO378" s="14"/>
      <c r="XP378" s="14"/>
      <c r="XQ378" s="14"/>
      <c r="XR378" s="14"/>
      <c r="XS378" s="14"/>
      <c r="XT378" s="14"/>
      <c r="XU378" s="14"/>
      <c r="XV378" s="14"/>
      <c r="XW378" s="14"/>
      <c r="XX378" s="14"/>
      <c r="XY378" s="14"/>
      <c r="XZ378" s="14"/>
      <c r="YA378" s="14"/>
      <c r="YB378" s="14"/>
      <c r="YC378" s="14"/>
      <c r="YD378" s="14"/>
      <c r="YE378" s="14"/>
      <c r="YF378" s="14"/>
      <c r="YG378" s="14"/>
      <c r="YH378" s="14"/>
      <c r="YI378" s="14"/>
      <c r="YJ378" s="14"/>
      <c r="YK378" s="14"/>
      <c r="YL378" s="14"/>
      <c r="YM378" s="14"/>
      <c r="YN378" s="14"/>
      <c r="YO378" s="14"/>
      <c r="YP378" s="14"/>
      <c r="YQ378" s="14"/>
      <c r="YR378" s="14"/>
      <c r="YS378" s="14"/>
      <c r="YT378" s="14"/>
      <c r="YU378" s="14"/>
      <c r="YV378" s="14"/>
      <c r="YW378" s="14"/>
      <c r="YX378" s="14"/>
      <c r="YY378" s="14"/>
      <c r="YZ378" s="14"/>
      <c r="ZA378" s="14"/>
      <c r="ZB378" s="14"/>
      <c r="ZC378" s="14"/>
      <c r="ZD378" s="14"/>
      <c r="ZE378" s="14"/>
      <c r="ZF378" s="14"/>
      <c r="ZG378" s="14"/>
      <c r="ZH378" s="14"/>
      <c r="ZI378" s="14"/>
      <c r="ZJ378" s="14"/>
      <c r="ZK378" s="14"/>
      <c r="ZL378" s="14"/>
      <c r="ZM378" s="14"/>
      <c r="ZN378" s="14"/>
      <c r="ZO378" s="14"/>
      <c r="ZP378" s="14"/>
      <c r="ZQ378" s="14"/>
      <c r="ZR378" s="14"/>
      <c r="ZS378" s="14"/>
      <c r="ZT378" s="14"/>
      <c r="ZU378" s="14"/>
      <c r="ZV378" s="14"/>
      <c r="ZW378" s="14"/>
      <c r="ZX378" s="14"/>
      <c r="ZY378" s="14"/>
      <c r="ZZ378" s="14"/>
      <c r="AAA378" s="14"/>
      <c r="AAB378" s="14"/>
      <c r="AAC378" s="14"/>
      <c r="AAD378" s="14"/>
      <c r="AAE378" s="14"/>
      <c r="AAF378" s="14"/>
      <c r="AAG378" s="14"/>
      <c r="AAH378" s="14"/>
      <c r="AAI378" s="14"/>
      <c r="AAJ378" s="14"/>
      <c r="AAK378" s="14"/>
      <c r="AAL378" s="14"/>
      <c r="AAM378" s="14"/>
      <c r="AAN378" s="14"/>
      <c r="AAO378" s="14"/>
      <c r="AAP378" s="14"/>
      <c r="AAQ378" s="14"/>
      <c r="AAR378" s="14"/>
      <c r="AAS378" s="14"/>
      <c r="AAT378" s="14"/>
      <c r="AAU378" s="14"/>
      <c r="AAV378" s="14"/>
      <c r="AAW378" s="14"/>
      <c r="AAX378" s="14"/>
      <c r="AAY378" s="14"/>
      <c r="AAZ378" s="14"/>
      <c r="ABA378" s="14"/>
      <c r="ABB378" s="14"/>
      <c r="ABC378" s="14"/>
      <c r="ABD378" s="14"/>
      <c r="ABE378" s="14"/>
      <c r="ABF378" s="14"/>
      <c r="ABG378" s="14"/>
      <c r="ABH378" s="14"/>
      <c r="ABI378" s="14"/>
      <c r="ABJ378" s="14"/>
      <c r="ABK378" s="14"/>
      <c r="ABL378" s="14"/>
      <c r="ABM378" s="14"/>
      <c r="ABN378" s="14"/>
      <c r="ABO378" s="14"/>
      <c r="ABP378" s="14"/>
      <c r="ABQ378" s="14"/>
      <c r="ABR378" s="14"/>
      <c r="ABS378" s="14"/>
      <c r="ABT378" s="14"/>
      <c r="ABU378" s="14"/>
      <c r="ABV378" s="14"/>
      <c r="ABW378" s="14"/>
      <c r="ABX378" s="14"/>
      <c r="ABY378" s="14"/>
      <c r="ABZ378" s="14"/>
      <c r="ACA378" s="14"/>
      <c r="ACB378" s="14"/>
      <c r="ACC378" s="14"/>
      <c r="ACD378" s="14"/>
      <c r="ACE378" s="14"/>
      <c r="ACF378" s="14"/>
      <c r="ACG378" s="14"/>
      <c r="ACH378" s="14"/>
      <c r="ACI378" s="14"/>
      <c r="ACJ378" s="14"/>
      <c r="ACK378" s="14"/>
      <c r="ACL378" s="14"/>
      <c r="ACM378" s="14"/>
      <c r="ACN378" s="14"/>
      <c r="ACO378" s="14"/>
      <c r="ACP378" s="14"/>
    </row>
    <row r="379" spans="2:770" s="562" customFormat="1" ht="15" customHeight="1" x14ac:dyDescent="0.25"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4"/>
      <c r="IT379" s="14"/>
      <c r="IU379" s="14"/>
      <c r="IV379" s="14"/>
      <c r="IW379" s="14"/>
      <c r="IX379" s="14"/>
      <c r="IY379" s="14"/>
      <c r="IZ379" s="14"/>
      <c r="JA379" s="14"/>
      <c r="JB379" s="14"/>
      <c r="JC379" s="14"/>
      <c r="JD379" s="14"/>
      <c r="JE379" s="14"/>
      <c r="JF379" s="14"/>
      <c r="JG379" s="14"/>
      <c r="JH379" s="14"/>
      <c r="JI379" s="14"/>
      <c r="JJ379" s="14"/>
      <c r="JK379" s="14"/>
      <c r="JL379" s="14"/>
      <c r="JM379" s="14"/>
      <c r="JN379" s="14"/>
      <c r="JO379" s="14"/>
      <c r="JP379" s="14"/>
      <c r="JQ379" s="14"/>
      <c r="JR379" s="14"/>
      <c r="JS379" s="14"/>
      <c r="JT379" s="14"/>
      <c r="JU379" s="14"/>
      <c r="JV379" s="14"/>
      <c r="JW379" s="14"/>
      <c r="JX379" s="14"/>
      <c r="JY379" s="14"/>
      <c r="JZ379" s="14"/>
      <c r="KA379" s="14"/>
      <c r="KB379" s="14"/>
      <c r="KC379" s="14"/>
      <c r="KD379" s="14"/>
      <c r="KE379" s="14"/>
      <c r="KF379" s="14"/>
      <c r="KG379" s="14"/>
      <c r="KH379" s="14"/>
      <c r="KI379" s="14"/>
      <c r="KJ379" s="14"/>
      <c r="KK379" s="14"/>
      <c r="KL379" s="14"/>
      <c r="KM379" s="14"/>
      <c r="KN379" s="14"/>
      <c r="KO379" s="14"/>
      <c r="KP379" s="14"/>
      <c r="KQ379" s="14"/>
      <c r="KR379" s="14"/>
      <c r="KS379" s="14"/>
      <c r="KT379" s="14"/>
      <c r="KU379" s="14"/>
      <c r="KV379" s="14"/>
      <c r="KW379" s="14"/>
      <c r="KX379" s="14"/>
      <c r="KY379" s="14"/>
      <c r="KZ379" s="14"/>
      <c r="LA379" s="14"/>
      <c r="LB379" s="14"/>
      <c r="LC379" s="14"/>
      <c r="LD379" s="14"/>
      <c r="LE379" s="14"/>
      <c r="LF379" s="14"/>
      <c r="LG379" s="14"/>
      <c r="LH379" s="14"/>
      <c r="LI379" s="14"/>
      <c r="LJ379" s="14"/>
      <c r="LK379" s="14"/>
      <c r="LL379" s="14"/>
      <c r="LM379" s="14"/>
      <c r="LN379" s="14"/>
      <c r="LO379" s="14"/>
      <c r="LP379" s="14"/>
      <c r="LQ379" s="14"/>
      <c r="LR379" s="14"/>
      <c r="LS379" s="14"/>
      <c r="LT379" s="14"/>
      <c r="LU379" s="14"/>
      <c r="LV379" s="14"/>
      <c r="LW379" s="14"/>
      <c r="LX379" s="14"/>
      <c r="LY379" s="14"/>
      <c r="LZ379" s="14"/>
      <c r="MA379" s="14"/>
      <c r="MB379" s="14"/>
      <c r="MC379" s="14"/>
      <c r="MD379" s="14"/>
      <c r="ME379" s="14"/>
      <c r="MF379" s="14"/>
      <c r="MG379" s="14"/>
      <c r="MH379" s="14"/>
      <c r="MI379" s="14"/>
      <c r="MJ379" s="14"/>
      <c r="MK379" s="14"/>
      <c r="ML379" s="14"/>
      <c r="MM379" s="14"/>
      <c r="MN379" s="14"/>
      <c r="MO379" s="14"/>
      <c r="MP379" s="14"/>
      <c r="MQ379" s="14"/>
      <c r="MR379" s="14"/>
      <c r="MS379" s="14"/>
      <c r="MT379" s="14"/>
      <c r="MU379" s="14"/>
      <c r="MV379" s="14"/>
      <c r="MW379" s="14"/>
      <c r="MX379" s="14"/>
      <c r="MY379" s="14"/>
      <c r="MZ379" s="14"/>
      <c r="NA379" s="14"/>
      <c r="NB379" s="14"/>
      <c r="NC379" s="14"/>
      <c r="ND379" s="14"/>
      <c r="NE379" s="14"/>
      <c r="NF379" s="14"/>
      <c r="NG379" s="14"/>
      <c r="NH379" s="14"/>
      <c r="NI379" s="14"/>
      <c r="NJ379" s="14"/>
      <c r="NK379" s="14"/>
      <c r="NL379" s="14"/>
      <c r="NM379" s="14"/>
      <c r="NN379" s="14"/>
      <c r="NO379" s="14"/>
      <c r="NP379" s="14"/>
      <c r="NQ379" s="14"/>
      <c r="NR379" s="14"/>
      <c r="NS379" s="14"/>
      <c r="NT379" s="14"/>
      <c r="NU379" s="14"/>
      <c r="NV379" s="14"/>
      <c r="NW379" s="14"/>
      <c r="NX379" s="14"/>
      <c r="NY379" s="14"/>
      <c r="NZ379" s="14"/>
      <c r="OA379" s="14"/>
      <c r="OB379" s="14"/>
      <c r="OC379" s="14"/>
      <c r="OD379" s="14"/>
      <c r="OE379" s="14"/>
      <c r="OF379" s="14"/>
      <c r="OG379" s="14"/>
      <c r="OH379" s="14"/>
      <c r="OI379" s="14"/>
      <c r="OJ379" s="14"/>
      <c r="OK379" s="14"/>
      <c r="OL379" s="14"/>
      <c r="OM379" s="14"/>
      <c r="ON379" s="14"/>
      <c r="OO379" s="14"/>
      <c r="OP379" s="14"/>
      <c r="OQ379" s="14"/>
      <c r="OR379" s="14"/>
      <c r="OS379" s="14"/>
      <c r="OT379" s="14"/>
      <c r="OU379" s="14"/>
      <c r="OV379" s="14"/>
      <c r="OW379" s="14"/>
      <c r="OX379" s="14"/>
      <c r="OY379" s="14"/>
      <c r="OZ379" s="14"/>
      <c r="PA379" s="14"/>
      <c r="PB379" s="14"/>
      <c r="PC379" s="14"/>
      <c r="PD379" s="14"/>
      <c r="PE379" s="14"/>
      <c r="PF379" s="14"/>
      <c r="PG379" s="14"/>
      <c r="PH379" s="14"/>
      <c r="PI379" s="14"/>
      <c r="PJ379" s="14"/>
      <c r="PK379" s="14"/>
      <c r="PL379" s="14"/>
      <c r="PM379" s="14"/>
      <c r="PN379" s="14"/>
      <c r="PO379" s="14"/>
      <c r="PP379" s="14"/>
      <c r="PQ379" s="14"/>
      <c r="PR379" s="14"/>
      <c r="PS379" s="14"/>
      <c r="PT379" s="14"/>
      <c r="PU379" s="14"/>
      <c r="PV379" s="14"/>
      <c r="PW379" s="14"/>
      <c r="PX379" s="14"/>
      <c r="PY379" s="14"/>
      <c r="PZ379" s="14"/>
      <c r="QA379" s="14"/>
      <c r="QB379" s="14"/>
      <c r="QC379" s="14"/>
      <c r="QD379" s="14"/>
      <c r="QE379" s="14"/>
      <c r="QF379" s="14"/>
      <c r="QG379" s="14"/>
      <c r="QH379" s="14"/>
      <c r="QI379" s="14"/>
      <c r="QJ379" s="14"/>
      <c r="QK379" s="14"/>
      <c r="QL379" s="14"/>
      <c r="QM379" s="14"/>
      <c r="QN379" s="14"/>
      <c r="QO379" s="14"/>
      <c r="QP379" s="14"/>
      <c r="QQ379" s="14"/>
      <c r="QR379" s="14"/>
      <c r="QS379" s="14"/>
      <c r="QT379" s="14"/>
      <c r="QU379" s="14"/>
      <c r="QV379" s="14"/>
      <c r="QW379" s="14"/>
      <c r="QX379" s="14"/>
      <c r="QY379" s="14"/>
      <c r="QZ379" s="14"/>
      <c r="RA379" s="14"/>
      <c r="RB379" s="14"/>
      <c r="RC379" s="14"/>
      <c r="RD379" s="14"/>
      <c r="RE379" s="14"/>
      <c r="RF379" s="14"/>
      <c r="RG379" s="14"/>
      <c r="RH379" s="14"/>
      <c r="RI379" s="14"/>
      <c r="RJ379" s="14"/>
      <c r="RK379" s="14"/>
      <c r="RL379" s="14"/>
      <c r="RM379" s="14"/>
      <c r="RN379" s="14"/>
      <c r="RO379" s="14"/>
      <c r="RP379" s="14"/>
      <c r="RQ379" s="14"/>
      <c r="RR379" s="14"/>
      <c r="RS379" s="14"/>
      <c r="RT379" s="14"/>
      <c r="RU379" s="14"/>
      <c r="RV379" s="14"/>
      <c r="RW379" s="14"/>
      <c r="RX379" s="14"/>
      <c r="RY379" s="14"/>
      <c r="RZ379" s="14"/>
      <c r="SA379" s="14"/>
      <c r="SB379" s="14"/>
      <c r="SC379" s="14"/>
      <c r="SD379" s="14"/>
      <c r="SE379" s="14"/>
      <c r="SF379" s="14"/>
      <c r="SG379" s="14"/>
      <c r="SH379" s="14"/>
      <c r="SI379" s="14"/>
      <c r="SJ379" s="14"/>
      <c r="SK379" s="14"/>
      <c r="SL379" s="14"/>
      <c r="SM379" s="14"/>
      <c r="SN379" s="14"/>
      <c r="SO379" s="14"/>
      <c r="SP379" s="14"/>
      <c r="SQ379" s="14"/>
      <c r="SR379" s="14"/>
      <c r="SS379" s="14"/>
      <c r="ST379" s="14"/>
      <c r="SU379" s="14"/>
      <c r="SV379" s="14"/>
      <c r="SW379" s="14"/>
      <c r="SX379" s="14"/>
      <c r="SY379" s="14"/>
      <c r="SZ379" s="14"/>
      <c r="TA379" s="14"/>
      <c r="TB379" s="14"/>
      <c r="TC379" s="14"/>
      <c r="TD379" s="14"/>
      <c r="TE379" s="14"/>
      <c r="TF379" s="14"/>
      <c r="TG379" s="14"/>
      <c r="TH379" s="14"/>
      <c r="TI379" s="14"/>
      <c r="TJ379" s="14"/>
      <c r="TK379" s="14"/>
      <c r="TL379" s="14"/>
      <c r="TM379" s="14"/>
      <c r="TN379" s="14"/>
      <c r="TO379" s="14"/>
      <c r="TP379" s="14"/>
      <c r="TQ379" s="14"/>
      <c r="TR379" s="14"/>
      <c r="TS379" s="14"/>
      <c r="TT379" s="14"/>
      <c r="TU379" s="14"/>
      <c r="TV379" s="14"/>
      <c r="TW379" s="14"/>
      <c r="TX379" s="14"/>
      <c r="TY379" s="14"/>
      <c r="TZ379" s="14"/>
      <c r="UA379" s="14"/>
      <c r="UB379" s="14"/>
      <c r="UC379" s="14"/>
      <c r="UD379" s="14"/>
      <c r="UE379" s="14"/>
      <c r="UF379" s="14"/>
      <c r="UG379" s="14"/>
      <c r="UH379" s="14"/>
      <c r="UI379" s="14"/>
      <c r="UJ379" s="14"/>
      <c r="UK379" s="14"/>
      <c r="UL379" s="14"/>
      <c r="UM379" s="14"/>
      <c r="UN379" s="14"/>
      <c r="UO379" s="14"/>
      <c r="UP379" s="14"/>
      <c r="UQ379" s="14"/>
      <c r="UR379" s="14"/>
      <c r="US379" s="14"/>
      <c r="UT379" s="14"/>
      <c r="UU379" s="14"/>
      <c r="UV379" s="14"/>
      <c r="UW379" s="14"/>
      <c r="UX379" s="14"/>
      <c r="UY379" s="14"/>
      <c r="UZ379" s="14"/>
      <c r="VA379" s="14"/>
      <c r="VB379" s="14"/>
      <c r="VC379" s="14"/>
      <c r="VD379" s="14"/>
      <c r="VE379" s="14"/>
      <c r="VF379" s="14"/>
      <c r="VG379" s="14"/>
      <c r="VH379" s="14"/>
      <c r="VI379" s="14"/>
      <c r="VJ379" s="14"/>
      <c r="VK379" s="14"/>
      <c r="VL379" s="14"/>
      <c r="VM379" s="14"/>
      <c r="VN379" s="14"/>
      <c r="VO379" s="14"/>
      <c r="VP379" s="14"/>
      <c r="VQ379" s="14"/>
      <c r="VR379" s="14"/>
      <c r="VS379" s="14"/>
      <c r="VT379" s="14"/>
      <c r="VU379" s="14"/>
      <c r="VV379" s="14"/>
      <c r="VW379" s="14"/>
      <c r="VX379" s="14"/>
      <c r="VY379" s="14"/>
      <c r="VZ379" s="14"/>
      <c r="WA379" s="14"/>
      <c r="WB379" s="14"/>
      <c r="WC379" s="14"/>
      <c r="WD379" s="14"/>
      <c r="WE379" s="14"/>
      <c r="WF379" s="14"/>
      <c r="WG379" s="14"/>
      <c r="WH379" s="14"/>
      <c r="WI379" s="14"/>
      <c r="WJ379" s="14"/>
      <c r="WK379" s="14"/>
      <c r="WL379" s="14"/>
      <c r="WM379" s="14"/>
      <c r="WN379" s="14"/>
      <c r="WO379" s="14"/>
      <c r="WP379" s="14"/>
      <c r="WQ379" s="14"/>
      <c r="WR379" s="14"/>
      <c r="WS379" s="14"/>
      <c r="WT379" s="14"/>
      <c r="WU379" s="14"/>
      <c r="WV379" s="14"/>
      <c r="WW379" s="14"/>
      <c r="WX379" s="14"/>
      <c r="WY379" s="14"/>
      <c r="WZ379" s="14"/>
      <c r="XA379" s="14"/>
      <c r="XB379" s="14"/>
      <c r="XC379" s="14"/>
      <c r="XD379" s="14"/>
      <c r="XE379" s="14"/>
      <c r="XF379" s="14"/>
      <c r="XG379" s="14"/>
      <c r="XH379" s="14"/>
      <c r="XI379" s="14"/>
      <c r="XJ379" s="14"/>
      <c r="XK379" s="14"/>
      <c r="XL379" s="14"/>
      <c r="XM379" s="14"/>
      <c r="XN379" s="14"/>
      <c r="XO379" s="14"/>
      <c r="XP379" s="14"/>
      <c r="XQ379" s="14"/>
      <c r="XR379" s="14"/>
      <c r="XS379" s="14"/>
      <c r="XT379" s="14"/>
      <c r="XU379" s="14"/>
      <c r="XV379" s="14"/>
      <c r="XW379" s="14"/>
      <c r="XX379" s="14"/>
      <c r="XY379" s="14"/>
      <c r="XZ379" s="14"/>
      <c r="YA379" s="14"/>
      <c r="YB379" s="14"/>
      <c r="YC379" s="14"/>
      <c r="YD379" s="14"/>
      <c r="YE379" s="14"/>
      <c r="YF379" s="14"/>
      <c r="YG379" s="14"/>
      <c r="YH379" s="14"/>
      <c r="YI379" s="14"/>
      <c r="YJ379" s="14"/>
      <c r="YK379" s="14"/>
      <c r="YL379" s="14"/>
      <c r="YM379" s="14"/>
      <c r="YN379" s="14"/>
      <c r="YO379" s="14"/>
      <c r="YP379" s="14"/>
      <c r="YQ379" s="14"/>
      <c r="YR379" s="14"/>
      <c r="YS379" s="14"/>
      <c r="YT379" s="14"/>
      <c r="YU379" s="14"/>
      <c r="YV379" s="14"/>
      <c r="YW379" s="14"/>
      <c r="YX379" s="14"/>
      <c r="YY379" s="14"/>
      <c r="YZ379" s="14"/>
      <c r="ZA379" s="14"/>
      <c r="ZB379" s="14"/>
      <c r="ZC379" s="14"/>
      <c r="ZD379" s="14"/>
      <c r="ZE379" s="14"/>
      <c r="ZF379" s="14"/>
      <c r="ZG379" s="14"/>
      <c r="ZH379" s="14"/>
      <c r="ZI379" s="14"/>
      <c r="ZJ379" s="14"/>
      <c r="ZK379" s="14"/>
      <c r="ZL379" s="14"/>
      <c r="ZM379" s="14"/>
      <c r="ZN379" s="14"/>
      <c r="ZO379" s="14"/>
      <c r="ZP379" s="14"/>
      <c r="ZQ379" s="14"/>
      <c r="ZR379" s="14"/>
      <c r="ZS379" s="14"/>
      <c r="ZT379" s="14"/>
      <c r="ZU379" s="14"/>
      <c r="ZV379" s="14"/>
      <c r="ZW379" s="14"/>
      <c r="ZX379" s="14"/>
      <c r="ZY379" s="14"/>
      <c r="ZZ379" s="14"/>
      <c r="AAA379" s="14"/>
      <c r="AAB379" s="14"/>
      <c r="AAC379" s="14"/>
      <c r="AAD379" s="14"/>
      <c r="AAE379" s="14"/>
      <c r="AAF379" s="14"/>
      <c r="AAG379" s="14"/>
      <c r="AAH379" s="14"/>
      <c r="AAI379" s="14"/>
      <c r="AAJ379" s="14"/>
      <c r="AAK379" s="14"/>
      <c r="AAL379" s="14"/>
      <c r="AAM379" s="14"/>
      <c r="AAN379" s="14"/>
      <c r="AAO379" s="14"/>
      <c r="AAP379" s="14"/>
      <c r="AAQ379" s="14"/>
      <c r="AAR379" s="14"/>
      <c r="AAS379" s="14"/>
      <c r="AAT379" s="14"/>
      <c r="AAU379" s="14"/>
      <c r="AAV379" s="14"/>
      <c r="AAW379" s="14"/>
      <c r="AAX379" s="14"/>
      <c r="AAY379" s="14"/>
      <c r="AAZ379" s="14"/>
      <c r="ABA379" s="14"/>
      <c r="ABB379" s="14"/>
      <c r="ABC379" s="14"/>
      <c r="ABD379" s="14"/>
      <c r="ABE379" s="14"/>
      <c r="ABF379" s="14"/>
      <c r="ABG379" s="14"/>
      <c r="ABH379" s="14"/>
      <c r="ABI379" s="14"/>
      <c r="ABJ379" s="14"/>
      <c r="ABK379" s="14"/>
      <c r="ABL379" s="14"/>
      <c r="ABM379" s="14"/>
      <c r="ABN379" s="14"/>
      <c r="ABO379" s="14"/>
      <c r="ABP379" s="14"/>
      <c r="ABQ379" s="14"/>
      <c r="ABR379" s="14"/>
      <c r="ABS379" s="14"/>
      <c r="ABT379" s="14"/>
      <c r="ABU379" s="14"/>
      <c r="ABV379" s="14"/>
      <c r="ABW379" s="14"/>
      <c r="ABX379" s="14"/>
      <c r="ABY379" s="14"/>
      <c r="ABZ379" s="14"/>
      <c r="ACA379" s="14"/>
      <c r="ACB379" s="14"/>
      <c r="ACC379" s="14"/>
      <c r="ACD379" s="14"/>
      <c r="ACE379" s="14"/>
      <c r="ACF379" s="14"/>
      <c r="ACG379" s="14"/>
      <c r="ACH379" s="14"/>
      <c r="ACI379" s="14"/>
      <c r="ACJ379" s="14"/>
      <c r="ACK379" s="14"/>
      <c r="ACL379" s="14"/>
      <c r="ACM379" s="14"/>
      <c r="ACN379" s="14"/>
      <c r="ACO379" s="14"/>
      <c r="ACP379" s="14"/>
    </row>
    <row r="380" spans="2:770" s="562" customFormat="1" ht="15" customHeight="1" x14ac:dyDescent="0.25"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4"/>
      <c r="IT380" s="14"/>
      <c r="IU380" s="14"/>
      <c r="IV380" s="14"/>
      <c r="IW380" s="270"/>
      <c r="IX380" s="270"/>
      <c r="IY380" s="270"/>
      <c r="IZ380" s="270"/>
      <c r="JA380" s="270"/>
      <c r="JB380" s="270"/>
      <c r="JC380" s="270"/>
      <c r="JD380" s="270"/>
      <c r="JE380" s="270"/>
      <c r="JF380" s="270"/>
      <c r="JG380" s="270"/>
      <c r="JH380" s="270"/>
      <c r="JI380" s="270"/>
      <c r="JJ380" s="270"/>
      <c r="JK380" s="270"/>
      <c r="JL380" s="270"/>
      <c r="JM380" s="270"/>
      <c r="JN380" s="270"/>
      <c r="JO380" s="270"/>
      <c r="JP380" s="270"/>
      <c r="JQ380" s="270"/>
      <c r="JR380" s="270"/>
      <c r="JS380" s="270"/>
      <c r="JT380" s="270"/>
      <c r="JU380" s="270"/>
      <c r="JV380" s="270"/>
      <c r="JW380" s="270"/>
      <c r="JX380" s="270"/>
      <c r="JY380" s="270"/>
      <c r="JZ380" s="270"/>
      <c r="KA380" s="270"/>
      <c r="KB380" s="270"/>
      <c r="KC380" s="270"/>
      <c r="KD380" s="270"/>
      <c r="KE380" s="270"/>
      <c r="KF380" s="270"/>
      <c r="KG380" s="270"/>
      <c r="KH380" s="270"/>
      <c r="KI380" s="270"/>
      <c r="KJ380" s="270"/>
      <c r="KK380" s="270"/>
      <c r="KL380" s="270"/>
      <c r="KM380" s="270"/>
      <c r="KN380" s="270"/>
      <c r="KO380" s="270"/>
      <c r="KP380" s="270"/>
      <c r="KQ380" s="270"/>
      <c r="KR380" s="270"/>
      <c r="KS380" s="270"/>
      <c r="KT380" s="270"/>
      <c r="KU380" s="270"/>
      <c r="KV380" s="270"/>
      <c r="KW380" s="270"/>
      <c r="KX380" s="270"/>
      <c r="KY380" s="270"/>
      <c r="KZ380" s="270"/>
      <c r="LA380" s="270"/>
      <c r="LB380" s="270"/>
      <c r="LC380" s="270"/>
      <c r="LD380" s="270"/>
      <c r="LE380" s="270"/>
      <c r="LF380" s="270"/>
      <c r="LG380" s="270"/>
      <c r="LH380" s="270"/>
      <c r="LI380" s="270"/>
      <c r="LJ380" s="270"/>
      <c r="LK380" s="270"/>
      <c r="LL380" s="270"/>
      <c r="LM380" s="270"/>
      <c r="LN380" s="270"/>
      <c r="LO380" s="270"/>
      <c r="LP380" s="270"/>
      <c r="LQ380" s="270"/>
      <c r="LR380" s="270"/>
      <c r="LS380" s="270"/>
      <c r="LT380" s="270"/>
      <c r="LU380" s="270"/>
      <c r="LV380" s="270"/>
      <c r="LW380" s="270"/>
      <c r="LX380" s="270"/>
      <c r="LY380" s="270"/>
      <c r="LZ380" s="270"/>
      <c r="MA380" s="270"/>
      <c r="MB380" s="270"/>
      <c r="MC380" s="270"/>
      <c r="MD380" s="270"/>
      <c r="ME380" s="270"/>
      <c r="MF380" s="270"/>
      <c r="MG380" s="270"/>
      <c r="MH380" s="270"/>
      <c r="MI380" s="270"/>
      <c r="MJ380" s="270"/>
      <c r="MK380" s="270"/>
      <c r="ML380" s="270"/>
      <c r="MM380" s="270"/>
      <c r="MN380" s="270"/>
      <c r="MO380" s="270"/>
      <c r="MP380" s="270"/>
      <c r="MQ380" s="270"/>
      <c r="MR380" s="270"/>
      <c r="MS380" s="270"/>
      <c r="MT380" s="270"/>
      <c r="MU380" s="270"/>
      <c r="MV380" s="270"/>
      <c r="MW380" s="270"/>
      <c r="MX380" s="270"/>
      <c r="MY380" s="270"/>
      <c r="MZ380" s="270"/>
      <c r="NA380" s="270"/>
      <c r="NB380" s="270"/>
      <c r="NC380" s="270"/>
      <c r="ND380" s="270"/>
      <c r="NE380" s="270"/>
      <c r="NF380" s="270"/>
      <c r="NG380" s="270"/>
      <c r="NH380" s="270"/>
      <c r="NI380" s="270"/>
      <c r="NJ380" s="270"/>
      <c r="NK380" s="270"/>
      <c r="NL380" s="270"/>
      <c r="NM380" s="270"/>
      <c r="NN380" s="270"/>
      <c r="NO380" s="270"/>
      <c r="NP380" s="270"/>
      <c r="NQ380" s="270"/>
      <c r="NR380" s="270"/>
      <c r="NS380" s="270"/>
      <c r="NT380" s="270"/>
      <c r="NU380" s="270"/>
      <c r="NV380" s="270"/>
      <c r="NW380" s="270"/>
      <c r="NX380" s="270"/>
      <c r="NY380" s="270"/>
      <c r="NZ380" s="270"/>
      <c r="OA380" s="270"/>
      <c r="OB380" s="270"/>
      <c r="OC380" s="270"/>
      <c r="OD380" s="270"/>
      <c r="OE380" s="270"/>
      <c r="OF380" s="270"/>
      <c r="OG380" s="270"/>
      <c r="OH380" s="270"/>
      <c r="OI380" s="270"/>
      <c r="OJ380" s="270"/>
      <c r="OK380" s="270"/>
      <c r="OL380" s="270"/>
      <c r="OM380" s="270"/>
      <c r="ON380" s="270"/>
      <c r="OO380" s="270"/>
      <c r="OP380" s="270"/>
      <c r="OQ380" s="270"/>
      <c r="OR380" s="270"/>
      <c r="OS380" s="270"/>
      <c r="OT380" s="270"/>
      <c r="OU380" s="270"/>
      <c r="OV380" s="270"/>
      <c r="OW380" s="270"/>
      <c r="OX380" s="270"/>
      <c r="OY380" s="270"/>
      <c r="OZ380" s="270"/>
      <c r="PA380" s="270"/>
      <c r="PB380" s="270"/>
      <c r="PC380" s="270"/>
      <c r="PD380" s="270"/>
      <c r="PE380" s="270"/>
      <c r="PF380" s="270"/>
      <c r="PG380" s="270"/>
      <c r="PH380" s="270"/>
      <c r="PI380" s="270"/>
      <c r="PJ380" s="270"/>
      <c r="PK380" s="270"/>
      <c r="PL380" s="270"/>
      <c r="PM380" s="270"/>
      <c r="PN380" s="270"/>
      <c r="PO380" s="270"/>
      <c r="PP380" s="270"/>
      <c r="PQ380" s="270"/>
      <c r="PR380" s="270"/>
      <c r="PS380" s="270"/>
      <c r="PT380" s="270"/>
      <c r="PU380" s="270"/>
      <c r="PV380" s="270"/>
      <c r="PW380" s="270"/>
      <c r="PX380" s="270"/>
      <c r="PY380" s="270"/>
      <c r="PZ380" s="270"/>
      <c r="QA380" s="270"/>
      <c r="QB380" s="270"/>
      <c r="QC380" s="270"/>
      <c r="QD380" s="270"/>
      <c r="QE380" s="270"/>
      <c r="QF380" s="270"/>
      <c r="QG380" s="270"/>
      <c r="QH380" s="270"/>
      <c r="QI380" s="270"/>
      <c r="QJ380" s="270"/>
      <c r="QK380" s="270"/>
      <c r="QL380" s="270"/>
      <c r="QM380" s="270"/>
      <c r="QN380" s="270"/>
      <c r="QO380" s="270"/>
      <c r="QP380" s="270"/>
      <c r="QQ380" s="270"/>
      <c r="QR380" s="270"/>
      <c r="QS380" s="270"/>
      <c r="QT380" s="270"/>
      <c r="QU380" s="270"/>
      <c r="QV380" s="270"/>
      <c r="QW380" s="270"/>
      <c r="QX380" s="270"/>
      <c r="QY380" s="270"/>
      <c r="QZ380" s="270"/>
      <c r="RA380" s="270"/>
      <c r="RB380" s="270"/>
      <c r="RC380" s="270"/>
      <c r="RD380" s="270"/>
      <c r="RE380" s="270"/>
      <c r="RF380" s="270"/>
      <c r="RG380" s="270"/>
      <c r="RH380" s="270"/>
      <c r="RI380" s="270"/>
      <c r="RJ380" s="270"/>
      <c r="RK380" s="270"/>
      <c r="RL380" s="270"/>
      <c r="RM380" s="270"/>
      <c r="RN380" s="270"/>
      <c r="RO380" s="270"/>
      <c r="RP380" s="270"/>
      <c r="RQ380" s="270"/>
      <c r="RR380" s="270"/>
      <c r="RS380" s="270"/>
      <c r="RT380" s="270"/>
      <c r="RU380" s="270"/>
      <c r="RV380" s="270"/>
      <c r="RW380" s="270"/>
      <c r="RX380" s="270"/>
      <c r="RY380" s="270"/>
      <c r="RZ380" s="270"/>
      <c r="SA380" s="270"/>
      <c r="SB380" s="270"/>
      <c r="SC380" s="270"/>
      <c r="SD380" s="270"/>
      <c r="SE380" s="270"/>
      <c r="SF380" s="270"/>
      <c r="SG380" s="270"/>
      <c r="SH380" s="270"/>
      <c r="SI380" s="270"/>
      <c r="SJ380" s="270"/>
      <c r="SK380" s="270"/>
      <c r="SL380" s="270"/>
      <c r="SM380" s="270"/>
      <c r="SN380" s="270"/>
      <c r="SO380" s="270"/>
      <c r="SP380" s="270"/>
      <c r="SQ380" s="270"/>
      <c r="SR380" s="270"/>
      <c r="SS380" s="270"/>
      <c r="ST380" s="270"/>
      <c r="SU380" s="270"/>
      <c r="SV380" s="270"/>
      <c r="SW380" s="270"/>
      <c r="SX380" s="270"/>
      <c r="SY380" s="270"/>
      <c r="SZ380" s="270"/>
      <c r="TA380" s="270"/>
      <c r="TB380" s="270"/>
      <c r="TC380" s="270"/>
      <c r="TD380" s="270"/>
      <c r="TE380" s="270"/>
      <c r="TF380" s="270"/>
      <c r="TG380" s="270"/>
      <c r="TH380" s="270"/>
      <c r="TI380" s="270"/>
      <c r="TJ380" s="270"/>
      <c r="TK380" s="270"/>
      <c r="TL380" s="270"/>
      <c r="TM380" s="270"/>
      <c r="TN380" s="270"/>
      <c r="TO380" s="270"/>
      <c r="TP380" s="270"/>
      <c r="TQ380" s="270"/>
      <c r="TR380" s="270"/>
      <c r="TS380" s="270"/>
      <c r="TT380" s="270"/>
      <c r="TU380" s="270"/>
      <c r="TV380" s="270"/>
      <c r="TW380" s="270"/>
      <c r="TX380" s="270"/>
      <c r="TY380" s="270"/>
      <c r="TZ380" s="270"/>
      <c r="UA380" s="270"/>
      <c r="UB380" s="270"/>
      <c r="UC380" s="270"/>
      <c r="UD380" s="270"/>
      <c r="UE380" s="270"/>
      <c r="UF380" s="270"/>
      <c r="UG380" s="270"/>
      <c r="UH380" s="270"/>
      <c r="UI380" s="270"/>
      <c r="UJ380" s="270"/>
      <c r="UK380" s="270"/>
      <c r="UL380" s="270"/>
      <c r="UM380" s="270"/>
      <c r="UN380" s="270"/>
      <c r="UO380" s="270"/>
      <c r="UP380" s="270"/>
      <c r="UQ380" s="270"/>
      <c r="UR380" s="270"/>
      <c r="US380" s="270"/>
      <c r="UT380" s="270"/>
      <c r="UU380" s="270"/>
      <c r="UV380" s="270"/>
      <c r="UW380" s="270"/>
      <c r="UX380" s="270"/>
      <c r="UY380" s="270"/>
      <c r="UZ380" s="270"/>
      <c r="VA380" s="270"/>
      <c r="VB380" s="270"/>
      <c r="VC380" s="270"/>
      <c r="VD380" s="270"/>
      <c r="VE380" s="270"/>
      <c r="VF380" s="270"/>
      <c r="VG380" s="270"/>
      <c r="VH380" s="270"/>
      <c r="VI380" s="270"/>
      <c r="VJ380" s="270"/>
      <c r="VK380" s="270"/>
      <c r="VL380" s="270"/>
      <c r="VM380" s="270"/>
      <c r="VN380" s="270"/>
      <c r="VO380" s="270"/>
      <c r="VP380" s="270"/>
      <c r="VQ380" s="270"/>
      <c r="VR380" s="270"/>
      <c r="VS380" s="270"/>
      <c r="VT380" s="270"/>
      <c r="VU380" s="270"/>
      <c r="VV380" s="270"/>
      <c r="VW380" s="270"/>
      <c r="VX380" s="270"/>
      <c r="VY380" s="270"/>
      <c r="VZ380" s="270"/>
      <c r="WA380" s="270"/>
      <c r="WB380" s="270"/>
      <c r="WC380" s="270"/>
      <c r="WD380" s="270"/>
      <c r="WE380" s="270"/>
      <c r="WF380" s="270"/>
      <c r="WG380" s="270"/>
      <c r="WH380" s="270"/>
      <c r="WI380" s="270"/>
      <c r="WJ380" s="270"/>
      <c r="WK380" s="270"/>
      <c r="WL380" s="270"/>
      <c r="WM380" s="270"/>
      <c r="WN380" s="270"/>
      <c r="WO380" s="270"/>
      <c r="WP380" s="270"/>
      <c r="WQ380" s="270"/>
      <c r="WR380" s="270"/>
      <c r="WS380" s="270"/>
      <c r="WT380" s="270"/>
      <c r="WU380" s="270"/>
      <c r="WV380" s="270"/>
      <c r="WW380" s="270"/>
      <c r="WX380" s="270"/>
      <c r="WY380" s="270"/>
      <c r="WZ380" s="270"/>
      <c r="XA380" s="270"/>
      <c r="XB380" s="270"/>
      <c r="XC380" s="270"/>
      <c r="XD380" s="270"/>
      <c r="XE380" s="270"/>
      <c r="XF380" s="270"/>
      <c r="XG380" s="270"/>
      <c r="XH380" s="270"/>
      <c r="XI380" s="270"/>
      <c r="XJ380" s="270"/>
      <c r="XK380" s="270"/>
      <c r="XL380" s="270"/>
      <c r="XM380" s="270"/>
      <c r="XN380" s="270"/>
      <c r="XO380" s="270"/>
      <c r="XP380" s="270"/>
      <c r="XQ380" s="270"/>
      <c r="XR380" s="270"/>
      <c r="XS380" s="270"/>
      <c r="XT380" s="270"/>
      <c r="XU380" s="270"/>
      <c r="XV380" s="270"/>
      <c r="XW380" s="270"/>
      <c r="XX380" s="270"/>
      <c r="XY380" s="270"/>
      <c r="XZ380" s="270"/>
      <c r="YA380" s="270"/>
      <c r="YB380" s="270"/>
      <c r="YC380" s="270"/>
      <c r="YD380" s="270"/>
      <c r="YE380" s="270"/>
      <c r="YF380" s="270"/>
      <c r="YG380" s="270"/>
      <c r="YH380" s="270"/>
      <c r="YI380" s="270"/>
      <c r="YJ380" s="270"/>
      <c r="YK380" s="270"/>
      <c r="YL380" s="270"/>
      <c r="YM380" s="270"/>
      <c r="YN380" s="270"/>
      <c r="YO380" s="270"/>
      <c r="YP380" s="270"/>
      <c r="YQ380" s="270"/>
      <c r="YR380" s="270"/>
      <c r="YS380" s="270"/>
      <c r="YT380" s="270"/>
      <c r="YU380" s="270"/>
      <c r="YV380" s="270"/>
      <c r="YW380" s="270"/>
      <c r="YX380" s="270"/>
      <c r="YY380" s="270"/>
      <c r="YZ380" s="270"/>
      <c r="ZA380" s="270"/>
      <c r="ZB380" s="270"/>
      <c r="ZC380" s="270"/>
      <c r="ZD380" s="270"/>
      <c r="ZE380" s="270"/>
      <c r="ZF380" s="270"/>
      <c r="ZG380" s="270"/>
      <c r="ZH380" s="270"/>
      <c r="ZI380" s="270"/>
      <c r="ZJ380" s="270"/>
      <c r="ZK380" s="270"/>
      <c r="ZL380" s="270"/>
      <c r="ZM380" s="270"/>
      <c r="ZN380" s="270"/>
      <c r="ZO380" s="270"/>
      <c r="ZP380" s="270"/>
      <c r="ZQ380" s="270"/>
      <c r="ZR380" s="270"/>
      <c r="ZS380" s="270"/>
      <c r="ZT380" s="270"/>
      <c r="ZU380" s="270"/>
      <c r="ZV380" s="270"/>
      <c r="ZW380" s="270"/>
      <c r="ZX380" s="270"/>
      <c r="ZY380" s="270"/>
      <c r="ZZ380" s="270"/>
      <c r="AAA380" s="270"/>
      <c r="AAB380" s="270"/>
      <c r="AAC380" s="270"/>
      <c r="AAD380" s="270"/>
      <c r="AAE380" s="270"/>
      <c r="AAF380" s="270"/>
      <c r="AAG380" s="270"/>
      <c r="AAH380" s="270"/>
      <c r="AAI380" s="270"/>
      <c r="AAJ380" s="270"/>
      <c r="AAK380" s="270"/>
      <c r="AAL380" s="270"/>
      <c r="AAM380" s="270"/>
      <c r="AAN380" s="270"/>
      <c r="AAO380" s="270"/>
      <c r="AAP380" s="270"/>
      <c r="AAQ380" s="270"/>
      <c r="AAR380" s="270"/>
      <c r="AAS380" s="270"/>
      <c r="AAT380" s="270"/>
      <c r="AAU380" s="270"/>
      <c r="AAV380" s="270"/>
      <c r="AAW380" s="270"/>
      <c r="AAX380" s="270"/>
      <c r="AAY380" s="270"/>
      <c r="AAZ380" s="270"/>
      <c r="ABA380" s="270"/>
      <c r="ABB380" s="270"/>
      <c r="ABC380" s="270"/>
      <c r="ABD380" s="270"/>
      <c r="ABE380" s="270"/>
      <c r="ABF380" s="270"/>
      <c r="ABG380" s="270"/>
      <c r="ABH380" s="270"/>
      <c r="ABI380" s="270"/>
      <c r="ABJ380" s="270"/>
      <c r="ABK380" s="270"/>
      <c r="ABL380" s="270"/>
      <c r="ABM380" s="270"/>
      <c r="ABN380" s="270"/>
      <c r="ABO380" s="270"/>
      <c r="ABP380" s="270"/>
      <c r="ABQ380" s="270"/>
      <c r="ABR380" s="270"/>
      <c r="ABS380" s="270"/>
      <c r="ABT380" s="270"/>
      <c r="ABU380" s="270"/>
      <c r="ABV380" s="270"/>
      <c r="ABW380" s="270"/>
      <c r="ABX380" s="270"/>
      <c r="ABY380" s="270"/>
      <c r="ABZ380" s="270"/>
      <c r="ACA380" s="270"/>
      <c r="ACB380" s="270"/>
      <c r="ACC380" s="270"/>
      <c r="ACD380" s="270"/>
      <c r="ACE380" s="270"/>
      <c r="ACF380" s="270"/>
      <c r="ACG380" s="270"/>
      <c r="ACH380" s="270"/>
      <c r="ACI380" s="270"/>
      <c r="ACJ380" s="270"/>
      <c r="ACK380" s="270"/>
      <c r="ACL380" s="270"/>
      <c r="ACM380" s="270"/>
      <c r="ACN380" s="270"/>
      <c r="ACO380" s="270"/>
      <c r="ACP380" s="270"/>
    </row>
    <row r="381" spans="2:770" s="562" customFormat="1" ht="15" customHeight="1" x14ac:dyDescent="0.25"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4"/>
      <c r="IT381" s="14"/>
      <c r="IU381" s="14"/>
      <c r="IV381" s="14"/>
      <c r="IW381" s="14"/>
      <c r="IX381" s="14"/>
      <c r="IY381" s="14"/>
      <c r="IZ381" s="14"/>
      <c r="JA381" s="14"/>
      <c r="JB381" s="14"/>
      <c r="JC381" s="14"/>
      <c r="JD381" s="14"/>
      <c r="JE381" s="14"/>
      <c r="JF381" s="14"/>
      <c r="JG381" s="14"/>
      <c r="JH381" s="14"/>
      <c r="JI381" s="14"/>
      <c r="JJ381" s="14"/>
      <c r="JK381" s="14"/>
      <c r="JL381" s="14"/>
      <c r="JM381" s="14"/>
      <c r="JN381" s="14"/>
      <c r="JO381" s="14"/>
      <c r="JP381" s="14"/>
      <c r="JQ381" s="14"/>
      <c r="JR381" s="14"/>
      <c r="JS381" s="14"/>
      <c r="JT381" s="14"/>
      <c r="JU381" s="14"/>
      <c r="JV381" s="14"/>
      <c r="JW381" s="14"/>
      <c r="JX381" s="14"/>
      <c r="JY381" s="14"/>
      <c r="JZ381" s="14"/>
      <c r="KA381" s="14"/>
      <c r="KB381" s="14"/>
      <c r="KC381" s="14"/>
      <c r="KD381" s="14"/>
      <c r="KE381" s="14"/>
      <c r="KF381" s="14"/>
      <c r="KG381" s="14"/>
      <c r="KH381" s="14"/>
      <c r="KI381" s="14"/>
      <c r="KJ381" s="14"/>
      <c r="KK381" s="14"/>
      <c r="KL381" s="14"/>
      <c r="KM381" s="14"/>
      <c r="KN381" s="14"/>
      <c r="KO381" s="14"/>
      <c r="KP381" s="14"/>
      <c r="KQ381" s="14"/>
      <c r="KR381" s="14"/>
      <c r="KS381" s="14"/>
      <c r="KT381" s="14"/>
      <c r="KU381" s="14"/>
      <c r="KV381" s="14"/>
      <c r="KW381" s="14"/>
      <c r="KX381" s="14"/>
      <c r="KY381" s="14"/>
      <c r="KZ381" s="14"/>
      <c r="LA381" s="14"/>
      <c r="LB381" s="14"/>
      <c r="LC381" s="14"/>
      <c r="LD381" s="14"/>
      <c r="LE381" s="14"/>
      <c r="LF381" s="14"/>
      <c r="LG381" s="14"/>
      <c r="LH381" s="14"/>
      <c r="LI381" s="14"/>
      <c r="LJ381" s="14"/>
      <c r="LK381" s="14"/>
      <c r="LL381" s="14"/>
      <c r="LM381" s="14"/>
      <c r="LN381" s="14"/>
      <c r="LO381" s="14"/>
      <c r="LP381" s="14"/>
      <c r="LQ381" s="14"/>
      <c r="LR381" s="14"/>
      <c r="LS381" s="14"/>
      <c r="LT381" s="14"/>
      <c r="LU381" s="14"/>
      <c r="LV381" s="14"/>
      <c r="LW381" s="14"/>
      <c r="LX381" s="14"/>
      <c r="LY381" s="14"/>
      <c r="LZ381" s="14"/>
      <c r="MA381" s="14"/>
      <c r="MB381" s="14"/>
      <c r="MC381" s="14"/>
      <c r="MD381" s="14"/>
      <c r="ME381" s="14"/>
      <c r="MF381" s="14"/>
      <c r="MG381" s="14"/>
      <c r="MH381" s="14"/>
      <c r="MI381" s="14"/>
      <c r="MJ381" s="14"/>
      <c r="MK381" s="14"/>
      <c r="ML381" s="14"/>
      <c r="MM381" s="14"/>
      <c r="MN381" s="14"/>
      <c r="MO381" s="14"/>
      <c r="MP381" s="14"/>
      <c r="MQ381" s="14"/>
      <c r="MR381" s="14"/>
      <c r="MS381" s="14"/>
      <c r="MT381" s="14"/>
      <c r="MU381" s="14"/>
      <c r="MV381" s="14"/>
      <c r="MW381" s="14"/>
      <c r="MX381" s="14"/>
      <c r="MY381" s="14"/>
      <c r="MZ381" s="14"/>
      <c r="NA381" s="14"/>
      <c r="NB381" s="14"/>
      <c r="NC381" s="14"/>
      <c r="ND381" s="14"/>
      <c r="NE381" s="14"/>
      <c r="NF381" s="14"/>
      <c r="NG381" s="14"/>
      <c r="NH381" s="14"/>
      <c r="NI381" s="14"/>
      <c r="NJ381" s="14"/>
      <c r="NK381" s="14"/>
      <c r="NL381" s="14"/>
      <c r="NM381" s="14"/>
      <c r="NN381" s="14"/>
      <c r="NO381" s="14"/>
      <c r="NP381" s="14"/>
      <c r="NQ381" s="14"/>
      <c r="NR381" s="14"/>
      <c r="NS381" s="14"/>
      <c r="NT381" s="14"/>
      <c r="NU381" s="14"/>
      <c r="NV381" s="14"/>
      <c r="NW381" s="14"/>
      <c r="NX381" s="14"/>
      <c r="NY381" s="14"/>
      <c r="NZ381" s="14"/>
      <c r="OA381" s="14"/>
      <c r="OB381" s="14"/>
      <c r="OC381" s="14"/>
      <c r="OD381" s="14"/>
      <c r="OE381" s="14"/>
      <c r="OF381" s="14"/>
      <c r="OG381" s="14"/>
      <c r="OH381" s="14"/>
      <c r="OI381" s="14"/>
      <c r="OJ381" s="14"/>
      <c r="OK381" s="14"/>
      <c r="OL381" s="14"/>
      <c r="OM381" s="14"/>
      <c r="ON381" s="14"/>
      <c r="OO381" s="14"/>
      <c r="OP381" s="14"/>
      <c r="OQ381" s="14"/>
      <c r="OR381" s="14"/>
      <c r="OS381" s="14"/>
      <c r="OT381" s="14"/>
      <c r="OU381" s="14"/>
      <c r="OV381" s="14"/>
      <c r="OW381" s="14"/>
      <c r="OX381" s="14"/>
      <c r="OY381" s="14"/>
      <c r="OZ381" s="14"/>
      <c r="PA381" s="14"/>
      <c r="PB381" s="14"/>
      <c r="PC381" s="14"/>
      <c r="PD381" s="14"/>
      <c r="PE381" s="14"/>
      <c r="PF381" s="14"/>
      <c r="PG381" s="14"/>
      <c r="PH381" s="14"/>
      <c r="PI381" s="14"/>
      <c r="PJ381" s="14"/>
      <c r="PK381" s="14"/>
      <c r="PL381" s="14"/>
      <c r="PM381" s="14"/>
      <c r="PN381" s="14"/>
      <c r="PO381" s="14"/>
      <c r="PP381" s="14"/>
      <c r="PQ381" s="14"/>
      <c r="PR381" s="14"/>
      <c r="PS381" s="14"/>
      <c r="PT381" s="14"/>
      <c r="PU381" s="14"/>
      <c r="PV381" s="14"/>
      <c r="PW381" s="14"/>
      <c r="PX381" s="14"/>
      <c r="PY381" s="14"/>
      <c r="PZ381" s="14"/>
      <c r="QA381" s="14"/>
      <c r="QB381" s="14"/>
      <c r="QC381" s="14"/>
      <c r="QD381" s="14"/>
      <c r="QE381" s="14"/>
      <c r="QF381" s="14"/>
      <c r="QG381" s="14"/>
      <c r="QH381" s="14"/>
      <c r="QI381" s="14"/>
      <c r="QJ381" s="14"/>
      <c r="QK381" s="14"/>
      <c r="QL381" s="14"/>
      <c r="QM381" s="14"/>
      <c r="QN381" s="14"/>
      <c r="QO381" s="14"/>
      <c r="QP381" s="14"/>
      <c r="QQ381" s="14"/>
      <c r="QR381" s="14"/>
      <c r="QS381" s="14"/>
      <c r="QT381" s="14"/>
      <c r="QU381" s="14"/>
      <c r="QV381" s="14"/>
      <c r="QW381" s="14"/>
      <c r="QX381" s="14"/>
      <c r="QY381" s="14"/>
      <c r="QZ381" s="14"/>
      <c r="RA381" s="14"/>
      <c r="RB381" s="14"/>
      <c r="RC381" s="14"/>
      <c r="RD381" s="14"/>
      <c r="RE381" s="14"/>
      <c r="RF381" s="14"/>
      <c r="RG381" s="14"/>
      <c r="RH381" s="14"/>
      <c r="RI381" s="14"/>
      <c r="RJ381" s="14"/>
      <c r="RK381" s="14"/>
      <c r="RL381" s="14"/>
      <c r="RM381" s="14"/>
      <c r="RN381" s="14"/>
      <c r="RO381" s="14"/>
      <c r="RP381" s="14"/>
      <c r="RQ381" s="14"/>
      <c r="RR381" s="14"/>
      <c r="RS381" s="14"/>
      <c r="RT381" s="14"/>
      <c r="RU381" s="14"/>
      <c r="RV381" s="14"/>
      <c r="RW381" s="14"/>
      <c r="RX381" s="14"/>
      <c r="RY381" s="14"/>
      <c r="RZ381" s="14"/>
      <c r="SA381" s="14"/>
      <c r="SB381" s="14"/>
      <c r="SC381" s="14"/>
      <c r="SD381" s="14"/>
      <c r="SE381" s="14"/>
      <c r="SF381" s="14"/>
      <c r="SG381" s="14"/>
      <c r="SH381" s="14"/>
      <c r="SI381" s="14"/>
      <c r="SJ381" s="14"/>
      <c r="SK381" s="14"/>
      <c r="SL381" s="14"/>
      <c r="SM381" s="14"/>
      <c r="SN381" s="14"/>
      <c r="SO381" s="14"/>
      <c r="SP381" s="14"/>
      <c r="SQ381" s="14"/>
      <c r="SR381" s="14"/>
      <c r="SS381" s="14"/>
      <c r="ST381" s="14"/>
      <c r="SU381" s="14"/>
      <c r="SV381" s="14"/>
      <c r="SW381" s="14"/>
      <c r="SX381" s="14"/>
      <c r="SY381" s="14"/>
      <c r="SZ381" s="14"/>
      <c r="TA381" s="14"/>
      <c r="TB381" s="14"/>
      <c r="TC381" s="14"/>
      <c r="TD381" s="14"/>
      <c r="TE381" s="14"/>
      <c r="TF381" s="14"/>
      <c r="TG381" s="14"/>
      <c r="TH381" s="14"/>
      <c r="TI381" s="14"/>
      <c r="TJ381" s="14"/>
      <c r="TK381" s="14"/>
      <c r="TL381" s="14"/>
      <c r="TM381" s="14"/>
      <c r="TN381" s="14"/>
      <c r="TO381" s="14"/>
      <c r="TP381" s="14"/>
      <c r="TQ381" s="14"/>
      <c r="TR381" s="14"/>
      <c r="TS381" s="14"/>
      <c r="TT381" s="14"/>
      <c r="TU381" s="14"/>
      <c r="TV381" s="14"/>
      <c r="TW381" s="14"/>
      <c r="TX381" s="14"/>
      <c r="TY381" s="14"/>
      <c r="TZ381" s="14"/>
      <c r="UA381" s="14"/>
      <c r="UB381" s="14"/>
      <c r="UC381" s="14"/>
      <c r="UD381" s="14"/>
      <c r="UE381" s="14"/>
      <c r="UF381" s="14"/>
      <c r="UG381" s="14"/>
      <c r="UH381" s="14"/>
      <c r="UI381" s="14"/>
      <c r="UJ381" s="14"/>
      <c r="UK381" s="14"/>
      <c r="UL381" s="14"/>
      <c r="UM381" s="14"/>
      <c r="UN381" s="14"/>
      <c r="UO381" s="14"/>
      <c r="UP381" s="14"/>
      <c r="UQ381" s="14"/>
      <c r="UR381" s="14"/>
      <c r="US381" s="14"/>
      <c r="UT381" s="14"/>
      <c r="UU381" s="14"/>
      <c r="UV381" s="14"/>
      <c r="UW381" s="14"/>
      <c r="UX381" s="14"/>
      <c r="UY381" s="14"/>
      <c r="UZ381" s="14"/>
      <c r="VA381" s="14"/>
      <c r="VB381" s="14"/>
      <c r="VC381" s="14"/>
      <c r="VD381" s="14"/>
      <c r="VE381" s="14"/>
      <c r="VF381" s="14"/>
      <c r="VG381" s="14"/>
      <c r="VH381" s="14"/>
      <c r="VI381" s="14"/>
      <c r="VJ381" s="14"/>
      <c r="VK381" s="14"/>
      <c r="VL381" s="14"/>
      <c r="VM381" s="14"/>
      <c r="VN381" s="14"/>
      <c r="VO381" s="14"/>
      <c r="VP381" s="14"/>
      <c r="VQ381" s="14"/>
      <c r="VR381" s="14"/>
      <c r="VS381" s="14"/>
      <c r="VT381" s="14"/>
      <c r="VU381" s="14"/>
      <c r="VV381" s="14"/>
      <c r="VW381" s="14"/>
      <c r="VX381" s="14"/>
      <c r="VY381" s="14"/>
      <c r="VZ381" s="14"/>
      <c r="WA381" s="14"/>
      <c r="WB381" s="14"/>
      <c r="WC381" s="14"/>
      <c r="WD381" s="14"/>
      <c r="WE381" s="14"/>
      <c r="WF381" s="14"/>
      <c r="WG381" s="14"/>
      <c r="WH381" s="14"/>
      <c r="WI381" s="14"/>
      <c r="WJ381" s="14"/>
      <c r="WK381" s="14"/>
      <c r="WL381" s="14"/>
      <c r="WM381" s="14"/>
      <c r="WN381" s="14"/>
      <c r="WO381" s="14"/>
      <c r="WP381" s="14"/>
      <c r="WQ381" s="14"/>
      <c r="WR381" s="14"/>
      <c r="WS381" s="14"/>
      <c r="WT381" s="14"/>
      <c r="WU381" s="14"/>
      <c r="WV381" s="14"/>
      <c r="WW381" s="14"/>
      <c r="WX381" s="14"/>
      <c r="WY381" s="14"/>
      <c r="WZ381" s="14"/>
      <c r="XA381" s="14"/>
      <c r="XB381" s="14"/>
      <c r="XC381" s="14"/>
      <c r="XD381" s="14"/>
      <c r="XE381" s="14"/>
      <c r="XF381" s="14"/>
      <c r="XG381" s="14"/>
      <c r="XH381" s="14"/>
      <c r="XI381" s="14"/>
      <c r="XJ381" s="14"/>
      <c r="XK381" s="14"/>
      <c r="XL381" s="14"/>
      <c r="XM381" s="14"/>
      <c r="XN381" s="14"/>
      <c r="XO381" s="14"/>
      <c r="XP381" s="14"/>
      <c r="XQ381" s="14"/>
      <c r="XR381" s="14"/>
      <c r="XS381" s="14"/>
      <c r="XT381" s="14"/>
      <c r="XU381" s="14"/>
      <c r="XV381" s="14"/>
      <c r="XW381" s="14"/>
      <c r="XX381" s="14"/>
      <c r="XY381" s="14"/>
      <c r="XZ381" s="14"/>
      <c r="YA381" s="14"/>
      <c r="YB381" s="14"/>
      <c r="YC381" s="14"/>
      <c r="YD381" s="14"/>
      <c r="YE381" s="14"/>
      <c r="YF381" s="14"/>
      <c r="YG381" s="14"/>
      <c r="YH381" s="14"/>
      <c r="YI381" s="14"/>
      <c r="YJ381" s="14"/>
      <c r="YK381" s="14"/>
      <c r="YL381" s="14"/>
      <c r="YM381" s="14"/>
      <c r="YN381" s="14"/>
      <c r="YO381" s="14"/>
      <c r="YP381" s="14"/>
      <c r="YQ381" s="14"/>
      <c r="YR381" s="14"/>
      <c r="YS381" s="14"/>
      <c r="YT381" s="14"/>
      <c r="YU381" s="14"/>
      <c r="YV381" s="14"/>
      <c r="YW381" s="14"/>
      <c r="YX381" s="14"/>
      <c r="YY381" s="14"/>
      <c r="YZ381" s="14"/>
      <c r="ZA381" s="14"/>
      <c r="ZB381" s="14"/>
      <c r="ZC381" s="14"/>
      <c r="ZD381" s="14"/>
      <c r="ZE381" s="14"/>
      <c r="ZF381" s="14"/>
      <c r="ZG381" s="14"/>
      <c r="ZH381" s="14"/>
      <c r="ZI381" s="14"/>
      <c r="ZJ381" s="14"/>
      <c r="ZK381" s="14"/>
      <c r="ZL381" s="14"/>
      <c r="ZM381" s="14"/>
      <c r="ZN381" s="14"/>
      <c r="ZO381" s="14"/>
      <c r="ZP381" s="14"/>
      <c r="ZQ381" s="14"/>
      <c r="ZR381" s="14"/>
      <c r="ZS381" s="14"/>
      <c r="ZT381" s="14"/>
      <c r="ZU381" s="14"/>
      <c r="ZV381" s="14"/>
      <c r="ZW381" s="14"/>
      <c r="ZX381" s="14"/>
      <c r="ZY381" s="14"/>
      <c r="ZZ381" s="14"/>
      <c r="AAA381" s="14"/>
      <c r="AAB381" s="14"/>
      <c r="AAC381" s="14"/>
      <c r="AAD381" s="14"/>
      <c r="AAE381" s="14"/>
      <c r="AAF381" s="14"/>
      <c r="AAG381" s="14"/>
      <c r="AAH381" s="14"/>
      <c r="AAI381" s="14"/>
      <c r="AAJ381" s="14"/>
      <c r="AAK381" s="14"/>
      <c r="AAL381" s="14"/>
      <c r="AAM381" s="14"/>
      <c r="AAN381" s="14"/>
      <c r="AAO381" s="14"/>
      <c r="AAP381" s="14"/>
      <c r="AAQ381" s="14"/>
      <c r="AAR381" s="14"/>
      <c r="AAS381" s="14"/>
      <c r="AAT381" s="14"/>
      <c r="AAU381" s="14"/>
      <c r="AAV381" s="14"/>
      <c r="AAW381" s="14"/>
      <c r="AAX381" s="14"/>
      <c r="AAY381" s="14"/>
      <c r="AAZ381" s="14"/>
      <c r="ABA381" s="14"/>
      <c r="ABB381" s="14"/>
      <c r="ABC381" s="14"/>
      <c r="ABD381" s="14"/>
      <c r="ABE381" s="14"/>
      <c r="ABF381" s="14"/>
      <c r="ABG381" s="14"/>
      <c r="ABH381" s="14"/>
      <c r="ABI381" s="14"/>
      <c r="ABJ381" s="14"/>
      <c r="ABK381" s="14"/>
      <c r="ABL381" s="14"/>
      <c r="ABM381" s="14"/>
      <c r="ABN381" s="14"/>
      <c r="ABO381" s="14"/>
      <c r="ABP381" s="14"/>
      <c r="ABQ381" s="14"/>
      <c r="ABR381" s="14"/>
      <c r="ABS381" s="14"/>
      <c r="ABT381" s="14"/>
      <c r="ABU381" s="14"/>
      <c r="ABV381" s="14"/>
      <c r="ABW381" s="14"/>
      <c r="ABX381" s="14"/>
      <c r="ABY381" s="14"/>
      <c r="ABZ381" s="14"/>
      <c r="ACA381" s="14"/>
      <c r="ACB381" s="14"/>
      <c r="ACC381" s="14"/>
      <c r="ACD381" s="14"/>
      <c r="ACE381" s="14"/>
      <c r="ACF381" s="14"/>
      <c r="ACG381" s="14"/>
      <c r="ACH381" s="14"/>
      <c r="ACI381" s="14"/>
      <c r="ACJ381" s="14"/>
      <c r="ACK381" s="14"/>
      <c r="ACL381" s="14"/>
      <c r="ACM381" s="14"/>
      <c r="ACN381" s="14"/>
      <c r="ACO381" s="14"/>
      <c r="ACP381" s="14"/>
    </row>
    <row r="382" spans="2:770" s="562" customFormat="1" ht="15" customHeight="1" x14ac:dyDescent="0.25"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4"/>
      <c r="IT382" s="14"/>
      <c r="IU382" s="14"/>
      <c r="IV382" s="14"/>
      <c r="IW382" s="14"/>
      <c r="IX382" s="14"/>
      <c r="IY382" s="14"/>
      <c r="IZ382" s="14"/>
      <c r="JA382" s="14"/>
      <c r="JB382" s="14"/>
      <c r="JC382" s="14"/>
      <c r="JD382" s="14"/>
      <c r="JE382" s="14"/>
      <c r="JF382" s="14"/>
      <c r="JG382" s="14"/>
      <c r="JH382" s="14"/>
      <c r="JI382" s="14"/>
      <c r="JJ382" s="14"/>
      <c r="JK382" s="14"/>
      <c r="JL382" s="14"/>
      <c r="JM382" s="14"/>
      <c r="JN382" s="14"/>
      <c r="JO382" s="14"/>
      <c r="JP382" s="14"/>
      <c r="JQ382" s="14"/>
      <c r="JR382" s="14"/>
      <c r="JS382" s="14"/>
      <c r="JT382" s="14"/>
      <c r="JU382" s="14"/>
      <c r="JV382" s="14"/>
      <c r="JW382" s="14"/>
      <c r="JX382" s="14"/>
      <c r="JY382" s="14"/>
      <c r="JZ382" s="14"/>
      <c r="KA382" s="14"/>
      <c r="KB382" s="14"/>
      <c r="KC382" s="14"/>
      <c r="KD382" s="14"/>
      <c r="KE382" s="14"/>
      <c r="KF382" s="14"/>
      <c r="KG382" s="14"/>
      <c r="KH382" s="14"/>
      <c r="KI382" s="14"/>
      <c r="KJ382" s="14"/>
      <c r="KK382" s="14"/>
      <c r="KL382" s="14"/>
      <c r="KM382" s="14"/>
      <c r="KN382" s="14"/>
      <c r="KO382" s="14"/>
      <c r="KP382" s="14"/>
      <c r="KQ382" s="14"/>
      <c r="KR382" s="14"/>
      <c r="KS382" s="14"/>
      <c r="KT382" s="14"/>
      <c r="KU382" s="14"/>
      <c r="KV382" s="14"/>
      <c r="KW382" s="14"/>
      <c r="KX382" s="14"/>
      <c r="KY382" s="14"/>
      <c r="KZ382" s="14"/>
      <c r="LA382" s="14"/>
      <c r="LB382" s="14"/>
      <c r="LC382" s="14"/>
      <c r="LD382" s="14"/>
      <c r="LE382" s="14"/>
      <c r="LF382" s="14"/>
      <c r="LG382" s="14"/>
      <c r="LH382" s="14"/>
      <c r="LI382" s="14"/>
      <c r="LJ382" s="14"/>
      <c r="LK382" s="14"/>
      <c r="LL382" s="14"/>
      <c r="LM382" s="14"/>
      <c r="LN382" s="14"/>
      <c r="LO382" s="14"/>
      <c r="LP382" s="14"/>
      <c r="LQ382" s="14"/>
      <c r="LR382" s="14"/>
      <c r="LS382" s="14"/>
      <c r="LT382" s="14"/>
      <c r="LU382" s="14"/>
      <c r="LV382" s="14"/>
      <c r="LW382" s="14"/>
      <c r="LX382" s="14"/>
      <c r="LY382" s="14"/>
      <c r="LZ382" s="14"/>
      <c r="MA382" s="14"/>
      <c r="MB382" s="14"/>
      <c r="MC382" s="14"/>
      <c r="MD382" s="14"/>
      <c r="ME382" s="14"/>
      <c r="MF382" s="14"/>
      <c r="MG382" s="14"/>
      <c r="MH382" s="14"/>
      <c r="MI382" s="14"/>
      <c r="MJ382" s="14"/>
      <c r="MK382" s="14"/>
      <c r="ML382" s="14"/>
      <c r="MM382" s="14"/>
      <c r="MN382" s="14"/>
      <c r="MO382" s="14"/>
      <c r="MP382" s="14"/>
      <c r="MQ382" s="14"/>
      <c r="MR382" s="14"/>
      <c r="MS382" s="14"/>
      <c r="MT382" s="14"/>
      <c r="MU382" s="14"/>
      <c r="MV382" s="14"/>
      <c r="MW382" s="14"/>
      <c r="MX382" s="14"/>
      <c r="MY382" s="14"/>
      <c r="MZ382" s="14"/>
      <c r="NA382" s="14"/>
      <c r="NB382" s="14"/>
      <c r="NC382" s="14"/>
      <c r="ND382" s="14"/>
      <c r="NE382" s="14"/>
      <c r="NF382" s="14"/>
      <c r="NG382" s="14"/>
      <c r="NH382" s="14"/>
      <c r="NI382" s="14"/>
      <c r="NJ382" s="14"/>
      <c r="NK382" s="14"/>
      <c r="NL382" s="14"/>
      <c r="NM382" s="14"/>
      <c r="NN382" s="14"/>
      <c r="NO382" s="14"/>
      <c r="NP382" s="14"/>
      <c r="NQ382" s="14"/>
      <c r="NR382" s="14"/>
      <c r="NS382" s="14"/>
      <c r="NT382" s="14"/>
      <c r="NU382" s="14"/>
      <c r="NV382" s="14"/>
      <c r="NW382" s="14"/>
      <c r="NX382" s="14"/>
      <c r="NY382" s="14"/>
      <c r="NZ382" s="14"/>
      <c r="OA382" s="14"/>
      <c r="OB382" s="14"/>
      <c r="OC382" s="14"/>
      <c r="OD382" s="14"/>
      <c r="OE382" s="14"/>
      <c r="OF382" s="14"/>
      <c r="OG382" s="14"/>
      <c r="OH382" s="14"/>
      <c r="OI382" s="14"/>
      <c r="OJ382" s="14"/>
      <c r="OK382" s="14"/>
      <c r="OL382" s="14"/>
      <c r="OM382" s="14"/>
      <c r="ON382" s="14"/>
      <c r="OO382" s="14"/>
      <c r="OP382" s="14"/>
      <c r="OQ382" s="14"/>
      <c r="OR382" s="14"/>
      <c r="OS382" s="14"/>
      <c r="OT382" s="14"/>
      <c r="OU382" s="14"/>
      <c r="OV382" s="14"/>
      <c r="OW382" s="14"/>
      <c r="OX382" s="14"/>
      <c r="OY382" s="14"/>
      <c r="OZ382" s="14"/>
      <c r="PA382" s="14"/>
      <c r="PB382" s="14"/>
      <c r="PC382" s="14"/>
      <c r="PD382" s="14"/>
      <c r="PE382" s="14"/>
      <c r="PF382" s="14"/>
      <c r="PG382" s="14"/>
      <c r="PH382" s="14"/>
      <c r="PI382" s="14"/>
      <c r="PJ382" s="14"/>
      <c r="PK382" s="14"/>
      <c r="PL382" s="14"/>
      <c r="PM382" s="14"/>
      <c r="PN382" s="14"/>
      <c r="PO382" s="14"/>
      <c r="PP382" s="14"/>
      <c r="PQ382" s="14"/>
      <c r="PR382" s="14"/>
      <c r="PS382" s="14"/>
      <c r="PT382" s="14"/>
      <c r="PU382" s="14"/>
      <c r="PV382" s="14"/>
      <c r="PW382" s="14"/>
      <c r="PX382" s="14"/>
      <c r="PY382" s="14"/>
      <c r="PZ382" s="14"/>
      <c r="QA382" s="14"/>
      <c r="QB382" s="14"/>
      <c r="QC382" s="14"/>
      <c r="QD382" s="14"/>
      <c r="QE382" s="14"/>
      <c r="QF382" s="14"/>
      <c r="QG382" s="14"/>
      <c r="QH382" s="14"/>
      <c r="QI382" s="14"/>
      <c r="QJ382" s="14"/>
      <c r="QK382" s="14"/>
      <c r="QL382" s="14"/>
      <c r="QM382" s="14"/>
      <c r="QN382" s="14"/>
      <c r="QO382" s="14"/>
      <c r="QP382" s="14"/>
      <c r="QQ382" s="14"/>
      <c r="QR382" s="14"/>
      <c r="QS382" s="14"/>
      <c r="QT382" s="14"/>
      <c r="QU382" s="14"/>
      <c r="QV382" s="14"/>
      <c r="QW382" s="14"/>
      <c r="QX382" s="14"/>
      <c r="QY382" s="14"/>
      <c r="QZ382" s="14"/>
      <c r="RA382" s="14"/>
      <c r="RB382" s="14"/>
      <c r="RC382" s="14"/>
      <c r="RD382" s="14"/>
      <c r="RE382" s="14"/>
      <c r="RF382" s="14"/>
      <c r="RG382" s="14"/>
      <c r="RH382" s="14"/>
      <c r="RI382" s="14"/>
      <c r="RJ382" s="14"/>
      <c r="RK382" s="14"/>
      <c r="RL382" s="14"/>
      <c r="RM382" s="14"/>
      <c r="RN382" s="14"/>
      <c r="RO382" s="14"/>
      <c r="RP382" s="14"/>
      <c r="RQ382" s="14"/>
      <c r="RR382" s="14"/>
      <c r="RS382" s="14"/>
      <c r="RT382" s="14"/>
      <c r="RU382" s="14"/>
      <c r="RV382" s="14"/>
      <c r="RW382" s="14"/>
      <c r="RX382" s="14"/>
      <c r="RY382" s="14"/>
      <c r="RZ382" s="14"/>
      <c r="SA382" s="14"/>
      <c r="SB382" s="14"/>
      <c r="SC382" s="14"/>
      <c r="SD382" s="14"/>
      <c r="SE382" s="14"/>
      <c r="SF382" s="14"/>
      <c r="SG382" s="14"/>
      <c r="SH382" s="14"/>
      <c r="SI382" s="14"/>
      <c r="SJ382" s="14"/>
      <c r="SK382" s="14"/>
      <c r="SL382" s="14"/>
      <c r="SM382" s="14"/>
      <c r="SN382" s="14"/>
      <c r="SO382" s="14"/>
      <c r="SP382" s="14"/>
      <c r="SQ382" s="14"/>
      <c r="SR382" s="14"/>
      <c r="SS382" s="14"/>
      <c r="ST382" s="14"/>
      <c r="SU382" s="14"/>
      <c r="SV382" s="14"/>
      <c r="SW382" s="14"/>
      <c r="SX382" s="14"/>
      <c r="SY382" s="14"/>
      <c r="SZ382" s="14"/>
      <c r="TA382" s="14"/>
      <c r="TB382" s="14"/>
      <c r="TC382" s="14"/>
      <c r="TD382" s="14"/>
      <c r="TE382" s="14"/>
      <c r="TF382" s="14"/>
      <c r="TG382" s="14"/>
      <c r="TH382" s="14"/>
      <c r="TI382" s="14"/>
      <c r="TJ382" s="14"/>
      <c r="TK382" s="14"/>
      <c r="TL382" s="14"/>
      <c r="TM382" s="14"/>
      <c r="TN382" s="14"/>
      <c r="TO382" s="14"/>
      <c r="TP382" s="14"/>
      <c r="TQ382" s="14"/>
      <c r="TR382" s="14"/>
      <c r="TS382" s="14"/>
      <c r="TT382" s="14"/>
      <c r="TU382" s="14"/>
      <c r="TV382" s="14"/>
      <c r="TW382" s="14"/>
      <c r="TX382" s="14"/>
      <c r="TY382" s="14"/>
      <c r="TZ382" s="14"/>
      <c r="UA382" s="14"/>
      <c r="UB382" s="14"/>
      <c r="UC382" s="14"/>
      <c r="UD382" s="14"/>
      <c r="UE382" s="14"/>
      <c r="UF382" s="14"/>
      <c r="UG382" s="14"/>
      <c r="UH382" s="14"/>
      <c r="UI382" s="14"/>
      <c r="UJ382" s="14"/>
      <c r="UK382" s="14"/>
      <c r="UL382" s="14"/>
      <c r="UM382" s="14"/>
      <c r="UN382" s="14"/>
      <c r="UO382" s="14"/>
      <c r="UP382" s="14"/>
      <c r="UQ382" s="14"/>
      <c r="UR382" s="14"/>
      <c r="US382" s="14"/>
      <c r="UT382" s="14"/>
      <c r="UU382" s="14"/>
      <c r="UV382" s="14"/>
      <c r="UW382" s="14"/>
      <c r="UX382" s="14"/>
      <c r="UY382" s="14"/>
      <c r="UZ382" s="14"/>
      <c r="VA382" s="14"/>
      <c r="VB382" s="14"/>
      <c r="VC382" s="14"/>
      <c r="VD382" s="14"/>
      <c r="VE382" s="14"/>
      <c r="VF382" s="14"/>
      <c r="VG382" s="14"/>
      <c r="VH382" s="14"/>
      <c r="VI382" s="14"/>
      <c r="VJ382" s="14"/>
      <c r="VK382" s="14"/>
      <c r="VL382" s="14"/>
      <c r="VM382" s="14"/>
      <c r="VN382" s="14"/>
      <c r="VO382" s="14"/>
      <c r="VP382" s="14"/>
      <c r="VQ382" s="14"/>
      <c r="VR382" s="14"/>
      <c r="VS382" s="14"/>
      <c r="VT382" s="14"/>
      <c r="VU382" s="14"/>
      <c r="VV382" s="14"/>
      <c r="VW382" s="14"/>
      <c r="VX382" s="14"/>
      <c r="VY382" s="14"/>
      <c r="VZ382" s="14"/>
      <c r="WA382" s="14"/>
      <c r="WB382" s="14"/>
      <c r="WC382" s="14"/>
      <c r="WD382" s="14"/>
      <c r="WE382" s="14"/>
      <c r="WF382" s="14"/>
      <c r="WG382" s="14"/>
      <c r="WH382" s="14"/>
      <c r="WI382" s="14"/>
      <c r="WJ382" s="14"/>
      <c r="WK382" s="14"/>
      <c r="WL382" s="14"/>
      <c r="WM382" s="14"/>
      <c r="WN382" s="14"/>
      <c r="WO382" s="14"/>
      <c r="WP382" s="14"/>
      <c r="WQ382" s="14"/>
      <c r="WR382" s="14"/>
      <c r="WS382" s="14"/>
      <c r="WT382" s="14"/>
      <c r="WU382" s="14"/>
      <c r="WV382" s="14"/>
      <c r="WW382" s="14"/>
      <c r="WX382" s="14"/>
      <c r="WY382" s="14"/>
      <c r="WZ382" s="14"/>
      <c r="XA382" s="14"/>
      <c r="XB382" s="14"/>
      <c r="XC382" s="14"/>
      <c r="XD382" s="14"/>
      <c r="XE382" s="14"/>
      <c r="XF382" s="14"/>
      <c r="XG382" s="14"/>
      <c r="XH382" s="14"/>
      <c r="XI382" s="14"/>
      <c r="XJ382" s="14"/>
      <c r="XK382" s="14"/>
      <c r="XL382" s="14"/>
      <c r="XM382" s="14"/>
      <c r="XN382" s="14"/>
      <c r="XO382" s="14"/>
      <c r="XP382" s="14"/>
      <c r="XQ382" s="14"/>
      <c r="XR382" s="14"/>
      <c r="XS382" s="14"/>
      <c r="XT382" s="14"/>
      <c r="XU382" s="14"/>
      <c r="XV382" s="14"/>
      <c r="XW382" s="14"/>
      <c r="XX382" s="14"/>
      <c r="XY382" s="14"/>
      <c r="XZ382" s="14"/>
      <c r="YA382" s="14"/>
      <c r="YB382" s="14"/>
      <c r="YC382" s="14"/>
      <c r="YD382" s="14"/>
      <c r="YE382" s="14"/>
      <c r="YF382" s="14"/>
      <c r="YG382" s="14"/>
      <c r="YH382" s="14"/>
      <c r="YI382" s="14"/>
      <c r="YJ382" s="14"/>
      <c r="YK382" s="14"/>
      <c r="YL382" s="14"/>
      <c r="YM382" s="14"/>
      <c r="YN382" s="14"/>
      <c r="YO382" s="14"/>
      <c r="YP382" s="14"/>
      <c r="YQ382" s="14"/>
      <c r="YR382" s="14"/>
      <c r="YS382" s="14"/>
      <c r="YT382" s="14"/>
      <c r="YU382" s="14"/>
      <c r="YV382" s="14"/>
      <c r="YW382" s="14"/>
      <c r="YX382" s="14"/>
      <c r="YY382" s="14"/>
      <c r="YZ382" s="14"/>
      <c r="ZA382" s="14"/>
      <c r="ZB382" s="14"/>
      <c r="ZC382" s="14"/>
      <c r="ZD382" s="14"/>
      <c r="ZE382" s="14"/>
      <c r="ZF382" s="14"/>
      <c r="ZG382" s="14"/>
      <c r="ZH382" s="14"/>
      <c r="ZI382" s="14"/>
      <c r="ZJ382" s="14"/>
      <c r="ZK382" s="14"/>
      <c r="ZL382" s="14"/>
      <c r="ZM382" s="14"/>
      <c r="ZN382" s="14"/>
      <c r="ZO382" s="14"/>
      <c r="ZP382" s="14"/>
      <c r="ZQ382" s="14"/>
      <c r="ZR382" s="14"/>
      <c r="ZS382" s="14"/>
      <c r="ZT382" s="14"/>
      <c r="ZU382" s="14"/>
      <c r="ZV382" s="14"/>
      <c r="ZW382" s="14"/>
      <c r="ZX382" s="14"/>
      <c r="ZY382" s="14"/>
      <c r="ZZ382" s="14"/>
      <c r="AAA382" s="14"/>
      <c r="AAB382" s="14"/>
      <c r="AAC382" s="14"/>
      <c r="AAD382" s="14"/>
      <c r="AAE382" s="14"/>
      <c r="AAF382" s="14"/>
      <c r="AAG382" s="14"/>
      <c r="AAH382" s="14"/>
      <c r="AAI382" s="14"/>
      <c r="AAJ382" s="14"/>
      <c r="AAK382" s="14"/>
      <c r="AAL382" s="14"/>
      <c r="AAM382" s="14"/>
      <c r="AAN382" s="14"/>
      <c r="AAO382" s="14"/>
      <c r="AAP382" s="14"/>
      <c r="AAQ382" s="14"/>
      <c r="AAR382" s="14"/>
      <c r="AAS382" s="14"/>
      <c r="AAT382" s="14"/>
      <c r="AAU382" s="14"/>
      <c r="AAV382" s="14"/>
      <c r="AAW382" s="14"/>
      <c r="AAX382" s="14"/>
      <c r="AAY382" s="14"/>
      <c r="AAZ382" s="14"/>
      <c r="ABA382" s="14"/>
      <c r="ABB382" s="14"/>
      <c r="ABC382" s="14"/>
      <c r="ABD382" s="14"/>
      <c r="ABE382" s="14"/>
      <c r="ABF382" s="14"/>
      <c r="ABG382" s="14"/>
      <c r="ABH382" s="14"/>
      <c r="ABI382" s="14"/>
      <c r="ABJ382" s="14"/>
      <c r="ABK382" s="14"/>
      <c r="ABL382" s="14"/>
      <c r="ABM382" s="14"/>
      <c r="ABN382" s="14"/>
      <c r="ABO382" s="14"/>
      <c r="ABP382" s="14"/>
      <c r="ABQ382" s="14"/>
      <c r="ABR382" s="14"/>
      <c r="ABS382" s="14"/>
      <c r="ABT382" s="14"/>
      <c r="ABU382" s="14"/>
      <c r="ABV382" s="14"/>
      <c r="ABW382" s="14"/>
      <c r="ABX382" s="14"/>
      <c r="ABY382" s="14"/>
      <c r="ABZ382" s="14"/>
      <c r="ACA382" s="14"/>
      <c r="ACB382" s="14"/>
      <c r="ACC382" s="14"/>
      <c r="ACD382" s="14"/>
      <c r="ACE382" s="14"/>
      <c r="ACF382" s="14"/>
      <c r="ACG382" s="14"/>
      <c r="ACH382" s="14"/>
      <c r="ACI382" s="14"/>
      <c r="ACJ382" s="14"/>
      <c r="ACK382" s="14"/>
      <c r="ACL382" s="14"/>
      <c r="ACM382" s="14"/>
      <c r="ACN382" s="14"/>
      <c r="ACO382" s="14"/>
      <c r="ACP382" s="14"/>
    </row>
    <row r="383" spans="2:770" s="562" customFormat="1" ht="15" customHeight="1" x14ac:dyDescent="0.25"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4"/>
      <c r="IT383" s="14"/>
      <c r="IU383" s="14"/>
      <c r="IV383" s="14"/>
      <c r="IW383" s="270"/>
      <c r="IX383" s="270"/>
      <c r="IY383" s="270"/>
      <c r="IZ383" s="270"/>
      <c r="JA383" s="270"/>
      <c r="JB383" s="270"/>
      <c r="JC383" s="270"/>
      <c r="JD383" s="270"/>
      <c r="JE383" s="270"/>
      <c r="JF383" s="270"/>
      <c r="JG383" s="270"/>
      <c r="JH383" s="270"/>
      <c r="JI383" s="270"/>
      <c r="JJ383" s="270"/>
      <c r="JK383" s="270"/>
      <c r="JL383" s="270"/>
      <c r="JM383" s="270"/>
      <c r="JN383" s="270"/>
      <c r="JO383" s="270"/>
      <c r="JP383" s="270"/>
      <c r="JQ383" s="270"/>
      <c r="JR383" s="270"/>
      <c r="JS383" s="270"/>
      <c r="JT383" s="270"/>
      <c r="JU383" s="270"/>
      <c r="JV383" s="270"/>
      <c r="JW383" s="270"/>
      <c r="JX383" s="270"/>
      <c r="JY383" s="270"/>
      <c r="JZ383" s="270"/>
      <c r="KA383" s="270"/>
      <c r="KB383" s="270"/>
      <c r="KC383" s="270"/>
      <c r="KD383" s="270"/>
      <c r="KE383" s="270"/>
      <c r="KF383" s="270"/>
      <c r="KG383" s="270"/>
      <c r="KH383" s="270"/>
      <c r="KI383" s="270"/>
      <c r="KJ383" s="270"/>
      <c r="KK383" s="270"/>
      <c r="KL383" s="270"/>
      <c r="KM383" s="270"/>
      <c r="KN383" s="270"/>
      <c r="KO383" s="270"/>
      <c r="KP383" s="270"/>
      <c r="KQ383" s="270"/>
      <c r="KR383" s="270"/>
      <c r="KS383" s="270"/>
      <c r="KT383" s="270"/>
      <c r="KU383" s="270"/>
      <c r="KV383" s="270"/>
      <c r="KW383" s="270"/>
      <c r="KX383" s="270"/>
      <c r="KY383" s="270"/>
      <c r="KZ383" s="270"/>
      <c r="LA383" s="270"/>
      <c r="LB383" s="270"/>
      <c r="LC383" s="270"/>
      <c r="LD383" s="270"/>
      <c r="LE383" s="270"/>
      <c r="LF383" s="270"/>
      <c r="LG383" s="270"/>
      <c r="LH383" s="270"/>
      <c r="LI383" s="270"/>
      <c r="LJ383" s="270"/>
      <c r="LK383" s="270"/>
      <c r="LL383" s="270"/>
      <c r="LM383" s="270"/>
      <c r="LN383" s="270"/>
      <c r="LO383" s="270"/>
      <c r="LP383" s="270"/>
      <c r="LQ383" s="270"/>
      <c r="LR383" s="270"/>
      <c r="LS383" s="270"/>
      <c r="LT383" s="270"/>
      <c r="LU383" s="270"/>
      <c r="LV383" s="270"/>
      <c r="LW383" s="270"/>
      <c r="LX383" s="270"/>
      <c r="LY383" s="270"/>
      <c r="LZ383" s="270"/>
      <c r="MA383" s="270"/>
      <c r="MB383" s="270"/>
      <c r="MC383" s="270"/>
      <c r="MD383" s="270"/>
      <c r="ME383" s="270"/>
      <c r="MF383" s="270"/>
      <c r="MG383" s="270"/>
      <c r="MH383" s="270"/>
      <c r="MI383" s="270"/>
      <c r="MJ383" s="270"/>
      <c r="MK383" s="270"/>
      <c r="ML383" s="270"/>
      <c r="MM383" s="270"/>
      <c r="MN383" s="270"/>
      <c r="MO383" s="270"/>
      <c r="MP383" s="270"/>
      <c r="MQ383" s="270"/>
      <c r="MR383" s="270"/>
      <c r="MS383" s="270"/>
      <c r="MT383" s="270"/>
      <c r="MU383" s="270"/>
      <c r="MV383" s="270"/>
      <c r="MW383" s="270"/>
      <c r="MX383" s="270"/>
      <c r="MY383" s="270"/>
      <c r="MZ383" s="270"/>
      <c r="NA383" s="270"/>
      <c r="NB383" s="270"/>
      <c r="NC383" s="270"/>
      <c r="ND383" s="270"/>
      <c r="NE383" s="270"/>
      <c r="NF383" s="270"/>
      <c r="NG383" s="270"/>
      <c r="NH383" s="270"/>
      <c r="NI383" s="270"/>
      <c r="NJ383" s="270"/>
      <c r="NK383" s="270"/>
      <c r="NL383" s="270"/>
      <c r="NM383" s="270"/>
      <c r="NN383" s="270"/>
      <c r="NO383" s="270"/>
      <c r="NP383" s="270"/>
      <c r="NQ383" s="270"/>
      <c r="NR383" s="270"/>
      <c r="NS383" s="270"/>
      <c r="NT383" s="270"/>
      <c r="NU383" s="270"/>
      <c r="NV383" s="270"/>
      <c r="NW383" s="270"/>
      <c r="NX383" s="270"/>
      <c r="NY383" s="270"/>
      <c r="NZ383" s="270"/>
      <c r="OA383" s="270"/>
      <c r="OB383" s="270"/>
      <c r="OC383" s="270"/>
      <c r="OD383" s="270"/>
      <c r="OE383" s="270"/>
      <c r="OF383" s="270"/>
      <c r="OG383" s="270"/>
      <c r="OH383" s="270"/>
      <c r="OI383" s="270"/>
      <c r="OJ383" s="270"/>
      <c r="OK383" s="270"/>
      <c r="OL383" s="270"/>
      <c r="OM383" s="270"/>
      <c r="ON383" s="270"/>
      <c r="OO383" s="270"/>
      <c r="OP383" s="270"/>
      <c r="OQ383" s="270"/>
      <c r="OR383" s="270"/>
      <c r="OS383" s="270"/>
      <c r="OT383" s="270"/>
      <c r="OU383" s="270"/>
      <c r="OV383" s="270"/>
      <c r="OW383" s="270"/>
      <c r="OX383" s="270"/>
      <c r="OY383" s="270"/>
      <c r="OZ383" s="270"/>
      <c r="PA383" s="270"/>
      <c r="PB383" s="270"/>
      <c r="PC383" s="270"/>
      <c r="PD383" s="270"/>
      <c r="PE383" s="270"/>
      <c r="PF383" s="270"/>
      <c r="PG383" s="270"/>
      <c r="PH383" s="270"/>
      <c r="PI383" s="270"/>
      <c r="PJ383" s="270"/>
      <c r="PK383" s="270"/>
      <c r="PL383" s="270"/>
      <c r="PM383" s="270"/>
      <c r="PN383" s="270"/>
      <c r="PO383" s="270"/>
      <c r="PP383" s="270"/>
      <c r="PQ383" s="270"/>
      <c r="PR383" s="270"/>
      <c r="PS383" s="270"/>
      <c r="PT383" s="270"/>
      <c r="PU383" s="270"/>
      <c r="PV383" s="270"/>
      <c r="PW383" s="270"/>
      <c r="PX383" s="270"/>
      <c r="PY383" s="270"/>
      <c r="PZ383" s="270"/>
      <c r="QA383" s="270"/>
      <c r="QB383" s="270"/>
      <c r="QC383" s="270"/>
      <c r="QD383" s="270"/>
      <c r="QE383" s="270"/>
      <c r="QF383" s="270"/>
      <c r="QG383" s="270"/>
      <c r="QH383" s="270"/>
      <c r="QI383" s="270"/>
      <c r="QJ383" s="270"/>
      <c r="QK383" s="270"/>
      <c r="QL383" s="270"/>
      <c r="QM383" s="270"/>
      <c r="QN383" s="270"/>
      <c r="QO383" s="270"/>
      <c r="QP383" s="270"/>
      <c r="QQ383" s="270"/>
      <c r="QR383" s="270"/>
      <c r="QS383" s="270"/>
      <c r="QT383" s="270"/>
      <c r="QU383" s="270"/>
      <c r="QV383" s="270"/>
      <c r="QW383" s="270"/>
      <c r="QX383" s="270"/>
      <c r="QY383" s="270"/>
      <c r="QZ383" s="270"/>
      <c r="RA383" s="270"/>
      <c r="RB383" s="270"/>
      <c r="RC383" s="270"/>
      <c r="RD383" s="270"/>
      <c r="RE383" s="270"/>
      <c r="RF383" s="270"/>
      <c r="RG383" s="270"/>
      <c r="RH383" s="270"/>
      <c r="RI383" s="270"/>
      <c r="RJ383" s="270"/>
      <c r="RK383" s="270"/>
      <c r="RL383" s="270"/>
      <c r="RM383" s="270"/>
      <c r="RN383" s="270"/>
      <c r="RO383" s="270"/>
      <c r="RP383" s="270"/>
      <c r="RQ383" s="270"/>
      <c r="RR383" s="270"/>
      <c r="RS383" s="270"/>
      <c r="RT383" s="270"/>
      <c r="RU383" s="270"/>
      <c r="RV383" s="270"/>
      <c r="RW383" s="270"/>
      <c r="RX383" s="270"/>
      <c r="RY383" s="270"/>
      <c r="RZ383" s="270"/>
      <c r="SA383" s="270"/>
      <c r="SB383" s="270"/>
      <c r="SC383" s="270"/>
      <c r="SD383" s="270"/>
      <c r="SE383" s="270"/>
      <c r="SF383" s="270"/>
      <c r="SG383" s="270"/>
      <c r="SH383" s="270"/>
      <c r="SI383" s="270"/>
      <c r="SJ383" s="270"/>
      <c r="SK383" s="270"/>
      <c r="SL383" s="270"/>
      <c r="SM383" s="270"/>
      <c r="SN383" s="270"/>
      <c r="SO383" s="270"/>
      <c r="SP383" s="270"/>
      <c r="SQ383" s="270"/>
      <c r="SR383" s="270"/>
      <c r="SS383" s="270"/>
      <c r="ST383" s="270"/>
      <c r="SU383" s="270"/>
      <c r="SV383" s="270"/>
      <c r="SW383" s="270"/>
      <c r="SX383" s="270"/>
      <c r="SY383" s="270"/>
      <c r="SZ383" s="270"/>
      <c r="TA383" s="270"/>
      <c r="TB383" s="270"/>
      <c r="TC383" s="270"/>
      <c r="TD383" s="270"/>
      <c r="TE383" s="270"/>
      <c r="TF383" s="270"/>
      <c r="TG383" s="270"/>
      <c r="TH383" s="270"/>
      <c r="TI383" s="270"/>
      <c r="TJ383" s="270"/>
      <c r="TK383" s="270"/>
      <c r="TL383" s="270"/>
      <c r="TM383" s="270"/>
      <c r="TN383" s="270"/>
      <c r="TO383" s="270"/>
      <c r="TP383" s="270"/>
      <c r="TQ383" s="270"/>
      <c r="TR383" s="270"/>
      <c r="TS383" s="270"/>
      <c r="TT383" s="270"/>
      <c r="TU383" s="270"/>
      <c r="TV383" s="270"/>
      <c r="TW383" s="270"/>
      <c r="TX383" s="270"/>
      <c r="TY383" s="270"/>
      <c r="TZ383" s="270"/>
      <c r="UA383" s="270"/>
      <c r="UB383" s="270"/>
      <c r="UC383" s="270"/>
      <c r="UD383" s="270"/>
      <c r="UE383" s="270"/>
      <c r="UF383" s="270"/>
      <c r="UG383" s="270"/>
      <c r="UH383" s="270"/>
      <c r="UI383" s="270"/>
      <c r="UJ383" s="270"/>
      <c r="UK383" s="270"/>
      <c r="UL383" s="270"/>
      <c r="UM383" s="270"/>
      <c r="UN383" s="270"/>
      <c r="UO383" s="270"/>
      <c r="UP383" s="270"/>
      <c r="UQ383" s="270"/>
      <c r="UR383" s="270"/>
      <c r="US383" s="270"/>
      <c r="UT383" s="270"/>
      <c r="UU383" s="270"/>
      <c r="UV383" s="270"/>
      <c r="UW383" s="270"/>
      <c r="UX383" s="270"/>
      <c r="UY383" s="270"/>
      <c r="UZ383" s="270"/>
      <c r="VA383" s="270"/>
      <c r="VB383" s="270"/>
      <c r="VC383" s="270"/>
      <c r="VD383" s="270"/>
      <c r="VE383" s="270"/>
      <c r="VF383" s="270"/>
      <c r="VG383" s="270"/>
      <c r="VH383" s="270"/>
      <c r="VI383" s="270"/>
      <c r="VJ383" s="270"/>
      <c r="VK383" s="270"/>
      <c r="VL383" s="270"/>
      <c r="VM383" s="270"/>
      <c r="VN383" s="270"/>
      <c r="VO383" s="270"/>
      <c r="VP383" s="270"/>
      <c r="VQ383" s="270"/>
      <c r="VR383" s="270"/>
      <c r="VS383" s="270"/>
      <c r="VT383" s="270"/>
      <c r="VU383" s="270"/>
      <c r="VV383" s="270"/>
      <c r="VW383" s="270"/>
      <c r="VX383" s="270"/>
      <c r="VY383" s="270"/>
      <c r="VZ383" s="270"/>
      <c r="WA383" s="270"/>
      <c r="WB383" s="270"/>
      <c r="WC383" s="270"/>
      <c r="WD383" s="270"/>
      <c r="WE383" s="270"/>
      <c r="WF383" s="270"/>
      <c r="WG383" s="270"/>
      <c r="WH383" s="270"/>
      <c r="WI383" s="270"/>
      <c r="WJ383" s="270"/>
      <c r="WK383" s="270"/>
      <c r="WL383" s="270"/>
      <c r="WM383" s="270"/>
      <c r="WN383" s="270"/>
      <c r="WO383" s="270"/>
      <c r="WP383" s="270"/>
      <c r="WQ383" s="270"/>
      <c r="WR383" s="270"/>
      <c r="WS383" s="270"/>
      <c r="WT383" s="270"/>
      <c r="WU383" s="270"/>
      <c r="WV383" s="270"/>
      <c r="WW383" s="270"/>
      <c r="WX383" s="270"/>
      <c r="WY383" s="270"/>
      <c r="WZ383" s="270"/>
      <c r="XA383" s="270"/>
      <c r="XB383" s="270"/>
      <c r="XC383" s="270"/>
      <c r="XD383" s="270"/>
      <c r="XE383" s="270"/>
      <c r="XF383" s="270"/>
      <c r="XG383" s="270"/>
      <c r="XH383" s="270"/>
      <c r="XI383" s="270"/>
      <c r="XJ383" s="270"/>
      <c r="XK383" s="270"/>
      <c r="XL383" s="270"/>
      <c r="XM383" s="270"/>
      <c r="XN383" s="270"/>
      <c r="XO383" s="270"/>
      <c r="XP383" s="270"/>
      <c r="XQ383" s="270"/>
      <c r="XR383" s="270"/>
      <c r="XS383" s="270"/>
      <c r="XT383" s="270"/>
      <c r="XU383" s="270"/>
      <c r="XV383" s="270"/>
      <c r="XW383" s="270"/>
      <c r="XX383" s="270"/>
      <c r="XY383" s="270"/>
      <c r="XZ383" s="270"/>
      <c r="YA383" s="270"/>
      <c r="YB383" s="270"/>
      <c r="YC383" s="270"/>
      <c r="YD383" s="270"/>
      <c r="YE383" s="270"/>
      <c r="YF383" s="270"/>
      <c r="YG383" s="270"/>
      <c r="YH383" s="270"/>
      <c r="YI383" s="270"/>
      <c r="YJ383" s="270"/>
      <c r="YK383" s="270"/>
      <c r="YL383" s="270"/>
      <c r="YM383" s="270"/>
      <c r="YN383" s="270"/>
      <c r="YO383" s="270"/>
      <c r="YP383" s="270"/>
      <c r="YQ383" s="270"/>
      <c r="YR383" s="270"/>
      <c r="YS383" s="270"/>
      <c r="YT383" s="270"/>
      <c r="YU383" s="270"/>
      <c r="YV383" s="270"/>
      <c r="YW383" s="270"/>
      <c r="YX383" s="270"/>
      <c r="YY383" s="270"/>
      <c r="YZ383" s="270"/>
      <c r="ZA383" s="270"/>
      <c r="ZB383" s="270"/>
      <c r="ZC383" s="270"/>
      <c r="ZD383" s="270"/>
      <c r="ZE383" s="270"/>
      <c r="ZF383" s="270"/>
      <c r="ZG383" s="270"/>
      <c r="ZH383" s="270"/>
      <c r="ZI383" s="270"/>
      <c r="ZJ383" s="270"/>
      <c r="ZK383" s="270"/>
      <c r="ZL383" s="270"/>
      <c r="ZM383" s="270"/>
      <c r="ZN383" s="270"/>
      <c r="ZO383" s="270"/>
      <c r="ZP383" s="270"/>
      <c r="ZQ383" s="270"/>
      <c r="ZR383" s="270"/>
      <c r="ZS383" s="270"/>
      <c r="ZT383" s="270"/>
      <c r="ZU383" s="270"/>
      <c r="ZV383" s="270"/>
      <c r="ZW383" s="270"/>
      <c r="ZX383" s="270"/>
      <c r="ZY383" s="270"/>
      <c r="ZZ383" s="270"/>
      <c r="AAA383" s="270"/>
      <c r="AAB383" s="270"/>
      <c r="AAC383" s="270"/>
      <c r="AAD383" s="270"/>
      <c r="AAE383" s="270"/>
      <c r="AAF383" s="270"/>
      <c r="AAG383" s="270"/>
      <c r="AAH383" s="270"/>
      <c r="AAI383" s="270"/>
      <c r="AAJ383" s="270"/>
      <c r="AAK383" s="270"/>
      <c r="AAL383" s="270"/>
      <c r="AAM383" s="270"/>
      <c r="AAN383" s="270"/>
      <c r="AAO383" s="270"/>
      <c r="AAP383" s="270"/>
      <c r="AAQ383" s="270"/>
      <c r="AAR383" s="270"/>
      <c r="AAS383" s="270"/>
      <c r="AAT383" s="270"/>
      <c r="AAU383" s="270"/>
      <c r="AAV383" s="270"/>
      <c r="AAW383" s="270"/>
      <c r="AAX383" s="270"/>
      <c r="AAY383" s="270"/>
      <c r="AAZ383" s="270"/>
      <c r="ABA383" s="270"/>
      <c r="ABB383" s="270"/>
      <c r="ABC383" s="270"/>
      <c r="ABD383" s="270"/>
      <c r="ABE383" s="270"/>
      <c r="ABF383" s="270"/>
      <c r="ABG383" s="270"/>
      <c r="ABH383" s="270"/>
      <c r="ABI383" s="270"/>
      <c r="ABJ383" s="270"/>
      <c r="ABK383" s="270"/>
      <c r="ABL383" s="270"/>
      <c r="ABM383" s="270"/>
      <c r="ABN383" s="270"/>
      <c r="ABO383" s="270"/>
      <c r="ABP383" s="270"/>
      <c r="ABQ383" s="270"/>
      <c r="ABR383" s="270"/>
      <c r="ABS383" s="270"/>
      <c r="ABT383" s="270"/>
      <c r="ABU383" s="270"/>
      <c r="ABV383" s="270"/>
      <c r="ABW383" s="270"/>
      <c r="ABX383" s="270"/>
      <c r="ABY383" s="270"/>
      <c r="ABZ383" s="270"/>
      <c r="ACA383" s="270"/>
      <c r="ACB383" s="270"/>
      <c r="ACC383" s="270"/>
      <c r="ACD383" s="270"/>
      <c r="ACE383" s="270"/>
      <c r="ACF383" s="270"/>
      <c r="ACG383" s="270"/>
      <c r="ACH383" s="270"/>
      <c r="ACI383" s="270"/>
      <c r="ACJ383" s="270"/>
      <c r="ACK383" s="270"/>
      <c r="ACL383" s="270"/>
      <c r="ACM383" s="270"/>
      <c r="ACN383" s="270"/>
      <c r="ACO383" s="270"/>
      <c r="ACP383" s="270"/>
    </row>
    <row r="384" spans="2:770" s="562" customFormat="1" ht="15" customHeight="1" x14ac:dyDescent="0.25"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4"/>
      <c r="IT384" s="14"/>
      <c r="IU384" s="14"/>
      <c r="IV384" s="14"/>
      <c r="IW384" s="14"/>
      <c r="IX384" s="14"/>
      <c r="IY384" s="14"/>
      <c r="IZ384" s="14"/>
      <c r="JA384" s="14"/>
      <c r="JB384" s="14"/>
      <c r="JC384" s="14"/>
      <c r="JD384" s="14"/>
      <c r="JE384" s="14"/>
      <c r="JF384" s="14"/>
      <c r="JG384" s="14"/>
      <c r="JH384" s="14"/>
      <c r="JI384" s="14"/>
      <c r="JJ384" s="14"/>
      <c r="JK384" s="14"/>
      <c r="JL384" s="14"/>
      <c r="JM384" s="14"/>
      <c r="JN384" s="14"/>
      <c r="JO384" s="14"/>
      <c r="JP384" s="14"/>
      <c r="JQ384" s="14"/>
      <c r="JR384" s="14"/>
      <c r="JS384" s="14"/>
      <c r="JT384" s="14"/>
      <c r="JU384" s="14"/>
      <c r="JV384" s="14"/>
      <c r="JW384" s="14"/>
      <c r="JX384" s="14"/>
      <c r="JY384" s="14"/>
      <c r="JZ384" s="14"/>
      <c r="KA384" s="14"/>
      <c r="KB384" s="14"/>
      <c r="KC384" s="14"/>
      <c r="KD384" s="14"/>
      <c r="KE384" s="14"/>
      <c r="KF384" s="14"/>
      <c r="KG384" s="14"/>
      <c r="KH384" s="14"/>
      <c r="KI384" s="14"/>
      <c r="KJ384" s="14"/>
      <c r="KK384" s="14"/>
      <c r="KL384" s="14"/>
      <c r="KM384" s="14"/>
      <c r="KN384" s="14"/>
      <c r="KO384" s="14"/>
      <c r="KP384" s="14"/>
      <c r="KQ384" s="14"/>
      <c r="KR384" s="14"/>
      <c r="KS384" s="14"/>
      <c r="KT384" s="14"/>
      <c r="KU384" s="14"/>
      <c r="KV384" s="14"/>
      <c r="KW384" s="14"/>
      <c r="KX384" s="14"/>
      <c r="KY384" s="14"/>
      <c r="KZ384" s="14"/>
      <c r="LA384" s="14"/>
      <c r="LB384" s="14"/>
      <c r="LC384" s="14"/>
      <c r="LD384" s="14"/>
      <c r="LE384" s="14"/>
      <c r="LF384" s="14"/>
      <c r="LG384" s="14"/>
      <c r="LH384" s="14"/>
      <c r="LI384" s="14"/>
      <c r="LJ384" s="14"/>
      <c r="LK384" s="14"/>
      <c r="LL384" s="14"/>
      <c r="LM384" s="14"/>
      <c r="LN384" s="14"/>
      <c r="LO384" s="14"/>
      <c r="LP384" s="14"/>
      <c r="LQ384" s="14"/>
      <c r="LR384" s="14"/>
      <c r="LS384" s="14"/>
      <c r="LT384" s="14"/>
      <c r="LU384" s="14"/>
      <c r="LV384" s="14"/>
      <c r="LW384" s="14"/>
      <c r="LX384" s="14"/>
      <c r="LY384" s="14"/>
      <c r="LZ384" s="14"/>
      <c r="MA384" s="14"/>
      <c r="MB384" s="14"/>
      <c r="MC384" s="14"/>
      <c r="MD384" s="14"/>
      <c r="ME384" s="14"/>
      <c r="MF384" s="14"/>
      <c r="MG384" s="14"/>
      <c r="MH384" s="14"/>
      <c r="MI384" s="14"/>
      <c r="MJ384" s="14"/>
      <c r="MK384" s="14"/>
      <c r="ML384" s="14"/>
      <c r="MM384" s="14"/>
      <c r="MN384" s="14"/>
      <c r="MO384" s="14"/>
      <c r="MP384" s="14"/>
      <c r="MQ384" s="14"/>
      <c r="MR384" s="14"/>
      <c r="MS384" s="14"/>
      <c r="MT384" s="14"/>
      <c r="MU384" s="14"/>
      <c r="MV384" s="14"/>
      <c r="MW384" s="14"/>
      <c r="MX384" s="14"/>
      <c r="MY384" s="14"/>
      <c r="MZ384" s="14"/>
      <c r="NA384" s="14"/>
      <c r="NB384" s="14"/>
      <c r="NC384" s="14"/>
      <c r="ND384" s="14"/>
      <c r="NE384" s="14"/>
      <c r="NF384" s="14"/>
      <c r="NG384" s="14"/>
      <c r="NH384" s="14"/>
      <c r="NI384" s="14"/>
      <c r="NJ384" s="14"/>
      <c r="NK384" s="14"/>
      <c r="NL384" s="14"/>
      <c r="NM384" s="14"/>
      <c r="NN384" s="14"/>
      <c r="NO384" s="14"/>
      <c r="NP384" s="14"/>
      <c r="NQ384" s="14"/>
      <c r="NR384" s="14"/>
      <c r="NS384" s="14"/>
      <c r="NT384" s="14"/>
      <c r="NU384" s="14"/>
      <c r="NV384" s="14"/>
      <c r="NW384" s="14"/>
      <c r="NX384" s="14"/>
      <c r="NY384" s="14"/>
      <c r="NZ384" s="14"/>
      <c r="OA384" s="14"/>
      <c r="OB384" s="14"/>
      <c r="OC384" s="14"/>
      <c r="OD384" s="14"/>
      <c r="OE384" s="14"/>
      <c r="OF384" s="14"/>
      <c r="OG384" s="14"/>
      <c r="OH384" s="14"/>
      <c r="OI384" s="14"/>
      <c r="OJ384" s="14"/>
      <c r="OK384" s="14"/>
      <c r="OL384" s="14"/>
      <c r="OM384" s="14"/>
      <c r="ON384" s="14"/>
      <c r="OO384" s="14"/>
      <c r="OP384" s="14"/>
      <c r="OQ384" s="14"/>
      <c r="OR384" s="14"/>
      <c r="OS384" s="14"/>
      <c r="OT384" s="14"/>
      <c r="OU384" s="14"/>
      <c r="OV384" s="14"/>
      <c r="OW384" s="14"/>
      <c r="OX384" s="14"/>
      <c r="OY384" s="14"/>
      <c r="OZ384" s="14"/>
      <c r="PA384" s="14"/>
      <c r="PB384" s="14"/>
      <c r="PC384" s="14"/>
      <c r="PD384" s="14"/>
      <c r="PE384" s="14"/>
      <c r="PF384" s="14"/>
      <c r="PG384" s="14"/>
      <c r="PH384" s="14"/>
      <c r="PI384" s="14"/>
      <c r="PJ384" s="14"/>
      <c r="PK384" s="14"/>
      <c r="PL384" s="14"/>
      <c r="PM384" s="14"/>
      <c r="PN384" s="14"/>
      <c r="PO384" s="14"/>
      <c r="PP384" s="14"/>
      <c r="PQ384" s="14"/>
      <c r="PR384" s="14"/>
      <c r="PS384" s="14"/>
      <c r="PT384" s="14"/>
      <c r="PU384" s="14"/>
      <c r="PV384" s="14"/>
      <c r="PW384" s="14"/>
      <c r="PX384" s="14"/>
      <c r="PY384" s="14"/>
      <c r="PZ384" s="14"/>
      <c r="QA384" s="14"/>
      <c r="QB384" s="14"/>
      <c r="QC384" s="14"/>
      <c r="QD384" s="14"/>
      <c r="QE384" s="14"/>
      <c r="QF384" s="14"/>
      <c r="QG384" s="14"/>
      <c r="QH384" s="14"/>
      <c r="QI384" s="14"/>
      <c r="QJ384" s="14"/>
      <c r="QK384" s="14"/>
      <c r="QL384" s="14"/>
      <c r="QM384" s="14"/>
      <c r="QN384" s="14"/>
      <c r="QO384" s="14"/>
      <c r="QP384" s="14"/>
      <c r="QQ384" s="14"/>
      <c r="QR384" s="14"/>
      <c r="QS384" s="14"/>
      <c r="QT384" s="14"/>
      <c r="QU384" s="14"/>
      <c r="QV384" s="14"/>
      <c r="QW384" s="14"/>
      <c r="QX384" s="14"/>
      <c r="QY384" s="14"/>
      <c r="QZ384" s="14"/>
      <c r="RA384" s="14"/>
      <c r="RB384" s="14"/>
      <c r="RC384" s="14"/>
      <c r="RD384" s="14"/>
      <c r="RE384" s="14"/>
      <c r="RF384" s="14"/>
      <c r="RG384" s="14"/>
      <c r="RH384" s="14"/>
      <c r="RI384" s="14"/>
      <c r="RJ384" s="14"/>
      <c r="RK384" s="14"/>
      <c r="RL384" s="14"/>
      <c r="RM384" s="14"/>
      <c r="RN384" s="14"/>
      <c r="RO384" s="14"/>
      <c r="RP384" s="14"/>
      <c r="RQ384" s="14"/>
      <c r="RR384" s="14"/>
      <c r="RS384" s="14"/>
      <c r="RT384" s="14"/>
      <c r="RU384" s="14"/>
      <c r="RV384" s="14"/>
      <c r="RW384" s="14"/>
      <c r="RX384" s="14"/>
      <c r="RY384" s="14"/>
      <c r="RZ384" s="14"/>
      <c r="SA384" s="14"/>
      <c r="SB384" s="14"/>
      <c r="SC384" s="14"/>
      <c r="SD384" s="14"/>
      <c r="SE384" s="14"/>
      <c r="SF384" s="14"/>
      <c r="SG384" s="14"/>
      <c r="SH384" s="14"/>
      <c r="SI384" s="14"/>
      <c r="SJ384" s="14"/>
      <c r="SK384" s="14"/>
      <c r="SL384" s="14"/>
      <c r="SM384" s="14"/>
      <c r="SN384" s="14"/>
      <c r="SO384" s="14"/>
      <c r="SP384" s="14"/>
      <c r="SQ384" s="14"/>
      <c r="SR384" s="14"/>
      <c r="SS384" s="14"/>
      <c r="ST384" s="14"/>
      <c r="SU384" s="14"/>
      <c r="SV384" s="14"/>
      <c r="SW384" s="14"/>
      <c r="SX384" s="14"/>
      <c r="SY384" s="14"/>
      <c r="SZ384" s="14"/>
      <c r="TA384" s="14"/>
      <c r="TB384" s="14"/>
      <c r="TC384" s="14"/>
      <c r="TD384" s="14"/>
      <c r="TE384" s="14"/>
      <c r="TF384" s="14"/>
      <c r="TG384" s="14"/>
      <c r="TH384" s="14"/>
      <c r="TI384" s="14"/>
      <c r="TJ384" s="14"/>
      <c r="TK384" s="14"/>
      <c r="TL384" s="14"/>
      <c r="TM384" s="14"/>
      <c r="TN384" s="14"/>
      <c r="TO384" s="14"/>
      <c r="TP384" s="14"/>
      <c r="TQ384" s="14"/>
      <c r="TR384" s="14"/>
      <c r="TS384" s="14"/>
      <c r="TT384" s="14"/>
      <c r="TU384" s="14"/>
      <c r="TV384" s="14"/>
      <c r="TW384" s="14"/>
      <c r="TX384" s="14"/>
      <c r="TY384" s="14"/>
      <c r="TZ384" s="14"/>
      <c r="UA384" s="14"/>
      <c r="UB384" s="14"/>
      <c r="UC384" s="14"/>
      <c r="UD384" s="14"/>
      <c r="UE384" s="14"/>
      <c r="UF384" s="14"/>
      <c r="UG384" s="14"/>
      <c r="UH384" s="14"/>
      <c r="UI384" s="14"/>
      <c r="UJ384" s="14"/>
      <c r="UK384" s="14"/>
      <c r="UL384" s="14"/>
      <c r="UM384" s="14"/>
      <c r="UN384" s="14"/>
      <c r="UO384" s="14"/>
      <c r="UP384" s="14"/>
      <c r="UQ384" s="14"/>
      <c r="UR384" s="14"/>
      <c r="US384" s="14"/>
      <c r="UT384" s="14"/>
      <c r="UU384" s="14"/>
      <c r="UV384" s="14"/>
      <c r="UW384" s="14"/>
      <c r="UX384" s="14"/>
      <c r="UY384" s="14"/>
      <c r="UZ384" s="14"/>
      <c r="VA384" s="14"/>
      <c r="VB384" s="14"/>
      <c r="VC384" s="14"/>
      <c r="VD384" s="14"/>
      <c r="VE384" s="14"/>
      <c r="VF384" s="14"/>
      <c r="VG384" s="14"/>
      <c r="VH384" s="14"/>
      <c r="VI384" s="14"/>
      <c r="VJ384" s="14"/>
      <c r="VK384" s="14"/>
      <c r="VL384" s="14"/>
      <c r="VM384" s="14"/>
      <c r="VN384" s="14"/>
      <c r="VO384" s="14"/>
      <c r="VP384" s="14"/>
      <c r="VQ384" s="14"/>
      <c r="VR384" s="14"/>
      <c r="VS384" s="14"/>
      <c r="VT384" s="14"/>
      <c r="VU384" s="14"/>
      <c r="VV384" s="14"/>
      <c r="VW384" s="14"/>
      <c r="VX384" s="14"/>
      <c r="VY384" s="14"/>
      <c r="VZ384" s="14"/>
      <c r="WA384" s="14"/>
      <c r="WB384" s="14"/>
      <c r="WC384" s="14"/>
      <c r="WD384" s="14"/>
      <c r="WE384" s="14"/>
      <c r="WF384" s="14"/>
      <c r="WG384" s="14"/>
      <c r="WH384" s="14"/>
      <c r="WI384" s="14"/>
      <c r="WJ384" s="14"/>
      <c r="WK384" s="14"/>
      <c r="WL384" s="14"/>
      <c r="WM384" s="14"/>
      <c r="WN384" s="14"/>
      <c r="WO384" s="14"/>
      <c r="WP384" s="14"/>
      <c r="WQ384" s="14"/>
      <c r="WR384" s="14"/>
      <c r="WS384" s="14"/>
      <c r="WT384" s="14"/>
      <c r="WU384" s="14"/>
      <c r="WV384" s="14"/>
      <c r="WW384" s="14"/>
      <c r="WX384" s="14"/>
      <c r="WY384" s="14"/>
      <c r="WZ384" s="14"/>
      <c r="XA384" s="14"/>
      <c r="XB384" s="14"/>
      <c r="XC384" s="14"/>
      <c r="XD384" s="14"/>
      <c r="XE384" s="14"/>
      <c r="XF384" s="14"/>
      <c r="XG384" s="14"/>
      <c r="XH384" s="14"/>
      <c r="XI384" s="14"/>
      <c r="XJ384" s="14"/>
      <c r="XK384" s="14"/>
      <c r="XL384" s="14"/>
      <c r="XM384" s="14"/>
      <c r="XN384" s="14"/>
      <c r="XO384" s="14"/>
      <c r="XP384" s="14"/>
      <c r="XQ384" s="14"/>
      <c r="XR384" s="14"/>
      <c r="XS384" s="14"/>
      <c r="XT384" s="14"/>
      <c r="XU384" s="14"/>
      <c r="XV384" s="14"/>
      <c r="XW384" s="14"/>
      <c r="XX384" s="14"/>
      <c r="XY384" s="14"/>
      <c r="XZ384" s="14"/>
      <c r="YA384" s="14"/>
      <c r="YB384" s="14"/>
      <c r="YC384" s="14"/>
      <c r="YD384" s="14"/>
      <c r="YE384" s="14"/>
      <c r="YF384" s="14"/>
      <c r="YG384" s="14"/>
      <c r="YH384" s="14"/>
      <c r="YI384" s="14"/>
      <c r="YJ384" s="14"/>
      <c r="YK384" s="14"/>
      <c r="YL384" s="14"/>
      <c r="YM384" s="14"/>
      <c r="YN384" s="14"/>
      <c r="YO384" s="14"/>
      <c r="YP384" s="14"/>
      <c r="YQ384" s="14"/>
      <c r="YR384" s="14"/>
      <c r="YS384" s="14"/>
      <c r="YT384" s="14"/>
      <c r="YU384" s="14"/>
      <c r="YV384" s="14"/>
      <c r="YW384" s="14"/>
      <c r="YX384" s="14"/>
      <c r="YY384" s="14"/>
      <c r="YZ384" s="14"/>
      <c r="ZA384" s="14"/>
      <c r="ZB384" s="14"/>
      <c r="ZC384" s="14"/>
      <c r="ZD384" s="14"/>
      <c r="ZE384" s="14"/>
      <c r="ZF384" s="14"/>
      <c r="ZG384" s="14"/>
      <c r="ZH384" s="14"/>
      <c r="ZI384" s="14"/>
      <c r="ZJ384" s="14"/>
      <c r="ZK384" s="14"/>
      <c r="ZL384" s="14"/>
      <c r="ZM384" s="14"/>
      <c r="ZN384" s="14"/>
      <c r="ZO384" s="14"/>
      <c r="ZP384" s="14"/>
      <c r="ZQ384" s="14"/>
      <c r="ZR384" s="14"/>
      <c r="ZS384" s="14"/>
      <c r="ZT384" s="14"/>
      <c r="ZU384" s="14"/>
      <c r="ZV384" s="14"/>
      <c r="ZW384" s="14"/>
      <c r="ZX384" s="14"/>
      <c r="ZY384" s="14"/>
      <c r="ZZ384" s="14"/>
      <c r="AAA384" s="14"/>
      <c r="AAB384" s="14"/>
      <c r="AAC384" s="14"/>
      <c r="AAD384" s="14"/>
      <c r="AAE384" s="14"/>
      <c r="AAF384" s="14"/>
      <c r="AAG384" s="14"/>
      <c r="AAH384" s="14"/>
      <c r="AAI384" s="14"/>
      <c r="AAJ384" s="14"/>
      <c r="AAK384" s="14"/>
      <c r="AAL384" s="14"/>
      <c r="AAM384" s="14"/>
      <c r="AAN384" s="14"/>
      <c r="AAO384" s="14"/>
      <c r="AAP384" s="14"/>
      <c r="AAQ384" s="14"/>
      <c r="AAR384" s="14"/>
      <c r="AAS384" s="14"/>
      <c r="AAT384" s="14"/>
      <c r="AAU384" s="14"/>
      <c r="AAV384" s="14"/>
      <c r="AAW384" s="14"/>
      <c r="AAX384" s="14"/>
      <c r="AAY384" s="14"/>
      <c r="AAZ384" s="14"/>
      <c r="ABA384" s="14"/>
      <c r="ABB384" s="14"/>
      <c r="ABC384" s="14"/>
      <c r="ABD384" s="14"/>
      <c r="ABE384" s="14"/>
      <c r="ABF384" s="14"/>
      <c r="ABG384" s="14"/>
      <c r="ABH384" s="14"/>
      <c r="ABI384" s="14"/>
      <c r="ABJ384" s="14"/>
      <c r="ABK384" s="14"/>
      <c r="ABL384" s="14"/>
      <c r="ABM384" s="14"/>
      <c r="ABN384" s="14"/>
      <c r="ABO384" s="14"/>
      <c r="ABP384" s="14"/>
      <c r="ABQ384" s="14"/>
      <c r="ABR384" s="14"/>
      <c r="ABS384" s="14"/>
      <c r="ABT384" s="14"/>
      <c r="ABU384" s="14"/>
      <c r="ABV384" s="14"/>
      <c r="ABW384" s="14"/>
      <c r="ABX384" s="14"/>
      <c r="ABY384" s="14"/>
      <c r="ABZ384" s="14"/>
      <c r="ACA384" s="14"/>
      <c r="ACB384" s="14"/>
      <c r="ACC384" s="14"/>
      <c r="ACD384" s="14"/>
      <c r="ACE384" s="14"/>
      <c r="ACF384" s="14"/>
      <c r="ACG384" s="14"/>
      <c r="ACH384" s="14"/>
      <c r="ACI384" s="14"/>
      <c r="ACJ384" s="14"/>
      <c r="ACK384" s="14"/>
      <c r="ACL384" s="14"/>
      <c r="ACM384" s="14"/>
      <c r="ACN384" s="14"/>
      <c r="ACO384" s="14"/>
      <c r="ACP384" s="14"/>
    </row>
    <row r="385" spans="2:770" s="562" customFormat="1" x14ac:dyDescent="0.25"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  <c r="HD385" s="14"/>
      <c r="HE385" s="14"/>
      <c r="HF385" s="14"/>
      <c r="HG385" s="14"/>
      <c r="HH385" s="14"/>
      <c r="HI385" s="14"/>
      <c r="HJ385" s="14"/>
      <c r="HK385" s="14"/>
      <c r="HL385" s="14"/>
      <c r="HM385" s="14"/>
      <c r="HN385" s="14"/>
      <c r="HO385" s="14"/>
      <c r="HP385" s="14"/>
      <c r="HQ385" s="14"/>
      <c r="HR385" s="14"/>
      <c r="HS385" s="14"/>
      <c r="HT385" s="14"/>
      <c r="HU385" s="14"/>
      <c r="HV385" s="14"/>
      <c r="HW385" s="14"/>
      <c r="HX385" s="14"/>
      <c r="HY385" s="14"/>
      <c r="HZ385" s="14"/>
      <c r="IA385" s="14"/>
      <c r="IB385" s="14"/>
      <c r="IC385" s="14"/>
      <c r="ID385" s="14"/>
      <c r="IE385" s="14"/>
      <c r="IF385" s="14"/>
      <c r="IG385" s="14"/>
      <c r="IH385" s="14"/>
      <c r="II385" s="14"/>
      <c r="IJ385" s="14"/>
      <c r="IK385" s="14"/>
      <c r="IL385" s="14"/>
      <c r="IM385" s="14"/>
      <c r="IN385" s="14"/>
      <c r="IO385" s="14"/>
      <c r="IP385" s="14"/>
      <c r="IQ385" s="14"/>
      <c r="IR385" s="14"/>
      <c r="IS385" s="14"/>
      <c r="IT385" s="14"/>
      <c r="IU385" s="14"/>
      <c r="IV385" s="14"/>
      <c r="IW385" s="14"/>
      <c r="IX385" s="14"/>
      <c r="IY385" s="14"/>
      <c r="IZ385" s="14"/>
      <c r="JA385" s="14"/>
      <c r="JB385" s="14"/>
      <c r="JC385" s="14"/>
      <c r="JD385" s="14"/>
      <c r="JE385" s="14"/>
      <c r="JF385" s="14"/>
      <c r="JG385" s="14"/>
      <c r="JH385" s="14"/>
      <c r="JI385" s="14"/>
      <c r="JJ385" s="14"/>
      <c r="JK385" s="14"/>
      <c r="JL385" s="14"/>
      <c r="JM385" s="14"/>
      <c r="JN385" s="14"/>
      <c r="JO385" s="14"/>
      <c r="JP385" s="14"/>
      <c r="JQ385" s="14"/>
      <c r="JR385" s="14"/>
      <c r="JS385" s="14"/>
      <c r="JT385" s="14"/>
      <c r="JU385" s="14"/>
      <c r="JV385" s="14"/>
      <c r="JW385" s="14"/>
      <c r="JX385" s="14"/>
      <c r="JY385" s="14"/>
      <c r="JZ385" s="14"/>
      <c r="KA385" s="14"/>
      <c r="KB385" s="14"/>
      <c r="KC385" s="14"/>
      <c r="KD385" s="14"/>
      <c r="KE385" s="14"/>
      <c r="KF385" s="14"/>
      <c r="KG385" s="14"/>
      <c r="KH385" s="14"/>
      <c r="KI385" s="14"/>
      <c r="KJ385" s="14"/>
      <c r="KK385" s="14"/>
      <c r="KL385" s="14"/>
      <c r="KM385" s="14"/>
      <c r="KN385" s="14"/>
      <c r="KO385" s="14"/>
      <c r="KP385" s="14"/>
      <c r="KQ385" s="14"/>
      <c r="KR385" s="14"/>
      <c r="KS385" s="14"/>
      <c r="KT385" s="14"/>
      <c r="KU385" s="14"/>
      <c r="KV385" s="14"/>
      <c r="KW385" s="14"/>
      <c r="KX385" s="14"/>
      <c r="KY385" s="14"/>
      <c r="KZ385" s="14"/>
      <c r="LA385" s="14"/>
      <c r="LB385" s="14"/>
      <c r="LC385" s="14"/>
      <c r="LD385" s="14"/>
      <c r="LE385" s="14"/>
      <c r="LF385" s="14"/>
      <c r="LG385" s="14"/>
      <c r="LH385" s="14"/>
      <c r="LI385" s="14"/>
      <c r="LJ385" s="14"/>
      <c r="LK385" s="14"/>
      <c r="LL385" s="14"/>
      <c r="LM385" s="14"/>
      <c r="LN385" s="14"/>
      <c r="LO385" s="14"/>
      <c r="LP385" s="14"/>
      <c r="LQ385" s="14"/>
      <c r="LR385" s="14"/>
      <c r="LS385" s="14"/>
      <c r="LT385" s="14"/>
      <c r="LU385" s="14"/>
      <c r="LV385" s="14"/>
      <c r="LW385" s="14"/>
      <c r="LX385" s="14"/>
      <c r="LY385" s="14"/>
      <c r="LZ385" s="14"/>
      <c r="MA385" s="14"/>
      <c r="MB385" s="14"/>
      <c r="MC385" s="14"/>
      <c r="MD385" s="14"/>
      <c r="ME385" s="14"/>
      <c r="MF385" s="14"/>
      <c r="MG385" s="14"/>
      <c r="MH385" s="14"/>
      <c r="MI385" s="14"/>
      <c r="MJ385" s="14"/>
      <c r="MK385" s="14"/>
      <c r="ML385" s="14"/>
      <c r="MM385" s="14"/>
      <c r="MN385" s="14"/>
      <c r="MO385" s="14"/>
      <c r="MP385" s="14"/>
      <c r="MQ385" s="14"/>
      <c r="MR385" s="14"/>
      <c r="MS385" s="14"/>
      <c r="MT385" s="14"/>
      <c r="MU385" s="14"/>
      <c r="MV385" s="14"/>
      <c r="MW385" s="14"/>
      <c r="MX385" s="14"/>
      <c r="MY385" s="14"/>
      <c r="MZ385" s="14"/>
      <c r="NA385" s="14"/>
      <c r="NB385" s="14"/>
      <c r="NC385" s="14"/>
      <c r="ND385" s="14"/>
      <c r="NE385" s="14"/>
      <c r="NF385" s="14"/>
      <c r="NG385" s="14"/>
      <c r="NH385" s="14"/>
      <c r="NI385" s="14"/>
      <c r="NJ385" s="14"/>
      <c r="NK385" s="14"/>
      <c r="NL385" s="14"/>
      <c r="NM385" s="14"/>
      <c r="NN385" s="14"/>
      <c r="NO385" s="14"/>
      <c r="NP385" s="14"/>
      <c r="NQ385" s="14"/>
      <c r="NR385" s="14"/>
      <c r="NS385" s="14"/>
      <c r="NT385" s="14"/>
      <c r="NU385" s="14"/>
      <c r="NV385" s="14"/>
      <c r="NW385" s="14"/>
      <c r="NX385" s="14"/>
      <c r="NY385" s="14"/>
      <c r="NZ385" s="14"/>
      <c r="OA385" s="14"/>
      <c r="OB385" s="14"/>
      <c r="OC385" s="14"/>
      <c r="OD385" s="14"/>
      <c r="OE385" s="14"/>
      <c r="OF385" s="14"/>
      <c r="OG385" s="14"/>
      <c r="OH385" s="14"/>
      <c r="OI385" s="14"/>
      <c r="OJ385" s="14"/>
      <c r="OK385" s="14"/>
      <c r="OL385" s="14"/>
      <c r="OM385" s="14"/>
      <c r="ON385" s="14"/>
      <c r="OO385" s="14"/>
      <c r="OP385" s="14"/>
      <c r="OQ385" s="14"/>
      <c r="OR385" s="14"/>
      <c r="OS385" s="14"/>
      <c r="OT385" s="14"/>
      <c r="OU385" s="14"/>
      <c r="OV385" s="14"/>
      <c r="OW385" s="14"/>
      <c r="OX385" s="14"/>
      <c r="OY385" s="14"/>
      <c r="OZ385" s="14"/>
      <c r="PA385" s="14"/>
      <c r="PB385" s="14"/>
      <c r="PC385" s="14"/>
      <c r="PD385" s="14"/>
      <c r="PE385" s="14"/>
      <c r="PF385" s="14"/>
      <c r="PG385" s="14"/>
      <c r="PH385" s="14"/>
      <c r="PI385" s="14"/>
      <c r="PJ385" s="14"/>
      <c r="PK385" s="14"/>
      <c r="PL385" s="14"/>
      <c r="PM385" s="14"/>
      <c r="PN385" s="14"/>
      <c r="PO385" s="14"/>
      <c r="PP385" s="14"/>
      <c r="PQ385" s="14"/>
      <c r="PR385" s="14"/>
      <c r="PS385" s="14"/>
      <c r="PT385" s="14"/>
      <c r="PU385" s="14"/>
      <c r="PV385" s="14"/>
      <c r="PW385" s="14"/>
      <c r="PX385" s="14"/>
      <c r="PY385" s="14"/>
      <c r="PZ385" s="14"/>
      <c r="QA385" s="14"/>
      <c r="QB385" s="14"/>
      <c r="QC385" s="14"/>
      <c r="QD385" s="14"/>
      <c r="QE385" s="14"/>
      <c r="QF385" s="14"/>
      <c r="QG385" s="14"/>
      <c r="QH385" s="14"/>
      <c r="QI385" s="14"/>
      <c r="QJ385" s="14"/>
      <c r="QK385" s="14"/>
      <c r="QL385" s="14"/>
      <c r="QM385" s="14"/>
      <c r="QN385" s="14"/>
      <c r="QO385" s="14"/>
      <c r="QP385" s="14"/>
      <c r="QQ385" s="14"/>
      <c r="QR385" s="14"/>
      <c r="QS385" s="14"/>
      <c r="QT385" s="14"/>
      <c r="QU385" s="14"/>
      <c r="QV385" s="14"/>
      <c r="QW385" s="14"/>
      <c r="QX385" s="14"/>
      <c r="QY385" s="14"/>
      <c r="QZ385" s="14"/>
      <c r="RA385" s="14"/>
      <c r="RB385" s="14"/>
      <c r="RC385" s="14"/>
      <c r="RD385" s="14"/>
      <c r="RE385" s="14"/>
      <c r="RF385" s="14"/>
      <c r="RG385" s="14"/>
      <c r="RH385" s="14"/>
      <c r="RI385" s="14"/>
      <c r="RJ385" s="14"/>
      <c r="RK385" s="14"/>
      <c r="RL385" s="14"/>
      <c r="RM385" s="14"/>
      <c r="RN385" s="14"/>
      <c r="RO385" s="14"/>
      <c r="RP385" s="14"/>
      <c r="RQ385" s="14"/>
      <c r="RR385" s="14"/>
      <c r="RS385" s="14"/>
      <c r="RT385" s="14"/>
      <c r="RU385" s="14"/>
      <c r="RV385" s="14"/>
      <c r="RW385" s="14"/>
      <c r="RX385" s="14"/>
      <c r="RY385" s="14"/>
      <c r="RZ385" s="14"/>
      <c r="SA385" s="14"/>
      <c r="SB385" s="14"/>
      <c r="SC385" s="14"/>
      <c r="SD385" s="14"/>
      <c r="SE385" s="14"/>
      <c r="SF385" s="14"/>
      <c r="SG385" s="14"/>
      <c r="SH385" s="14"/>
      <c r="SI385" s="14"/>
      <c r="SJ385" s="14"/>
      <c r="SK385" s="14"/>
      <c r="SL385" s="14"/>
      <c r="SM385" s="14"/>
      <c r="SN385" s="14"/>
      <c r="SO385" s="14"/>
      <c r="SP385" s="14"/>
      <c r="SQ385" s="14"/>
      <c r="SR385" s="14"/>
      <c r="SS385" s="14"/>
      <c r="ST385" s="14"/>
      <c r="SU385" s="14"/>
      <c r="SV385" s="14"/>
      <c r="SW385" s="14"/>
      <c r="SX385" s="14"/>
      <c r="SY385" s="14"/>
      <c r="SZ385" s="14"/>
      <c r="TA385" s="14"/>
      <c r="TB385" s="14"/>
      <c r="TC385" s="14"/>
      <c r="TD385" s="14"/>
      <c r="TE385" s="14"/>
      <c r="TF385" s="14"/>
      <c r="TG385" s="14"/>
      <c r="TH385" s="14"/>
      <c r="TI385" s="14"/>
      <c r="TJ385" s="14"/>
      <c r="TK385" s="14"/>
      <c r="TL385" s="14"/>
      <c r="TM385" s="14"/>
      <c r="TN385" s="14"/>
      <c r="TO385" s="14"/>
      <c r="TP385" s="14"/>
      <c r="TQ385" s="14"/>
      <c r="TR385" s="14"/>
      <c r="TS385" s="14"/>
      <c r="TT385" s="14"/>
      <c r="TU385" s="14"/>
      <c r="TV385" s="14"/>
      <c r="TW385" s="14"/>
      <c r="TX385" s="14"/>
      <c r="TY385" s="14"/>
      <c r="TZ385" s="14"/>
      <c r="UA385" s="14"/>
      <c r="UB385" s="14"/>
      <c r="UC385" s="14"/>
      <c r="UD385" s="14"/>
      <c r="UE385" s="14"/>
      <c r="UF385" s="14"/>
      <c r="UG385" s="14"/>
      <c r="UH385" s="14"/>
      <c r="UI385" s="14"/>
      <c r="UJ385" s="14"/>
      <c r="UK385" s="14"/>
      <c r="UL385" s="14"/>
      <c r="UM385" s="14"/>
      <c r="UN385" s="14"/>
      <c r="UO385" s="14"/>
      <c r="UP385" s="14"/>
      <c r="UQ385" s="14"/>
      <c r="UR385" s="14"/>
      <c r="US385" s="14"/>
      <c r="UT385" s="14"/>
      <c r="UU385" s="14"/>
      <c r="UV385" s="14"/>
      <c r="UW385" s="14"/>
      <c r="UX385" s="14"/>
      <c r="UY385" s="14"/>
      <c r="UZ385" s="14"/>
      <c r="VA385" s="14"/>
      <c r="VB385" s="14"/>
      <c r="VC385" s="14"/>
      <c r="VD385" s="14"/>
      <c r="VE385" s="14"/>
      <c r="VF385" s="14"/>
      <c r="VG385" s="14"/>
      <c r="VH385" s="14"/>
      <c r="VI385" s="14"/>
      <c r="VJ385" s="14"/>
      <c r="VK385" s="14"/>
      <c r="VL385" s="14"/>
      <c r="VM385" s="14"/>
      <c r="VN385" s="14"/>
      <c r="VO385" s="14"/>
      <c r="VP385" s="14"/>
      <c r="VQ385" s="14"/>
      <c r="VR385" s="14"/>
      <c r="VS385" s="14"/>
      <c r="VT385" s="14"/>
      <c r="VU385" s="14"/>
      <c r="VV385" s="14"/>
      <c r="VW385" s="14"/>
      <c r="VX385" s="14"/>
      <c r="VY385" s="14"/>
      <c r="VZ385" s="14"/>
      <c r="WA385" s="14"/>
      <c r="WB385" s="14"/>
      <c r="WC385" s="14"/>
      <c r="WD385" s="14"/>
      <c r="WE385" s="14"/>
      <c r="WF385" s="14"/>
      <c r="WG385" s="14"/>
      <c r="WH385" s="14"/>
      <c r="WI385" s="14"/>
      <c r="WJ385" s="14"/>
      <c r="WK385" s="14"/>
      <c r="WL385" s="14"/>
      <c r="WM385" s="14"/>
      <c r="WN385" s="14"/>
      <c r="WO385" s="14"/>
      <c r="WP385" s="14"/>
      <c r="WQ385" s="14"/>
      <c r="WR385" s="14"/>
      <c r="WS385" s="14"/>
      <c r="WT385" s="14"/>
      <c r="WU385" s="14"/>
      <c r="WV385" s="14"/>
      <c r="WW385" s="14"/>
      <c r="WX385" s="14"/>
      <c r="WY385" s="14"/>
      <c r="WZ385" s="14"/>
      <c r="XA385" s="14"/>
      <c r="XB385" s="14"/>
      <c r="XC385" s="14"/>
      <c r="XD385" s="14"/>
      <c r="XE385" s="14"/>
      <c r="XF385" s="14"/>
      <c r="XG385" s="14"/>
      <c r="XH385" s="14"/>
      <c r="XI385" s="14"/>
      <c r="XJ385" s="14"/>
      <c r="XK385" s="14"/>
      <c r="XL385" s="14"/>
      <c r="XM385" s="14"/>
      <c r="XN385" s="14"/>
      <c r="XO385" s="14"/>
      <c r="XP385" s="14"/>
      <c r="XQ385" s="14"/>
      <c r="XR385" s="14"/>
      <c r="XS385" s="14"/>
      <c r="XT385" s="14"/>
      <c r="XU385" s="14"/>
      <c r="XV385" s="14"/>
      <c r="XW385" s="14"/>
      <c r="XX385" s="14"/>
      <c r="XY385" s="14"/>
      <c r="XZ385" s="14"/>
      <c r="YA385" s="14"/>
      <c r="YB385" s="14"/>
      <c r="YC385" s="14"/>
      <c r="YD385" s="14"/>
      <c r="YE385" s="14"/>
      <c r="YF385" s="14"/>
      <c r="YG385" s="14"/>
      <c r="YH385" s="14"/>
      <c r="YI385" s="14"/>
      <c r="YJ385" s="14"/>
      <c r="YK385" s="14"/>
      <c r="YL385" s="14"/>
      <c r="YM385" s="14"/>
      <c r="YN385" s="14"/>
      <c r="YO385" s="14"/>
      <c r="YP385" s="14"/>
      <c r="YQ385" s="14"/>
      <c r="YR385" s="14"/>
      <c r="YS385" s="14"/>
      <c r="YT385" s="14"/>
      <c r="YU385" s="14"/>
      <c r="YV385" s="14"/>
      <c r="YW385" s="14"/>
      <c r="YX385" s="14"/>
      <c r="YY385" s="14"/>
      <c r="YZ385" s="14"/>
      <c r="ZA385" s="14"/>
      <c r="ZB385" s="14"/>
      <c r="ZC385" s="14"/>
      <c r="ZD385" s="14"/>
      <c r="ZE385" s="14"/>
      <c r="ZF385" s="14"/>
      <c r="ZG385" s="14"/>
      <c r="ZH385" s="14"/>
      <c r="ZI385" s="14"/>
      <c r="ZJ385" s="14"/>
      <c r="ZK385" s="14"/>
      <c r="ZL385" s="14"/>
      <c r="ZM385" s="14"/>
      <c r="ZN385" s="14"/>
      <c r="ZO385" s="14"/>
      <c r="ZP385" s="14"/>
      <c r="ZQ385" s="14"/>
      <c r="ZR385" s="14"/>
      <c r="ZS385" s="14"/>
      <c r="ZT385" s="14"/>
      <c r="ZU385" s="14"/>
      <c r="ZV385" s="14"/>
      <c r="ZW385" s="14"/>
      <c r="ZX385" s="14"/>
      <c r="ZY385" s="14"/>
      <c r="ZZ385" s="14"/>
      <c r="AAA385" s="14"/>
      <c r="AAB385" s="14"/>
      <c r="AAC385" s="14"/>
      <c r="AAD385" s="14"/>
      <c r="AAE385" s="14"/>
      <c r="AAF385" s="14"/>
      <c r="AAG385" s="14"/>
      <c r="AAH385" s="14"/>
      <c r="AAI385" s="14"/>
      <c r="AAJ385" s="14"/>
      <c r="AAK385" s="14"/>
      <c r="AAL385" s="14"/>
      <c r="AAM385" s="14"/>
      <c r="AAN385" s="14"/>
      <c r="AAO385" s="14"/>
      <c r="AAP385" s="14"/>
      <c r="AAQ385" s="14"/>
      <c r="AAR385" s="14"/>
      <c r="AAS385" s="14"/>
      <c r="AAT385" s="14"/>
      <c r="AAU385" s="14"/>
      <c r="AAV385" s="14"/>
      <c r="AAW385" s="14"/>
      <c r="AAX385" s="14"/>
      <c r="AAY385" s="14"/>
      <c r="AAZ385" s="14"/>
      <c r="ABA385" s="14"/>
      <c r="ABB385" s="14"/>
      <c r="ABC385" s="14"/>
      <c r="ABD385" s="14"/>
      <c r="ABE385" s="14"/>
      <c r="ABF385" s="14"/>
      <c r="ABG385" s="14"/>
      <c r="ABH385" s="14"/>
      <c r="ABI385" s="14"/>
      <c r="ABJ385" s="14"/>
      <c r="ABK385" s="14"/>
      <c r="ABL385" s="14"/>
      <c r="ABM385" s="14"/>
      <c r="ABN385" s="14"/>
      <c r="ABO385" s="14"/>
      <c r="ABP385" s="14"/>
      <c r="ABQ385" s="14"/>
      <c r="ABR385" s="14"/>
      <c r="ABS385" s="14"/>
      <c r="ABT385" s="14"/>
      <c r="ABU385" s="14"/>
      <c r="ABV385" s="14"/>
      <c r="ABW385" s="14"/>
      <c r="ABX385" s="14"/>
      <c r="ABY385" s="14"/>
      <c r="ABZ385" s="14"/>
      <c r="ACA385" s="14"/>
      <c r="ACB385" s="14"/>
      <c r="ACC385" s="14"/>
      <c r="ACD385" s="14"/>
      <c r="ACE385" s="14"/>
      <c r="ACF385" s="14"/>
      <c r="ACG385" s="14"/>
      <c r="ACH385" s="14"/>
      <c r="ACI385" s="14"/>
      <c r="ACJ385" s="14"/>
      <c r="ACK385" s="14"/>
      <c r="ACL385" s="14"/>
      <c r="ACM385" s="14"/>
      <c r="ACN385" s="14"/>
      <c r="ACO385" s="14"/>
      <c r="ACP385" s="14"/>
    </row>
    <row r="386" spans="2:770" s="562" customFormat="1" x14ac:dyDescent="0.25"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4"/>
      <c r="IT386" s="14"/>
      <c r="IU386" s="14"/>
      <c r="IV386" s="14"/>
      <c r="IW386" s="270"/>
      <c r="IX386" s="270"/>
      <c r="IY386" s="270"/>
      <c r="IZ386" s="270"/>
      <c r="JA386" s="270"/>
      <c r="JB386" s="270"/>
      <c r="JC386" s="270"/>
      <c r="JD386" s="270"/>
      <c r="JE386" s="270"/>
      <c r="JF386" s="270"/>
      <c r="JG386" s="270"/>
      <c r="JH386" s="270"/>
      <c r="JI386" s="270"/>
      <c r="JJ386" s="270"/>
      <c r="JK386" s="270"/>
      <c r="JL386" s="270"/>
      <c r="JM386" s="270"/>
      <c r="JN386" s="270"/>
      <c r="JO386" s="270"/>
      <c r="JP386" s="270"/>
      <c r="JQ386" s="270"/>
      <c r="JR386" s="270"/>
      <c r="JS386" s="270"/>
      <c r="JT386" s="270"/>
      <c r="JU386" s="270"/>
      <c r="JV386" s="270"/>
      <c r="JW386" s="270"/>
      <c r="JX386" s="270"/>
      <c r="JY386" s="270"/>
      <c r="JZ386" s="270"/>
      <c r="KA386" s="270"/>
      <c r="KB386" s="270"/>
      <c r="KC386" s="270"/>
      <c r="KD386" s="270"/>
      <c r="KE386" s="270"/>
      <c r="KF386" s="270"/>
      <c r="KG386" s="270"/>
      <c r="KH386" s="270"/>
      <c r="KI386" s="270"/>
      <c r="KJ386" s="270"/>
      <c r="KK386" s="270"/>
      <c r="KL386" s="270"/>
      <c r="KM386" s="270"/>
      <c r="KN386" s="270"/>
      <c r="KO386" s="270"/>
      <c r="KP386" s="270"/>
      <c r="KQ386" s="270"/>
      <c r="KR386" s="270"/>
      <c r="KS386" s="270"/>
      <c r="KT386" s="270"/>
      <c r="KU386" s="270"/>
      <c r="KV386" s="270"/>
      <c r="KW386" s="270"/>
      <c r="KX386" s="270"/>
      <c r="KY386" s="270"/>
      <c r="KZ386" s="270"/>
      <c r="LA386" s="270"/>
      <c r="LB386" s="270"/>
      <c r="LC386" s="270"/>
      <c r="LD386" s="270"/>
      <c r="LE386" s="270"/>
      <c r="LF386" s="270"/>
      <c r="LG386" s="270"/>
      <c r="LH386" s="270"/>
      <c r="LI386" s="270"/>
      <c r="LJ386" s="270"/>
      <c r="LK386" s="270"/>
      <c r="LL386" s="270"/>
      <c r="LM386" s="270"/>
      <c r="LN386" s="270"/>
      <c r="LO386" s="270"/>
      <c r="LP386" s="270"/>
      <c r="LQ386" s="270"/>
      <c r="LR386" s="270"/>
      <c r="LS386" s="270"/>
      <c r="LT386" s="270"/>
      <c r="LU386" s="270"/>
      <c r="LV386" s="270"/>
      <c r="LW386" s="270"/>
      <c r="LX386" s="270"/>
      <c r="LY386" s="270"/>
      <c r="LZ386" s="270"/>
      <c r="MA386" s="270"/>
      <c r="MB386" s="270"/>
      <c r="MC386" s="270"/>
      <c r="MD386" s="270"/>
      <c r="ME386" s="270"/>
      <c r="MF386" s="270"/>
      <c r="MG386" s="270"/>
      <c r="MH386" s="270"/>
      <c r="MI386" s="270"/>
      <c r="MJ386" s="270"/>
      <c r="MK386" s="270"/>
      <c r="ML386" s="270"/>
      <c r="MM386" s="270"/>
      <c r="MN386" s="270"/>
      <c r="MO386" s="270"/>
      <c r="MP386" s="270"/>
      <c r="MQ386" s="270"/>
      <c r="MR386" s="270"/>
      <c r="MS386" s="270"/>
      <c r="MT386" s="270"/>
      <c r="MU386" s="270"/>
      <c r="MV386" s="270"/>
      <c r="MW386" s="270"/>
      <c r="MX386" s="270"/>
      <c r="MY386" s="270"/>
      <c r="MZ386" s="270"/>
      <c r="NA386" s="270"/>
      <c r="NB386" s="270"/>
      <c r="NC386" s="270"/>
      <c r="ND386" s="270"/>
      <c r="NE386" s="270"/>
      <c r="NF386" s="270"/>
      <c r="NG386" s="270"/>
      <c r="NH386" s="270"/>
      <c r="NI386" s="270"/>
      <c r="NJ386" s="270"/>
      <c r="NK386" s="270"/>
      <c r="NL386" s="270"/>
      <c r="NM386" s="270"/>
      <c r="NN386" s="270"/>
      <c r="NO386" s="270"/>
      <c r="NP386" s="270"/>
      <c r="NQ386" s="270"/>
      <c r="NR386" s="270"/>
      <c r="NS386" s="270"/>
      <c r="NT386" s="270"/>
      <c r="NU386" s="270"/>
      <c r="NV386" s="270"/>
      <c r="NW386" s="270"/>
      <c r="NX386" s="270"/>
      <c r="NY386" s="270"/>
      <c r="NZ386" s="270"/>
      <c r="OA386" s="270"/>
      <c r="OB386" s="270"/>
      <c r="OC386" s="270"/>
      <c r="OD386" s="270"/>
      <c r="OE386" s="270"/>
      <c r="OF386" s="270"/>
      <c r="OG386" s="270"/>
      <c r="OH386" s="270"/>
      <c r="OI386" s="270"/>
      <c r="OJ386" s="270"/>
      <c r="OK386" s="270"/>
      <c r="OL386" s="270"/>
      <c r="OM386" s="270"/>
      <c r="ON386" s="270"/>
      <c r="OO386" s="270"/>
      <c r="OP386" s="270"/>
      <c r="OQ386" s="270"/>
      <c r="OR386" s="270"/>
      <c r="OS386" s="270"/>
      <c r="OT386" s="270"/>
      <c r="OU386" s="270"/>
      <c r="OV386" s="270"/>
      <c r="OW386" s="270"/>
      <c r="OX386" s="270"/>
      <c r="OY386" s="270"/>
      <c r="OZ386" s="270"/>
      <c r="PA386" s="270"/>
      <c r="PB386" s="270"/>
      <c r="PC386" s="270"/>
      <c r="PD386" s="270"/>
      <c r="PE386" s="270"/>
      <c r="PF386" s="270"/>
      <c r="PG386" s="270"/>
      <c r="PH386" s="270"/>
      <c r="PI386" s="270"/>
      <c r="PJ386" s="270"/>
      <c r="PK386" s="270"/>
      <c r="PL386" s="270"/>
      <c r="PM386" s="270"/>
      <c r="PN386" s="270"/>
      <c r="PO386" s="270"/>
      <c r="PP386" s="270"/>
      <c r="PQ386" s="270"/>
      <c r="PR386" s="270"/>
      <c r="PS386" s="270"/>
      <c r="PT386" s="270"/>
      <c r="PU386" s="270"/>
      <c r="PV386" s="270"/>
      <c r="PW386" s="270"/>
      <c r="PX386" s="270"/>
      <c r="PY386" s="270"/>
      <c r="PZ386" s="270"/>
      <c r="QA386" s="270"/>
      <c r="QB386" s="270"/>
      <c r="QC386" s="270"/>
      <c r="QD386" s="270"/>
      <c r="QE386" s="270"/>
      <c r="QF386" s="270"/>
      <c r="QG386" s="270"/>
      <c r="QH386" s="270"/>
      <c r="QI386" s="270"/>
      <c r="QJ386" s="270"/>
      <c r="QK386" s="270"/>
      <c r="QL386" s="270"/>
      <c r="QM386" s="270"/>
      <c r="QN386" s="270"/>
      <c r="QO386" s="270"/>
      <c r="QP386" s="270"/>
      <c r="QQ386" s="270"/>
      <c r="QR386" s="270"/>
      <c r="QS386" s="270"/>
      <c r="QT386" s="270"/>
      <c r="QU386" s="270"/>
      <c r="QV386" s="270"/>
      <c r="QW386" s="270"/>
      <c r="QX386" s="270"/>
      <c r="QY386" s="270"/>
      <c r="QZ386" s="270"/>
      <c r="RA386" s="270"/>
      <c r="RB386" s="270"/>
      <c r="RC386" s="270"/>
      <c r="RD386" s="270"/>
      <c r="RE386" s="270"/>
      <c r="RF386" s="270"/>
      <c r="RG386" s="270"/>
      <c r="RH386" s="270"/>
      <c r="RI386" s="270"/>
      <c r="RJ386" s="270"/>
      <c r="RK386" s="270"/>
      <c r="RL386" s="270"/>
      <c r="RM386" s="270"/>
      <c r="RN386" s="270"/>
      <c r="RO386" s="270"/>
      <c r="RP386" s="270"/>
      <c r="RQ386" s="270"/>
      <c r="RR386" s="270"/>
      <c r="RS386" s="270"/>
      <c r="RT386" s="270"/>
      <c r="RU386" s="270"/>
      <c r="RV386" s="270"/>
      <c r="RW386" s="270"/>
      <c r="RX386" s="270"/>
      <c r="RY386" s="270"/>
      <c r="RZ386" s="270"/>
      <c r="SA386" s="270"/>
      <c r="SB386" s="270"/>
      <c r="SC386" s="270"/>
      <c r="SD386" s="270"/>
      <c r="SE386" s="270"/>
      <c r="SF386" s="270"/>
      <c r="SG386" s="270"/>
      <c r="SH386" s="270"/>
      <c r="SI386" s="270"/>
      <c r="SJ386" s="270"/>
      <c r="SK386" s="270"/>
      <c r="SL386" s="270"/>
      <c r="SM386" s="270"/>
      <c r="SN386" s="270"/>
      <c r="SO386" s="270"/>
      <c r="SP386" s="270"/>
      <c r="SQ386" s="270"/>
      <c r="SR386" s="270"/>
      <c r="SS386" s="270"/>
      <c r="ST386" s="270"/>
      <c r="SU386" s="270"/>
      <c r="SV386" s="270"/>
      <c r="SW386" s="270"/>
      <c r="SX386" s="270"/>
      <c r="SY386" s="270"/>
      <c r="SZ386" s="270"/>
      <c r="TA386" s="270"/>
      <c r="TB386" s="270"/>
      <c r="TC386" s="270"/>
      <c r="TD386" s="270"/>
      <c r="TE386" s="270"/>
      <c r="TF386" s="270"/>
      <c r="TG386" s="270"/>
      <c r="TH386" s="270"/>
      <c r="TI386" s="270"/>
      <c r="TJ386" s="270"/>
      <c r="TK386" s="270"/>
      <c r="TL386" s="270"/>
      <c r="TM386" s="270"/>
      <c r="TN386" s="270"/>
      <c r="TO386" s="270"/>
      <c r="TP386" s="270"/>
      <c r="TQ386" s="270"/>
      <c r="TR386" s="270"/>
      <c r="TS386" s="270"/>
      <c r="TT386" s="270"/>
      <c r="TU386" s="270"/>
      <c r="TV386" s="270"/>
      <c r="TW386" s="270"/>
      <c r="TX386" s="270"/>
      <c r="TY386" s="270"/>
      <c r="TZ386" s="270"/>
      <c r="UA386" s="270"/>
      <c r="UB386" s="270"/>
      <c r="UC386" s="270"/>
      <c r="UD386" s="270"/>
      <c r="UE386" s="270"/>
      <c r="UF386" s="270"/>
      <c r="UG386" s="270"/>
      <c r="UH386" s="270"/>
      <c r="UI386" s="270"/>
      <c r="UJ386" s="270"/>
      <c r="UK386" s="270"/>
      <c r="UL386" s="270"/>
      <c r="UM386" s="270"/>
      <c r="UN386" s="270"/>
      <c r="UO386" s="270"/>
      <c r="UP386" s="270"/>
      <c r="UQ386" s="270"/>
      <c r="UR386" s="270"/>
      <c r="US386" s="270"/>
      <c r="UT386" s="270"/>
      <c r="UU386" s="270"/>
      <c r="UV386" s="270"/>
      <c r="UW386" s="270"/>
      <c r="UX386" s="270"/>
      <c r="UY386" s="270"/>
      <c r="UZ386" s="270"/>
      <c r="VA386" s="270"/>
      <c r="VB386" s="270"/>
      <c r="VC386" s="270"/>
      <c r="VD386" s="270"/>
      <c r="VE386" s="270"/>
      <c r="VF386" s="270"/>
      <c r="VG386" s="270"/>
      <c r="VH386" s="270"/>
      <c r="VI386" s="270"/>
      <c r="VJ386" s="270"/>
      <c r="VK386" s="270"/>
      <c r="VL386" s="270"/>
      <c r="VM386" s="270"/>
      <c r="VN386" s="270"/>
      <c r="VO386" s="270"/>
      <c r="VP386" s="270"/>
      <c r="VQ386" s="270"/>
      <c r="VR386" s="270"/>
      <c r="VS386" s="270"/>
      <c r="VT386" s="270"/>
      <c r="VU386" s="270"/>
      <c r="VV386" s="270"/>
      <c r="VW386" s="270"/>
      <c r="VX386" s="270"/>
      <c r="VY386" s="270"/>
      <c r="VZ386" s="270"/>
      <c r="WA386" s="270"/>
      <c r="WB386" s="270"/>
      <c r="WC386" s="270"/>
      <c r="WD386" s="270"/>
      <c r="WE386" s="270"/>
      <c r="WF386" s="270"/>
      <c r="WG386" s="270"/>
      <c r="WH386" s="270"/>
      <c r="WI386" s="270"/>
      <c r="WJ386" s="270"/>
      <c r="WK386" s="270"/>
      <c r="WL386" s="270"/>
      <c r="WM386" s="270"/>
      <c r="WN386" s="270"/>
      <c r="WO386" s="270"/>
      <c r="WP386" s="270"/>
      <c r="WQ386" s="270"/>
      <c r="WR386" s="270"/>
      <c r="WS386" s="270"/>
      <c r="WT386" s="270"/>
      <c r="WU386" s="270"/>
      <c r="WV386" s="270"/>
      <c r="WW386" s="270"/>
      <c r="WX386" s="270"/>
      <c r="WY386" s="270"/>
      <c r="WZ386" s="270"/>
      <c r="XA386" s="270"/>
      <c r="XB386" s="270"/>
      <c r="XC386" s="270"/>
      <c r="XD386" s="270"/>
      <c r="XE386" s="270"/>
      <c r="XF386" s="270"/>
      <c r="XG386" s="270"/>
      <c r="XH386" s="270"/>
      <c r="XI386" s="270"/>
      <c r="XJ386" s="270"/>
      <c r="XK386" s="270"/>
      <c r="XL386" s="270"/>
      <c r="XM386" s="270"/>
      <c r="XN386" s="270"/>
      <c r="XO386" s="270"/>
      <c r="XP386" s="270"/>
      <c r="XQ386" s="270"/>
      <c r="XR386" s="270"/>
      <c r="XS386" s="270"/>
      <c r="XT386" s="270"/>
      <c r="XU386" s="270"/>
      <c r="XV386" s="270"/>
      <c r="XW386" s="270"/>
      <c r="XX386" s="270"/>
      <c r="XY386" s="270"/>
      <c r="XZ386" s="270"/>
      <c r="YA386" s="270"/>
      <c r="YB386" s="270"/>
      <c r="YC386" s="270"/>
      <c r="YD386" s="270"/>
      <c r="YE386" s="270"/>
      <c r="YF386" s="270"/>
      <c r="YG386" s="270"/>
      <c r="YH386" s="270"/>
      <c r="YI386" s="270"/>
      <c r="YJ386" s="270"/>
      <c r="YK386" s="270"/>
      <c r="YL386" s="270"/>
      <c r="YM386" s="270"/>
      <c r="YN386" s="270"/>
      <c r="YO386" s="270"/>
      <c r="YP386" s="270"/>
      <c r="YQ386" s="270"/>
      <c r="YR386" s="270"/>
      <c r="YS386" s="270"/>
      <c r="YT386" s="270"/>
      <c r="YU386" s="270"/>
      <c r="YV386" s="270"/>
      <c r="YW386" s="270"/>
      <c r="YX386" s="270"/>
      <c r="YY386" s="270"/>
      <c r="YZ386" s="270"/>
      <c r="ZA386" s="270"/>
      <c r="ZB386" s="270"/>
      <c r="ZC386" s="270"/>
      <c r="ZD386" s="270"/>
      <c r="ZE386" s="270"/>
      <c r="ZF386" s="270"/>
      <c r="ZG386" s="270"/>
      <c r="ZH386" s="270"/>
      <c r="ZI386" s="270"/>
      <c r="ZJ386" s="270"/>
      <c r="ZK386" s="270"/>
      <c r="ZL386" s="270"/>
      <c r="ZM386" s="270"/>
      <c r="ZN386" s="270"/>
      <c r="ZO386" s="270"/>
      <c r="ZP386" s="270"/>
      <c r="ZQ386" s="270"/>
      <c r="ZR386" s="270"/>
      <c r="ZS386" s="270"/>
      <c r="ZT386" s="270"/>
      <c r="ZU386" s="270"/>
      <c r="ZV386" s="270"/>
      <c r="ZW386" s="270"/>
      <c r="ZX386" s="270"/>
      <c r="ZY386" s="270"/>
      <c r="ZZ386" s="270"/>
      <c r="AAA386" s="270"/>
      <c r="AAB386" s="270"/>
      <c r="AAC386" s="270"/>
      <c r="AAD386" s="270"/>
      <c r="AAE386" s="270"/>
      <c r="AAF386" s="270"/>
      <c r="AAG386" s="270"/>
      <c r="AAH386" s="270"/>
      <c r="AAI386" s="270"/>
      <c r="AAJ386" s="270"/>
      <c r="AAK386" s="270"/>
      <c r="AAL386" s="270"/>
      <c r="AAM386" s="270"/>
      <c r="AAN386" s="270"/>
      <c r="AAO386" s="270"/>
      <c r="AAP386" s="270"/>
      <c r="AAQ386" s="270"/>
      <c r="AAR386" s="270"/>
      <c r="AAS386" s="270"/>
      <c r="AAT386" s="270"/>
      <c r="AAU386" s="270"/>
      <c r="AAV386" s="270"/>
      <c r="AAW386" s="270"/>
      <c r="AAX386" s="270"/>
      <c r="AAY386" s="270"/>
      <c r="AAZ386" s="270"/>
      <c r="ABA386" s="270"/>
      <c r="ABB386" s="270"/>
      <c r="ABC386" s="270"/>
      <c r="ABD386" s="270"/>
      <c r="ABE386" s="270"/>
      <c r="ABF386" s="270"/>
      <c r="ABG386" s="270"/>
      <c r="ABH386" s="270"/>
      <c r="ABI386" s="270"/>
      <c r="ABJ386" s="270"/>
      <c r="ABK386" s="270"/>
      <c r="ABL386" s="270"/>
      <c r="ABM386" s="270"/>
      <c r="ABN386" s="270"/>
      <c r="ABO386" s="270"/>
      <c r="ABP386" s="270"/>
      <c r="ABQ386" s="270"/>
      <c r="ABR386" s="270"/>
      <c r="ABS386" s="270"/>
      <c r="ABT386" s="270"/>
      <c r="ABU386" s="270"/>
      <c r="ABV386" s="270"/>
      <c r="ABW386" s="270"/>
      <c r="ABX386" s="270"/>
      <c r="ABY386" s="270"/>
      <c r="ABZ386" s="270"/>
      <c r="ACA386" s="270"/>
      <c r="ACB386" s="270"/>
      <c r="ACC386" s="270"/>
      <c r="ACD386" s="270"/>
      <c r="ACE386" s="270"/>
      <c r="ACF386" s="270"/>
      <c r="ACG386" s="270"/>
      <c r="ACH386" s="270"/>
      <c r="ACI386" s="270"/>
      <c r="ACJ386" s="270"/>
      <c r="ACK386" s="270"/>
      <c r="ACL386" s="270"/>
      <c r="ACM386" s="270"/>
      <c r="ACN386" s="270"/>
      <c r="ACO386" s="270"/>
      <c r="ACP386" s="270"/>
    </row>
    <row r="387" spans="2:770" s="562" customFormat="1" x14ac:dyDescent="0.25"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4"/>
      <c r="IT387" s="14"/>
      <c r="IU387" s="14"/>
      <c r="IV387" s="14"/>
      <c r="IW387" s="14"/>
      <c r="IX387" s="14"/>
      <c r="IY387" s="14"/>
      <c r="IZ387" s="14"/>
      <c r="JA387" s="14"/>
      <c r="JB387" s="14"/>
      <c r="JC387" s="14"/>
      <c r="JD387" s="14"/>
      <c r="JE387" s="14"/>
      <c r="JF387" s="14"/>
      <c r="JG387" s="14"/>
      <c r="JH387" s="14"/>
      <c r="JI387" s="14"/>
      <c r="JJ387" s="14"/>
      <c r="JK387" s="14"/>
      <c r="JL387" s="14"/>
      <c r="JM387" s="14"/>
      <c r="JN387" s="14"/>
      <c r="JO387" s="14"/>
      <c r="JP387" s="14"/>
      <c r="JQ387" s="14"/>
      <c r="JR387" s="14"/>
      <c r="JS387" s="14"/>
      <c r="JT387" s="14"/>
      <c r="JU387" s="14"/>
      <c r="JV387" s="14"/>
      <c r="JW387" s="14"/>
      <c r="JX387" s="14"/>
      <c r="JY387" s="14"/>
      <c r="JZ387" s="14"/>
      <c r="KA387" s="14"/>
      <c r="KB387" s="14"/>
      <c r="KC387" s="14"/>
      <c r="KD387" s="14"/>
      <c r="KE387" s="14"/>
      <c r="KF387" s="14"/>
      <c r="KG387" s="14"/>
      <c r="KH387" s="14"/>
      <c r="KI387" s="14"/>
      <c r="KJ387" s="14"/>
      <c r="KK387" s="14"/>
      <c r="KL387" s="14"/>
      <c r="KM387" s="14"/>
      <c r="KN387" s="14"/>
      <c r="KO387" s="14"/>
      <c r="KP387" s="14"/>
      <c r="KQ387" s="14"/>
      <c r="KR387" s="14"/>
      <c r="KS387" s="14"/>
      <c r="KT387" s="14"/>
      <c r="KU387" s="14"/>
      <c r="KV387" s="14"/>
      <c r="KW387" s="14"/>
      <c r="KX387" s="14"/>
      <c r="KY387" s="14"/>
      <c r="KZ387" s="14"/>
      <c r="LA387" s="14"/>
      <c r="LB387" s="14"/>
      <c r="LC387" s="14"/>
      <c r="LD387" s="14"/>
      <c r="LE387" s="14"/>
      <c r="LF387" s="14"/>
      <c r="LG387" s="14"/>
      <c r="LH387" s="14"/>
      <c r="LI387" s="14"/>
      <c r="LJ387" s="14"/>
      <c r="LK387" s="14"/>
      <c r="LL387" s="14"/>
      <c r="LM387" s="14"/>
      <c r="LN387" s="14"/>
      <c r="LO387" s="14"/>
      <c r="LP387" s="14"/>
      <c r="LQ387" s="14"/>
      <c r="LR387" s="14"/>
      <c r="LS387" s="14"/>
      <c r="LT387" s="14"/>
      <c r="LU387" s="14"/>
      <c r="LV387" s="14"/>
      <c r="LW387" s="14"/>
      <c r="LX387" s="14"/>
      <c r="LY387" s="14"/>
      <c r="LZ387" s="14"/>
      <c r="MA387" s="14"/>
      <c r="MB387" s="14"/>
      <c r="MC387" s="14"/>
      <c r="MD387" s="14"/>
      <c r="ME387" s="14"/>
      <c r="MF387" s="14"/>
      <c r="MG387" s="14"/>
      <c r="MH387" s="14"/>
      <c r="MI387" s="14"/>
      <c r="MJ387" s="14"/>
      <c r="MK387" s="14"/>
      <c r="ML387" s="14"/>
      <c r="MM387" s="14"/>
      <c r="MN387" s="14"/>
      <c r="MO387" s="14"/>
      <c r="MP387" s="14"/>
      <c r="MQ387" s="14"/>
      <c r="MR387" s="14"/>
      <c r="MS387" s="14"/>
      <c r="MT387" s="14"/>
      <c r="MU387" s="14"/>
      <c r="MV387" s="14"/>
      <c r="MW387" s="14"/>
      <c r="MX387" s="14"/>
      <c r="MY387" s="14"/>
      <c r="MZ387" s="14"/>
      <c r="NA387" s="14"/>
      <c r="NB387" s="14"/>
      <c r="NC387" s="14"/>
      <c r="ND387" s="14"/>
      <c r="NE387" s="14"/>
      <c r="NF387" s="14"/>
      <c r="NG387" s="14"/>
      <c r="NH387" s="14"/>
      <c r="NI387" s="14"/>
      <c r="NJ387" s="14"/>
      <c r="NK387" s="14"/>
      <c r="NL387" s="14"/>
      <c r="NM387" s="14"/>
      <c r="NN387" s="14"/>
      <c r="NO387" s="14"/>
      <c r="NP387" s="14"/>
      <c r="NQ387" s="14"/>
      <c r="NR387" s="14"/>
      <c r="NS387" s="14"/>
      <c r="NT387" s="14"/>
      <c r="NU387" s="14"/>
      <c r="NV387" s="14"/>
      <c r="NW387" s="14"/>
      <c r="NX387" s="14"/>
      <c r="NY387" s="14"/>
      <c r="NZ387" s="14"/>
      <c r="OA387" s="14"/>
      <c r="OB387" s="14"/>
      <c r="OC387" s="14"/>
      <c r="OD387" s="14"/>
      <c r="OE387" s="14"/>
      <c r="OF387" s="14"/>
      <c r="OG387" s="14"/>
      <c r="OH387" s="14"/>
      <c r="OI387" s="14"/>
      <c r="OJ387" s="14"/>
      <c r="OK387" s="14"/>
      <c r="OL387" s="14"/>
      <c r="OM387" s="14"/>
      <c r="ON387" s="14"/>
      <c r="OO387" s="14"/>
      <c r="OP387" s="14"/>
      <c r="OQ387" s="14"/>
      <c r="OR387" s="14"/>
      <c r="OS387" s="14"/>
      <c r="OT387" s="14"/>
      <c r="OU387" s="14"/>
      <c r="OV387" s="14"/>
      <c r="OW387" s="14"/>
      <c r="OX387" s="14"/>
      <c r="OY387" s="14"/>
      <c r="OZ387" s="14"/>
      <c r="PA387" s="14"/>
      <c r="PB387" s="14"/>
      <c r="PC387" s="14"/>
      <c r="PD387" s="14"/>
      <c r="PE387" s="14"/>
      <c r="PF387" s="14"/>
      <c r="PG387" s="14"/>
      <c r="PH387" s="14"/>
      <c r="PI387" s="14"/>
      <c r="PJ387" s="14"/>
      <c r="PK387" s="14"/>
      <c r="PL387" s="14"/>
      <c r="PM387" s="14"/>
      <c r="PN387" s="14"/>
      <c r="PO387" s="14"/>
      <c r="PP387" s="14"/>
      <c r="PQ387" s="14"/>
      <c r="PR387" s="14"/>
      <c r="PS387" s="14"/>
      <c r="PT387" s="14"/>
      <c r="PU387" s="14"/>
      <c r="PV387" s="14"/>
      <c r="PW387" s="14"/>
      <c r="PX387" s="14"/>
      <c r="PY387" s="14"/>
      <c r="PZ387" s="14"/>
      <c r="QA387" s="14"/>
      <c r="QB387" s="14"/>
      <c r="QC387" s="14"/>
      <c r="QD387" s="14"/>
      <c r="QE387" s="14"/>
      <c r="QF387" s="14"/>
      <c r="QG387" s="14"/>
      <c r="QH387" s="14"/>
      <c r="QI387" s="14"/>
      <c r="QJ387" s="14"/>
      <c r="QK387" s="14"/>
      <c r="QL387" s="14"/>
      <c r="QM387" s="14"/>
      <c r="QN387" s="14"/>
      <c r="QO387" s="14"/>
      <c r="QP387" s="14"/>
      <c r="QQ387" s="14"/>
      <c r="QR387" s="14"/>
      <c r="QS387" s="14"/>
      <c r="QT387" s="14"/>
      <c r="QU387" s="14"/>
      <c r="QV387" s="14"/>
      <c r="QW387" s="14"/>
      <c r="QX387" s="14"/>
      <c r="QY387" s="14"/>
      <c r="QZ387" s="14"/>
      <c r="RA387" s="14"/>
      <c r="RB387" s="14"/>
      <c r="RC387" s="14"/>
      <c r="RD387" s="14"/>
      <c r="RE387" s="14"/>
      <c r="RF387" s="14"/>
      <c r="RG387" s="14"/>
      <c r="RH387" s="14"/>
      <c r="RI387" s="14"/>
      <c r="RJ387" s="14"/>
      <c r="RK387" s="14"/>
      <c r="RL387" s="14"/>
      <c r="RM387" s="14"/>
      <c r="RN387" s="14"/>
      <c r="RO387" s="14"/>
      <c r="RP387" s="14"/>
      <c r="RQ387" s="14"/>
      <c r="RR387" s="14"/>
      <c r="RS387" s="14"/>
      <c r="RT387" s="14"/>
      <c r="RU387" s="14"/>
      <c r="RV387" s="14"/>
      <c r="RW387" s="14"/>
      <c r="RX387" s="14"/>
      <c r="RY387" s="14"/>
      <c r="RZ387" s="14"/>
      <c r="SA387" s="14"/>
      <c r="SB387" s="14"/>
      <c r="SC387" s="14"/>
      <c r="SD387" s="14"/>
      <c r="SE387" s="14"/>
      <c r="SF387" s="14"/>
      <c r="SG387" s="14"/>
      <c r="SH387" s="14"/>
      <c r="SI387" s="14"/>
      <c r="SJ387" s="14"/>
      <c r="SK387" s="14"/>
      <c r="SL387" s="14"/>
      <c r="SM387" s="14"/>
      <c r="SN387" s="14"/>
      <c r="SO387" s="14"/>
      <c r="SP387" s="14"/>
      <c r="SQ387" s="14"/>
      <c r="SR387" s="14"/>
      <c r="SS387" s="14"/>
      <c r="ST387" s="14"/>
      <c r="SU387" s="14"/>
      <c r="SV387" s="14"/>
      <c r="SW387" s="14"/>
      <c r="SX387" s="14"/>
      <c r="SY387" s="14"/>
      <c r="SZ387" s="14"/>
      <c r="TA387" s="14"/>
      <c r="TB387" s="14"/>
      <c r="TC387" s="14"/>
      <c r="TD387" s="14"/>
      <c r="TE387" s="14"/>
      <c r="TF387" s="14"/>
      <c r="TG387" s="14"/>
      <c r="TH387" s="14"/>
      <c r="TI387" s="14"/>
      <c r="TJ387" s="14"/>
      <c r="TK387" s="14"/>
      <c r="TL387" s="14"/>
      <c r="TM387" s="14"/>
      <c r="TN387" s="14"/>
      <c r="TO387" s="14"/>
      <c r="TP387" s="14"/>
      <c r="TQ387" s="14"/>
      <c r="TR387" s="14"/>
      <c r="TS387" s="14"/>
      <c r="TT387" s="14"/>
      <c r="TU387" s="14"/>
      <c r="TV387" s="14"/>
      <c r="TW387" s="14"/>
      <c r="TX387" s="14"/>
      <c r="TY387" s="14"/>
      <c r="TZ387" s="14"/>
      <c r="UA387" s="14"/>
      <c r="UB387" s="14"/>
      <c r="UC387" s="14"/>
      <c r="UD387" s="14"/>
      <c r="UE387" s="14"/>
      <c r="UF387" s="14"/>
      <c r="UG387" s="14"/>
      <c r="UH387" s="14"/>
      <c r="UI387" s="14"/>
      <c r="UJ387" s="14"/>
      <c r="UK387" s="14"/>
      <c r="UL387" s="14"/>
      <c r="UM387" s="14"/>
      <c r="UN387" s="14"/>
      <c r="UO387" s="14"/>
      <c r="UP387" s="14"/>
      <c r="UQ387" s="14"/>
      <c r="UR387" s="14"/>
      <c r="US387" s="14"/>
      <c r="UT387" s="14"/>
      <c r="UU387" s="14"/>
      <c r="UV387" s="14"/>
      <c r="UW387" s="14"/>
      <c r="UX387" s="14"/>
      <c r="UY387" s="14"/>
      <c r="UZ387" s="14"/>
      <c r="VA387" s="14"/>
      <c r="VB387" s="14"/>
      <c r="VC387" s="14"/>
      <c r="VD387" s="14"/>
      <c r="VE387" s="14"/>
      <c r="VF387" s="14"/>
      <c r="VG387" s="14"/>
      <c r="VH387" s="14"/>
      <c r="VI387" s="14"/>
      <c r="VJ387" s="14"/>
      <c r="VK387" s="14"/>
      <c r="VL387" s="14"/>
      <c r="VM387" s="14"/>
      <c r="VN387" s="14"/>
      <c r="VO387" s="14"/>
      <c r="VP387" s="14"/>
      <c r="VQ387" s="14"/>
      <c r="VR387" s="14"/>
      <c r="VS387" s="14"/>
      <c r="VT387" s="14"/>
      <c r="VU387" s="14"/>
      <c r="VV387" s="14"/>
      <c r="VW387" s="14"/>
      <c r="VX387" s="14"/>
      <c r="VY387" s="14"/>
      <c r="VZ387" s="14"/>
      <c r="WA387" s="14"/>
      <c r="WB387" s="14"/>
      <c r="WC387" s="14"/>
      <c r="WD387" s="14"/>
      <c r="WE387" s="14"/>
      <c r="WF387" s="14"/>
      <c r="WG387" s="14"/>
      <c r="WH387" s="14"/>
      <c r="WI387" s="14"/>
      <c r="WJ387" s="14"/>
      <c r="WK387" s="14"/>
      <c r="WL387" s="14"/>
      <c r="WM387" s="14"/>
      <c r="WN387" s="14"/>
      <c r="WO387" s="14"/>
      <c r="WP387" s="14"/>
      <c r="WQ387" s="14"/>
      <c r="WR387" s="14"/>
      <c r="WS387" s="14"/>
      <c r="WT387" s="14"/>
      <c r="WU387" s="14"/>
      <c r="WV387" s="14"/>
      <c r="WW387" s="14"/>
      <c r="WX387" s="14"/>
      <c r="WY387" s="14"/>
      <c r="WZ387" s="14"/>
      <c r="XA387" s="14"/>
      <c r="XB387" s="14"/>
      <c r="XC387" s="14"/>
      <c r="XD387" s="14"/>
      <c r="XE387" s="14"/>
      <c r="XF387" s="14"/>
      <c r="XG387" s="14"/>
      <c r="XH387" s="14"/>
      <c r="XI387" s="14"/>
      <c r="XJ387" s="14"/>
      <c r="XK387" s="14"/>
      <c r="XL387" s="14"/>
      <c r="XM387" s="14"/>
      <c r="XN387" s="14"/>
      <c r="XO387" s="14"/>
      <c r="XP387" s="14"/>
      <c r="XQ387" s="14"/>
      <c r="XR387" s="14"/>
      <c r="XS387" s="14"/>
      <c r="XT387" s="14"/>
      <c r="XU387" s="14"/>
      <c r="XV387" s="14"/>
      <c r="XW387" s="14"/>
      <c r="XX387" s="14"/>
      <c r="XY387" s="14"/>
      <c r="XZ387" s="14"/>
      <c r="YA387" s="14"/>
      <c r="YB387" s="14"/>
      <c r="YC387" s="14"/>
      <c r="YD387" s="14"/>
      <c r="YE387" s="14"/>
      <c r="YF387" s="14"/>
      <c r="YG387" s="14"/>
      <c r="YH387" s="14"/>
      <c r="YI387" s="14"/>
      <c r="YJ387" s="14"/>
      <c r="YK387" s="14"/>
      <c r="YL387" s="14"/>
      <c r="YM387" s="14"/>
      <c r="YN387" s="14"/>
      <c r="YO387" s="14"/>
      <c r="YP387" s="14"/>
      <c r="YQ387" s="14"/>
      <c r="YR387" s="14"/>
      <c r="YS387" s="14"/>
      <c r="YT387" s="14"/>
      <c r="YU387" s="14"/>
      <c r="YV387" s="14"/>
      <c r="YW387" s="14"/>
      <c r="YX387" s="14"/>
      <c r="YY387" s="14"/>
      <c r="YZ387" s="14"/>
      <c r="ZA387" s="14"/>
      <c r="ZB387" s="14"/>
      <c r="ZC387" s="14"/>
      <c r="ZD387" s="14"/>
      <c r="ZE387" s="14"/>
      <c r="ZF387" s="14"/>
      <c r="ZG387" s="14"/>
      <c r="ZH387" s="14"/>
      <c r="ZI387" s="14"/>
      <c r="ZJ387" s="14"/>
      <c r="ZK387" s="14"/>
      <c r="ZL387" s="14"/>
      <c r="ZM387" s="14"/>
      <c r="ZN387" s="14"/>
      <c r="ZO387" s="14"/>
      <c r="ZP387" s="14"/>
      <c r="ZQ387" s="14"/>
      <c r="ZR387" s="14"/>
      <c r="ZS387" s="14"/>
      <c r="ZT387" s="14"/>
      <c r="ZU387" s="14"/>
      <c r="ZV387" s="14"/>
      <c r="ZW387" s="14"/>
      <c r="ZX387" s="14"/>
      <c r="ZY387" s="14"/>
      <c r="ZZ387" s="14"/>
      <c r="AAA387" s="14"/>
      <c r="AAB387" s="14"/>
      <c r="AAC387" s="14"/>
      <c r="AAD387" s="14"/>
      <c r="AAE387" s="14"/>
      <c r="AAF387" s="14"/>
      <c r="AAG387" s="14"/>
      <c r="AAH387" s="14"/>
      <c r="AAI387" s="14"/>
      <c r="AAJ387" s="14"/>
      <c r="AAK387" s="14"/>
      <c r="AAL387" s="14"/>
      <c r="AAM387" s="14"/>
      <c r="AAN387" s="14"/>
      <c r="AAO387" s="14"/>
      <c r="AAP387" s="14"/>
      <c r="AAQ387" s="14"/>
      <c r="AAR387" s="14"/>
      <c r="AAS387" s="14"/>
      <c r="AAT387" s="14"/>
      <c r="AAU387" s="14"/>
      <c r="AAV387" s="14"/>
      <c r="AAW387" s="14"/>
      <c r="AAX387" s="14"/>
      <c r="AAY387" s="14"/>
      <c r="AAZ387" s="14"/>
      <c r="ABA387" s="14"/>
      <c r="ABB387" s="14"/>
      <c r="ABC387" s="14"/>
      <c r="ABD387" s="14"/>
      <c r="ABE387" s="14"/>
      <c r="ABF387" s="14"/>
      <c r="ABG387" s="14"/>
      <c r="ABH387" s="14"/>
      <c r="ABI387" s="14"/>
      <c r="ABJ387" s="14"/>
      <c r="ABK387" s="14"/>
      <c r="ABL387" s="14"/>
      <c r="ABM387" s="14"/>
      <c r="ABN387" s="14"/>
      <c r="ABO387" s="14"/>
      <c r="ABP387" s="14"/>
      <c r="ABQ387" s="14"/>
      <c r="ABR387" s="14"/>
      <c r="ABS387" s="14"/>
      <c r="ABT387" s="14"/>
      <c r="ABU387" s="14"/>
      <c r="ABV387" s="14"/>
      <c r="ABW387" s="14"/>
      <c r="ABX387" s="14"/>
      <c r="ABY387" s="14"/>
      <c r="ABZ387" s="14"/>
      <c r="ACA387" s="14"/>
      <c r="ACB387" s="14"/>
      <c r="ACC387" s="14"/>
      <c r="ACD387" s="14"/>
      <c r="ACE387" s="14"/>
      <c r="ACF387" s="14"/>
      <c r="ACG387" s="14"/>
      <c r="ACH387" s="14"/>
      <c r="ACI387" s="14"/>
      <c r="ACJ387" s="14"/>
      <c r="ACK387" s="14"/>
      <c r="ACL387" s="14"/>
      <c r="ACM387" s="14"/>
      <c r="ACN387" s="14"/>
      <c r="ACO387" s="14"/>
      <c r="ACP387" s="14"/>
    </row>
    <row r="388" spans="2:770" s="562" customFormat="1" x14ac:dyDescent="0.25"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4"/>
      <c r="IT388" s="14"/>
      <c r="IU388" s="14"/>
      <c r="IV388" s="14"/>
      <c r="IW388" s="14"/>
      <c r="IX388" s="14"/>
      <c r="IY388" s="14"/>
      <c r="IZ388" s="14"/>
      <c r="JA388" s="14"/>
      <c r="JB388" s="14"/>
      <c r="JC388" s="14"/>
      <c r="JD388" s="14"/>
      <c r="JE388" s="14"/>
      <c r="JF388" s="14"/>
      <c r="JG388" s="14"/>
      <c r="JH388" s="14"/>
      <c r="JI388" s="14"/>
      <c r="JJ388" s="14"/>
      <c r="JK388" s="14"/>
      <c r="JL388" s="14"/>
      <c r="JM388" s="14"/>
      <c r="JN388" s="14"/>
      <c r="JO388" s="14"/>
      <c r="JP388" s="14"/>
      <c r="JQ388" s="14"/>
      <c r="JR388" s="14"/>
      <c r="JS388" s="14"/>
      <c r="JT388" s="14"/>
      <c r="JU388" s="14"/>
      <c r="JV388" s="14"/>
      <c r="JW388" s="14"/>
      <c r="JX388" s="14"/>
      <c r="JY388" s="14"/>
      <c r="JZ388" s="14"/>
      <c r="KA388" s="14"/>
      <c r="KB388" s="14"/>
      <c r="KC388" s="14"/>
      <c r="KD388" s="14"/>
      <c r="KE388" s="14"/>
      <c r="KF388" s="14"/>
      <c r="KG388" s="14"/>
      <c r="KH388" s="14"/>
      <c r="KI388" s="14"/>
      <c r="KJ388" s="14"/>
      <c r="KK388" s="14"/>
      <c r="KL388" s="14"/>
      <c r="KM388" s="14"/>
      <c r="KN388" s="14"/>
      <c r="KO388" s="14"/>
      <c r="KP388" s="14"/>
      <c r="KQ388" s="14"/>
      <c r="KR388" s="14"/>
      <c r="KS388" s="14"/>
      <c r="KT388" s="14"/>
      <c r="KU388" s="14"/>
      <c r="KV388" s="14"/>
      <c r="KW388" s="14"/>
      <c r="KX388" s="14"/>
      <c r="KY388" s="14"/>
      <c r="KZ388" s="14"/>
      <c r="LA388" s="14"/>
      <c r="LB388" s="14"/>
      <c r="LC388" s="14"/>
      <c r="LD388" s="14"/>
      <c r="LE388" s="14"/>
      <c r="LF388" s="14"/>
      <c r="LG388" s="14"/>
      <c r="LH388" s="14"/>
      <c r="LI388" s="14"/>
      <c r="LJ388" s="14"/>
      <c r="LK388" s="14"/>
      <c r="LL388" s="14"/>
      <c r="LM388" s="14"/>
      <c r="LN388" s="14"/>
      <c r="LO388" s="14"/>
      <c r="LP388" s="14"/>
      <c r="LQ388" s="14"/>
      <c r="LR388" s="14"/>
      <c r="LS388" s="14"/>
      <c r="LT388" s="14"/>
      <c r="LU388" s="14"/>
      <c r="LV388" s="14"/>
      <c r="LW388" s="14"/>
      <c r="LX388" s="14"/>
      <c r="LY388" s="14"/>
      <c r="LZ388" s="14"/>
      <c r="MA388" s="14"/>
      <c r="MB388" s="14"/>
      <c r="MC388" s="14"/>
      <c r="MD388" s="14"/>
      <c r="ME388" s="14"/>
      <c r="MF388" s="14"/>
      <c r="MG388" s="14"/>
      <c r="MH388" s="14"/>
      <c r="MI388" s="14"/>
      <c r="MJ388" s="14"/>
      <c r="MK388" s="14"/>
      <c r="ML388" s="14"/>
      <c r="MM388" s="14"/>
      <c r="MN388" s="14"/>
      <c r="MO388" s="14"/>
      <c r="MP388" s="14"/>
      <c r="MQ388" s="14"/>
      <c r="MR388" s="14"/>
      <c r="MS388" s="14"/>
      <c r="MT388" s="14"/>
      <c r="MU388" s="14"/>
      <c r="MV388" s="14"/>
      <c r="MW388" s="14"/>
      <c r="MX388" s="14"/>
      <c r="MY388" s="14"/>
      <c r="MZ388" s="14"/>
      <c r="NA388" s="14"/>
      <c r="NB388" s="14"/>
      <c r="NC388" s="14"/>
      <c r="ND388" s="14"/>
      <c r="NE388" s="14"/>
      <c r="NF388" s="14"/>
      <c r="NG388" s="14"/>
      <c r="NH388" s="14"/>
      <c r="NI388" s="14"/>
      <c r="NJ388" s="14"/>
      <c r="NK388" s="14"/>
      <c r="NL388" s="14"/>
      <c r="NM388" s="14"/>
      <c r="NN388" s="14"/>
      <c r="NO388" s="14"/>
      <c r="NP388" s="14"/>
      <c r="NQ388" s="14"/>
      <c r="NR388" s="14"/>
      <c r="NS388" s="14"/>
      <c r="NT388" s="14"/>
      <c r="NU388" s="14"/>
      <c r="NV388" s="14"/>
      <c r="NW388" s="14"/>
      <c r="NX388" s="14"/>
      <c r="NY388" s="14"/>
      <c r="NZ388" s="14"/>
      <c r="OA388" s="14"/>
      <c r="OB388" s="14"/>
      <c r="OC388" s="14"/>
      <c r="OD388" s="14"/>
      <c r="OE388" s="14"/>
      <c r="OF388" s="14"/>
      <c r="OG388" s="14"/>
      <c r="OH388" s="14"/>
      <c r="OI388" s="14"/>
      <c r="OJ388" s="14"/>
      <c r="OK388" s="14"/>
      <c r="OL388" s="14"/>
      <c r="OM388" s="14"/>
      <c r="ON388" s="14"/>
      <c r="OO388" s="14"/>
      <c r="OP388" s="14"/>
      <c r="OQ388" s="14"/>
      <c r="OR388" s="14"/>
      <c r="OS388" s="14"/>
      <c r="OT388" s="14"/>
      <c r="OU388" s="14"/>
      <c r="OV388" s="14"/>
      <c r="OW388" s="14"/>
      <c r="OX388" s="14"/>
      <c r="OY388" s="14"/>
      <c r="OZ388" s="14"/>
      <c r="PA388" s="14"/>
      <c r="PB388" s="14"/>
      <c r="PC388" s="14"/>
      <c r="PD388" s="14"/>
      <c r="PE388" s="14"/>
      <c r="PF388" s="14"/>
      <c r="PG388" s="14"/>
      <c r="PH388" s="14"/>
      <c r="PI388" s="14"/>
      <c r="PJ388" s="14"/>
      <c r="PK388" s="14"/>
      <c r="PL388" s="14"/>
      <c r="PM388" s="14"/>
      <c r="PN388" s="14"/>
      <c r="PO388" s="14"/>
      <c r="PP388" s="14"/>
      <c r="PQ388" s="14"/>
      <c r="PR388" s="14"/>
      <c r="PS388" s="14"/>
      <c r="PT388" s="14"/>
      <c r="PU388" s="14"/>
      <c r="PV388" s="14"/>
      <c r="PW388" s="14"/>
      <c r="PX388" s="14"/>
      <c r="PY388" s="14"/>
      <c r="PZ388" s="14"/>
      <c r="QA388" s="14"/>
      <c r="QB388" s="14"/>
      <c r="QC388" s="14"/>
      <c r="QD388" s="14"/>
      <c r="QE388" s="14"/>
      <c r="QF388" s="14"/>
      <c r="QG388" s="14"/>
      <c r="QH388" s="14"/>
      <c r="QI388" s="14"/>
      <c r="QJ388" s="14"/>
      <c r="QK388" s="14"/>
      <c r="QL388" s="14"/>
      <c r="QM388" s="14"/>
      <c r="QN388" s="14"/>
      <c r="QO388" s="14"/>
      <c r="QP388" s="14"/>
      <c r="QQ388" s="14"/>
      <c r="QR388" s="14"/>
      <c r="QS388" s="14"/>
      <c r="QT388" s="14"/>
      <c r="QU388" s="14"/>
      <c r="QV388" s="14"/>
      <c r="QW388" s="14"/>
      <c r="QX388" s="14"/>
      <c r="QY388" s="14"/>
      <c r="QZ388" s="14"/>
      <c r="RA388" s="14"/>
      <c r="RB388" s="14"/>
      <c r="RC388" s="14"/>
      <c r="RD388" s="14"/>
      <c r="RE388" s="14"/>
      <c r="RF388" s="14"/>
      <c r="RG388" s="14"/>
      <c r="RH388" s="14"/>
      <c r="RI388" s="14"/>
      <c r="RJ388" s="14"/>
      <c r="RK388" s="14"/>
      <c r="RL388" s="14"/>
      <c r="RM388" s="14"/>
      <c r="RN388" s="14"/>
      <c r="RO388" s="14"/>
      <c r="RP388" s="14"/>
      <c r="RQ388" s="14"/>
      <c r="RR388" s="14"/>
      <c r="RS388" s="14"/>
      <c r="RT388" s="14"/>
      <c r="RU388" s="14"/>
      <c r="RV388" s="14"/>
      <c r="RW388" s="14"/>
      <c r="RX388" s="14"/>
      <c r="RY388" s="14"/>
      <c r="RZ388" s="14"/>
      <c r="SA388" s="14"/>
      <c r="SB388" s="14"/>
      <c r="SC388" s="14"/>
      <c r="SD388" s="14"/>
      <c r="SE388" s="14"/>
      <c r="SF388" s="14"/>
      <c r="SG388" s="14"/>
      <c r="SH388" s="14"/>
      <c r="SI388" s="14"/>
      <c r="SJ388" s="14"/>
      <c r="SK388" s="14"/>
      <c r="SL388" s="14"/>
      <c r="SM388" s="14"/>
      <c r="SN388" s="14"/>
      <c r="SO388" s="14"/>
      <c r="SP388" s="14"/>
      <c r="SQ388" s="14"/>
      <c r="SR388" s="14"/>
      <c r="SS388" s="14"/>
      <c r="ST388" s="14"/>
      <c r="SU388" s="14"/>
      <c r="SV388" s="14"/>
      <c r="SW388" s="14"/>
      <c r="SX388" s="14"/>
      <c r="SY388" s="14"/>
      <c r="SZ388" s="14"/>
      <c r="TA388" s="14"/>
      <c r="TB388" s="14"/>
      <c r="TC388" s="14"/>
      <c r="TD388" s="14"/>
      <c r="TE388" s="14"/>
      <c r="TF388" s="14"/>
      <c r="TG388" s="14"/>
      <c r="TH388" s="14"/>
      <c r="TI388" s="14"/>
      <c r="TJ388" s="14"/>
      <c r="TK388" s="14"/>
      <c r="TL388" s="14"/>
      <c r="TM388" s="14"/>
      <c r="TN388" s="14"/>
      <c r="TO388" s="14"/>
      <c r="TP388" s="14"/>
      <c r="TQ388" s="14"/>
      <c r="TR388" s="14"/>
      <c r="TS388" s="14"/>
      <c r="TT388" s="14"/>
      <c r="TU388" s="14"/>
      <c r="TV388" s="14"/>
      <c r="TW388" s="14"/>
      <c r="TX388" s="14"/>
      <c r="TY388" s="14"/>
      <c r="TZ388" s="14"/>
      <c r="UA388" s="14"/>
      <c r="UB388" s="14"/>
      <c r="UC388" s="14"/>
      <c r="UD388" s="14"/>
      <c r="UE388" s="14"/>
      <c r="UF388" s="14"/>
      <c r="UG388" s="14"/>
      <c r="UH388" s="14"/>
      <c r="UI388" s="14"/>
      <c r="UJ388" s="14"/>
      <c r="UK388" s="14"/>
      <c r="UL388" s="14"/>
      <c r="UM388" s="14"/>
      <c r="UN388" s="14"/>
      <c r="UO388" s="14"/>
      <c r="UP388" s="14"/>
      <c r="UQ388" s="14"/>
      <c r="UR388" s="14"/>
      <c r="US388" s="14"/>
      <c r="UT388" s="14"/>
      <c r="UU388" s="14"/>
      <c r="UV388" s="14"/>
      <c r="UW388" s="14"/>
      <c r="UX388" s="14"/>
      <c r="UY388" s="14"/>
      <c r="UZ388" s="14"/>
      <c r="VA388" s="14"/>
      <c r="VB388" s="14"/>
      <c r="VC388" s="14"/>
      <c r="VD388" s="14"/>
      <c r="VE388" s="14"/>
      <c r="VF388" s="14"/>
      <c r="VG388" s="14"/>
      <c r="VH388" s="14"/>
      <c r="VI388" s="14"/>
      <c r="VJ388" s="14"/>
      <c r="VK388" s="14"/>
      <c r="VL388" s="14"/>
      <c r="VM388" s="14"/>
      <c r="VN388" s="14"/>
      <c r="VO388" s="14"/>
      <c r="VP388" s="14"/>
      <c r="VQ388" s="14"/>
      <c r="VR388" s="14"/>
      <c r="VS388" s="14"/>
      <c r="VT388" s="14"/>
      <c r="VU388" s="14"/>
      <c r="VV388" s="14"/>
      <c r="VW388" s="14"/>
      <c r="VX388" s="14"/>
      <c r="VY388" s="14"/>
      <c r="VZ388" s="14"/>
      <c r="WA388" s="14"/>
      <c r="WB388" s="14"/>
      <c r="WC388" s="14"/>
      <c r="WD388" s="14"/>
      <c r="WE388" s="14"/>
      <c r="WF388" s="14"/>
      <c r="WG388" s="14"/>
      <c r="WH388" s="14"/>
      <c r="WI388" s="14"/>
      <c r="WJ388" s="14"/>
      <c r="WK388" s="14"/>
      <c r="WL388" s="14"/>
      <c r="WM388" s="14"/>
      <c r="WN388" s="14"/>
      <c r="WO388" s="14"/>
      <c r="WP388" s="14"/>
      <c r="WQ388" s="14"/>
      <c r="WR388" s="14"/>
      <c r="WS388" s="14"/>
      <c r="WT388" s="14"/>
      <c r="WU388" s="14"/>
      <c r="WV388" s="14"/>
      <c r="WW388" s="14"/>
      <c r="WX388" s="14"/>
      <c r="WY388" s="14"/>
      <c r="WZ388" s="14"/>
      <c r="XA388" s="14"/>
      <c r="XB388" s="14"/>
      <c r="XC388" s="14"/>
      <c r="XD388" s="14"/>
      <c r="XE388" s="14"/>
      <c r="XF388" s="14"/>
      <c r="XG388" s="14"/>
      <c r="XH388" s="14"/>
      <c r="XI388" s="14"/>
      <c r="XJ388" s="14"/>
      <c r="XK388" s="14"/>
      <c r="XL388" s="14"/>
      <c r="XM388" s="14"/>
      <c r="XN388" s="14"/>
      <c r="XO388" s="14"/>
      <c r="XP388" s="14"/>
      <c r="XQ388" s="14"/>
      <c r="XR388" s="14"/>
      <c r="XS388" s="14"/>
      <c r="XT388" s="14"/>
      <c r="XU388" s="14"/>
      <c r="XV388" s="14"/>
      <c r="XW388" s="14"/>
      <c r="XX388" s="14"/>
      <c r="XY388" s="14"/>
      <c r="XZ388" s="14"/>
      <c r="YA388" s="14"/>
      <c r="YB388" s="14"/>
      <c r="YC388" s="14"/>
      <c r="YD388" s="14"/>
      <c r="YE388" s="14"/>
      <c r="YF388" s="14"/>
      <c r="YG388" s="14"/>
      <c r="YH388" s="14"/>
      <c r="YI388" s="14"/>
      <c r="YJ388" s="14"/>
      <c r="YK388" s="14"/>
      <c r="YL388" s="14"/>
      <c r="YM388" s="14"/>
      <c r="YN388" s="14"/>
      <c r="YO388" s="14"/>
      <c r="YP388" s="14"/>
      <c r="YQ388" s="14"/>
      <c r="YR388" s="14"/>
      <c r="YS388" s="14"/>
      <c r="YT388" s="14"/>
      <c r="YU388" s="14"/>
      <c r="YV388" s="14"/>
      <c r="YW388" s="14"/>
      <c r="YX388" s="14"/>
      <c r="YY388" s="14"/>
      <c r="YZ388" s="14"/>
      <c r="ZA388" s="14"/>
      <c r="ZB388" s="14"/>
      <c r="ZC388" s="14"/>
      <c r="ZD388" s="14"/>
      <c r="ZE388" s="14"/>
      <c r="ZF388" s="14"/>
      <c r="ZG388" s="14"/>
      <c r="ZH388" s="14"/>
      <c r="ZI388" s="14"/>
      <c r="ZJ388" s="14"/>
      <c r="ZK388" s="14"/>
      <c r="ZL388" s="14"/>
      <c r="ZM388" s="14"/>
      <c r="ZN388" s="14"/>
      <c r="ZO388" s="14"/>
      <c r="ZP388" s="14"/>
      <c r="ZQ388" s="14"/>
      <c r="ZR388" s="14"/>
      <c r="ZS388" s="14"/>
      <c r="ZT388" s="14"/>
      <c r="ZU388" s="14"/>
      <c r="ZV388" s="14"/>
      <c r="ZW388" s="14"/>
      <c r="ZX388" s="14"/>
      <c r="ZY388" s="14"/>
      <c r="ZZ388" s="14"/>
      <c r="AAA388" s="14"/>
      <c r="AAB388" s="14"/>
      <c r="AAC388" s="14"/>
      <c r="AAD388" s="14"/>
      <c r="AAE388" s="14"/>
      <c r="AAF388" s="14"/>
      <c r="AAG388" s="14"/>
      <c r="AAH388" s="14"/>
      <c r="AAI388" s="14"/>
      <c r="AAJ388" s="14"/>
      <c r="AAK388" s="14"/>
      <c r="AAL388" s="14"/>
      <c r="AAM388" s="14"/>
      <c r="AAN388" s="14"/>
      <c r="AAO388" s="14"/>
      <c r="AAP388" s="14"/>
      <c r="AAQ388" s="14"/>
      <c r="AAR388" s="14"/>
      <c r="AAS388" s="14"/>
      <c r="AAT388" s="14"/>
      <c r="AAU388" s="14"/>
      <c r="AAV388" s="14"/>
      <c r="AAW388" s="14"/>
      <c r="AAX388" s="14"/>
      <c r="AAY388" s="14"/>
      <c r="AAZ388" s="14"/>
      <c r="ABA388" s="14"/>
      <c r="ABB388" s="14"/>
      <c r="ABC388" s="14"/>
      <c r="ABD388" s="14"/>
      <c r="ABE388" s="14"/>
      <c r="ABF388" s="14"/>
      <c r="ABG388" s="14"/>
      <c r="ABH388" s="14"/>
      <c r="ABI388" s="14"/>
      <c r="ABJ388" s="14"/>
      <c r="ABK388" s="14"/>
      <c r="ABL388" s="14"/>
      <c r="ABM388" s="14"/>
      <c r="ABN388" s="14"/>
      <c r="ABO388" s="14"/>
      <c r="ABP388" s="14"/>
      <c r="ABQ388" s="14"/>
      <c r="ABR388" s="14"/>
      <c r="ABS388" s="14"/>
      <c r="ABT388" s="14"/>
      <c r="ABU388" s="14"/>
      <c r="ABV388" s="14"/>
      <c r="ABW388" s="14"/>
      <c r="ABX388" s="14"/>
      <c r="ABY388" s="14"/>
      <c r="ABZ388" s="14"/>
      <c r="ACA388" s="14"/>
      <c r="ACB388" s="14"/>
      <c r="ACC388" s="14"/>
      <c r="ACD388" s="14"/>
      <c r="ACE388" s="14"/>
      <c r="ACF388" s="14"/>
      <c r="ACG388" s="14"/>
      <c r="ACH388" s="14"/>
      <c r="ACI388" s="14"/>
      <c r="ACJ388" s="14"/>
      <c r="ACK388" s="14"/>
      <c r="ACL388" s="14"/>
      <c r="ACM388" s="14"/>
      <c r="ACN388" s="14"/>
      <c r="ACO388" s="14"/>
      <c r="ACP388" s="14"/>
    </row>
    <row r="389" spans="2:770" s="562" customFormat="1" x14ac:dyDescent="0.25"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4"/>
      <c r="IT389" s="14"/>
      <c r="IU389" s="14"/>
      <c r="IV389" s="14"/>
      <c r="IW389" s="270"/>
      <c r="IX389" s="270"/>
      <c r="IY389" s="270"/>
      <c r="IZ389" s="270"/>
      <c r="JA389" s="270"/>
      <c r="JB389" s="270"/>
      <c r="JC389" s="270"/>
      <c r="JD389" s="270"/>
      <c r="JE389" s="270"/>
      <c r="JF389" s="270"/>
      <c r="JG389" s="270"/>
      <c r="JH389" s="270"/>
      <c r="JI389" s="270"/>
      <c r="JJ389" s="270"/>
      <c r="JK389" s="270"/>
      <c r="JL389" s="270"/>
      <c r="JM389" s="270"/>
      <c r="JN389" s="270"/>
      <c r="JO389" s="270"/>
      <c r="JP389" s="270"/>
      <c r="JQ389" s="270"/>
      <c r="JR389" s="270"/>
      <c r="JS389" s="270"/>
      <c r="JT389" s="270"/>
      <c r="JU389" s="270"/>
      <c r="JV389" s="270"/>
      <c r="JW389" s="270"/>
      <c r="JX389" s="270"/>
      <c r="JY389" s="270"/>
      <c r="JZ389" s="270"/>
      <c r="KA389" s="270"/>
      <c r="KB389" s="270"/>
      <c r="KC389" s="270"/>
      <c r="KD389" s="270"/>
      <c r="KE389" s="270"/>
      <c r="KF389" s="270"/>
      <c r="KG389" s="270"/>
      <c r="KH389" s="270"/>
      <c r="KI389" s="270"/>
      <c r="KJ389" s="270"/>
      <c r="KK389" s="270"/>
      <c r="KL389" s="270"/>
      <c r="KM389" s="270"/>
      <c r="KN389" s="270"/>
      <c r="KO389" s="270"/>
      <c r="KP389" s="270"/>
      <c r="KQ389" s="270"/>
      <c r="KR389" s="270"/>
      <c r="KS389" s="270"/>
      <c r="KT389" s="270"/>
      <c r="KU389" s="270"/>
      <c r="KV389" s="270"/>
      <c r="KW389" s="270"/>
      <c r="KX389" s="270"/>
      <c r="KY389" s="270"/>
      <c r="KZ389" s="270"/>
      <c r="LA389" s="270"/>
      <c r="LB389" s="270"/>
      <c r="LC389" s="270"/>
      <c r="LD389" s="270"/>
      <c r="LE389" s="270"/>
      <c r="LF389" s="270"/>
      <c r="LG389" s="270"/>
      <c r="LH389" s="270"/>
      <c r="LI389" s="270"/>
      <c r="LJ389" s="270"/>
      <c r="LK389" s="270"/>
      <c r="LL389" s="270"/>
      <c r="LM389" s="270"/>
      <c r="LN389" s="270"/>
      <c r="LO389" s="270"/>
      <c r="LP389" s="270"/>
      <c r="LQ389" s="270"/>
      <c r="LR389" s="270"/>
      <c r="LS389" s="270"/>
      <c r="LT389" s="270"/>
      <c r="LU389" s="270"/>
      <c r="LV389" s="270"/>
      <c r="LW389" s="270"/>
      <c r="LX389" s="270"/>
      <c r="LY389" s="270"/>
      <c r="LZ389" s="270"/>
      <c r="MA389" s="270"/>
      <c r="MB389" s="270"/>
      <c r="MC389" s="270"/>
      <c r="MD389" s="270"/>
      <c r="ME389" s="270"/>
      <c r="MF389" s="270"/>
      <c r="MG389" s="270"/>
      <c r="MH389" s="270"/>
      <c r="MI389" s="270"/>
      <c r="MJ389" s="270"/>
      <c r="MK389" s="270"/>
      <c r="ML389" s="270"/>
      <c r="MM389" s="270"/>
      <c r="MN389" s="270"/>
      <c r="MO389" s="270"/>
      <c r="MP389" s="270"/>
      <c r="MQ389" s="270"/>
      <c r="MR389" s="270"/>
      <c r="MS389" s="270"/>
      <c r="MT389" s="270"/>
      <c r="MU389" s="270"/>
      <c r="MV389" s="270"/>
      <c r="MW389" s="270"/>
      <c r="MX389" s="270"/>
      <c r="MY389" s="270"/>
      <c r="MZ389" s="270"/>
      <c r="NA389" s="270"/>
      <c r="NB389" s="270"/>
      <c r="NC389" s="270"/>
      <c r="ND389" s="270"/>
      <c r="NE389" s="270"/>
      <c r="NF389" s="270"/>
      <c r="NG389" s="270"/>
      <c r="NH389" s="270"/>
      <c r="NI389" s="270"/>
      <c r="NJ389" s="270"/>
      <c r="NK389" s="270"/>
      <c r="NL389" s="270"/>
      <c r="NM389" s="270"/>
      <c r="NN389" s="270"/>
      <c r="NO389" s="270"/>
      <c r="NP389" s="270"/>
      <c r="NQ389" s="270"/>
      <c r="NR389" s="270"/>
      <c r="NS389" s="270"/>
      <c r="NT389" s="270"/>
      <c r="NU389" s="270"/>
      <c r="NV389" s="270"/>
      <c r="NW389" s="270"/>
      <c r="NX389" s="270"/>
      <c r="NY389" s="270"/>
      <c r="NZ389" s="270"/>
      <c r="OA389" s="270"/>
      <c r="OB389" s="270"/>
      <c r="OC389" s="270"/>
      <c r="OD389" s="270"/>
      <c r="OE389" s="270"/>
      <c r="OF389" s="270"/>
      <c r="OG389" s="270"/>
      <c r="OH389" s="270"/>
      <c r="OI389" s="270"/>
      <c r="OJ389" s="270"/>
      <c r="OK389" s="270"/>
      <c r="OL389" s="270"/>
      <c r="OM389" s="270"/>
      <c r="ON389" s="270"/>
      <c r="OO389" s="270"/>
      <c r="OP389" s="270"/>
      <c r="OQ389" s="270"/>
      <c r="OR389" s="270"/>
      <c r="OS389" s="270"/>
      <c r="OT389" s="270"/>
      <c r="OU389" s="270"/>
      <c r="OV389" s="270"/>
      <c r="OW389" s="270"/>
      <c r="OX389" s="270"/>
      <c r="OY389" s="270"/>
      <c r="OZ389" s="270"/>
      <c r="PA389" s="270"/>
      <c r="PB389" s="270"/>
      <c r="PC389" s="270"/>
      <c r="PD389" s="270"/>
      <c r="PE389" s="270"/>
      <c r="PF389" s="270"/>
      <c r="PG389" s="270"/>
      <c r="PH389" s="270"/>
      <c r="PI389" s="270"/>
      <c r="PJ389" s="270"/>
      <c r="PK389" s="270"/>
      <c r="PL389" s="270"/>
      <c r="PM389" s="270"/>
      <c r="PN389" s="270"/>
      <c r="PO389" s="270"/>
      <c r="PP389" s="270"/>
      <c r="PQ389" s="270"/>
      <c r="PR389" s="270"/>
      <c r="PS389" s="270"/>
      <c r="PT389" s="270"/>
      <c r="PU389" s="270"/>
      <c r="PV389" s="270"/>
      <c r="PW389" s="270"/>
      <c r="PX389" s="270"/>
      <c r="PY389" s="270"/>
      <c r="PZ389" s="270"/>
      <c r="QA389" s="270"/>
      <c r="QB389" s="270"/>
      <c r="QC389" s="270"/>
      <c r="QD389" s="270"/>
      <c r="QE389" s="270"/>
      <c r="QF389" s="270"/>
      <c r="QG389" s="270"/>
      <c r="QH389" s="270"/>
      <c r="QI389" s="270"/>
      <c r="QJ389" s="270"/>
      <c r="QK389" s="270"/>
      <c r="QL389" s="270"/>
      <c r="QM389" s="270"/>
      <c r="QN389" s="270"/>
      <c r="QO389" s="270"/>
      <c r="QP389" s="270"/>
      <c r="QQ389" s="270"/>
      <c r="QR389" s="270"/>
      <c r="QS389" s="270"/>
      <c r="QT389" s="270"/>
      <c r="QU389" s="270"/>
      <c r="QV389" s="270"/>
      <c r="QW389" s="270"/>
      <c r="QX389" s="270"/>
      <c r="QY389" s="270"/>
      <c r="QZ389" s="270"/>
      <c r="RA389" s="270"/>
      <c r="RB389" s="270"/>
      <c r="RC389" s="270"/>
      <c r="RD389" s="270"/>
      <c r="RE389" s="270"/>
      <c r="RF389" s="270"/>
      <c r="RG389" s="270"/>
      <c r="RH389" s="270"/>
      <c r="RI389" s="270"/>
      <c r="RJ389" s="270"/>
      <c r="RK389" s="270"/>
      <c r="RL389" s="270"/>
      <c r="RM389" s="270"/>
      <c r="RN389" s="270"/>
      <c r="RO389" s="270"/>
      <c r="RP389" s="270"/>
      <c r="RQ389" s="270"/>
      <c r="RR389" s="270"/>
      <c r="RS389" s="270"/>
      <c r="RT389" s="270"/>
      <c r="RU389" s="270"/>
      <c r="RV389" s="270"/>
      <c r="RW389" s="270"/>
      <c r="RX389" s="270"/>
      <c r="RY389" s="270"/>
      <c r="RZ389" s="270"/>
      <c r="SA389" s="270"/>
      <c r="SB389" s="270"/>
      <c r="SC389" s="270"/>
      <c r="SD389" s="270"/>
      <c r="SE389" s="270"/>
      <c r="SF389" s="270"/>
      <c r="SG389" s="270"/>
      <c r="SH389" s="270"/>
      <c r="SI389" s="270"/>
      <c r="SJ389" s="270"/>
      <c r="SK389" s="270"/>
      <c r="SL389" s="270"/>
      <c r="SM389" s="270"/>
      <c r="SN389" s="270"/>
      <c r="SO389" s="270"/>
      <c r="SP389" s="270"/>
      <c r="SQ389" s="270"/>
      <c r="SR389" s="270"/>
      <c r="SS389" s="270"/>
      <c r="ST389" s="270"/>
      <c r="SU389" s="270"/>
      <c r="SV389" s="270"/>
      <c r="SW389" s="270"/>
      <c r="SX389" s="270"/>
      <c r="SY389" s="270"/>
      <c r="SZ389" s="270"/>
      <c r="TA389" s="270"/>
      <c r="TB389" s="270"/>
      <c r="TC389" s="270"/>
      <c r="TD389" s="270"/>
      <c r="TE389" s="270"/>
      <c r="TF389" s="270"/>
      <c r="TG389" s="270"/>
      <c r="TH389" s="270"/>
      <c r="TI389" s="270"/>
      <c r="TJ389" s="270"/>
      <c r="TK389" s="270"/>
      <c r="TL389" s="270"/>
      <c r="TM389" s="270"/>
      <c r="TN389" s="270"/>
      <c r="TO389" s="270"/>
      <c r="TP389" s="270"/>
      <c r="TQ389" s="270"/>
      <c r="TR389" s="270"/>
      <c r="TS389" s="270"/>
      <c r="TT389" s="270"/>
      <c r="TU389" s="270"/>
      <c r="TV389" s="270"/>
      <c r="TW389" s="270"/>
      <c r="TX389" s="270"/>
      <c r="TY389" s="270"/>
      <c r="TZ389" s="270"/>
      <c r="UA389" s="270"/>
      <c r="UB389" s="270"/>
      <c r="UC389" s="270"/>
      <c r="UD389" s="270"/>
      <c r="UE389" s="270"/>
      <c r="UF389" s="270"/>
      <c r="UG389" s="270"/>
      <c r="UH389" s="270"/>
      <c r="UI389" s="270"/>
      <c r="UJ389" s="270"/>
      <c r="UK389" s="270"/>
      <c r="UL389" s="270"/>
      <c r="UM389" s="270"/>
      <c r="UN389" s="270"/>
      <c r="UO389" s="270"/>
      <c r="UP389" s="270"/>
      <c r="UQ389" s="270"/>
      <c r="UR389" s="270"/>
      <c r="US389" s="270"/>
      <c r="UT389" s="270"/>
      <c r="UU389" s="270"/>
      <c r="UV389" s="270"/>
      <c r="UW389" s="270"/>
      <c r="UX389" s="270"/>
      <c r="UY389" s="270"/>
      <c r="UZ389" s="270"/>
      <c r="VA389" s="270"/>
      <c r="VB389" s="270"/>
      <c r="VC389" s="270"/>
      <c r="VD389" s="270"/>
      <c r="VE389" s="270"/>
      <c r="VF389" s="270"/>
      <c r="VG389" s="270"/>
      <c r="VH389" s="270"/>
      <c r="VI389" s="270"/>
      <c r="VJ389" s="270"/>
      <c r="VK389" s="270"/>
      <c r="VL389" s="270"/>
      <c r="VM389" s="270"/>
      <c r="VN389" s="270"/>
      <c r="VO389" s="270"/>
      <c r="VP389" s="270"/>
      <c r="VQ389" s="270"/>
      <c r="VR389" s="270"/>
      <c r="VS389" s="270"/>
      <c r="VT389" s="270"/>
      <c r="VU389" s="270"/>
      <c r="VV389" s="270"/>
      <c r="VW389" s="270"/>
      <c r="VX389" s="270"/>
      <c r="VY389" s="270"/>
      <c r="VZ389" s="270"/>
      <c r="WA389" s="270"/>
      <c r="WB389" s="270"/>
      <c r="WC389" s="270"/>
      <c r="WD389" s="270"/>
      <c r="WE389" s="270"/>
      <c r="WF389" s="270"/>
      <c r="WG389" s="270"/>
      <c r="WH389" s="270"/>
      <c r="WI389" s="270"/>
      <c r="WJ389" s="270"/>
      <c r="WK389" s="270"/>
      <c r="WL389" s="270"/>
      <c r="WM389" s="270"/>
      <c r="WN389" s="270"/>
      <c r="WO389" s="270"/>
      <c r="WP389" s="270"/>
      <c r="WQ389" s="270"/>
      <c r="WR389" s="270"/>
      <c r="WS389" s="270"/>
      <c r="WT389" s="270"/>
      <c r="WU389" s="270"/>
      <c r="WV389" s="270"/>
      <c r="WW389" s="270"/>
      <c r="WX389" s="270"/>
      <c r="WY389" s="270"/>
      <c r="WZ389" s="270"/>
      <c r="XA389" s="270"/>
      <c r="XB389" s="270"/>
      <c r="XC389" s="270"/>
      <c r="XD389" s="270"/>
      <c r="XE389" s="270"/>
      <c r="XF389" s="270"/>
      <c r="XG389" s="270"/>
      <c r="XH389" s="270"/>
      <c r="XI389" s="270"/>
      <c r="XJ389" s="270"/>
      <c r="XK389" s="270"/>
      <c r="XL389" s="270"/>
      <c r="XM389" s="270"/>
      <c r="XN389" s="270"/>
      <c r="XO389" s="270"/>
      <c r="XP389" s="270"/>
      <c r="XQ389" s="270"/>
      <c r="XR389" s="270"/>
      <c r="XS389" s="270"/>
      <c r="XT389" s="270"/>
      <c r="XU389" s="270"/>
      <c r="XV389" s="270"/>
      <c r="XW389" s="270"/>
      <c r="XX389" s="270"/>
      <c r="XY389" s="270"/>
      <c r="XZ389" s="270"/>
      <c r="YA389" s="270"/>
      <c r="YB389" s="270"/>
      <c r="YC389" s="270"/>
      <c r="YD389" s="270"/>
      <c r="YE389" s="270"/>
      <c r="YF389" s="270"/>
      <c r="YG389" s="270"/>
      <c r="YH389" s="270"/>
      <c r="YI389" s="270"/>
      <c r="YJ389" s="270"/>
      <c r="YK389" s="270"/>
      <c r="YL389" s="270"/>
      <c r="YM389" s="270"/>
      <c r="YN389" s="270"/>
      <c r="YO389" s="270"/>
      <c r="YP389" s="270"/>
      <c r="YQ389" s="270"/>
      <c r="YR389" s="270"/>
      <c r="YS389" s="270"/>
      <c r="YT389" s="270"/>
      <c r="YU389" s="270"/>
      <c r="YV389" s="270"/>
      <c r="YW389" s="270"/>
      <c r="YX389" s="270"/>
      <c r="YY389" s="270"/>
      <c r="YZ389" s="270"/>
      <c r="ZA389" s="270"/>
      <c r="ZB389" s="270"/>
      <c r="ZC389" s="270"/>
      <c r="ZD389" s="270"/>
      <c r="ZE389" s="270"/>
      <c r="ZF389" s="270"/>
      <c r="ZG389" s="270"/>
      <c r="ZH389" s="270"/>
      <c r="ZI389" s="270"/>
      <c r="ZJ389" s="270"/>
      <c r="ZK389" s="270"/>
      <c r="ZL389" s="270"/>
      <c r="ZM389" s="270"/>
      <c r="ZN389" s="270"/>
      <c r="ZO389" s="270"/>
      <c r="ZP389" s="270"/>
      <c r="ZQ389" s="270"/>
      <c r="ZR389" s="270"/>
      <c r="ZS389" s="270"/>
      <c r="ZT389" s="270"/>
      <c r="ZU389" s="270"/>
      <c r="ZV389" s="270"/>
      <c r="ZW389" s="270"/>
      <c r="ZX389" s="270"/>
      <c r="ZY389" s="270"/>
      <c r="ZZ389" s="270"/>
      <c r="AAA389" s="270"/>
      <c r="AAB389" s="270"/>
      <c r="AAC389" s="270"/>
      <c r="AAD389" s="270"/>
      <c r="AAE389" s="270"/>
      <c r="AAF389" s="270"/>
      <c r="AAG389" s="270"/>
      <c r="AAH389" s="270"/>
      <c r="AAI389" s="270"/>
      <c r="AAJ389" s="270"/>
      <c r="AAK389" s="270"/>
      <c r="AAL389" s="270"/>
      <c r="AAM389" s="270"/>
      <c r="AAN389" s="270"/>
      <c r="AAO389" s="270"/>
      <c r="AAP389" s="270"/>
      <c r="AAQ389" s="270"/>
      <c r="AAR389" s="270"/>
      <c r="AAS389" s="270"/>
      <c r="AAT389" s="270"/>
      <c r="AAU389" s="270"/>
      <c r="AAV389" s="270"/>
      <c r="AAW389" s="270"/>
      <c r="AAX389" s="270"/>
      <c r="AAY389" s="270"/>
      <c r="AAZ389" s="270"/>
      <c r="ABA389" s="270"/>
      <c r="ABB389" s="270"/>
      <c r="ABC389" s="270"/>
      <c r="ABD389" s="270"/>
      <c r="ABE389" s="270"/>
      <c r="ABF389" s="270"/>
      <c r="ABG389" s="270"/>
      <c r="ABH389" s="270"/>
      <c r="ABI389" s="270"/>
      <c r="ABJ389" s="270"/>
      <c r="ABK389" s="270"/>
      <c r="ABL389" s="270"/>
      <c r="ABM389" s="270"/>
      <c r="ABN389" s="270"/>
      <c r="ABO389" s="270"/>
      <c r="ABP389" s="270"/>
      <c r="ABQ389" s="270"/>
      <c r="ABR389" s="270"/>
      <c r="ABS389" s="270"/>
      <c r="ABT389" s="270"/>
      <c r="ABU389" s="270"/>
      <c r="ABV389" s="270"/>
      <c r="ABW389" s="270"/>
      <c r="ABX389" s="270"/>
      <c r="ABY389" s="270"/>
      <c r="ABZ389" s="270"/>
      <c r="ACA389" s="270"/>
      <c r="ACB389" s="270"/>
      <c r="ACC389" s="270"/>
      <c r="ACD389" s="270"/>
      <c r="ACE389" s="270"/>
      <c r="ACF389" s="270"/>
      <c r="ACG389" s="270"/>
      <c r="ACH389" s="270"/>
      <c r="ACI389" s="270"/>
      <c r="ACJ389" s="270"/>
      <c r="ACK389" s="270"/>
      <c r="ACL389" s="270"/>
      <c r="ACM389" s="270"/>
      <c r="ACN389" s="270"/>
      <c r="ACO389" s="270"/>
      <c r="ACP389" s="270"/>
    </row>
    <row r="390" spans="2:770" s="562" customFormat="1" x14ac:dyDescent="0.25"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4"/>
      <c r="IT390" s="14"/>
      <c r="IU390" s="14"/>
      <c r="IV390" s="14"/>
      <c r="IW390" s="14"/>
      <c r="IX390" s="14"/>
      <c r="IY390" s="14"/>
      <c r="IZ390" s="14"/>
      <c r="JA390" s="14"/>
      <c r="JB390" s="14"/>
      <c r="JC390" s="14"/>
      <c r="JD390" s="14"/>
      <c r="JE390" s="14"/>
      <c r="JF390" s="14"/>
      <c r="JG390" s="14"/>
      <c r="JH390" s="14"/>
      <c r="JI390" s="14"/>
      <c r="JJ390" s="14"/>
      <c r="JK390" s="14"/>
      <c r="JL390" s="14"/>
      <c r="JM390" s="14"/>
      <c r="JN390" s="14"/>
      <c r="JO390" s="14"/>
      <c r="JP390" s="14"/>
      <c r="JQ390" s="14"/>
      <c r="JR390" s="14"/>
      <c r="JS390" s="14"/>
      <c r="JT390" s="14"/>
      <c r="JU390" s="14"/>
      <c r="JV390" s="14"/>
      <c r="JW390" s="14"/>
      <c r="JX390" s="14"/>
      <c r="JY390" s="14"/>
      <c r="JZ390" s="14"/>
      <c r="KA390" s="14"/>
      <c r="KB390" s="14"/>
      <c r="KC390" s="14"/>
      <c r="KD390" s="14"/>
      <c r="KE390" s="14"/>
      <c r="KF390" s="14"/>
      <c r="KG390" s="14"/>
      <c r="KH390" s="14"/>
      <c r="KI390" s="14"/>
      <c r="KJ390" s="14"/>
      <c r="KK390" s="14"/>
      <c r="KL390" s="14"/>
      <c r="KM390" s="14"/>
      <c r="KN390" s="14"/>
      <c r="KO390" s="14"/>
      <c r="KP390" s="14"/>
      <c r="KQ390" s="14"/>
      <c r="KR390" s="14"/>
      <c r="KS390" s="14"/>
      <c r="KT390" s="14"/>
      <c r="KU390" s="14"/>
      <c r="KV390" s="14"/>
      <c r="KW390" s="14"/>
      <c r="KX390" s="14"/>
      <c r="KY390" s="14"/>
      <c r="KZ390" s="14"/>
      <c r="LA390" s="14"/>
      <c r="LB390" s="14"/>
      <c r="LC390" s="14"/>
      <c r="LD390" s="14"/>
      <c r="LE390" s="14"/>
      <c r="LF390" s="14"/>
      <c r="LG390" s="14"/>
      <c r="LH390" s="14"/>
      <c r="LI390" s="14"/>
      <c r="LJ390" s="14"/>
      <c r="LK390" s="14"/>
      <c r="LL390" s="14"/>
      <c r="LM390" s="14"/>
      <c r="LN390" s="14"/>
      <c r="LO390" s="14"/>
      <c r="LP390" s="14"/>
      <c r="LQ390" s="14"/>
      <c r="LR390" s="14"/>
      <c r="LS390" s="14"/>
      <c r="LT390" s="14"/>
      <c r="LU390" s="14"/>
      <c r="LV390" s="14"/>
      <c r="LW390" s="14"/>
      <c r="LX390" s="14"/>
      <c r="LY390" s="14"/>
      <c r="LZ390" s="14"/>
      <c r="MA390" s="14"/>
      <c r="MB390" s="14"/>
      <c r="MC390" s="14"/>
      <c r="MD390" s="14"/>
      <c r="ME390" s="14"/>
      <c r="MF390" s="14"/>
      <c r="MG390" s="14"/>
      <c r="MH390" s="14"/>
      <c r="MI390" s="14"/>
      <c r="MJ390" s="14"/>
      <c r="MK390" s="14"/>
      <c r="ML390" s="14"/>
      <c r="MM390" s="14"/>
      <c r="MN390" s="14"/>
      <c r="MO390" s="14"/>
      <c r="MP390" s="14"/>
      <c r="MQ390" s="14"/>
      <c r="MR390" s="14"/>
      <c r="MS390" s="14"/>
      <c r="MT390" s="14"/>
      <c r="MU390" s="14"/>
      <c r="MV390" s="14"/>
      <c r="MW390" s="14"/>
      <c r="MX390" s="14"/>
      <c r="MY390" s="14"/>
      <c r="MZ390" s="14"/>
      <c r="NA390" s="14"/>
      <c r="NB390" s="14"/>
      <c r="NC390" s="14"/>
      <c r="ND390" s="14"/>
      <c r="NE390" s="14"/>
      <c r="NF390" s="14"/>
      <c r="NG390" s="14"/>
      <c r="NH390" s="14"/>
      <c r="NI390" s="14"/>
      <c r="NJ390" s="14"/>
      <c r="NK390" s="14"/>
      <c r="NL390" s="14"/>
      <c r="NM390" s="14"/>
      <c r="NN390" s="14"/>
      <c r="NO390" s="14"/>
      <c r="NP390" s="14"/>
      <c r="NQ390" s="14"/>
      <c r="NR390" s="14"/>
      <c r="NS390" s="14"/>
      <c r="NT390" s="14"/>
      <c r="NU390" s="14"/>
      <c r="NV390" s="14"/>
      <c r="NW390" s="14"/>
      <c r="NX390" s="14"/>
      <c r="NY390" s="14"/>
      <c r="NZ390" s="14"/>
      <c r="OA390" s="14"/>
      <c r="OB390" s="14"/>
      <c r="OC390" s="14"/>
      <c r="OD390" s="14"/>
      <c r="OE390" s="14"/>
      <c r="OF390" s="14"/>
      <c r="OG390" s="14"/>
      <c r="OH390" s="14"/>
      <c r="OI390" s="14"/>
      <c r="OJ390" s="14"/>
      <c r="OK390" s="14"/>
      <c r="OL390" s="14"/>
      <c r="OM390" s="14"/>
      <c r="ON390" s="14"/>
      <c r="OO390" s="14"/>
      <c r="OP390" s="14"/>
      <c r="OQ390" s="14"/>
      <c r="OR390" s="14"/>
      <c r="OS390" s="14"/>
      <c r="OT390" s="14"/>
      <c r="OU390" s="14"/>
      <c r="OV390" s="14"/>
      <c r="OW390" s="14"/>
      <c r="OX390" s="14"/>
      <c r="OY390" s="14"/>
      <c r="OZ390" s="14"/>
      <c r="PA390" s="14"/>
      <c r="PB390" s="14"/>
      <c r="PC390" s="14"/>
      <c r="PD390" s="14"/>
      <c r="PE390" s="14"/>
      <c r="PF390" s="14"/>
      <c r="PG390" s="14"/>
      <c r="PH390" s="14"/>
      <c r="PI390" s="14"/>
      <c r="PJ390" s="14"/>
      <c r="PK390" s="14"/>
      <c r="PL390" s="14"/>
      <c r="PM390" s="14"/>
      <c r="PN390" s="14"/>
      <c r="PO390" s="14"/>
      <c r="PP390" s="14"/>
      <c r="PQ390" s="14"/>
      <c r="PR390" s="14"/>
      <c r="PS390" s="14"/>
      <c r="PT390" s="14"/>
      <c r="PU390" s="14"/>
      <c r="PV390" s="14"/>
      <c r="PW390" s="14"/>
      <c r="PX390" s="14"/>
      <c r="PY390" s="14"/>
      <c r="PZ390" s="14"/>
      <c r="QA390" s="14"/>
      <c r="QB390" s="14"/>
      <c r="QC390" s="14"/>
      <c r="QD390" s="14"/>
      <c r="QE390" s="14"/>
      <c r="QF390" s="14"/>
      <c r="QG390" s="14"/>
      <c r="QH390" s="14"/>
      <c r="QI390" s="14"/>
      <c r="QJ390" s="14"/>
      <c r="QK390" s="14"/>
      <c r="QL390" s="14"/>
      <c r="QM390" s="14"/>
      <c r="QN390" s="14"/>
      <c r="QO390" s="14"/>
      <c r="QP390" s="14"/>
      <c r="QQ390" s="14"/>
      <c r="QR390" s="14"/>
      <c r="QS390" s="14"/>
      <c r="QT390" s="14"/>
      <c r="QU390" s="14"/>
      <c r="QV390" s="14"/>
      <c r="QW390" s="14"/>
      <c r="QX390" s="14"/>
      <c r="QY390" s="14"/>
      <c r="QZ390" s="14"/>
      <c r="RA390" s="14"/>
      <c r="RB390" s="14"/>
      <c r="RC390" s="14"/>
      <c r="RD390" s="14"/>
      <c r="RE390" s="14"/>
      <c r="RF390" s="14"/>
      <c r="RG390" s="14"/>
      <c r="RH390" s="14"/>
      <c r="RI390" s="14"/>
      <c r="RJ390" s="14"/>
      <c r="RK390" s="14"/>
      <c r="RL390" s="14"/>
      <c r="RM390" s="14"/>
      <c r="RN390" s="14"/>
      <c r="RO390" s="14"/>
      <c r="RP390" s="14"/>
      <c r="RQ390" s="14"/>
      <c r="RR390" s="14"/>
      <c r="RS390" s="14"/>
      <c r="RT390" s="14"/>
      <c r="RU390" s="14"/>
      <c r="RV390" s="14"/>
      <c r="RW390" s="14"/>
      <c r="RX390" s="14"/>
      <c r="RY390" s="14"/>
      <c r="RZ390" s="14"/>
      <c r="SA390" s="14"/>
      <c r="SB390" s="14"/>
      <c r="SC390" s="14"/>
      <c r="SD390" s="14"/>
      <c r="SE390" s="14"/>
      <c r="SF390" s="14"/>
      <c r="SG390" s="14"/>
      <c r="SH390" s="14"/>
      <c r="SI390" s="14"/>
      <c r="SJ390" s="14"/>
      <c r="SK390" s="14"/>
      <c r="SL390" s="14"/>
      <c r="SM390" s="14"/>
      <c r="SN390" s="14"/>
      <c r="SO390" s="14"/>
      <c r="SP390" s="14"/>
      <c r="SQ390" s="14"/>
      <c r="SR390" s="14"/>
      <c r="SS390" s="14"/>
      <c r="ST390" s="14"/>
      <c r="SU390" s="14"/>
      <c r="SV390" s="14"/>
      <c r="SW390" s="14"/>
      <c r="SX390" s="14"/>
      <c r="SY390" s="14"/>
      <c r="SZ390" s="14"/>
      <c r="TA390" s="14"/>
      <c r="TB390" s="14"/>
      <c r="TC390" s="14"/>
      <c r="TD390" s="14"/>
      <c r="TE390" s="14"/>
      <c r="TF390" s="14"/>
      <c r="TG390" s="14"/>
      <c r="TH390" s="14"/>
      <c r="TI390" s="14"/>
      <c r="TJ390" s="14"/>
      <c r="TK390" s="14"/>
      <c r="TL390" s="14"/>
      <c r="TM390" s="14"/>
      <c r="TN390" s="14"/>
      <c r="TO390" s="14"/>
      <c r="TP390" s="14"/>
      <c r="TQ390" s="14"/>
      <c r="TR390" s="14"/>
      <c r="TS390" s="14"/>
      <c r="TT390" s="14"/>
      <c r="TU390" s="14"/>
      <c r="TV390" s="14"/>
      <c r="TW390" s="14"/>
      <c r="TX390" s="14"/>
      <c r="TY390" s="14"/>
      <c r="TZ390" s="14"/>
      <c r="UA390" s="14"/>
      <c r="UB390" s="14"/>
      <c r="UC390" s="14"/>
      <c r="UD390" s="14"/>
      <c r="UE390" s="14"/>
      <c r="UF390" s="14"/>
      <c r="UG390" s="14"/>
      <c r="UH390" s="14"/>
      <c r="UI390" s="14"/>
      <c r="UJ390" s="14"/>
      <c r="UK390" s="14"/>
      <c r="UL390" s="14"/>
      <c r="UM390" s="14"/>
      <c r="UN390" s="14"/>
      <c r="UO390" s="14"/>
      <c r="UP390" s="14"/>
      <c r="UQ390" s="14"/>
      <c r="UR390" s="14"/>
      <c r="US390" s="14"/>
      <c r="UT390" s="14"/>
      <c r="UU390" s="14"/>
      <c r="UV390" s="14"/>
      <c r="UW390" s="14"/>
      <c r="UX390" s="14"/>
      <c r="UY390" s="14"/>
      <c r="UZ390" s="14"/>
      <c r="VA390" s="14"/>
      <c r="VB390" s="14"/>
      <c r="VC390" s="14"/>
      <c r="VD390" s="14"/>
      <c r="VE390" s="14"/>
      <c r="VF390" s="14"/>
      <c r="VG390" s="14"/>
      <c r="VH390" s="14"/>
      <c r="VI390" s="14"/>
      <c r="VJ390" s="14"/>
      <c r="VK390" s="14"/>
      <c r="VL390" s="14"/>
      <c r="VM390" s="14"/>
      <c r="VN390" s="14"/>
      <c r="VO390" s="14"/>
      <c r="VP390" s="14"/>
      <c r="VQ390" s="14"/>
      <c r="VR390" s="14"/>
      <c r="VS390" s="14"/>
      <c r="VT390" s="14"/>
      <c r="VU390" s="14"/>
      <c r="VV390" s="14"/>
      <c r="VW390" s="14"/>
      <c r="VX390" s="14"/>
      <c r="VY390" s="14"/>
      <c r="VZ390" s="14"/>
      <c r="WA390" s="14"/>
      <c r="WB390" s="14"/>
      <c r="WC390" s="14"/>
      <c r="WD390" s="14"/>
      <c r="WE390" s="14"/>
      <c r="WF390" s="14"/>
      <c r="WG390" s="14"/>
      <c r="WH390" s="14"/>
      <c r="WI390" s="14"/>
      <c r="WJ390" s="14"/>
      <c r="WK390" s="14"/>
      <c r="WL390" s="14"/>
      <c r="WM390" s="14"/>
      <c r="WN390" s="14"/>
      <c r="WO390" s="14"/>
      <c r="WP390" s="14"/>
      <c r="WQ390" s="14"/>
      <c r="WR390" s="14"/>
      <c r="WS390" s="14"/>
      <c r="WT390" s="14"/>
      <c r="WU390" s="14"/>
      <c r="WV390" s="14"/>
      <c r="WW390" s="14"/>
      <c r="WX390" s="14"/>
      <c r="WY390" s="14"/>
      <c r="WZ390" s="14"/>
      <c r="XA390" s="14"/>
      <c r="XB390" s="14"/>
      <c r="XC390" s="14"/>
      <c r="XD390" s="14"/>
      <c r="XE390" s="14"/>
      <c r="XF390" s="14"/>
      <c r="XG390" s="14"/>
      <c r="XH390" s="14"/>
      <c r="XI390" s="14"/>
      <c r="XJ390" s="14"/>
      <c r="XK390" s="14"/>
      <c r="XL390" s="14"/>
      <c r="XM390" s="14"/>
      <c r="XN390" s="14"/>
      <c r="XO390" s="14"/>
      <c r="XP390" s="14"/>
      <c r="XQ390" s="14"/>
      <c r="XR390" s="14"/>
      <c r="XS390" s="14"/>
      <c r="XT390" s="14"/>
      <c r="XU390" s="14"/>
      <c r="XV390" s="14"/>
      <c r="XW390" s="14"/>
      <c r="XX390" s="14"/>
      <c r="XY390" s="14"/>
      <c r="XZ390" s="14"/>
      <c r="YA390" s="14"/>
      <c r="YB390" s="14"/>
      <c r="YC390" s="14"/>
      <c r="YD390" s="14"/>
      <c r="YE390" s="14"/>
      <c r="YF390" s="14"/>
      <c r="YG390" s="14"/>
      <c r="YH390" s="14"/>
      <c r="YI390" s="14"/>
      <c r="YJ390" s="14"/>
      <c r="YK390" s="14"/>
      <c r="YL390" s="14"/>
      <c r="YM390" s="14"/>
      <c r="YN390" s="14"/>
      <c r="YO390" s="14"/>
      <c r="YP390" s="14"/>
      <c r="YQ390" s="14"/>
      <c r="YR390" s="14"/>
      <c r="YS390" s="14"/>
      <c r="YT390" s="14"/>
      <c r="YU390" s="14"/>
      <c r="YV390" s="14"/>
      <c r="YW390" s="14"/>
      <c r="YX390" s="14"/>
      <c r="YY390" s="14"/>
      <c r="YZ390" s="14"/>
      <c r="ZA390" s="14"/>
      <c r="ZB390" s="14"/>
      <c r="ZC390" s="14"/>
      <c r="ZD390" s="14"/>
      <c r="ZE390" s="14"/>
      <c r="ZF390" s="14"/>
      <c r="ZG390" s="14"/>
      <c r="ZH390" s="14"/>
      <c r="ZI390" s="14"/>
      <c r="ZJ390" s="14"/>
      <c r="ZK390" s="14"/>
      <c r="ZL390" s="14"/>
      <c r="ZM390" s="14"/>
      <c r="ZN390" s="14"/>
      <c r="ZO390" s="14"/>
      <c r="ZP390" s="14"/>
      <c r="ZQ390" s="14"/>
      <c r="ZR390" s="14"/>
      <c r="ZS390" s="14"/>
      <c r="ZT390" s="14"/>
      <c r="ZU390" s="14"/>
      <c r="ZV390" s="14"/>
      <c r="ZW390" s="14"/>
      <c r="ZX390" s="14"/>
      <c r="ZY390" s="14"/>
      <c r="ZZ390" s="14"/>
      <c r="AAA390" s="14"/>
      <c r="AAB390" s="14"/>
      <c r="AAC390" s="14"/>
      <c r="AAD390" s="14"/>
      <c r="AAE390" s="14"/>
      <c r="AAF390" s="14"/>
      <c r="AAG390" s="14"/>
      <c r="AAH390" s="14"/>
      <c r="AAI390" s="14"/>
      <c r="AAJ390" s="14"/>
      <c r="AAK390" s="14"/>
      <c r="AAL390" s="14"/>
      <c r="AAM390" s="14"/>
      <c r="AAN390" s="14"/>
      <c r="AAO390" s="14"/>
      <c r="AAP390" s="14"/>
      <c r="AAQ390" s="14"/>
      <c r="AAR390" s="14"/>
      <c r="AAS390" s="14"/>
      <c r="AAT390" s="14"/>
      <c r="AAU390" s="14"/>
      <c r="AAV390" s="14"/>
      <c r="AAW390" s="14"/>
      <c r="AAX390" s="14"/>
      <c r="AAY390" s="14"/>
      <c r="AAZ390" s="14"/>
      <c r="ABA390" s="14"/>
      <c r="ABB390" s="14"/>
      <c r="ABC390" s="14"/>
      <c r="ABD390" s="14"/>
      <c r="ABE390" s="14"/>
      <c r="ABF390" s="14"/>
      <c r="ABG390" s="14"/>
      <c r="ABH390" s="14"/>
      <c r="ABI390" s="14"/>
      <c r="ABJ390" s="14"/>
      <c r="ABK390" s="14"/>
      <c r="ABL390" s="14"/>
      <c r="ABM390" s="14"/>
      <c r="ABN390" s="14"/>
      <c r="ABO390" s="14"/>
      <c r="ABP390" s="14"/>
      <c r="ABQ390" s="14"/>
      <c r="ABR390" s="14"/>
      <c r="ABS390" s="14"/>
      <c r="ABT390" s="14"/>
      <c r="ABU390" s="14"/>
      <c r="ABV390" s="14"/>
      <c r="ABW390" s="14"/>
      <c r="ABX390" s="14"/>
      <c r="ABY390" s="14"/>
      <c r="ABZ390" s="14"/>
      <c r="ACA390" s="14"/>
      <c r="ACB390" s="14"/>
      <c r="ACC390" s="14"/>
      <c r="ACD390" s="14"/>
      <c r="ACE390" s="14"/>
      <c r="ACF390" s="14"/>
      <c r="ACG390" s="14"/>
      <c r="ACH390" s="14"/>
      <c r="ACI390" s="14"/>
      <c r="ACJ390" s="14"/>
      <c r="ACK390" s="14"/>
      <c r="ACL390" s="14"/>
      <c r="ACM390" s="14"/>
      <c r="ACN390" s="14"/>
      <c r="ACO390" s="14"/>
      <c r="ACP390" s="14"/>
    </row>
    <row r="391" spans="2:770" s="562" customFormat="1" x14ac:dyDescent="0.25"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4"/>
      <c r="IT391" s="14"/>
      <c r="IU391" s="14"/>
      <c r="IV391" s="14"/>
      <c r="IW391" s="14"/>
      <c r="IX391" s="14"/>
      <c r="IY391" s="14"/>
      <c r="IZ391" s="14"/>
      <c r="JA391" s="14"/>
      <c r="JB391" s="14"/>
      <c r="JC391" s="14"/>
      <c r="JD391" s="14"/>
      <c r="JE391" s="14"/>
      <c r="JF391" s="14"/>
      <c r="JG391" s="14"/>
      <c r="JH391" s="14"/>
      <c r="JI391" s="14"/>
      <c r="JJ391" s="14"/>
      <c r="JK391" s="14"/>
      <c r="JL391" s="14"/>
      <c r="JM391" s="14"/>
      <c r="JN391" s="14"/>
      <c r="JO391" s="14"/>
      <c r="JP391" s="14"/>
      <c r="JQ391" s="14"/>
      <c r="JR391" s="14"/>
      <c r="JS391" s="14"/>
      <c r="JT391" s="14"/>
      <c r="JU391" s="14"/>
      <c r="JV391" s="14"/>
      <c r="JW391" s="14"/>
      <c r="JX391" s="14"/>
      <c r="JY391" s="14"/>
      <c r="JZ391" s="14"/>
      <c r="KA391" s="14"/>
      <c r="KB391" s="14"/>
      <c r="KC391" s="14"/>
      <c r="KD391" s="14"/>
      <c r="KE391" s="14"/>
      <c r="KF391" s="14"/>
      <c r="KG391" s="14"/>
      <c r="KH391" s="14"/>
      <c r="KI391" s="14"/>
      <c r="KJ391" s="14"/>
      <c r="KK391" s="14"/>
      <c r="KL391" s="14"/>
      <c r="KM391" s="14"/>
      <c r="KN391" s="14"/>
      <c r="KO391" s="14"/>
      <c r="KP391" s="14"/>
      <c r="KQ391" s="14"/>
      <c r="KR391" s="14"/>
      <c r="KS391" s="14"/>
      <c r="KT391" s="14"/>
      <c r="KU391" s="14"/>
      <c r="KV391" s="14"/>
      <c r="KW391" s="14"/>
      <c r="KX391" s="14"/>
      <c r="KY391" s="14"/>
      <c r="KZ391" s="14"/>
      <c r="LA391" s="14"/>
      <c r="LB391" s="14"/>
      <c r="LC391" s="14"/>
      <c r="LD391" s="14"/>
      <c r="LE391" s="14"/>
      <c r="LF391" s="14"/>
      <c r="LG391" s="14"/>
      <c r="LH391" s="14"/>
      <c r="LI391" s="14"/>
      <c r="LJ391" s="14"/>
      <c r="LK391" s="14"/>
      <c r="LL391" s="14"/>
      <c r="LM391" s="14"/>
      <c r="LN391" s="14"/>
      <c r="LO391" s="14"/>
      <c r="LP391" s="14"/>
      <c r="LQ391" s="14"/>
      <c r="LR391" s="14"/>
      <c r="LS391" s="14"/>
      <c r="LT391" s="14"/>
      <c r="LU391" s="14"/>
      <c r="LV391" s="14"/>
      <c r="LW391" s="14"/>
      <c r="LX391" s="14"/>
      <c r="LY391" s="14"/>
      <c r="LZ391" s="14"/>
      <c r="MA391" s="14"/>
      <c r="MB391" s="14"/>
      <c r="MC391" s="14"/>
      <c r="MD391" s="14"/>
      <c r="ME391" s="14"/>
      <c r="MF391" s="14"/>
      <c r="MG391" s="14"/>
      <c r="MH391" s="14"/>
      <c r="MI391" s="14"/>
      <c r="MJ391" s="14"/>
      <c r="MK391" s="14"/>
      <c r="ML391" s="14"/>
      <c r="MM391" s="14"/>
      <c r="MN391" s="14"/>
      <c r="MO391" s="14"/>
      <c r="MP391" s="14"/>
      <c r="MQ391" s="14"/>
      <c r="MR391" s="14"/>
      <c r="MS391" s="14"/>
      <c r="MT391" s="14"/>
      <c r="MU391" s="14"/>
      <c r="MV391" s="14"/>
      <c r="MW391" s="14"/>
      <c r="MX391" s="14"/>
      <c r="MY391" s="14"/>
      <c r="MZ391" s="14"/>
      <c r="NA391" s="14"/>
      <c r="NB391" s="14"/>
      <c r="NC391" s="14"/>
      <c r="ND391" s="14"/>
      <c r="NE391" s="14"/>
      <c r="NF391" s="14"/>
      <c r="NG391" s="14"/>
      <c r="NH391" s="14"/>
      <c r="NI391" s="14"/>
      <c r="NJ391" s="14"/>
      <c r="NK391" s="14"/>
      <c r="NL391" s="14"/>
      <c r="NM391" s="14"/>
      <c r="NN391" s="14"/>
      <c r="NO391" s="14"/>
      <c r="NP391" s="14"/>
      <c r="NQ391" s="14"/>
      <c r="NR391" s="14"/>
      <c r="NS391" s="14"/>
      <c r="NT391" s="14"/>
      <c r="NU391" s="14"/>
      <c r="NV391" s="14"/>
      <c r="NW391" s="14"/>
      <c r="NX391" s="14"/>
      <c r="NY391" s="14"/>
      <c r="NZ391" s="14"/>
      <c r="OA391" s="14"/>
      <c r="OB391" s="14"/>
      <c r="OC391" s="14"/>
      <c r="OD391" s="14"/>
      <c r="OE391" s="14"/>
      <c r="OF391" s="14"/>
      <c r="OG391" s="14"/>
      <c r="OH391" s="14"/>
      <c r="OI391" s="14"/>
      <c r="OJ391" s="14"/>
      <c r="OK391" s="14"/>
      <c r="OL391" s="14"/>
      <c r="OM391" s="14"/>
      <c r="ON391" s="14"/>
      <c r="OO391" s="14"/>
      <c r="OP391" s="14"/>
      <c r="OQ391" s="14"/>
      <c r="OR391" s="14"/>
      <c r="OS391" s="14"/>
      <c r="OT391" s="14"/>
      <c r="OU391" s="14"/>
      <c r="OV391" s="14"/>
      <c r="OW391" s="14"/>
      <c r="OX391" s="14"/>
      <c r="OY391" s="14"/>
      <c r="OZ391" s="14"/>
      <c r="PA391" s="14"/>
      <c r="PB391" s="14"/>
      <c r="PC391" s="14"/>
      <c r="PD391" s="14"/>
      <c r="PE391" s="14"/>
      <c r="PF391" s="14"/>
      <c r="PG391" s="14"/>
      <c r="PH391" s="14"/>
      <c r="PI391" s="14"/>
      <c r="PJ391" s="14"/>
      <c r="PK391" s="14"/>
      <c r="PL391" s="14"/>
      <c r="PM391" s="14"/>
      <c r="PN391" s="14"/>
      <c r="PO391" s="14"/>
      <c r="PP391" s="14"/>
      <c r="PQ391" s="14"/>
      <c r="PR391" s="14"/>
      <c r="PS391" s="14"/>
      <c r="PT391" s="14"/>
      <c r="PU391" s="14"/>
      <c r="PV391" s="14"/>
      <c r="PW391" s="14"/>
      <c r="PX391" s="14"/>
      <c r="PY391" s="14"/>
      <c r="PZ391" s="14"/>
      <c r="QA391" s="14"/>
      <c r="QB391" s="14"/>
      <c r="QC391" s="14"/>
      <c r="QD391" s="14"/>
      <c r="QE391" s="14"/>
      <c r="QF391" s="14"/>
      <c r="QG391" s="14"/>
      <c r="QH391" s="14"/>
      <c r="QI391" s="14"/>
      <c r="QJ391" s="14"/>
      <c r="QK391" s="14"/>
      <c r="QL391" s="14"/>
      <c r="QM391" s="14"/>
      <c r="QN391" s="14"/>
      <c r="QO391" s="14"/>
      <c r="QP391" s="14"/>
      <c r="QQ391" s="14"/>
      <c r="QR391" s="14"/>
      <c r="QS391" s="14"/>
      <c r="QT391" s="14"/>
      <c r="QU391" s="14"/>
      <c r="QV391" s="14"/>
      <c r="QW391" s="14"/>
      <c r="QX391" s="14"/>
      <c r="QY391" s="14"/>
      <c r="QZ391" s="14"/>
      <c r="RA391" s="14"/>
      <c r="RB391" s="14"/>
      <c r="RC391" s="14"/>
      <c r="RD391" s="14"/>
      <c r="RE391" s="14"/>
      <c r="RF391" s="14"/>
      <c r="RG391" s="14"/>
      <c r="RH391" s="14"/>
      <c r="RI391" s="14"/>
      <c r="RJ391" s="14"/>
      <c r="RK391" s="14"/>
      <c r="RL391" s="14"/>
      <c r="RM391" s="14"/>
      <c r="RN391" s="14"/>
      <c r="RO391" s="14"/>
      <c r="RP391" s="14"/>
      <c r="RQ391" s="14"/>
      <c r="RR391" s="14"/>
      <c r="RS391" s="14"/>
      <c r="RT391" s="14"/>
      <c r="RU391" s="14"/>
      <c r="RV391" s="14"/>
      <c r="RW391" s="14"/>
      <c r="RX391" s="14"/>
      <c r="RY391" s="14"/>
      <c r="RZ391" s="14"/>
      <c r="SA391" s="14"/>
      <c r="SB391" s="14"/>
      <c r="SC391" s="14"/>
      <c r="SD391" s="14"/>
      <c r="SE391" s="14"/>
      <c r="SF391" s="14"/>
      <c r="SG391" s="14"/>
      <c r="SH391" s="14"/>
      <c r="SI391" s="14"/>
      <c r="SJ391" s="14"/>
      <c r="SK391" s="14"/>
      <c r="SL391" s="14"/>
      <c r="SM391" s="14"/>
      <c r="SN391" s="14"/>
      <c r="SO391" s="14"/>
      <c r="SP391" s="14"/>
      <c r="SQ391" s="14"/>
      <c r="SR391" s="14"/>
      <c r="SS391" s="14"/>
      <c r="ST391" s="14"/>
      <c r="SU391" s="14"/>
      <c r="SV391" s="14"/>
      <c r="SW391" s="14"/>
      <c r="SX391" s="14"/>
      <c r="SY391" s="14"/>
      <c r="SZ391" s="14"/>
      <c r="TA391" s="14"/>
      <c r="TB391" s="14"/>
      <c r="TC391" s="14"/>
      <c r="TD391" s="14"/>
      <c r="TE391" s="14"/>
      <c r="TF391" s="14"/>
      <c r="TG391" s="14"/>
      <c r="TH391" s="14"/>
      <c r="TI391" s="14"/>
      <c r="TJ391" s="14"/>
      <c r="TK391" s="14"/>
      <c r="TL391" s="14"/>
      <c r="TM391" s="14"/>
      <c r="TN391" s="14"/>
      <c r="TO391" s="14"/>
      <c r="TP391" s="14"/>
      <c r="TQ391" s="14"/>
      <c r="TR391" s="14"/>
      <c r="TS391" s="14"/>
      <c r="TT391" s="14"/>
      <c r="TU391" s="14"/>
      <c r="TV391" s="14"/>
      <c r="TW391" s="14"/>
      <c r="TX391" s="14"/>
      <c r="TY391" s="14"/>
      <c r="TZ391" s="14"/>
      <c r="UA391" s="14"/>
      <c r="UB391" s="14"/>
      <c r="UC391" s="14"/>
      <c r="UD391" s="14"/>
      <c r="UE391" s="14"/>
      <c r="UF391" s="14"/>
      <c r="UG391" s="14"/>
      <c r="UH391" s="14"/>
      <c r="UI391" s="14"/>
      <c r="UJ391" s="14"/>
      <c r="UK391" s="14"/>
      <c r="UL391" s="14"/>
      <c r="UM391" s="14"/>
      <c r="UN391" s="14"/>
      <c r="UO391" s="14"/>
      <c r="UP391" s="14"/>
      <c r="UQ391" s="14"/>
      <c r="UR391" s="14"/>
      <c r="US391" s="14"/>
      <c r="UT391" s="14"/>
      <c r="UU391" s="14"/>
      <c r="UV391" s="14"/>
      <c r="UW391" s="14"/>
      <c r="UX391" s="14"/>
      <c r="UY391" s="14"/>
      <c r="UZ391" s="14"/>
      <c r="VA391" s="14"/>
      <c r="VB391" s="14"/>
      <c r="VC391" s="14"/>
      <c r="VD391" s="14"/>
      <c r="VE391" s="14"/>
      <c r="VF391" s="14"/>
      <c r="VG391" s="14"/>
      <c r="VH391" s="14"/>
      <c r="VI391" s="14"/>
      <c r="VJ391" s="14"/>
      <c r="VK391" s="14"/>
      <c r="VL391" s="14"/>
      <c r="VM391" s="14"/>
      <c r="VN391" s="14"/>
      <c r="VO391" s="14"/>
      <c r="VP391" s="14"/>
      <c r="VQ391" s="14"/>
      <c r="VR391" s="14"/>
      <c r="VS391" s="14"/>
      <c r="VT391" s="14"/>
      <c r="VU391" s="14"/>
      <c r="VV391" s="14"/>
      <c r="VW391" s="14"/>
      <c r="VX391" s="14"/>
      <c r="VY391" s="14"/>
      <c r="VZ391" s="14"/>
      <c r="WA391" s="14"/>
      <c r="WB391" s="14"/>
      <c r="WC391" s="14"/>
      <c r="WD391" s="14"/>
      <c r="WE391" s="14"/>
      <c r="WF391" s="14"/>
      <c r="WG391" s="14"/>
      <c r="WH391" s="14"/>
      <c r="WI391" s="14"/>
      <c r="WJ391" s="14"/>
      <c r="WK391" s="14"/>
      <c r="WL391" s="14"/>
      <c r="WM391" s="14"/>
      <c r="WN391" s="14"/>
      <c r="WO391" s="14"/>
      <c r="WP391" s="14"/>
      <c r="WQ391" s="14"/>
      <c r="WR391" s="14"/>
      <c r="WS391" s="14"/>
      <c r="WT391" s="14"/>
      <c r="WU391" s="14"/>
      <c r="WV391" s="14"/>
      <c r="WW391" s="14"/>
      <c r="WX391" s="14"/>
      <c r="WY391" s="14"/>
      <c r="WZ391" s="14"/>
      <c r="XA391" s="14"/>
      <c r="XB391" s="14"/>
      <c r="XC391" s="14"/>
      <c r="XD391" s="14"/>
      <c r="XE391" s="14"/>
      <c r="XF391" s="14"/>
      <c r="XG391" s="14"/>
      <c r="XH391" s="14"/>
      <c r="XI391" s="14"/>
      <c r="XJ391" s="14"/>
      <c r="XK391" s="14"/>
      <c r="XL391" s="14"/>
      <c r="XM391" s="14"/>
      <c r="XN391" s="14"/>
      <c r="XO391" s="14"/>
      <c r="XP391" s="14"/>
      <c r="XQ391" s="14"/>
      <c r="XR391" s="14"/>
      <c r="XS391" s="14"/>
      <c r="XT391" s="14"/>
      <c r="XU391" s="14"/>
      <c r="XV391" s="14"/>
      <c r="XW391" s="14"/>
      <c r="XX391" s="14"/>
      <c r="XY391" s="14"/>
      <c r="XZ391" s="14"/>
      <c r="YA391" s="14"/>
      <c r="YB391" s="14"/>
      <c r="YC391" s="14"/>
      <c r="YD391" s="14"/>
      <c r="YE391" s="14"/>
      <c r="YF391" s="14"/>
      <c r="YG391" s="14"/>
      <c r="YH391" s="14"/>
      <c r="YI391" s="14"/>
      <c r="YJ391" s="14"/>
      <c r="YK391" s="14"/>
      <c r="YL391" s="14"/>
      <c r="YM391" s="14"/>
      <c r="YN391" s="14"/>
      <c r="YO391" s="14"/>
      <c r="YP391" s="14"/>
      <c r="YQ391" s="14"/>
      <c r="YR391" s="14"/>
      <c r="YS391" s="14"/>
      <c r="YT391" s="14"/>
      <c r="YU391" s="14"/>
      <c r="YV391" s="14"/>
      <c r="YW391" s="14"/>
      <c r="YX391" s="14"/>
      <c r="YY391" s="14"/>
      <c r="YZ391" s="14"/>
      <c r="ZA391" s="14"/>
      <c r="ZB391" s="14"/>
      <c r="ZC391" s="14"/>
      <c r="ZD391" s="14"/>
      <c r="ZE391" s="14"/>
      <c r="ZF391" s="14"/>
      <c r="ZG391" s="14"/>
      <c r="ZH391" s="14"/>
      <c r="ZI391" s="14"/>
      <c r="ZJ391" s="14"/>
      <c r="ZK391" s="14"/>
      <c r="ZL391" s="14"/>
      <c r="ZM391" s="14"/>
      <c r="ZN391" s="14"/>
      <c r="ZO391" s="14"/>
      <c r="ZP391" s="14"/>
      <c r="ZQ391" s="14"/>
      <c r="ZR391" s="14"/>
      <c r="ZS391" s="14"/>
      <c r="ZT391" s="14"/>
      <c r="ZU391" s="14"/>
      <c r="ZV391" s="14"/>
      <c r="ZW391" s="14"/>
      <c r="ZX391" s="14"/>
      <c r="ZY391" s="14"/>
      <c r="ZZ391" s="14"/>
      <c r="AAA391" s="14"/>
      <c r="AAB391" s="14"/>
      <c r="AAC391" s="14"/>
      <c r="AAD391" s="14"/>
      <c r="AAE391" s="14"/>
      <c r="AAF391" s="14"/>
      <c r="AAG391" s="14"/>
      <c r="AAH391" s="14"/>
      <c r="AAI391" s="14"/>
      <c r="AAJ391" s="14"/>
      <c r="AAK391" s="14"/>
      <c r="AAL391" s="14"/>
      <c r="AAM391" s="14"/>
      <c r="AAN391" s="14"/>
      <c r="AAO391" s="14"/>
      <c r="AAP391" s="14"/>
      <c r="AAQ391" s="14"/>
      <c r="AAR391" s="14"/>
      <c r="AAS391" s="14"/>
      <c r="AAT391" s="14"/>
      <c r="AAU391" s="14"/>
      <c r="AAV391" s="14"/>
      <c r="AAW391" s="14"/>
      <c r="AAX391" s="14"/>
      <c r="AAY391" s="14"/>
      <c r="AAZ391" s="14"/>
      <c r="ABA391" s="14"/>
      <c r="ABB391" s="14"/>
      <c r="ABC391" s="14"/>
      <c r="ABD391" s="14"/>
      <c r="ABE391" s="14"/>
      <c r="ABF391" s="14"/>
      <c r="ABG391" s="14"/>
      <c r="ABH391" s="14"/>
      <c r="ABI391" s="14"/>
      <c r="ABJ391" s="14"/>
      <c r="ABK391" s="14"/>
      <c r="ABL391" s="14"/>
      <c r="ABM391" s="14"/>
      <c r="ABN391" s="14"/>
      <c r="ABO391" s="14"/>
      <c r="ABP391" s="14"/>
      <c r="ABQ391" s="14"/>
      <c r="ABR391" s="14"/>
      <c r="ABS391" s="14"/>
      <c r="ABT391" s="14"/>
      <c r="ABU391" s="14"/>
      <c r="ABV391" s="14"/>
      <c r="ABW391" s="14"/>
      <c r="ABX391" s="14"/>
      <c r="ABY391" s="14"/>
      <c r="ABZ391" s="14"/>
      <c r="ACA391" s="14"/>
      <c r="ACB391" s="14"/>
      <c r="ACC391" s="14"/>
      <c r="ACD391" s="14"/>
      <c r="ACE391" s="14"/>
      <c r="ACF391" s="14"/>
      <c r="ACG391" s="14"/>
      <c r="ACH391" s="14"/>
      <c r="ACI391" s="14"/>
      <c r="ACJ391" s="14"/>
      <c r="ACK391" s="14"/>
      <c r="ACL391" s="14"/>
      <c r="ACM391" s="14"/>
      <c r="ACN391" s="14"/>
      <c r="ACO391" s="14"/>
      <c r="ACP391" s="14"/>
    </row>
    <row r="392" spans="2:770" s="562" customFormat="1" x14ac:dyDescent="0.25"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4"/>
      <c r="IT392" s="14"/>
      <c r="IU392" s="14"/>
      <c r="IV392" s="14"/>
      <c r="IW392" s="270"/>
      <c r="IX392" s="270"/>
      <c r="IY392" s="270"/>
      <c r="IZ392" s="270"/>
      <c r="JA392" s="270"/>
      <c r="JB392" s="270"/>
      <c r="JC392" s="270"/>
      <c r="JD392" s="270"/>
      <c r="JE392" s="270"/>
      <c r="JF392" s="270"/>
      <c r="JG392" s="270"/>
      <c r="JH392" s="270"/>
      <c r="JI392" s="270"/>
      <c r="JJ392" s="270"/>
      <c r="JK392" s="270"/>
      <c r="JL392" s="270"/>
      <c r="JM392" s="270"/>
      <c r="JN392" s="270"/>
      <c r="JO392" s="270"/>
      <c r="JP392" s="270"/>
      <c r="JQ392" s="270"/>
      <c r="JR392" s="270"/>
      <c r="JS392" s="270"/>
      <c r="JT392" s="270"/>
      <c r="JU392" s="270"/>
      <c r="JV392" s="270"/>
      <c r="JW392" s="270"/>
      <c r="JX392" s="270"/>
      <c r="JY392" s="270"/>
      <c r="JZ392" s="270"/>
      <c r="KA392" s="270"/>
      <c r="KB392" s="270"/>
      <c r="KC392" s="270"/>
      <c r="KD392" s="270"/>
      <c r="KE392" s="270"/>
      <c r="KF392" s="270"/>
      <c r="KG392" s="270"/>
      <c r="KH392" s="270"/>
      <c r="KI392" s="270"/>
      <c r="KJ392" s="270"/>
      <c r="KK392" s="270"/>
      <c r="KL392" s="270"/>
      <c r="KM392" s="270"/>
      <c r="KN392" s="270"/>
      <c r="KO392" s="270"/>
      <c r="KP392" s="270"/>
      <c r="KQ392" s="270"/>
      <c r="KR392" s="270"/>
      <c r="KS392" s="270"/>
      <c r="KT392" s="270"/>
      <c r="KU392" s="270"/>
      <c r="KV392" s="270"/>
      <c r="KW392" s="270"/>
      <c r="KX392" s="270"/>
      <c r="KY392" s="270"/>
      <c r="KZ392" s="270"/>
      <c r="LA392" s="270"/>
      <c r="LB392" s="270"/>
      <c r="LC392" s="270"/>
      <c r="LD392" s="270"/>
      <c r="LE392" s="270"/>
      <c r="LF392" s="270"/>
      <c r="LG392" s="270"/>
      <c r="LH392" s="270"/>
      <c r="LI392" s="270"/>
      <c r="LJ392" s="270"/>
      <c r="LK392" s="270"/>
      <c r="LL392" s="270"/>
      <c r="LM392" s="270"/>
      <c r="LN392" s="270"/>
      <c r="LO392" s="270"/>
      <c r="LP392" s="270"/>
      <c r="LQ392" s="270"/>
      <c r="LR392" s="270"/>
      <c r="LS392" s="270"/>
      <c r="LT392" s="270"/>
      <c r="LU392" s="270"/>
      <c r="LV392" s="270"/>
      <c r="LW392" s="270"/>
      <c r="LX392" s="270"/>
      <c r="LY392" s="270"/>
      <c r="LZ392" s="270"/>
      <c r="MA392" s="270"/>
      <c r="MB392" s="270"/>
      <c r="MC392" s="270"/>
      <c r="MD392" s="270"/>
      <c r="ME392" s="270"/>
      <c r="MF392" s="270"/>
      <c r="MG392" s="270"/>
      <c r="MH392" s="270"/>
      <c r="MI392" s="270"/>
      <c r="MJ392" s="270"/>
      <c r="MK392" s="270"/>
      <c r="ML392" s="270"/>
      <c r="MM392" s="270"/>
      <c r="MN392" s="270"/>
      <c r="MO392" s="270"/>
      <c r="MP392" s="270"/>
      <c r="MQ392" s="270"/>
      <c r="MR392" s="270"/>
      <c r="MS392" s="270"/>
      <c r="MT392" s="270"/>
      <c r="MU392" s="270"/>
      <c r="MV392" s="270"/>
      <c r="MW392" s="270"/>
      <c r="MX392" s="270"/>
      <c r="MY392" s="270"/>
      <c r="MZ392" s="270"/>
      <c r="NA392" s="270"/>
      <c r="NB392" s="270"/>
      <c r="NC392" s="270"/>
      <c r="ND392" s="270"/>
      <c r="NE392" s="270"/>
      <c r="NF392" s="270"/>
      <c r="NG392" s="270"/>
      <c r="NH392" s="270"/>
      <c r="NI392" s="270"/>
      <c r="NJ392" s="270"/>
      <c r="NK392" s="270"/>
      <c r="NL392" s="270"/>
      <c r="NM392" s="270"/>
      <c r="NN392" s="270"/>
      <c r="NO392" s="270"/>
      <c r="NP392" s="270"/>
      <c r="NQ392" s="270"/>
      <c r="NR392" s="270"/>
      <c r="NS392" s="270"/>
      <c r="NT392" s="270"/>
      <c r="NU392" s="270"/>
      <c r="NV392" s="270"/>
      <c r="NW392" s="270"/>
      <c r="NX392" s="270"/>
      <c r="NY392" s="270"/>
      <c r="NZ392" s="270"/>
      <c r="OA392" s="270"/>
      <c r="OB392" s="270"/>
      <c r="OC392" s="270"/>
      <c r="OD392" s="270"/>
      <c r="OE392" s="270"/>
      <c r="OF392" s="270"/>
      <c r="OG392" s="270"/>
      <c r="OH392" s="270"/>
      <c r="OI392" s="270"/>
      <c r="OJ392" s="270"/>
      <c r="OK392" s="270"/>
      <c r="OL392" s="270"/>
      <c r="OM392" s="270"/>
      <c r="ON392" s="270"/>
      <c r="OO392" s="270"/>
      <c r="OP392" s="270"/>
      <c r="OQ392" s="270"/>
      <c r="OR392" s="270"/>
      <c r="OS392" s="270"/>
      <c r="OT392" s="270"/>
      <c r="OU392" s="270"/>
      <c r="OV392" s="270"/>
      <c r="OW392" s="270"/>
      <c r="OX392" s="270"/>
      <c r="OY392" s="270"/>
      <c r="OZ392" s="270"/>
      <c r="PA392" s="270"/>
      <c r="PB392" s="270"/>
      <c r="PC392" s="270"/>
      <c r="PD392" s="270"/>
      <c r="PE392" s="270"/>
      <c r="PF392" s="270"/>
      <c r="PG392" s="270"/>
      <c r="PH392" s="270"/>
      <c r="PI392" s="270"/>
      <c r="PJ392" s="270"/>
      <c r="PK392" s="270"/>
      <c r="PL392" s="270"/>
      <c r="PM392" s="270"/>
      <c r="PN392" s="270"/>
      <c r="PO392" s="270"/>
      <c r="PP392" s="270"/>
      <c r="PQ392" s="270"/>
      <c r="PR392" s="270"/>
      <c r="PS392" s="270"/>
      <c r="PT392" s="270"/>
      <c r="PU392" s="270"/>
      <c r="PV392" s="270"/>
      <c r="PW392" s="270"/>
      <c r="PX392" s="270"/>
      <c r="PY392" s="270"/>
      <c r="PZ392" s="270"/>
      <c r="QA392" s="270"/>
      <c r="QB392" s="270"/>
      <c r="QC392" s="270"/>
      <c r="QD392" s="270"/>
      <c r="QE392" s="270"/>
      <c r="QF392" s="270"/>
      <c r="QG392" s="270"/>
      <c r="QH392" s="270"/>
      <c r="QI392" s="270"/>
      <c r="QJ392" s="270"/>
      <c r="QK392" s="270"/>
      <c r="QL392" s="270"/>
      <c r="QM392" s="270"/>
      <c r="QN392" s="270"/>
      <c r="QO392" s="270"/>
      <c r="QP392" s="270"/>
      <c r="QQ392" s="270"/>
      <c r="QR392" s="270"/>
      <c r="QS392" s="270"/>
      <c r="QT392" s="270"/>
      <c r="QU392" s="270"/>
      <c r="QV392" s="270"/>
      <c r="QW392" s="270"/>
      <c r="QX392" s="270"/>
      <c r="QY392" s="270"/>
      <c r="QZ392" s="270"/>
      <c r="RA392" s="270"/>
      <c r="RB392" s="270"/>
      <c r="RC392" s="270"/>
      <c r="RD392" s="270"/>
      <c r="RE392" s="270"/>
      <c r="RF392" s="270"/>
      <c r="RG392" s="270"/>
      <c r="RH392" s="270"/>
      <c r="RI392" s="270"/>
      <c r="RJ392" s="270"/>
      <c r="RK392" s="270"/>
      <c r="RL392" s="270"/>
      <c r="RM392" s="270"/>
      <c r="RN392" s="270"/>
      <c r="RO392" s="270"/>
      <c r="RP392" s="270"/>
      <c r="RQ392" s="270"/>
      <c r="RR392" s="270"/>
      <c r="RS392" s="270"/>
      <c r="RT392" s="270"/>
      <c r="RU392" s="270"/>
      <c r="RV392" s="270"/>
      <c r="RW392" s="270"/>
      <c r="RX392" s="270"/>
      <c r="RY392" s="270"/>
      <c r="RZ392" s="270"/>
      <c r="SA392" s="270"/>
      <c r="SB392" s="270"/>
      <c r="SC392" s="270"/>
      <c r="SD392" s="270"/>
      <c r="SE392" s="270"/>
      <c r="SF392" s="270"/>
      <c r="SG392" s="270"/>
      <c r="SH392" s="270"/>
      <c r="SI392" s="270"/>
      <c r="SJ392" s="270"/>
      <c r="SK392" s="270"/>
      <c r="SL392" s="270"/>
      <c r="SM392" s="270"/>
      <c r="SN392" s="270"/>
      <c r="SO392" s="270"/>
      <c r="SP392" s="270"/>
      <c r="SQ392" s="270"/>
      <c r="SR392" s="270"/>
      <c r="SS392" s="270"/>
      <c r="ST392" s="270"/>
      <c r="SU392" s="270"/>
      <c r="SV392" s="270"/>
      <c r="SW392" s="270"/>
      <c r="SX392" s="270"/>
      <c r="SY392" s="270"/>
      <c r="SZ392" s="270"/>
      <c r="TA392" s="270"/>
      <c r="TB392" s="270"/>
      <c r="TC392" s="270"/>
      <c r="TD392" s="270"/>
      <c r="TE392" s="270"/>
      <c r="TF392" s="270"/>
      <c r="TG392" s="270"/>
      <c r="TH392" s="270"/>
      <c r="TI392" s="270"/>
      <c r="TJ392" s="270"/>
      <c r="TK392" s="270"/>
      <c r="TL392" s="270"/>
      <c r="TM392" s="270"/>
      <c r="TN392" s="270"/>
      <c r="TO392" s="270"/>
      <c r="TP392" s="270"/>
      <c r="TQ392" s="270"/>
      <c r="TR392" s="270"/>
      <c r="TS392" s="270"/>
      <c r="TT392" s="270"/>
      <c r="TU392" s="270"/>
      <c r="TV392" s="270"/>
      <c r="TW392" s="270"/>
      <c r="TX392" s="270"/>
      <c r="TY392" s="270"/>
      <c r="TZ392" s="270"/>
      <c r="UA392" s="270"/>
      <c r="UB392" s="270"/>
      <c r="UC392" s="270"/>
      <c r="UD392" s="270"/>
      <c r="UE392" s="270"/>
      <c r="UF392" s="270"/>
      <c r="UG392" s="270"/>
      <c r="UH392" s="270"/>
      <c r="UI392" s="270"/>
      <c r="UJ392" s="270"/>
      <c r="UK392" s="270"/>
      <c r="UL392" s="270"/>
      <c r="UM392" s="270"/>
      <c r="UN392" s="270"/>
      <c r="UO392" s="270"/>
      <c r="UP392" s="270"/>
      <c r="UQ392" s="270"/>
      <c r="UR392" s="270"/>
      <c r="US392" s="270"/>
      <c r="UT392" s="270"/>
      <c r="UU392" s="270"/>
      <c r="UV392" s="270"/>
      <c r="UW392" s="270"/>
      <c r="UX392" s="270"/>
      <c r="UY392" s="270"/>
      <c r="UZ392" s="270"/>
      <c r="VA392" s="270"/>
      <c r="VB392" s="270"/>
      <c r="VC392" s="270"/>
      <c r="VD392" s="270"/>
      <c r="VE392" s="270"/>
      <c r="VF392" s="270"/>
      <c r="VG392" s="270"/>
      <c r="VH392" s="270"/>
      <c r="VI392" s="270"/>
      <c r="VJ392" s="270"/>
      <c r="VK392" s="270"/>
      <c r="VL392" s="270"/>
      <c r="VM392" s="270"/>
      <c r="VN392" s="270"/>
      <c r="VO392" s="270"/>
      <c r="VP392" s="270"/>
      <c r="VQ392" s="270"/>
      <c r="VR392" s="270"/>
      <c r="VS392" s="270"/>
      <c r="VT392" s="270"/>
      <c r="VU392" s="270"/>
      <c r="VV392" s="270"/>
      <c r="VW392" s="270"/>
      <c r="VX392" s="270"/>
      <c r="VY392" s="270"/>
      <c r="VZ392" s="270"/>
      <c r="WA392" s="270"/>
      <c r="WB392" s="270"/>
      <c r="WC392" s="270"/>
      <c r="WD392" s="270"/>
      <c r="WE392" s="270"/>
      <c r="WF392" s="270"/>
      <c r="WG392" s="270"/>
      <c r="WH392" s="270"/>
      <c r="WI392" s="270"/>
      <c r="WJ392" s="270"/>
      <c r="WK392" s="270"/>
      <c r="WL392" s="270"/>
      <c r="WM392" s="270"/>
      <c r="WN392" s="270"/>
      <c r="WO392" s="270"/>
      <c r="WP392" s="270"/>
      <c r="WQ392" s="270"/>
      <c r="WR392" s="270"/>
      <c r="WS392" s="270"/>
      <c r="WT392" s="270"/>
      <c r="WU392" s="270"/>
      <c r="WV392" s="270"/>
      <c r="WW392" s="270"/>
      <c r="WX392" s="270"/>
      <c r="WY392" s="270"/>
      <c r="WZ392" s="270"/>
      <c r="XA392" s="270"/>
      <c r="XB392" s="270"/>
      <c r="XC392" s="270"/>
      <c r="XD392" s="270"/>
      <c r="XE392" s="270"/>
      <c r="XF392" s="270"/>
      <c r="XG392" s="270"/>
      <c r="XH392" s="270"/>
      <c r="XI392" s="270"/>
      <c r="XJ392" s="270"/>
      <c r="XK392" s="270"/>
      <c r="XL392" s="270"/>
      <c r="XM392" s="270"/>
      <c r="XN392" s="270"/>
      <c r="XO392" s="270"/>
      <c r="XP392" s="270"/>
      <c r="XQ392" s="270"/>
      <c r="XR392" s="270"/>
      <c r="XS392" s="270"/>
      <c r="XT392" s="270"/>
      <c r="XU392" s="270"/>
      <c r="XV392" s="270"/>
      <c r="XW392" s="270"/>
      <c r="XX392" s="270"/>
      <c r="XY392" s="270"/>
      <c r="XZ392" s="270"/>
      <c r="YA392" s="270"/>
      <c r="YB392" s="270"/>
      <c r="YC392" s="270"/>
      <c r="YD392" s="270"/>
      <c r="YE392" s="270"/>
      <c r="YF392" s="270"/>
      <c r="YG392" s="270"/>
      <c r="YH392" s="270"/>
      <c r="YI392" s="270"/>
      <c r="YJ392" s="270"/>
      <c r="YK392" s="270"/>
      <c r="YL392" s="270"/>
      <c r="YM392" s="270"/>
      <c r="YN392" s="270"/>
      <c r="YO392" s="270"/>
      <c r="YP392" s="270"/>
      <c r="YQ392" s="270"/>
      <c r="YR392" s="270"/>
      <c r="YS392" s="270"/>
      <c r="YT392" s="270"/>
      <c r="YU392" s="270"/>
      <c r="YV392" s="270"/>
      <c r="YW392" s="270"/>
      <c r="YX392" s="270"/>
      <c r="YY392" s="270"/>
      <c r="YZ392" s="270"/>
      <c r="ZA392" s="270"/>
      <c r="ZB392" s="270"/>
      <c r="ZC392" s="270"/>
      <c r="ZD392" s="270"/>
      <c r="ZE392" s="270"/>
      <c r="ZF392" s="270"/>
      <c r="ZG392" s="270"/>
      <c r="ZH392" s="270"/>
      <c r="ZI392" s="270"/>
      <c r="ZJ392" s="270"/>
      <c r="ZK392" s="270"/>
      <c r="ZL392" s="270"/>
      <c r="ZM392" s="270"/>
      <c r="ZN392" s="270"/>
      <c r="ZO392" s="270"/>
      <c r="ZP392" s="270"/>
      <c r="ZQ392" s="270"/>
      <c r="ZR392" s="270"/>
      <c r="ZS392" s="270"/>
      <c r="ZT392" s="270"/>
      <c r="ZU392" s="270"/>
      <c r="ZV392" s="270"/>
      <c r="ZW392" s="270"/>
      <c r="ZX392" s="270"/>
      <c r="ZY392" s="270"/>
      <c r="ZZ392" s="270"/>
      <c r="AAA392" s="270"/>
      <c r="AAB392" s="270"/>
      <c r="AAC392" s="270"/>
      <c r="AAD392" s="270"/>
      <c r="AAE392" s="270"/>
      <c r="AAF392" s="270"/>
      <c r="AAG392" s="270"/>
      <c r="AAH392" s="270"/>
      <c r="AAI392" s="270"/>
      <c r="AAJ392" s="270"/>
      <c r="AAK392" s="270"/>
      <c r="AAL392" s="270"/>
      <c r="AAM392" s="270"/>
      <c r="AAN392" s="270"/>
      <c r="AAO392" s="270"/>
      <c r="AAP392" s="270"/>
      <c r="AAQ392" s="270"/>
      <c r="AAR392" s="270"/>
      <c r="AAS392" s="270"/>
      <c r="AAT392" s="270"/>
      <c r="AAU392" s="270"/>
      <c r="AAV392" s="270"/>
      <c r="AAW392" s="270"/>
      <c r="AAX392" s="270"/>
      <c r="AAY392" s="270"/>
      <c r="AAZ392" s="270"/>
      <c r="ABA392" s="270"/>
      <c r="ABB392" s="270"/>
      <c r="ABC392" s="270"/>
      <c r="ABD392" s="270"/>
      <c r="ABE392" s="270"/>
      <c r="ABF392" s="270"/>
      <c r="ABG392" s="270"/>
      <c r="ABH392" s="270"/>
      <c r="ABI392" s="270"/>
      <c r="ABJ392" s="270"/>
      <c r="ABK392" s="270"/>
      <c r="ABL392" s="270"/>
      <c r="ABM392" s="270"/>
      <c r="ABN392" s="270"/>
      <c r="ABO392" s="270"/>
      <c r="ABP392" s="270"/>
      <c r="ABQ392" s="270"/>
      <c r="ABR392" s="270"/>
      <c r="ABS392" s="270"/>
      <c r="ABT392" s="270"/>
      <c r="ABU392" s="270"/>
      <c r="ABV392" s="270"/>
      <c r="ABW392" s="270"/>
      <c r="ABX392" s="270"/>
      <c r="ABY392" s="270"/>
      <c r="ABZ392" s="270"/>
      <c r="ACA392" s="270"/>
      <c r="ACB392" s="270"/>
      <c r="ACC392" s="270"/>
      <c r="ACD392" s="270"/>
      <c r="ACE392" s="270"/>
      <c r="ACF392" s="270"/>
      <c r="ACG392" s="270"/>
      <c r="ACH392" s="270"/>
      <c r="ACI392" s="270"/>
      <c r="ACJ392" s="270"/>
      <c r="ACK392" s="270"/>
      <c r="ACL392" s="270"/>
      <c r="ACM392" s="270"/>
      <c r="ACN392" s="270"/>
      <c r="ACO392" s="270"/>
      <c r="ACP392" s="270"/>
    </row>
    <row r="393" spans="2:770" s="562" customFormat="1" x14ac:dyDescent="0.25"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4"/>
      <c r="IT393" s="14"/>
      <c r="IU393" s="14"/>
      <c r="IV393" s="14"/>
      <c r="IW393" s="14"/>
      <c r="IX393" s="14"/>
      <c r="IY393" s="14"/>
      <c r="IZ393" s="14"/>
      <c r="JA393" s="14"/>
      <c r="JB393" s="14"/>
      <c r="JC393" s="14"/>
      <c r="JD393" s="14"/>
      <c r="JE393" s="14"/>
      <c r="JF393" s="14"/>
      <c r="JG393" s="14"/>
      <c r="JH393" s="14"/>
      <c r="JI393" s="14"/>
      <c r="JJ393" s="14"/>
      <c r="JK393" s="14"/>
      <c r="JL393" s="14"/>
      <c r="JM393" s="14"/>
      <c r="JN393" s="14"/>
      <c r="JO393" s="14"/>
      <c r="JP393" s="14"/>
      <c r="JQ393" s="14"/>
      <c r="JR393" s="14"/>
      <c r="JS393" s="14"/>
      <c r="JT393" s="14"/>
      <c r="JU393" s="14"/>
      <c r="JV393" s="14"/>
      <c r="JW393" s="14"/>
      <c r="JX393" s="14"/>
      <c r="JY393" s="14"/>
      <c r="JZ393" s="14"/>
      <c r="KA393" s="14"/>
      <c r="KB393" s="14"/>
      <c r="KC393" s="14"/>
      <c r="KD393" s="14"/>
      <c r="KE393" s="14"/>
      <c r="KF393" s="14"/>
      <c r="KG393" s="14"/>
      <c r="KH393" s="14"/>
      <c r="KI393" s="14"/>
      <c r="KJ393" s="14"/>
      <c r="KK393" s="14"/>
      <c r="KL393" s="14"/>
      <c r="KM393" s="14"/>
      <c r="KN393" s="14"/>
      <c r="KO393" s="14"/>
      <c r="KP393" s="14"/>
      <c r="KQ393" s="14"/>
      <c r="KR393" s="14"/>
      <c r="KS393" s="14"/>
      <c r="KT393" s="14"/>
      <c r="KU393" s="14"/>
      <c r="KV393" s="14"/>
      <c r="KW393" s="14"/>
      <c r="KX393" s="14"/>
      <c r="KY393" s="14"/>
      <c r="KZ393" s="14"/>
      <c r="LA393" s="14"/>
      <c r="LB393" s="14"/>
      <c r="LC393" s="14"/>
      <c r="LD393" s="14"/>
      <c r="LE393" s="14"/>
      <c r="LF393" s="14"/>
      <c r="LG393" s="14"/>
      <c r="LH393" s="14"/>
      <c r="LI393" s="14"/>
      <c r="LJ393" s="14"/>
      <c r="LK393" s="14"/>
      <c r="LL393" s="14"/>
      <c r="LM393" s="14"/>
      <c r="LN393" s="14"/>
      <c r="LO393" s="14"/>
      <c r="LP393" s="14"/>
      <c r="LQ393" s="14"/>
      <c r="LR393" s="14"/>
      <c r="LS393" s="14"/>
      <c r="LT393" s="14"/>
      <c r="LU393" s="14"/>
      <c r="LV393" s="14"/>
      <c r="LW393" s="14"/>
      <c r="LX393" s="14"/>
      <c r="LY393" s="14"/>
      <c r="LZ393" s="14"/>
      <c r="MA393" s="14"/>
      <c r="MB393" s="14"/>
      <c r="MC393" s="14"/>
      <c r="MD393" s="14"/>
      <c r="ME393" s="14"/>
      <c r="MF393" s="14"/>
      <c r="MG393" s="14"/>
      <c r="MH393" s="14"/>
      <c r="MI393" s="14"/>
      <c r="MJ393" s="14"/>
      <c r="MK393" s="14"/>
      <c r="ML393" s="14"/>
      <c r="MM393" s="14"/>
      <c r="MN393" s="14"/>
      <c r="MO393" s="14"/>
      <c r="MP393" s="14"/>
      <c r="MQ393" s="14"/>
      <c r="MR393" s="14"/>
      <c r="MS393" s="14"/>
      <c r="MT393" s="14"/>
      <c r="MU393" s="14"/>
      <c r="MV393" s="14"/>
      <c r="MW393" s="14"/>
      <c r="MX393" s="14"/>
      <c r="MY393" s="14"/>
      <c r="MZ393" s="14"/>
      <c r="NA393" s="14"/>
      <c r="NB393" s="14"/>
      <c r="NC393" s="14"/>
      <c r="ND393" s="14"/>
      <c r="NE393" s="14"/>
      <c r="NF393" s="14"/>
      <c r="NG393" s="14"/>
      <c r="NH393" s="14"/>
      <c r="NI393" s="14"/>
      <c r="NJ393" s="14"/>
      <c r="NK393" s="14"/>
      <c r="NL393" s="14"/>
      <c r="NM393" s="14"/>
      <c r="NN393" s="14"/>
      <c r="NO393" s="14"/>
      <c r="NP393" s="14"/>
      <c r="NQ393" s="14"/>
      <c r="NR393" s="14"/>
      <c r="NS393" s="14"/>
      <c r="NT393" s="14"/>
      <c r="NU393" s="14"/>
      <c r="NV393" s="14"/>
      <c r="NW393" s="14"/>
      <c r="NX393" s="14"/>
      <c r="NY393" s="14"/>
      <c r="NZ393" s="14"/>
      <c r="OA393" s="14"/>
      <c r="OB393" s="14"/>
      <c r="OC393" s="14"/>
      <c r="OD393" s="14"/>
      <c r="OE393" s="14"/>
      <c r="OF393" s="14"/>
      <c r="OG393" s="14"/>
      <c r="OH393" s="14"/>
      <c r="OI393" s="14"/>
      <c r="OJ393" s="14"/>
      <c r="OK393" s="14"/>
      <c r="OL393" s="14"/>
      <c r="OM393" s="14"/>
      <c r="ON393" s="14"/>
      <c r="OO393" s="14"/>
      <c r="OP393" s="14"/>
      <c r="OQ393" s="14"/>
      <c r="OR393" s="14"/>
      <c r="OS393" s="14"/>
      <c r="OT393" s="14"/>
      <c r="OU393" s="14"/>
      <c r="OV393" s="14"/>
      <c r="OW393" s="14"/>
      <c r="OX393" s="14"/>
      <c r="OY393" s="14"/>
      <c r="OZ393" s="14"/>
      <c r="PA393" s="14"/>
      <c r="PB393" s="14"/>
      <c r="PC393" s="14"/>
      <c r="PD393" s="14"/>
      <c r="PE393" s="14"/>
      <c r="PF393" s="14"/>
      <c r="PG393" s="14"/>
      <c r="PH393" s="14"/>
      <c r="PI393" s="14"/>
      <c r="PJ393" s="14"/>
      <c r="PK393" s="14"/>
      <c r="PL393" s="14"/>
      <c r="PM393" s="14"/>
      <c r="PN393" s="14"/>
      <c r="PO393" s="14"/>
      <c r="PP393" s="14"/>
      <c r="PQ393" s="14"/>
      <c r="PR393" s="14"/>
      <c r="PS393" s="14"/>
      <c r="PT393" s="14"/>
      <c r="PU393" s="14"/>
      <c r="PV393" s="14"/>
      <c r="PW393" s="14"/>
      <c r="PX393" s="14"/>
      <c r="PY393" s="14"/>
      <c r="PZ393" s="14"/>
      <c r="QA393" s="14"/>
      <c r="QB393" s="14"/>
      <c r="QC393" s="14"/>
      <c r="QD393" s="14"/>
      <c r="QE393" s="14"/>
      <c r="QF393" s="14"/>
      <c r="QG393" s="14"/>
      <c r="QH393" s="14"/>
      <c r="QI393" s="14"/>
      <c r="QJ393" s="14"/>
      <c r="QK393" s="14"/>
      <c r="QL393" s="14"/>
      <c r="QM393" s="14"/>
      <c r="QN393" s="14"/>
      <c r="QO393" s="14"/>
      <c r="QP393" s="14"/>
      <c r="QQ393" s="14"/>
      <c r="QR393" s="14"/>
      <c r="QS393" s="14"/>
      <c r="QT393" s="14"/>
      <c r="QU393" s="14"/>
      <c r="QV393" s="14"/>
      <c r="QW393" s="14"/>
      <c r="QX393" s="14"/>
      <c r="QY393" s="14"/>
      <c r="QZ393" s="14"/>
      <c r="RA393" s="14"/>
      <c r="RB393" s="14"/>
      <c r="RC393" s="14"/>
      <c r="RD393" s="14"/>
      <c r="RE393" s="14"/>
      <c r="RF393" s="14"/>
      <c r="RG393" s="14"/>
      <c r="RH393" s="14"/>
      <c r="RI393" s="14"/>
      <c r="RJ393" s="14"/>
      <c r="RK393" s="14"/>
      <c r="RL393" s="14"/>
      <c r="RM393" s="14"/>
      <c r="RN393" s="14"/>
      <c r="RO393" s="14"/>
      <c r="RP393" s="14"/>
      <c r="RQ393" s="14"/>
      <c r="RR393" s="14"/>
      <c r="RS393" s="14"/>
      <c r="RT393" s="14"/>
      <c r="RU393" s="14"/>
      <c r="RV393" s="14"/>
      <c r="RW393" s="14"/>
      <c r="RX393" s="14"/>
      <c r="RY393" s="14"/>
      <c r="RZ393" s="14"/>
      <c r="SA393" s="14"/>
      <c r="SB393" s="14"/>
      <c r="SC393" s="14"/>
      <c r="SD393" s="14"/>
      <c r="SE393" s="14"/>
      <c r="SF393" s="14"/>
      <c r="SG393" s="14"/>
      <c r="SH393" s="14"/>
      <c r="SI393" s="14"/>
      <c r="SJ393" s="14"/>
      <c r="SK393" s="14"/>
      <c r="SL393" s="14"/>
      <c r="SM393" s="14"/>
      <c r="SN393" s="14"/>
      <c r="SO393" s="14"/>
      <c r="SP393" s="14"/>
      <c r="SQ393" s="14"/>
      <c r="SR393" s="14"/>
      <c r="SS393" s="14"/>
      <c r="ST393" s="14"/>
      <c r="SU393" s="14"/>
      <c r="SV393" s="14"/>
      <c r="SW393" s="14"/>
      <c r="SX393" s="14"/>
      <c r="SY393" s="14"/>
      <c r="SZ393" s="14"/>
      <c r="TA393" s="14"/>
      <c r="TB393" s="14"/>
      <c r="TC393" s="14"/>
      <c r="TD393" s="14"/>
      <c r="TE393" s="14"/>
      <c r="TF393" s="14"/>
      <c r="TG393" s="14"/>
      <c r="TH393" s="14"/>
      <c r="TI393" s="14"/>
      <c r="TJ393" s="14"/>
      <c r="TK393" s="14"/>
      <c r="TL393" s="14"/>
      <c r="TM393" s="14"/>
      <c r="TN393" s="14"/>
      <c r="TO393" s="14"/>
      <c r="TP393" s="14"/>
      <c r="TQ393" s="14"/>
      <c r="TR393" s="14"/>
      <c r="TS393" s="14"/>
      <c r="TT393" s="14"/>
      <c r="TU393" s="14"/>
      <c r="TV393" s="14"/>
      <c r="TW393" s="14"/>
      <c r="TX393" s="14"/>
      <c r="TY393" s="14"/>
      <c r="TZ393" s="14"/>
      <c r="UA393" s="14"/>
      <c r="UB393" s="14"/>
      <c r="UC393" s="14"/>
      <c r="UD393" s="14"/>
      <c r="UE393" s="14"/>
      <c r="UF393" s="14"/>
      <c r="UG393" s="14"/>
      <c r="UH393" s="14"/>
      <c r="UI393" s="14"/>
      <c r="UJ393" s="14"/>
      <c r="UK393" s="14"/>
      <c r="UL393" s="14"/>
      <c r="UM393" s="14"/>
      <c r="UN393" s="14"/>
      <c r="UO393" s="14"/>
      <c r="UP393" s="14"/>
      <c r="UQ393" s="14"/>
      <c r="UR393" s="14"/>
      <c r="US393" s="14"/>
      <c r="UT393" s="14"/>
      <c r="UU393" s="14"/>
      <c r="UV393" s="14"/>
      <c r="UW393" s="14"/>
      <c r="UX393" s="14"/>
      <c r="UY393" s="14"/>
      <c r="UZ393" s="14"/>
      <c r="VA393" s="14"/>
      <c r="VB393" s="14"/>
      <c r="VC393" s="14"/>
      <c r="VD393" s="14"/>
      <c r="VE393" s="14"/>
      <c r="VF393" s="14"/>
      <c r="VG393" s="14"/>
      <c r="VH393" s="14"/>
      <c r="VI393" s="14"/>
      <c r="VJ393" s="14"/>
      <c r="VK393" s="14"/>
      <c r="VL393" s="14"/>
      <c r="VM393" s="14"/>
      <c r="VN393" s="14"/>
      <c r="VO393" s="14"/>
      <c r="VP393" s="14"/>
      <c r="VQ393" s="14"/>
      <c r="VR393" s="14"/>
      <c r="VS393" s="14"/>
      <c r="VT393" s="14"/>
      <c r="VU393" s="14"/>
      <c r="VV393" s="14"/>
      <c r="VW393" s="14"/>
      <c r="VX393" s="14"/>
      <c r="VY393" s="14"/>
      <c r="VZ393" s="14"/>
      <c r="WA393" s="14"/>
      <c r="WB393" s="14"/>
      <c r="WC393" s="14"/>
      <c r="WD393" s="14"/>
      <c r="WE393" s="14"/>
      <c r="WF393" s="14"/>
      <c r="WG393" s="14"/>
      <c r="WH393" s="14"/>
      <c r="WI393" s="14"/>
      <c r="WJ393" s="14"/>
      <c r="WK393" s="14"/>
      <c r="WL393" s="14"/>
      <c r="WM393" s="14"/>
      <c r="WN393" s="14"/>
      <c r="WO393" s="14"/>
      <c r="WP393" s="14"/>
      <c r="WQ393" s="14"/>
      <c r="WR393" s="14"/>
      <c r="WS393" s="14"/>
      <c r="WT393" s="14"/>
      <c r="WU393" s="14"/>
      <c r="WV393" s="14"/>
      <c r="WW393" s="14"/>
      <c r="WX393" s="14"/>
      <c r="WY393" s="14"/>
      <c r="WZ393" s="14"/>
      <c r="XA393" s="14"/>
      <c r="XB393" s="14"/>
      <c r="XC393" s="14"/>
      <c r="XD393" s="14"/>
      <c r="XE393" s="14"/>
      <c r="XF393" s="14"/>
      <c r="XG393" s="14"/>
      <c r="XH393" s="14"/>
      <c r="XI393" s="14"/>
      <c r="XJ393" s="14"/>
      <c r="XK393" s="14"/>
      <c r="XL393" s="14"/>
      <c r="XM393" s="14"/>
      <c r="XN393" s="14"/>
      <c r="XO393" s="14"/>
      <c r="XP393" s="14"/>
      <c r="XQ393" s="14"/>
      <c r="XR393" s="14"/>
      <c r="XS393" s="14"/>
      <c r="XT393" s="14"/>
      <c r="XU393" s="14"/>
      <c r="XV393" s="14"/>
      <c r="XW393" s="14"/>
      <c r="XX393" s="14"/>
      <c r="XY393" s="14"/>
      <c r="XZ393" s="14"/>
      <c r="YA393" s="14"/>
      <c r="YB393" s="14"/>
      <c r="YC393" s="14"/>
      <c r="YD393" s="14"/>
      <c r="YE393" s="14"/>
      <c r="YF393" s="14"/>
      <c r="YG393" s="14"/>
      <c r="YH393" s="14"/>
      <c r="YI393" s="14"/>
      <c r="YJ393" s="14"/>
      <c r="YK393" s="14"/>
      <c r="YL393" s="14"/>
      <c r="YM393" s="14"/>
      <c r="YN393" s="14"/>
      <c r="YO393" s="14"/>
      <c r="YP393" s="14"/>
      <c r="YQ393" s="14"/>
      <c r="YR393" s="14"/>
      <c r="YS393" s="14"/>
      <c r="YT393" s="14"/>
      <c r="YU393" s="14"/>
      <c r="YV393" s="14"/>
      <c r="YW393" s="14"/>
      <c r="YX393" s="14"/>
      <c r="YY393" s="14"/>
      <c r="YZ393" s="14"/>
      <c r="ZA393" s="14"/>
      <c r="ZB393" s="14"/>
      <c r="ZC393" s="14"/>
      <c r="ZD393" s="14"/>
      <c r="ZE393" s="14"/>
      <c r="ZF393" s="14"/>
      <c r="ZG393" s="14"/>
      <c r="ZH393" s="14"/>
      <c r="ZI393" s="14"/>
      <c r="ZJ393" s="14"/>
      <c r="ZK393" s="14"/>
      <c r="ZL393" s="14"/>
      <c r="ZM393" s="14"/>
      <c r="ZN393" s="14"/>
      <c r="ZO393" s="14"/>
      <c r="ZP393" s="14"/>
      <c r="ZQ393" s="14"/>
      <c r="ZR393" s="14"/>
      <c r="ZS393" s="14"/>
      <c r="ZT393" s="14"/>
      <c r="ZU393" s="14"/>
      <c r="ZV393" s="14"/>
      <c r="ZW393" s="14"/>
      <c r="ZX393" s="14"/>
      <c r="ZY393" s="14"/>
      <c r="ZZ393" s="14"/>
      <c r="AAA393" s="14"/>
      <c r="AAB393" s="14"/>
      <c r="AAC393" s="14"/>
      <c r="AAD393" s="14"/>
      <c r="AAE393" s="14"/>
      <c r="AAF393" s="14"/>
      <c r="AAG393" s="14"/>
      <c r="AAH393" s="14"/>
      <c r="AAI393" s="14"/>
      <c r="AAJ393" s="14"/>
      <c r="AAK393" s="14"/>
      <c r="AAL393" s="14"/>
      <c r="AAM393" s="14"/>
      <c r="AAN393" s="14"/>
      <c r="AAO393" s="14"/>
      <c r="AAP393" s="14"/>
      <c r="AAQ393" s="14"/>
      <c r="AAR393" s="14"/>
      <c r="AAS393" s="14"/>
      <c r="AAT393" s="14"/>
      <c r="AAU393" s="14"/>
      <c r="AAV393" s="14"/>
      <c r="AAW393" s="14"/>
      <c r="AAX393" s="14"/>
      <c r="AAY393" s="14"/>
      <c r="AAZ393" s="14"/>
      <c r="ABA393" s="14"/>
      <c r="ABB393" s="14"/>
      <c r="ABC393" s="14"/>
      <c r="ABD393" s="14"/>
      <c r="ABE393" s="14"/>
      <c r="ABF393" s="14"/>
      <c r="ABG393" s="14"/>
      <c r="ABH393" s="14"/>
      <c r="ABI393" s="14"/>
      <c r="ABJ393" s="14"/>
      <c r="ABK393" s="14"/>
      <c r="ABL393" s="14"/>
      <c r="ABM393" s="14"/>
      <c r="ABN393" s="14"/>
      <c r="ABO393" s="14"/>
      <c r="ABP393" s="14"/>
      <c r="ABQ393" s="14"/>
      <c r="ABR393" s="14"/>
      <c r="ABS393" s="14"/>
      <c r="ABT393" s="14"/>
      <c r="ABU393" s="14"/>
      <c r="ABV393" s="14"/>
      <c r="ABW393" s="14"/>
      <c r="ABX393" s="14"/>
      <c r="ABY393" s="14"/>
      <c r="ABZ393" s="14"/>
      <c r="ACA393" s="14"/>
      <c r="ACB393" s="14"/>
      <c r="ACC393" s="14"/>
      <c r="ACD393" s="14"/>
      <c r="ACE393" s="14"/>
      <c r="ACF393" s="14"/>
      <c r="ACG393" s="14"/>
      <c r="ACH393" s="14"/>
      <c r="ACI393" s="14"/>
      <c r="ACJ393" s="14"/>
      <c r="ACK393" s="14"/>
      <c r="ACL393" s="14"/>
      <c r="ACM393" s="14"/>
      <c r="ACN393" s="14"/>
      <c r="ACO393" s="14"/>
      <c r="ACP393" s="14"/>
    </row>
    <row r="394" spans="2:770" s="562" customFormat="1" x14ac:dyDescent="0.25"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4"/>
      <c r="IT394" s="14"/>
      <c r="IU394" s="14"/>
      <c r="IV394" s="14"/>
      <c r="IW394" s="14"/>
      <c r="IX394" s="14"/>
      <c r="IY394" s="14"/>
      <c r="IZ394" s="14"/>
      <c r="JA394" s="14"/>
      <c r="JB394" s="14"/>
      <c r="JC394" s="14"/>
      <c r="JD394" s="14"/>
      <c r="JE394" s="14"/>
      <c r="JF394" s="14"/>
      <c r="JG394" s="14"/>
      <c r="JH394" s="14"/>
      <c r="JI394" s="14"/>
      <c r="JJ394" s="14"/>
      <c r="JK394" s="14"/>
      <c r="JL394" s="14"/>
      <c r="JM394" s="14"/>
      <c r="JN394" s="14"/>
      <c r="JO394" s="14"/>
      <c r="JP394" s="14"/>
      <c r="JQ394" s="14"/>
      <c r="JR394" s="14"/>
      <c r="JS394" s="14"/>
      <c r="JT394" s="14"/>
      <c r="JU394" s="14"/>
      <c r="JV394" s="14"/>
      <c r="JW394" s="14"/>
      <c r="JX394" s="14"/>
      <c r="JY394" s="14"/>
      <c r="JZ394" s="14"/>
      <c r="KA394" s="14"/>
      <c r="KB394" s="14"/>
      <c r="KC394" s="14"/>
      <c r="KD394" s="14"/>
      <c r="KE394" s="14"/>
      <c r="KF394" s="14"/>
      <c r="KG394" s="14"/>
      <c r="KH394" s="14"/>
      <c r="KI394" s="14"/>
      <c r="KJ394" s="14"/>
      <c r="KK394" s="14"/>
      <c r="KL394" s="14"/>
      <c r="KM394" s="14"/>
      <c r="KN394" s="14"/>
      <c r="KO394" s="14"/>
      <c r="KP394" s="14"/>
      <c r="KQ394" s="14"/>
      <c r="KR394" s="14"/>
      <c r="KS394" s="14"/>
      <c r="KT394" s="14"/>
      <c r="KU394" s="14"/>
      <c r="KV394" s="14"/>
      <c r="KW394" s="14"/>
      <c r="KX394" s="14"/>
      <c r="KY394" s="14"/>
      <c r="KZ394" s="14"/>
      <c r="LA394" s="14"/>
      <c r="LB394" s="14"/>
      <c r="LC394" s="14"/>
      <c r="LD394" s="14"/>
      <c r="LE394" s="14"/>
      <c r="LF394" s="14"/>
      <c r="LG394" s="14"/>
      <c r="LH394" s="14"/>
      <c r="LI394" s="14"/>
      <c r="LJ394" s="14"/>
      <c r="LK394" s="14"/>
      <c r="LL394" s="14"/>
      <c r="LM394" s="14"/>
      <c r="LN394" s="14"/>
      <c r="LO394" s="14"/>
      <c r="LP394" s="14"/>
      <c r="LQ394" s="14"/>
      <c r="LR394" s="14"/>
      <c r="LS394" s="14"/>
      <c r="LT394" s="14"/>
      <c r="LU394" s="14"/>
      <c r="LV394" s="14"/>
      <c r="LW394" s="14"/>
      <c r="LX394" s="14"/>
      <c r="LY394" s="14"/>
      <c r="LZ394" s="14"/>
      <c r="MA394" s="14"/>
      <c r="MB394" s="14"/>
      <c r="MC394" s="14"/>
      <c r="MD394" s="14"/>
      <c r="ME394" s="14"/>
      <c r="MF394" s="14"/>
      <c r="MG394" s="14"/>
      <c r="MH394" s="14"/>
      <c r="MI394" s="14"/>
      <c r="MJ394" s="14"/>
      <c r="MK394" s="14"/>
      <c r="ML394" s="14"/>
      <c r="MM394" s="14"/>
      <c r="MN394" s="14"/>
      <c r="MO394" s="14"/>
      <c r="MP394" s="14"/>
      <c r="MQ394" s="14"/>
      <c r="MR394" s="14"/>
      <c r="MS394" s="14"/>
      <c r="MT394" s="14"/>
      <c r="MU394" s="14"/>
      <c r="MV394" s="14"/>
      <c r="MW394" s="14"/>
      <c r="MX394" s="14"/>
      <c r="MY394" s="14"/>
      <c r="MZ394" s="14"/>
      <c r="NA394" s="14"/>
      <c r="NB394" s="14"/>
      <c r="NC394" s="14"/>
      <c r="ND394" s="14"/>
      <c r="NE394" s="14"/>
      <c r="NF394" s="14"/>
      <c r="NG394" s="14"/>
      <c r="NH394" s="14"/>
      <c r="NI394" s="14"/>
      <c r="NJ394" s="14"/>
      <c r="NK394" s="14"/>
      <c r="NL394" s="14"/>
      <c r="NM394" s="14"/>
      <c r="NN394" s="14"/>
      <c r="NO394" s="14"/>
      <c r="NP394" s="14"/>
      <c r="NQ394" s="14"/>
      <c r="NR394" s="14"/>
      <c r="NS394" s="14"/>
      <c r="NT394" s="14"/>
      <c r="NU394" s="14"/>
      <c r="NV394" s="14"/>
      <c r="NW394" s="14"/>
      <c r="NX394" s="14"/>
      <c r="NY394" s="14"/>
      <c r="NZ394" s="14"/>
      <c r="OA394" s="14"/>
      <c r="OB394" s="14"/>
      <c r="OC394" s="14"/>
      <c r="OD394" s="14"/>
      <c r="OE394" s="14"/>
      <c r="OF394" s="14"/>
      <c r="OG394" s="14"/>
      <c r="OH394" s="14"/>
      <c r="OI394" s="14"/>
      <c r="OJ394" s="14"/>
      <c r="OK394" s="14"/>
      <c r="OL394" s="14"/>
      <c r="OM394" s="14"/>
      <c r="ON394" s="14"/>
      <c r="OO394" s="14"/>
      <c r="OP394" s="14"/>
      <c r="OQ394" s="14"/>
      <c r="OR394" s="14"/>
      <c r="OS394" s="14"/>
      <c r="OT394" s="14"/>
      <c r="OU394" s="14"/>
      <c r="OV394" s="14"/>
      <c r="OW394" s="14"/>
      <c r="OX394" s="14"/>
      <c r="OY394" s="14"/>
      <c r="OZ394" s="14"/>
      <c r="PA394" s="14"/>
      <c r="PB394" s="14"/>
      <c r="PC394" s="14"/>
      <c r="PD394" s="14"/>
      <c r="PE394" s="14"/>
      <c r="PF394" s="14"/>
      <c r="PG394" s="14"/>
      <c r="PH394" s="14"/>
      <c r="PI394" s="14"/>
      <c r="PJ394" s="14"/>
      <c r="PK394" s="14"/>
      <c r="PL394" s="14"/>
      <c r="PM394" s="14"/>
      <c r="PN394" s="14"/>
      <c r="PO394" s="14"/>
      <c r="PP394" s="14"/>
      <c r="PQ394" s="14"/>
      <c r="PR394" s="14"/>
      <c r="PS394" s="14"/>
      <c r="PT394" s="14"/>
      <c r="PU394" s="14"/>
      <c r="PV394" s="14"/>
      <c r="PW394" s="14"/>
      <c r="PX394" s="14"/>
      <c r="PY394" s="14"/>
      <c r="PZ394" s="14"/>
      <c r="QA394" s="14"/>
      <c r="QB394" s="14"/>
      <c r="QC394" s="14"/>
      <c r="QD394" s="14"/>
      <c r="QE394" s="14"/>
      <c r="QF394" s="14"/>
      <c r="QG394" s="14"/>
      <c r="QH394" s="14"/>
      <c r="QI394" s="14"/>
      <c r="QJ394" s="14"/>
      <c r="QK394" s="14"/>
      <c r="QL394" s="14"/>
      <c r="QM394" s="14"/>
      <c r="QN394" s="14"/>
      <c r="QO394" s="14"/>
      <c r="QP394" s="14"/>
      <c r="QQ394" s="14"/>
      <c r="QR394" s="14"/>
      <c r="QS394" s="14"/>
      <c r="QT394" s="14"/>
      <c r="QU394" s="14"/>
      <c r="QV394" s="14"/>
      <c r="QW394" s="14"/>
      <c r="QX394" s="14"/>
      <c r="QY394" s="14"/>
      <c r="QZ394" s="14"/>
      <c r="RA394" s="14"/>
      <c r="RB394" s="14"/>
      <c r="RC394" s="14"/>
      <c r="RD394" s="14"/>
      <c r="RE394" s="14"/>
      <c r="RF394" s="14"/>
      <c r="RG394" s="14"/>
      <c r="RH394" s="14"/>
      <c r="RI394" s="14"/>
      <c r="RJ394" s="14"/>
      <c r="RK394" s="14"/>
      <c r="RL394" s="14"/>
      <c r="RM394" s="14"/>
      <c r="RN394" s="14"/>
      <c r="RO394" s="14"/>
      <c r="RP394" s="14"/>
      <c r="RQ394" s="14"/>
      <c r="RR394" s="14"/>
      <c r="RS394" s="14"/>
      <c r="RT394" s="14"/>
      <c r="RU394" s="14"/>
      <c r="RV394" s="14"/>
      <c r="RW394" s="14"/>
      <c r="RX394" s="14"/>
      <c r="RY394" s="14"/>
      <c r="RZ394" s="14"/>
      <c r="SA394" s="14"/>
      <c r="SB394" s="14"/>
      <c r="SC394" s="14"/>
      <c r="SD394" s="14"/>
      <c r="SE394" s="14"/>
      <c r="SF394" s="14"/>
      <c r="SG394" s="14"/>
      <c r="SH394" s="14"/>
      <c r="SI394" s="14"/>
      <c r="SJ394" s="14"/>
      <c r="SK394" s="14"/>
      <c r="SL394" s="14"/>
      <c r="SM394" s="14"/>
      <c r="SN394" s="14"/>
      <c r="SO394" s="14"/>
      <c r="SP394" s="14"/>
      <c r="SQ394" s="14"/>
      <c r="SR394" s="14"/>
      <c r="SS394" s="14"/>
      <c r="ST394" s="14"/>
      <c r="SU394" s="14"/>
      <c r="SV394" s="14"/>
      <c r="SW394" s="14"/>
      <c r="SX394" s="14"/>
      <c r="SY394" s="14"/>
      <c r="SZ394" s="14"/>
      <c r="TA394" s="14"/>
      <c r="TB394" s="14"/>
      <c r="TC394" s="14"/>
      <c r="TD394" s="14"/>
      <c r="TE394" s="14"/>
      <c r="TF394" s="14"/>
      <c r="TG394" s="14"/>
      <c r="TH394" s="14"/>
      <c r="TI394" s="14"/>
      <c r="TJ394" s="14"/>
      <c r="TK394" s="14"/>
      <c r="TL394" s="14"/>
      <c r="TM394" s="14"/>
      <c r="TN394" s="14"/>
      <c r="TO394" s="14"/>
      <c r="TP394" s="14"/>
      <c r="TQ394" s="14"/>
      <c r="TR394" s="14"/>
      <c r="TS394" s="14"/>
      <c r="TT394" s="14"/>
      <c r="TU394" s="14"/>
      <c r="TV394" s="14"/>
      <c r="TW394" s="14"/>
      <c r="TX394" s="14"/>
      <c r="TY394" s="14"/>
      <c r="TZ394" s="14"/>
      <c r="UA394" s="14"/>
      <c r="UB394" s="14"/>
      <c r="UC394" s="14"/>
      <c r="UD394" s="14"/>
      <c r="UE394" s="14"/>
      <c r="UF394" s="14"/>
      <c r="UG394" s="14"/>
      <c r="UH394" s="14"/>
      <c r="UI394" s="14"/>
      <c r="UJ394" s="14"/>
      <c r="UK394" s="14"/>
      <c r="UL394" s="14"/>
      <c r="UM394" s="14"/>
      <c r="UN394" s="14"/>
      <c r="UO394" s="14"/>
      <c r="UP394" s="14"/>
      <c r="UQ394" s="14"/>
      <c r="UR394" s="14"/>
      <c r="US394" s="14"/>
      <c r="UT394" s="14"/>
      <c r="UU394" s="14"/>
      <c r="UV394" s="14"/>
      <c r="UW394" s="14"/>
      <c r="UX394" s="14"/>
      <c r="UY394" s="14"/>
      <c r="UZ394" s="14"/>
      <c r="VA394" s="14"/>
      <c r="VB394" s="14"/>
      <c r="VC394" s="14"/>
      <c r="VD394" s="14"/>
      <c r="VE394" s="14"/>
      <c r="VF394" s="14"/>
      <c r="VG394" s="14"/>
      <c r="VH394" s="14"/>
      <c r="VI394" s="14"/>
      <c r="VJ394" s="14"/>
      <c r="VK394" s="14"/>
      <c r="VL394" s="14"/>
      <c r="VM394" s="14"/>
      <c r="VN394" s="14"/>
      <c r="VO394" s="14"/>
      <c r="VP394" s="14"/>
      <c r="VQ394" s="14"/>
      <c r="VR394" s="14"/>
      <c r="VS394" s="14"/>
      <c r="VT394" s="14"/>
      <c r="VU394" s="14"/>
      <c r="VV394" s="14"/>
      <c r="VW394" s="14"/>
      <c r="VX394" s="14"/>
      <c r="VY394" s="14"/>
      <c r="VZ394" s="14"/>
      <c r="WA394" s="14"/>
      <c r="WB394" s="14"/>
      <c r="WC394" s="14"/>
      <c r="WD394" s="14"/>
      <c r="WE394" s="14"/>
      <c r="WF394" s="14"/>
      <c r="WG394" s="14"/>
      <c r="WH394" s="14"/>
      <c r="WI394" s="14"/>
      <c r="WJ394" s="14"/>
      <c r="WK394" s="14"/>
      <c r="WL394" s="14"/>
      <c r="WM394" s="14"/>
      <c r="WN394" s="14"/>
      <c r="WO394" s="14"/>
      <c r="WP394" s="14"/>
      <c r="WQ394" s="14"/>
      <c r="WR394" s="14"/>
      <c r="WS394" s="14"/>
      <c r="WT394" s="14"/>
      <c r="WU394" s="14"/>
      <c r="WV394" s="14"/>
      <c r="WW394" s="14"/>
      <c r="WX394" s="14"/>
      <c r="WY394" s="14"/>
      <c r="WZ394" s="14"/>
      <c r="XA394" s="14"/>
      <c r="XB394" s="14"/>
      <c r="XC394" s="14"/>
      <c r="XD394" s="14"/>
      <c r="XE394" s="14"/>
      <c r="XF394" s="14"/>
      <c r="XG394" s="14"/>
      <c r="XH394" s="14"/>
      <c r="XI394" s="14"/>
      <c r="XJ394" s="14"/>
      <c r="XK394" s="14"/>
      <c r="XL394" s="14"/>
      <c r="XM394" s="14"/>
      <c r="XN394" s="14"/>
      <c r="XO394" s="14"/>
      <c r="XP394" s="14"/>
      <c r="XQ394" s="14"/>
      <c r="XR394" s="14"/>
      <c r="XS394" s="14"/>
      <c r="XT394" s="14"/>
      <c r="XU394" s="14"/>
      <c r="XV394" s="14"/>
      <c r="XW394" s="14"/>
      <c r="XX394" s="14"/>
      <c r="XY394" s="14"/>
      <c r="XZ394" s="14"/>
      <c r="YA394" s="14"/>
      <c r="YB394" s="14"/>
      <c r="YC394" s="14"/>
      <c r="YD394" s="14"/>
      <c r="YE394" s="14"/>
      <c r="YF394" s="14"/>
      <c r="YG394" s="14"/>
      <c r="YH394" s="14"/>
      <c r="YI394" s="14"/>
      <c r="YJ394" s="14"/>
      <c r="YK394" s="14"/>
      <c r="YL394" s="14"/>
      <c r="YM394" s="14"/>
      <c r="YN394" s="14"/>
      <c r="YO394" s="14"/>
      <c r="YP394" s="14"/>
      <c r="YQ394" s="14"/>
      <c r="YR394" s="14"/>
      <c r="YS394" s="14"/>
      <c r="YT394" s="14"/>
      <c r="YU394" s="14"/>
      <c r="YV394" s="14"/>
      <c r="YW394" s="14"/>
      <c r="YX394" s="14"/>
      <c r="YY394" s="14"/>
      <c r="YZ394" s="14"/>
      <c r="ZA394" s="14"/>
      <c r="ZB394" s="14"/>
      <c r="ZC394" s="14"/>
      <c r="ZD394" s="14"/>
      <c r="ZE394" s="14"/>
      <c r="ZF394" s="14"/>
      <c r="ZG394" s="14"/>
      <c r="ZH394" s="14"/>
      <c r="ZI394" s="14"/>
      <c r="ZJ394" s="14"/>
      <c r="ZK394" s="14"/>
      <c r="ZL394" s="14"/>
      <c r="ZM394" s="14"/>
      <c r="ZN394" s="14"/>
      <c r="ZO394" s="14"/>
      <c r="ZP394" s="14"/>
      <c r="ZQ394" s="14"/>
      <c r="ZR394" s="14"/>
      <c r="ZS394" s="14"/>
      <c r="ZT394" s="14"/>
      <c r="ZU394" s="14"/>
      <c r="ZV394" s="14"/>
      <c r="ZW394" s="14"/>
      <c r="ZX394" s="14"/>
      <c r="ZY394" s="14"/>
      <c r="ZZ394" s="14"/>
      <c r="AAA394" s="14"/>
      <c r="AAB394" s="14"/>
      <c r="AAC394" s="14"/>
      <c r="AAD394" s="14"/>
      <c r="AAE394" s="14"/>
      <c r="AAF394" s="14"/>
      <c r="AAG394" s="14"/>
      <c r="AAH394" s="14"/>
      <c r="AAI394" s="14"/>
      <c r="AAJ394" s="14"/>
      <c r="AAK394" s="14"/>
      <c r="AAL394" s="14"/>
      <c r="AAM394" s="14"/>
      <c r="AAN394" s="14"/>
      <c r="AAO394" s="14"/>
      <c r="AAP394" s="14"/>
      <c r="AAQ394" s="14"/>
      <c r="AAR394" s="14"/>
      <c r="AAS394" s="14"/>
      <c r="AAT394" s="14"/>
      <c r="AAU394" s="14"/>
      <c r="AAV394" s="14"/>
      <c r="AAW394" s="14"/>
      <c r="AAX394" s="14"/>
      <c r="AAY394" s="14"/>
      <c r="AAZ394" s="14"/>
      <c r="ABA394" s="14"/>
      <c r="ABB394" s="14"/>
      <c r="ABC394" s="14"/>
      <c r="ABD394" s="14"/>
      <c r="ABE394" s="14"/>
      <c r="ABF394" s="14"/>
      <c r="ABG394" s="14"/>
      <c r="ABH394" s="14"/>
      <c r="ABI394" s="14"/>
      <c r="ABJ394" s="14"/>
      <c r="ABK394" s="14"/>
      <c r="ABL394" s="14"/>
      <c r="ABM394" s="14"/>
      <c r="ABN394" s="14"/>
      <c r="ABO394" s="14"/>
      <c r="ABP394" s="14"/>
      <c r="ABQ394" s="14"/>
      <c r="ABR394" s="14"/>
      <c r="ABS394" s="14"/>
      <c r="ABT394" s="14"/>
      <c r="ABU394" s="14"/>
      <c r="ABV394" s="14"/>
      <c r="ABW394" s="14"/>
      <c r="ABX394" s="14"/>
      <c r="ABY394" s="14"/>
      <c r="ABZ394" s="14"/>
      <c r="ACA394" s="14"/>
      <c r="ACB394" s="14"/>
      <c r="ACC394" s="14"/>
      <c r="ACD394" s="14"/>
      <c r="ACE394" s="14"/>
      <c r="ACF394" s="14"/>
      <c r="ACG394" s="14"/>
      <c r="ACH394" s="14"/>
      <c r="ACI394" s="14"/>
      <c r="ACJ394" s="14"/>
      <c r="ACK394" s="14"/>
      <c r="ACL394" s="14"/>
      <c r="ACM394" s="14"/>
      <c r="ACN394" s="14"/>
      <c r="ACO394" s="14"/>
      <c r="ACP394" s="14"/>
    </row>
    <row r="395" spans="2:770" s="562" customFormat="1" x14ac:dyDescent="0.25"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  <c r="HD395" s="14"/>
      <c r="HE395" s="14"/>
      <c r="HF395" s="14"/>
      <c r="HG395" s="14"/>
      <c r="HH395" s="14"/>
      <c r="HI395" s="14"/>
      <c r="HJ395" s="14"/>
      <c r="HK395" s="14"/>
      <c r="HL395" s="14"/>
      <c r="HM395" s="14"/>
      <c r="HN395" s="14"/>
      <c r="HO395" s="14"/>
      <c r="HP395" s="14"/>
      <c r="HQ395" s="14"/>
      <c r="HR395" s="14"/>
      <c r="HS395" s="14"/>
      <c r="HT395" s="14"/>
      <c r="HU395" s="14"/>
      <c r="HV395" s="14"/>
      <c r="HW395" s="14"/>
      <c r="HX395" s="14"/>
      <c r="HY395" s="14"/>
      <c r="HZ395" s="14"/>
      <c r="IA395" s="14"/>
      <c r="IB395" s="14"/>
      <c r="IC395" s="14"/>
      <c r="ID395" s="14"/>
      <c r="IE395" s="14"/>
      <c r="IF395" s="14"/>
      <c r="IG395" s="14"/>
      <c r="IH395" s="14"/>
      <c r="II395" s="14"/>
      <c r="IJ395" s="14"/>
      <c r="IK395" s="14"/>
      <c r="IL395" s="14"/>
      <c r="IM395" s="14"/>
      <c r="IN395" s="14"/>
      <c r="IO395" s="14"/>
      <c r="IP395" s="14"/>
      <c r="IQ395" s="14"/>
      <c r="IR395" s="14"/>
      <c r="IS395" s="14"/>
      <c r="IT395" s="14"/>
      <c r="IU395" s="14"/>
      <c r="IV395" s="14"/>
      <c r="IW395" s="270"/>
      <c r="IX395" s="270"/>
      <c r="IY395" s="270"/>
      <c r="IZ395" s="270"/>
      <c r="JA395" s="270"/>
      <c r="JB395" s="270"/>
      <c r="JC395" s="270"/>
      <c r="JD395" s="270"/>
      <c r="JE395" s="270"/>
      <c r="JF395" s="270"/>
      <c r="JG395" s="270"/>
      <c r="JH395" s="270"/>
      <c r="JI395" s="270"/>
      <c r="JJ395" s="270"/>
      <c r="JK395" s="270"/>
      <c r="JL395" s="270"/>
      <c r="JM395" s="270"/>
      <c r="JN395" s="270"/>
      <c r="JO395" s="270"/>
      <c r="JP395" s="270"/>
      <c r="JQ395" s="270"/>
      <c r="JR395" s="270"/>
      <c r="JS395" s="270"/>
      <c r="JT395" s="270"/>
      <c r="JU395" s="270"/>
      <c r="JV395" s="270"/>
      <c r="JW395" s="270"/>
      <c r="JX395" s="270"/>
      <c r="JY395" s="270"/>
      <c r="JZ395" s="270"/>
      <c r="KA395" s="270"/>
      <c r="KB395" s="270"/>
      <c r="KC395" s="270"/>
      <c r="KD395" s="270"/>
      <c r="KE395" s="270"/>
      <c r="KF395" s="270"/>
      <c r="KG395" s="270"/>
      <c r="KH395" s="270"/>
      <c r="KI395" s="270"/>
      <c r="KJ395" s="270"/>
      <c r="KK395" s="270"/>
      <c r="KL395" s="270"/>
      <c r="KM395" s="270"/>
      <c r="KN395" s="270"/>
      <c r="KO395" s="270"/>
      <c r="KP395" s="270"/>
      <c r="KQ395" s="270"/>
      <c r="KR395" s="270"/>
      <c r="KS395" s="270"/>
      <c r="KT395" s="270"/>
      <c r="KU395" s="270"/>
      <c r="KV395" s="270"/>
      <c r="KW395" s="270"/>
      <c r="KX395" s="270"/>
      <c r="KY395" s="270"/>
      <c r="KZ395" s="270"/>
      <c r="LA395" s="270"/>
      <c r="LB395" s="270"/>
      <c r="LC395" s="270"/>
      <c r="LD395" s="270"/>
      <c r="LE395" s="270"/>
      <c r="LF395" s="270"/>
      <c r="LG395" s="270"/>
      <c r="LH395" s="270"/>
      <c r="LI395" s="270"/>
      <c r="LJ395" s="270"/>
      <c r="LK395" s="270"/>
      <c r="LL395" s="270"/>
      <c r="LM395" s="270"/>
      <c r="LN395" s="270"/>
      <c r="LO395" s="270"/>
      <c r="LP395" s="270"/>
      <c r="LQ395" s="270"/>
      <c r="LR395" s="270"/>
      <c r="LS395" s="270"/>
      <c r="LT395" s="270"/>
      <c r="LU395" s="270"/>
      <c r="LV395" s="270"/>
      <c r="LW395" s="270"/>
      <c r="LX395" s="270"/>
      <c r="LY395" s="270"/>
      <c r="LZ395" s="270"/>
      <c r="MA395" s="270"/>
      <c r="MB395" s="270"/>
      <c r="MC395" s="270"/>
      <c r="MD395" s="270"/>
      <c r="ME395" s="270"/>
      <c r="MF395" s="270"/>
      <c r="MG395" s="270"/>
      <c r="MH395" s="270"/>
      <c r="MI395" s="270"/>
      <c r="MJ395" s="270"/>
      <c r="MK395" s="270"/>
      <c r="ML395" s="270"/>
      <c r="MM395" s="270"/>
      <c r="MN395" s="270"/>
      <c r="MO395" s="270"/>
      <c r="MP395" s="270"/>
      <c r="MQ395" s="270"/>
      <c r="MR395" s="270"/>
      <c r="MS395" s="270"/>
      <c r="MT395" s="270"/>
      <c r="MU395" s="270"/>
      <c r="MV395" s="270"/>
      <c r="MW395" s="270"/>
      <c r="MX395" s="270"/>
      <c r="MY395" s="270"/>
      <c r="MZ395" s="270"/>
      <c r="NA395" s="270"/>
      <c r="NB395" s="270"/>
      <c r="NC395" s="270"/>
      <c r="ND395" s="270"/>
      <c r="NE395" s="270"/>
      <c r="NF395" s="270"/>
      <c r="NG395" s="270"/>
      <c r="NH395" s="270"/>
      <c r="NI395" s="270"/>
      <c r="NJ395" s="270"/>
      <c r="NK395" s="270"/>
      <c r="NL395" s="270"/>
      <c r="NM395" s="270"/>
      <c r="NN395" s="270"/>
      <c r="NO395" s="270"/>
      <c r="NP395" s="270"/>
      <c r="NQ395" s="270"/>
      <c r="NR395" s="270"/>
      <c r="NS395" s="270"/>
      <c r="NT395" s="270"/>
      <c r="NU395" s="270"/>
      <c r="NV395" s="270"/>
      <c r="NW395" s="270"/>
      <c r="NX395" s="270"/>
      <c r="NY395" s="270"/>
      <c r="NZ395" s="270"/>
      <c r="OA395" s="270"/>
      <c r="OB395" s="270"/>
      <c r="OC395" s="270"/>
      <c r="OD395" s="270"/>
      <c r="OE395" s="270"/>
      <c r="OF395" s="270"/>
      <c r="OG395" s="270"/>
      <c r="OH395" s="270"/>
      <c r="OI395" s="270"/>
      <c r="OJ395" s="270"/>
      <c r="OK395" s="270"/>
      <c r="OL395" s="270"/>
      <c r="OM395" s="270"/>
      <c r="ON395" s="270"/>
      <c r="OO395" s="270"/>
      <c r="OP395" s="270"/>
      <c r="OQ395" s="270"/>
      <c r="OR395" s="270"/>
      <c r="OS395" s="270"/>
      <c r="OT395" s="270"/>
      <c r="OU395" s="270"/>
      <c r="OV395" s="270"/>
      <c r="OW395" s="270"/>
      <c r="OX395" s="270"/>
      <c r="OY395" s="270"/>
      <c r="OZ395" s="270"/>
      <c r="PA395" s="270"/>
      <c r="PB395" s="270"/>
      <c r="PC395" s="270"/>
      <c r="PD395" s="270"/>
      <c r="PE395" s="270"/>
      <c r="PF395" s="270"/>
      <c r="PG395" s="270"/>
      <c r="PH395" s="270"/>
      <c r="PI395" s="270"/>
      <c r="PJ395" s="270"/>
      <c r="PK395" s="270"/>
      <c r="PL395" s="270"/>
      <c r="PM395" s="270"/>
      <c r="PN395" s="270"/>
      <c r="PO395" s="270"/>
      <c r="PP395" s="270"/>
      <c r="PQ395" s="270"/>
      <c r="PR395" s="270"/>
      <c r="PS395" s="270"/>
      <c r="PT395" s="270"/>
      <c r="PU395" s="270"/>
      <c r="PV395" s="270"/>
      <c r="PW395" s="270"/>
      <c r="PX395" s="270"/>
      <c r="PY395" s="270"/>
      <c r="PZ395" s="270"/>
      <c r="QA395" s="270"/>
      <c r="QB395" s="270"/>
      <c r="QC395" s="270"/>
      <c r="QD395" s="270"/>
      <c r="QE395" s="270"/>
      <c r="QF395" s="270"/>
      <c r="QG395" s="270"/>
      <c r="QH395" s="270"/>
      <c r="QI395" s="270"/>
      <c r="QJ395" s="270"/>
      <c r="QK395" s="270"/>
      <c r="QL395" s="270"/>
      <c r="QM395" s="270"/>
      <c r="QN395" s="270"/>
      <c r="QO395" s="270"/>
      <c r="QP395" s="270"/>
      <c r="QQ395" s="270"/>
      <c r="QR395" s="270"/>
      <c r="QS395" s="270"/>
      <c r="QT395" s="270"/>
      <c r="QU395" s="270"/>
      <c r="QV395" s="270"/>
      <c r="QW395" s="270"/>
      <c r="QX395" s="270"/>
      <c r="QY395" s="270"/>
      <c r="QZ395" s="270"/>
      <c r="RA395" s="270"/>
      <c r="RB395" s="270"/>
      <c r="RC395" s="270"/>
      <c r="RD395" s="270"/>
      <c r="RE395" s="270"/>
      <c r="RF395" s="270"/>
      <c r="RG395" s="270"/>
      <c r="RH395" s="270"/>
      <c r="RI395" s="270"/>
      <c r="RJ395" s="270"/>
      <c r="RK395" s="270"/>
      <c r="RL395" s="270"/>
      <c r="RM395" s="270"/>
      <c r="RN395" s="270"/>
      <c r="RO395" s="270"/>
      <c r="RP395" s="270"/>
      <c r="RQ395" s="270"/>
      <c r="RR395" s="270"/>
      <c r="RS395" s="270"/>
      <c r="RT395" s="270"/>
      <c r="RU395" s="270"/>
      <c r="RV395" s="270"/>
      <c r="RW395" s="270"/>
      <c r="RX395" s="270"/>
      <c r="RY395" s="270"/>
      <c r="RZ395" s="270"/>
      <c r="SA395" s="270"/>
      <c r="SB395" s="270"/>
      <c r="SC395" s="270"/>
      <c r="SD395" s="270"/>
      <c r="SE395" s="270"/>
      <c r="SF395" s="270"/>
      <c r="SG395" s="270"/>
      <c r="SH395" s="270"/>
      <c r="SI395" s="270"/>
      <c r="SJ395" s="270"/>
      <c r="SK395" s="270"/>
      <c r="SL395" s="270"/>
      <c r="SM395" s="270"/>
      <c r="SN395" s="270"/>
      <c r="SO395" s="270"/>
      <c r="SP395" s="270"/>
      <c r="SQ395" s="270"/>
      <c r="SR395" s="270"/>
      <c r="SS395" s="270"/>
      <c r="ST395" s="270"/>
      <c r="SU395" s="270"/>
      <c r="SV395" s="270"/>
      <c r="SW395" s="270"/>
      <c r="SX395" s="270"/>
      <c r="SY395" s="270"/>
      <c r="SZ395" s="270"/>
      <c r="TA395" s="270"/>
      <c r="TB395" s="270"/>
      <c r="TC395" s="270"/>
      <c r="TD395" s="270"/>
      <c r="TE395" s="270"/>
      <c r="TF395" s="270"/>
      <c r="TG395" s="270"/>
      <c r="TH395" s="270"/>
      <c r="TI395" s="270"/>
      <c r="TJ395" s="270"/>
      <c r="TK395" s="270"/>
      <c r="TL395" s="270"/>
      <c r="TM395" s="270"/>
      <c r="TN395" s="270"/>
      <c r="TO395" s="270"/>
      <c r="TP395" s="270"/>
      <c r="TQ395" s="270"/>
      <c r="TR395" s="270"/>
      <c r="TS395" s="270"/>
      <c r="TT395" s="270"/>
      <c r="TU395" s="270"/>
      <c r="TV395" s="270"/>
      <c r="TW395" s="270"/>
      <c r="TX395" s="270"/>
      <c r="TY395" s="270"/>
      <c r="TZ395" s="270"/>
      <c r="UA395" s="270"/>
      <c r="UB395" s="270"/>
      <c r="UC395" s="270"/>
      <c r="UD395" s="270"/>
      <c r="UE395" s="270"/>
      <c r="UF395" s="270"/>
      <c r="UG395" s="270"/>
      <c r="UH395" s="270"/>
      <c r="UI395" s="270"/>
      <c r="UJ395" s="270"/>
      <c r="UK395" s="270"/>
      <c r="UL395" s="270"/>
      <c r="UM395" s="270"/>
      <c r="UN395" s="270"/>
      <c r="UO395" s="270"/>
      <c r="UP395" s="270"/>
      <c r="UQ395" s="270"/>
      <c r="UR395" s="270"/>
      <c r="US395" s="270"/>
      <c r="UT395" s="270"/>
      <c r="UU395" s="270"/>
      <c r="UV395" s="270"/>
      <c r="UW395" s="270"/>
      <c r="UX395" s="270"/>
      <c r="UY395" s="270"/>
      <c r="UZ395" s="270"/>
      <c r="VA395" s="270"/>
      <c r="VB395" s="270"/>
      <c r="VC395" s="270"/>
      <c r="VD395" s="270"/>
      <c r="VE395" s="270"/>
      <c r="VF395" s="270"/>
      <c r="VG395" s="270"/>
      <c r="VH395" s="270"/>
      <c r="VI395" s="270"/>
      <c r="VJ395" s="270"/>
      <c r="VK395" s="270"/>
      <c r="VL395" s="270"/>
      <c r="VM395" s="270"/>
      <c r="VN395" s="270"/>
      <c r="VO395" s="270"/>
      <c r="VP395" s="270"/>
      <c r="VQ395" s="270"/>
      <c r="VR395" s="270"/>
      <c r="VS395" s="270"/>
      <c r="VT395" s="270"/>
      <c r="VU395" s="270"/>
      <c r="VV395" s="270"/>
      <c r="VW395" s="270"/>
      <c r="VX395" s="270"/>
      <c r="VY395" s="270"/>
      <c r="VZ395" s="270"/>
      <c r="WA395" s="270"/>
      <c r="WB395" s="270"/>
      <c r="WC395" s="270"/>
      <c r="WD395" s="270"/>
      <c r="WE395" s="270"/>
      <c r="WF395" s="270"/>
      <c r="WG395" s="270"/>
      <c r="WH395" s="270"/>
      <c r="WI395" s="270"/>
      <c r="WJ395" s="270"/>
      <c r="WK395" s="270"/>
      <c r="WL395" s="270"/>
      <c r="WM395" s="270"/>
      <c r="WN395" s="270"/>
      <c r="WO395" s="270"/>
      <c r="WP395" s="270"/>
      <c r="WQ395" s="270"/>
      <c r="WR395" s="270"/>
      <c r="WS395" s="270"/>
      <c r="WT395" s="270"/>
      <c r="WU395" s="270"/>
      <c r="WV395" s="270"/>
      <c r="WW395" s="270"/>
      <c r="WX395" s="270"/>
      <c r="WY395" s="270"/>
      <c r="WZ395" s="270"/>
      <c r="XA395" s="270"/>
      <c r="XB395" s="270"/>
      <c r="XC395" s="270"/>
      <c r="XD395" s="270"/>
      <c r="XE395" s="270"/>
      <c r="XF395" s="270"/>
      <c r="XG395" s="270"/>
      <c r="XH395" s="270"/>
      <c r="XI395" s="270"/>
      <c r="XJ395" s="270"/>
      <c r="XK395" s="270"/>
      <c r="XL395" s="270"/>
      <c r="XM395" s="270"/>
      <c r="XN395" s="270"/>
      <c r="XO395" s="270"/>
      <c r="XP395" s="270"/>
      <c r="XQ395" s="270"/>
      <c r="XR395" s="270"/>
      <c r="XS395" s="270"/>
      <c r="XT395" s="270"/>
      <c r="XU395" s="270"/>
      <c r="XV395" s="270"/>
      <c r="XW395" s="270"/>
      <c r="XX395" s="270"/>
      <c r="XY395" s="270"/>
      <c r="XZ395" s="270"/>
      <c r="YA395" s="270"/>
      <c r="YB395" s="270"/>
      <c r="YC395" s="270"/>
      <c r="YD395" s="270"/>
      <c r="YE395" s="270"/>
      <c r="YF395" s="270"/>
      <c r="YG395" s="270"/>
      <c r="YH395" s="270"/>
      <c r="YI395" s="270"/>
      <c r="YJ395" s="270"/>
      <c r="YK395" s="270"/>
      <c r="YL395" s="270"/>
      <c r="YM395" s="270"/>
      <c r="YN395" s="270"/>
      <c r="YO395" s="270"/>
      <c r="YP395" s="270"/>
      <c r="YQ395" s="270"/>
      <c r="YR395" s="270"/>
      <c r="YS395" s="270"/>
      <c r="YT395" s="270"/>
      <c r="YU395" s="270"/>
      <c r="YV395" s="270"/>
      <c r="YW395" s="270"/>
      <c r="YX395" s="270"/>
      <c r="YY395" s="270"/>
      <c r="YZ395" s="270"/>
      <c r="ZA395" s="270"/>
      <c r="ZB395" s="270"/>
      <c r="ZC395" s="270"/>
      <c r="ZD395" s="270"/>
      <c r="ZE395" s="270"/>
      <c r="ZF395" s="270"/>
      <c r="ZG395" s="270"/>
      <c r="ZH395" s="270"/>
      <c r="ZI395" s="270"/>
      <c r="ZJ395" s="270"/>
      <c r="ZK395" s="270"/>
      <c r="ZL395" s="270"/>
      <c r="ZM395" s="270"/>
      <c r="ZN395" s="270"/>
      <c r="ZO395" s="270"/>
      <c r="ZP395" s="270"/>
      <c r="ZQ395" s="270"/>
      <c r="ZR395" s="270"/>
      <c r="ZS395" s="270"/>
      <c r="ZT395" s="270"/>
      <c r="ZU395" s="270"/>
      <c r="ZV395" s="270"/>
      <c r="ZW395" s="270"/>
      <c r="ZX395" s="270"/>
      <c r="ZY395" s="270"/>
      <c r="ZZ395" s="270"/>
      <c r="AAA395" s="270"/>
      <c r="AAB395" s="270"/>
      <c r="AAC395" s="270"/>
      <c r="AAD395" s="270"/>
      <c r="AAE395" s="270"/>
      <c r="AAF395" s="270"/>
      <c r="AAG395" s="270"/>
      <c r="AAH395" s="270"/>
      <c r="AAI395" s="270"/>
      <c r="AAJ395" s="270"/>
      <c r="AAK395" s="270"/>
      <c r="AAL395" s="270"/>
      <c r="AAM395" s="270"/>
      <c r="AAN395" s="270"/>
      <c r="AAO395" s="270"/>
      <c r="AAP395" s="270"/>
      <c r="AAQ395" s="270"/>
      <c r="AAR395" s="270"/>
      <c r="AAS395" s="270"/>
      <c r="AAT395" s="270"/>
      <c r="AAU395" s="270"/>
      <c r="AAV395" s="270"/>
      <c r="AAW395" s="270"/>
      <c r="AAX395" s="270"/>
      <c r="AAY395" s="270"/>
      <c r="AAZ395" s="270"/>
      <c r="ABA395" s="270"/>
      <c r="ABB395" s="270"/>
      <c r="ABC395" s="270"/>
      <c r="ABD395" s="270"/>
      <c r="ABE395" s="270"/>
      <c r="ABF395" s="270"/>
      <c r="ABG395" s="270"/>
      <c r="ABH395" s="270"/>
      <c r="ABI395" s="270"/>
      <c r="ABJ395" s="270"/>
      <c r="ABK395" s="270"/>
      <c r="ABL395" s="270"/>
      <c r="ABM395" s="270"/>
      <c r="ABN395" s="270"/>
      <c r="ABO395" s="270"/>
      <c r="ABP395" s="270"/>
      <c r="ABQ395" s="270"/>
      <c r="ABR395" s="270"/>
      <c r="ABS395" s="270"/>
      <c r="ABT395" s="270"/>
      <c r="ABU395" s="270"/>
      <c r="ABV395" s="270"/>
      <c r="ABW395" s="270"/>
      <c r="ABX395" s="270"/>
      <c r="ABY395" s="270"/>
      <c r="ABZ395" s="270"/>
      <c r="ACA395" s="270"/>
      <c r="ACB395" s="270"/>
      <c r="ACC395" s="270"/>
      <c r="ACD395" s="270"/>
      <c r="ACE395" s="270"/>
      <c r="ACF395" s="270"/>
      <c r="ACG395" s="270"/>
      <c r="ACH395" s="270"/>
      <c r="ACI395" s="270"/>
      <c r="ACJ395" s="270"/>
      <c r="ACK395" s="270"/>
      <c r="ACL395" s="270"/>
      <c r="ACM395" s="270"/>
      <c r="ACN395" s="270"/>
      <c r="ACO395" s="270"/>
      <c r="ACP395" s="270"/>
    </row>
    <row r="396" spans="2:770" s="562" customFormat="1" x14ac:dyDescent="0.25"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4"/>
      <c r="IT396" s="14"/>
      <c r="IU396" s="14"/>
      <c r="IV396" s="14"/>
      <c r="IW396" s="14"/>
      <c r="IX396" s="14"/>
      <c r="IY396" s="14"/>
      <c r="IZ396" s="14"/>
      <c r="JA396" s="14"/>
      <c r="JB396" s="14"/>
      <c r="JC396" s="14"/>
      <c r="JD396" s="14"/>
      <c r="JE396" s="14"/>
      <c r="JF396" s="14"/>
      <c r="JG396" s="14"/>
      <c r="JH396" s="14"/>
      <c r="JI396" s="14"/>
      <c r="JJ396" s="14"/>
      <c r="JK396" s="14"/>
      <c r="JL396" s="14"/>
      <c r="JM396" s="14"/>
      <c r="JN396" s="14"/>
      <c r="JO396" s="14"/>
      <c r="JP396" s="14"/>
      <c r="JQ396" s="14"/>
      <c r="JR396" s="14"/>
      <c r="JS396" s="14"/>
      <c r="JT396" s="14"/>
      <c r="JU396" s="14"/>
      <c r="JV396" s="14"/>
      <c r="JW396" s="14"/>
      <c r="JX396" s="14"/>
      <c r="JY396" s="14"/>
      <c r="JZ396" s="14"/>
      <c r="KA396" s="14"/>
      <c r="KB396" s="14"/>
      <c r="KC396" s="14"/>
      <c r="KD396" s="14"/>
      <c r="KE396" s="14"/>
      <c r="KF396" s="14"/>
      <c r="KG396" s="14"/>
      <c r="KH396" s="14"/>
      <c r="KI396" s="14"/>
      <c r="KJ396" s="14"/>
      <c r="KK396" s="14"/>
      <c r="KL396" s="14"/>
      <c r="KM396" s="14"/>
      <c r="KN396" s="14"/>
      <c r="KO396" s="14"/>
      <c r="KP396" s="14"/>
      <c r="KQ396" s="14"/>
      <c r="KR396" s="14"/>
      <c r="KS396" s="14"/>
      <c r="KT396" s="14"/>
      <c r="KU396" s="14"/>
      <c r="KV396" s="14"/>
      <c r="KW396" s="14"/>
      <c r="KX396" s="14"/>
      <c r="KY396" s="14"/>
      <c r="KZ396" s="14"/>
      <c r="LA396" s="14"/>
      <c r="LB396" s="14"/>
      <c r="LC396" s="14"/>
      <c r="LD396" s="14"/>
      <c r="LE396" s="14"/>
      <c r="LF396" s="14"/>
      <c r="LG396" s="14"/>
      <c r="LH396" s="14"/>
      <c r="LI396" s="14"/>
      <c r="LJ396" s="14"/>
      <c r="LK396" s="14"/>
      <c r="LL396" s="14"/>
      <c r="LM396" s="14"/>
      <c r="LN396" s="14"/>
      <c r="LO396" s="14"/>
      <c r="LP396" s="14"/>
      <c r="LQ396" s="14"/>
      <c r="LR396" s="14"/>
      <c r="LS396" s="14"/>
      <c r="LT396" s="14"/>
      <c r="LU396" s="14"/>
      <c r="LV396" s="14"/>
      <c r="LW396" s="14"/>
      <c r="LX396" s="14"/>
      <c r="LY396" s="14"/>
      <c r="LZ396" s="14"/>
      <c r="MA396" s="14"/>
      <c r="MB396" s="14"/>
      <c r="MC396" s="14"/>
      <c r="MD396" s="14"/>
      <c r="ME396" s="14"/>
      <c r="MF396" s="14"/>
      <c r="MG396" s="14"/>
      <c r="MH396" s="14"/>
      <c r="MI396" s="14"/>
      <c r="MJ396" s="14"/>
      <c r="MK396" s="14"/>
      <c r="ML396" s="14"/>
      <c r="MM396" s="14"/>
      <c r="MN396" s="14"/>
      <c r="MO396" s="14"/>
      <c r="MP396" s="14"/>
      <c r="MQ396" s="14"/>
      <c r="MR396" s="14"/>
      <c r="MS396" s="14"/>
      <c r="MT396" s="14"/>
      <c r="MU396" s="14"/>
      <c r="MV396" s="14"/>
      <c r="MW396" s="14"/>
      <c r="MX396" s="14"/>
      <c r="MY396" s="14"/>
      <c r="MZ396" s="14"/>
      <c r="NA396" s="14"/>
      <c r="NB396" s="14"/>
      <c r="NC396" s="14"/>
      <c r="ND396" s="14"/>
      <c r="NE396" s="14"/>
      <c r="NF396" s="14"/>
      <c r="NG396" s="14"/>
      <c r="NH396" s="14"/>
      <c r="NI396" s="14"/>
      <c r="NJ396" s="14"/>
      <c r="NK396" s="14"/>
      <c r="NL396" s="14"/>
      <c r="NM396" s="14"/>
      <c r="NN396" s="14"/>
      <c r="NO396" s="14"/>
      <c r="NP396" s="14"/>
      <c r="NQ396" s="14"/>
      <c r="NR396" s="14"/>
      <c r="NS396" s="14"/>
      <c r="NT396" s="14"/>
      <c r="NU396" s="14"/>
      <c r="NV396" s="14"/>
      <c r="NW396" s="14"/>
      <c r="NX396" s="14"/>
      <c r="NY396" s="14"/>
      <c r="NZ396" s="14"/>
      <c r="OA396" s="14"/>
      <c r="OB396" s="14"/>
      <c r="OC396" s="14"/>
      <c r="OD396" s="14"/>
      <c r="OE396" s="14"/>
      <c r="OF396" s="14"/>
      <c r="OG396" s="14"/>
      <c r="OH396" s="14"/>
      <c r="OI396" s="14"/>
      <c r="OJ396" s="14"/>
      <c r="OK396" s="14"/>
      <c r="OL396" s="14"/>
      <c r="OM396" s="14"/>
      <c r="ON396" s="14"/>
      <c r="OO396" s="14"/>
      <c r="OP396" s="14"/>
      <c r="OQ396" s="14"/>
      <c r="OR396" s="14"/>
      <c r="OS396" s="14"/>
      <c r="OT396" s="14"/>
      <c r="OU396" s="14"/>
      <c r="OV396" s="14"/>
      <c r="OW396" s="14"/>
      <c r="OX396" s="14"/>
      <c r="OY396" s="14"/>
      <c r="OZ396" s="14"/>
      <c r="PA396" s="14"/>
      <c r="PB396" s="14"/>
      <c r="PC396" s="14"/>
      <c r="PD396" s="14"/>
      <c r="PE396" s="14"/>
      <c r="PF396" s="14"/>
      <c r="PG396" s="14"/>
      <c r="PH396" s="14"/>
      <c r="PI396" s="14"/>
      <c r="PJ396" s="14"/>
      <c r="PK396" s="14"/>
      <c r="PL396" s="14"/>
      <c r="PM396" s="14"/>
      <c r="PN396" s="14"/>
      <c r="PO396" s="14"/>
      <c r="PP396" s="14"/>
      <c r="PQ396" s="14"/>
      <c r="PR396" s="14"/>
      <c r="PS396" s="14"/>
      <c r="PT396" s="14"/>
      <c r="PU396" s="14"/>
      <c r="PV396" s="14"/>
      <c r="PW396" s="14"/>
      <c r="PX396" s="14"/>
      <c r="PY396" s="14"/>
      <c r="PZ396" s="14"/>
      <c r="QA396" s="14"/>
      <c r="QB396" s="14"/>
      <c r="QC396" s="14"/>
      <c r="QD396" s="14"/>
      <c r="QE396" s="14"/>
      <c r="QF396" s="14"/>
      <c r="QG396" s="14"/>
      <c r="QH396" s="14"/>
      <c r="QI396" s="14"/>
      <c r="QJ396" s="14"/>
      <c r="QK396" s="14"/>
      <c r="QL396" s="14"/>
      <c r="QM396" s="14"/>
      <c r="QN396" s="14"/>
      <c r="QO396" s="14"/>
      <c r="QP396" s="14"/>
      <c r="QQ396" s="14"/>
      <c r="QR396" s="14"/>
      <c r="QS396" s="14"/>
      <c r="QT396" s="14"/>
      <c r="QU396" s="14"/>
      <c r="QV396" s="14"/>
      <c r="QW396" s="14"/>
      <c r="QX396" s="14"/>
      <c r="QY396" s="14"/>
      <c r="QZ396" s="14"/>
      <c r="RA396" s="14"/>
      <c r="RB396" s="14"/>
      <c r="RC396" s="14"/>
      <c r="RD396" s="14"/>
      <c r="RE396" s="14"/>
      <c r="RF396" s="14"/>
      <c r="RG396" s="14"/>
      <c r="RH396" s="14"/>
      <c r="RI396" s="14"/>
      <c r="RJ396" s="14"/>
      <c r="RK396" s="14"/>
      <c r="RL396" s="14"/>
      <c r="RM396" s="14"/>
      <c r="RN396" s="14"/>
      <c r="RO396" s="14"/>
      <c r="RP396" s="14"/>
      <c r="RQ396" s="14"/>
      <c r="RR396" s="14"/>
      <c r="RS396" s="14"/>
      <c r="RT396" s="14"/>
      <c r="RU396" s="14"/>
      <c r="RV396" s="14"/>
      <c r="RW396" s="14"/>
      <c r="RX396" s="14"/>
      <c r="RY396" s="14"/>
      <c r="RZ396" s="14"/>
      <c r="SA396" s="14"/>
      <c r="SB396" s="14"/>
      <c r="SC396" s="14"/>
      <c r="SD396" s="14"/>
      <c r="SE396" s="14"/>
      <c r="SF396" s="14"/>
      <c r="SG396" s="14"/>
      <c r="SH396" s="14"/>
      <c r="SI396" s="14"/>
      <c r="SJ396" s="14"/>
      <c r="SK396" s="14"/>
      <c r="SL396" s="14"/>
      <c r="SM396" s="14"/>
      <c r="SN396" s="14"/>
      <c r="SO396" s="14"/>
      <c r="SP396" s="14"/>
      <c r="SQ396" s="14"/>
      <c r="SR396" s="14"/>
      <c r="SS396" s="14"/>
      <c r="ST396" s="14"/>
      <c r="SU396" s="14"/>
      <c r="SV396" s="14"/>
      <c r="SW396" s="14"/>
      <c r="SX396" s="14"/>
      <c r="SY396" s="14"/>
      <c r="SZ396" s="14"/>
      <c r="TA396" s="14"/>
      <c r="TB396" s="14"/>
      <c r="TC396" s="14"/>
      <c r="TD396" s="14"/>
      <c r="TE396" s="14"/>
      <c r="TF396" s="14"/>
      <c r="TG396" s="14"/>
      <c r="TH396" s="14"/>
      <c r="TI396" s="14"/>
      <c r="TJ396" s="14"/>
      <c r="TK396" s="14"/>
      <c r="TL396" s="14"/>
      <c r="TM396" s="14"/>
      <c r="TN396" s="14"/>
      <c r="TO396" s="14"/>
      <c r="TP396" s="14"/>
      <c r="TQ396" s="14"/>
      <c r="TR396" s="14"/>
      <c r="TS396" s="14"/>
      <c r="TT396" s="14"/>
      <c r="TU396" s="14"/>
      <c r="TV396" s="14"/>
      <c r="TW396" s="14"/>
      <c r="TX396" s="14"/>
      <c r="TY396" s="14"/>
      <c r="TZ396" s="14"/>
      <c r="UA396" s="14"/>
      <c r="UB396" s="14"/>
      <c r="UC396" s="14"/>
      <c r="UD396" s="14"/>
      <c r="UE396" s="14"/>
      <c r="UF396" s="14"/>
      <c r="UG396" s="14"/>
      <c r="UH396" s="14"/>
      <c r="UI396" s="14"/>
      <c r="UJ396" s="14"/>
      <c r="UK396" s="14"/>
      <c r="UL396" s="14"/>
      <c r="UM396" s="14"/>
      <c r="UN396" s="14"/>
      <c r="UO396" s="14"/>
      <c r="UP396" s="14"/>
      <c r="UQ396" s="14"/>
      <c r="UR396" s="14"/>
      <c r="US396" s="14"/>
      <c r="UT396" s="14"/>
      <c r="UU396" s="14"/>
      <c r="UV396" s="14"/>
      <c r="UW396" s="14"/>
      <c r="UX396" s="14"/>
      <c r="UY396" s="14"/>
      <c r="UZ396" s="14"/>
      <c r="VA396" s="14"/>
      <c r="VB396" s="14"/>
      <c r="VC396" s="14"/>
      <c r="VD396" s="14"/>
      <c r="VE396" s="14"/>
      <c r="VF396" s="14"/>
      <c r="VG396" s="14"/>
      <c r="VH396" s="14"/>
      <c r="VI396" s="14"/>
      <c r="VJ396" s="14"/>
      <c r="VK396" s="14"/>
      <c r="VL396" s="14"/>
      <c r="VM396" s="14"/>
      <c r="VN396" s="14"/>
      <c r="VO396" s="14"/>
      <c r="VP396" s="14"/>
      <c r="VQ396" s="14"/>
      <c r="VR396" s="14"/>
      <c r="VS396" s="14"/>
      <c r="VT396" s="14"/>
      <c r="VU396" s="14"/>
      <c r="VV396" s="14"/>
      <c r="VW396" s="14"/>
      <c r="VX396" s="14"/>
      <c r="VY396" s="14"/>
      <c r="VZ396" s="14"/>
      <c r="WA396" s="14"/>
      <c r="WB396" s="14"/>
      <c r="WC396" s="14"/>
      <c r="WD396" s="14"/>
      <c r="WE396" s="14"/>
      <c r="WF396" s="14"/>
      <c r="WG396" s="14"/>
      <c r="WH396" s="14"/>
      <c r="WI396" s="14"/>
      <c r="WJ396" s="14"/>
      <c r="WK396" s="14"/>
      <c r="WL396" s="14"/>
      <c r="WM396" s="14"/>
      <c r="WN396" s="14"/>
      <c r="WO396" s="14"/>
      <c r="WP396" s="14"/>
      <c r="WQ396" s="14"/>
      <c r="WR396" s="14"/>
      <c r="WS396" s="14"/>
      <c r="WT396" s="14"/>
      <c r="WU396" s="14"/>
      <c r="WV396" s="14"/>
      <c r="WW396" s="14"/>
      <c r="WX396" s="14"/>
      <c r="WY396" s="14"/>
      <c r="WZ396" s="14"/>
      <c r="XA396" s="14"/>
      <c r="XB396" s="14"/>
      <c r="XC396" s="14"/>
      <c r="XD396" s="14"/>
      <c r="XE396" s="14"/>
      <c r="XF396" s="14"/>
      <c r="XG396" s="14"/>
      <c r="XH396" s="14"/>
      <c r="XI396" s="14"/>
      <c r="XJ396" s="14"/>
      <c r="XK396" s="14"/>
      <c r="XL396" s="14"/>
      <c r="XM396" s="14"/>
      <c r="XN396" s="14"/>
      <c r="XO396" s="14"/>
      <c r="XP396" s="14"/>
      <c r="XQ396" s="14"/>
      <c r="XR396" s="14"/>
      <c r="XS396" s="14"/>
      <c r="XT396" s="14"/>
      <c r="XU396" s="14"/>
      <c r="XV396" s="14"/>
      <c r="XW396" s="14"/>
      <c r="XX396" s="14"/>
      <c r="XY396" s="14"/>
      <c r="XZ396" s="14"/>
      <c r="YA396" s="14"/>
      <c r="YB396" s="14"/>
      <c r="YC396" s="14"/>
      <c r="YD396" s="14"/>
      <c r="YE396" s="14"/>
      <c r="YF396" s="14"/>
      <c r="YG396" s="14"/>
      <c r="YH396" s="14"/>
      <c r="YI396" s="14"/>
      <c r="YJ396" s="14"/>
      <c r="YK396" s="14"/>
      <c r="YL396" s="14"/>
      <c r="YM396" s="14"/>
      <c r="YN396" s="14"/>
      <c r="YO396" s="14"/>
      <c r="YP396" s="14"/>
      <c r="YQ396" s="14"/>
      <c r="YR396" s="14"/>
      <c r="YS396" s="14"/>
      <c r="YT396" s="14"/>
      <c r="YU396" s="14"/>
      <c r="YV396" s="14"/>
      <c r="YW396" s="14"/>
      <c r="YX396" s="14"/>
      <c r="YY396" s="14"/>
      <c r="YZ396" s="14"/>
      <c r="ZA396" s="14"/>
      <c r="ZB396" s="14"/>
      <c r="ZC396" s="14"/>
      <c r="ZD396" s="14"/>
      <c r="ZE396" s="14"/>
      <c r="ZF396" s="14"/>
      <c r="ZG396" s="14"/>
      <c r="ZH396" s="14"/>
      <c r="ZI396" s="14"/>
      <c r="ZJ396" s="14"/>
      <c r="ZK396" s="14"/>
      <c r="ZL396" s="14"/>
      <c r="ZM396" s="14"/>
      <c r="ZN396" s="14"/>
      <c r="ZO396" s="14"/>
      <c r="ZP396" s="14"/>
      <c r="ZQ396" s="14"/>
      <c r="ZR396" s="14"/>
      <c r="ZS396" s="14"/>
      <c r="ZT396" s="14"/>
      <c r="ZU396" s="14"/>
      <c r="ZV396" s="14"/>
      <c r="ZW396" s="14"/>
      <c r="ZX396" s="14"/>
      <c r="ZY396" s="14"/>
      <c r="ZZ396" s="14"/>
      <c r="AAA396" s="14"/>
      <c r="AAB396" s="14"/>
      <c r="AAC396" s="14"/>
      <c r="AAD396" s="14"/>
      <c r="AAE396" s="14"/>
      <c r="AAF396" s="14"/>
      <c r="AAG396" s="14"/>
      <c r="AAH396" s="14"/>
      <c r="AAI396" s="14"/>
      <c r="AAJ396" s="14"/>
      <c r="AAK396" s="14"/>
      <c r="AAL396" s="14"/>
      <c r="AAM396" s="14"/>
      <c r="AAN396" s="14"/>
      <c r="AAO396" s="14"/>
      <c r="AAP396" s="14"/>
      <c r="AAQ396" s="14"/>
      <c r="AAR396" s="14"/>
      <c r="AAS396" s="14"/>
      <c r="AAT396" s="14"/>
      <c r="AAU396" s="14"/>
      <c r="AAV396" s="14"/>
      <c r="AAW396" s="14"/>
      <c r="AAX396" s="14"/>
      <c r="AAY396" s="14"/>
      <c r="AAZ396" s="14"/>
      <c r="ABA396" s="14"/>
      <c r="ABB396" s="14"/>
      <c r="ABC396" s="14"/>
      <c r="ABD396" s="14"/>
      <c r="ABE396" s="14"/>
      <c r="ABF396" s="14"/>
      <c r="ABG396" s="14"/>
      <c r="ABH396" s="14"/>
      <c r="ABI396" s="14"/>
      <c r="ABJ396" s="14"/>
      <c r="ABK396" s="14"/>
      <c r="ABL396" s="14"/>
      <c r="ABM396" s="14"/>
      <c r="ABN396" s="14"/>
      <c r="ABO396" s="14"/>
      <c r="ABP396" s="14"/>
      <c r="ABQ396" s="14"/>
      <c r="ABR396" s="14"/>
      <c r="ABS396" s="14"/>
      <c r="ABT396" s="14"/>
      <c r="ABU396" s="14"/>
      <c r="ABV396" s="14"/>
      <c r="ABW396" s="14"/>
      <c r="ABX396" s="14"/>
      <c r="ABY396" s="14"/>
      <c r="ABZ396" s="14"/>
      <c r="ACA396" s="14"/>
      <c r="ACB396" s="14"/>
      <c r="ACC396" s="14"/>
      <c r="ACD396" s="14"/>
      <c r="ACE396" s="14"/>
      <c r="ACF396" s="14"/>
      <c r="ACG396" s="14"/>
      <c r="ACH396" s="14"/>
      <c r="ACI396" s="14"/>
      <c r="ACJ396" s="14"/>
      <c r="ACK396" s="14"/>
      <c r="ACL396" s="14"/>
      <c r="ACM396" s="14"/>
      <c r="ACN396" s="14"/>
      <c r="ACO396" s="14"/>
      <c r="ACP396" s="14"/>
    </row>
    <row r="397" spans="2:770" s="562" customFormat="1" x14ac:dyDescent="0.25"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4"/>
      <c r="IT397" s="14"/>
      <c r="IU397" s="14"/>
      <c r="IV397" s="14"/>
      <c r="IW397" s="14"/>
      <c r="IX397" s="14"/>
      <c r="IY397" s="14"/>
      <c r="IZ397" s="14"/>
      <c r="JA397" s="14"/>
      <c r="JB397" s="14"/>
      <c r="JC397" s="14"/>
      <c r="JD397" s="14"/>
      <c r="JE397" s="14"/>
      <c r="JF397" s="14"/>
      <c r="JG397" s="14"/>
      <c r="JH397" s="14"/>
      <c r="JI397" s="14"/>
      <c r="JJ397" s="14"/>
      <c r="JK397" s="14"/>
      <c r="JL397" s="14"/>
      <c r="JM397" s="14"/>
      <c r="JN397" s="14"/>
      <c r="JO397" s="14"/>
      <c r="JP397" s="14"/>
      <c r="JQ397" s="14"/>
      <c r="JR397" s="14"/>
      <c r="JS397" s="14"/>
      <c r="JT397" s="14"/>
      <c r="JU397" s="14"/>
      <c r="JV397" s="14"/>
      <c r="JW397" s="14"/>
      <c r="JX397" s="14"/>
      <c r="JY397" s="14"/>
      <c r="JZ397" s="14"/>
      <c r="KA397" s="14"/>
      <c r="KB397" s="14"/>
      <c r="KC397" s="14"/>
      <c r="KD397" s="14"/>
      <c r="KE397" s="14"/>
      <c r="KF397" s="14"/>
      <c r="KG397" s="14"/>
      <c r="KH397" s="14"/>
      <c r="KI397" s="14"/>
      <c r="KJ397" s="14"/>
      <c r="KK397" s="14"/>
      <c r="KL397" s="14"/>
      <c r="KM397" s="14"/>
      <c r="KN397" s="14"/>
      <c r="KO397" s="14"/>
      <c r="KP397" s="14"/>
      <c r="KQ397" s="14"/>
      <c r="KR397" s="14"/>
      <c r="KS397" s="14"/>
      <c r="KT397" s="14"/>
      <c r="KU397" s="14"/>
      <c r="KV397" s="14"/>
      <c r="KW397" s="14"/>
      <c r="KX397" s="14"/>
      <c r="KY397" s="14"/>
      <c r="KZ397" s="14"/>
      <c r="LA397" s="14"/>
      <c r="LB397" s="14"/>
      <c r="LC397" s="14"/>
      <c r="LD397" s="14"/>
      <c r="LE397" s="14"/>
      <c r="LF397" s="14"/>
      <c r="LG397" s="14"/>
      <c r="LH397" s="14"/>
      <c r="LI397" s="14"/>
      <c r="LJ397" s="14"/>
      <c r="LK397" s="14"/>
      <c r="LL397" s="14"/>
      <c r="LM397" s="14"/>
      <c r="LN397" s="14"/>
      <c r="LO397" s="14"/>
      <c r="LP397" s="14"/>
      <c r="LQ397" s="14"/>
      <c r="LR397" s="14"/>
      <c r="LS397" s="14"/>
      <c r="LT397" s="14"/>
      <c r="LU397" s="14"/>
      <c r="LV397" s="14"/>
      <c r="LW397" s="14"/>
      <c r="LX397" s="14"/>
      <c r="LY397" s="14"/>
      <c r="LZ397" s="14"/>
      <c r="MA397" s="14"/>
      <c r="MB397" s="14"/>
      <c r="MC397" s="14"/>
      <c r="MD397" s="14"/>
      <c r="ME397" s="14"/>
      <c r="MF397" s="14"/>
      <c r="MG397" s="14"/>
      <c r="MH397" s="14"/>
      <c r="MI397" s="14"/>
      <c r="MJ397" s="14"/>
      <c r="MK397" s="14"/>
      <c r="ML397" s="14"/>
      <c r="MM397" s="14"/>
      <c r="MN397" s="14"/>
      <c r="MO397" s="14"/>
      <c r="MP397" s="14"/>
      <c r="MQ397" s="14"/>
      <c r="MR397" s="14"/>
      <c r="MS397" s="14"/>
      <c r="MT397" s="14"/>
      <c r="MU397" s="14"/>
      <c r="MV397" s="14"/>
      <c r="MW397" s="14"/>
      <c r="MX397" s="14"/>
      <c r="MY397" s="14"/>
      <c r="MZ397" s="14"/>
      <c r="NA397" s="14"/>
      <c r="NB397" s="14"/>
      <c r="NC397" s="14"/>
      <c r="ND397" s="14"/>
      <c r="NE397" s="14"/>
      <c r="NF397" s="14"/>
      <c r="NG397" s="14"/>
      <c r="NH397" s="14"/>
      <c r="NI397" s="14"/>
      <c r="NJ397" s="14"/>
      <c r="NK397" s="14"/>
      <c r="NL397" s="14"/>
      <c r="NM397" s="14"/>
      <c r="NN397" s="14"/>
      <c r="NO397" s="14"/>
      <c r="NP397" s="14"/>
      <c r="NQ397" s="14"/>
      <c r="NR397" s="14"/>
      <c r="NS397" s="14"/>
      <c r="NT397" s="14"/>
      <c r="NU397" s="14"/>
      <c r="NV397" s="14"/>
      <c r="NW397" s="14"/>
      <c r="NX397" s="14"/>
      <c r="NY397" s="14"/>
      <c r="NZ397" s="14"/>
      <c r="OA397" s="14"/>
      <c r="OB397" s="14"/>
      <c r="OC397" s="14"/>
      <c r="OD397" s="14"/>
      <c r="OE397" s="14"/>
      <c r="OF397" s="14"/>
      <c r="OG397" s="14"/>
      <c r="OH397" s="14"/>
      <c r="OI397" s="14"/>
      <c r="OJ397" s="14"/>
      <c r="OK397" s="14"/>
      <c r="OL397" s="14"/>
      <c r="OM397" s="14"/>
      <c r="ON397" s="14"/>
      <c r="OO397" s="14"/>
      <c r="OP397" s="14"/>
      <c r="OQ397" s="14"/>
      <c r="OR397" s="14"/>
      <c r="OS397" s="14"/>
      <c r="OT397" s="14"/>
      <c r="OU397" s="14"/>
      <c r="OV397" s="14"/>
      <c r="OW397" s="14"/>
      <c r="OX397" s="14"/>
      <c r="OY397" s="14"/>
      <c r="OZ397" s="14"/>
      <c r="PA397" s="14"/>
      <c r="PB397" s="14"/>
      <c r="PC397" s="14"/>
      <c r="PD397" s="14"/>
      <c r="PE397" s="14"/>
      <c r="PF397" s="14"/>
      <c r="PG397" s="14"/>
      <c r="PH397" s="14"/>
      <c r="PI397" s="14"/>
      <c r="PJ397" s="14"/>
      <c r="PK397" s="14"/>
      <c r="PL397" s="14"/>
      <c r="PM397" s="14"/>
      <c r="PN397" s="14"/>
      <c r="PO397" s="14"/>
      <c r="PP397" s="14"/>
      <c r="PQ397" s="14"/>
      <c r="PR397" s="14"/>
      <c r="PS397" s="14"/>
      <c r="PT397" s="14"/>
      <c r="PU397" s="14"/>
      <c r="PV397" s="14"/>
      <c r="PW397" s="14"/>
      <c r="PX397" s="14"/>
      <c r="PY397" s="14"/>
      <c r="PZ397" s="14"/>
      <c r="QA397" s="14"/>
      <c r="QB397" s="14"/>
      <c r="QC397" s="14"/>
      <c r="QD397" s="14"/>
      <c r="QE397" s="14"/>
      <c r="QF397" s="14"/>
      <c r="QG397" s="14"/>
      <c r="QH397" s="14"/>
      <c r="QI397" s="14"/>
      <c r="QJ397" s="14"/>
      <c r="QK397" s="14"/>
      <c r="QL397" s="14"/>
      <c r="QM397" s="14"/>
      <c r="QN397" s="14"/>
      <c r="QO397" s="14"/>
      <c r="QP397" s="14"/>
      <c r="QQ397" s="14"/>
      <c r="QR397" s="14"/>
      <c r="QS397" s="14"/>
      <c r="QT397" s="14"/>
      <c r="QU397" s="14"/>
      <c r="QV397" s="14"/>
      <c r="QW397" s="14"/>
      <c r="QX397" s="14"/>
      <c r="QY397" s="14"/>
      <c r="QZ397" s="14"/>
      <c r="RA397" s="14"/>
      <c r="RB397" s="14"/>
      <c r="RC397" s="14"/>
      <c r="RD397" s="14"/>
      <c r="RE397" s="14"/>
      <c r="RF397" s="14"/>
      <c r="RG397" s="14"/>
      <c r="RH397" s="14"/>
      <c r="RI397" s="14"/>
      <c r="RJ397" s="14"/>
      <c r="RK397" s="14"/>
      <c r="RL397" s="14"/>
      <c r="RM397" s="14"/>
      <c r="RN397" s="14"/>
      <c r="RO397" s="14"/>
      <c r="RP397" s="14"/>
      <c r="RQ397" s="14"/>
      <c r="RR397" s="14"/>
      <c r="RS397" s="14"/>
      <c r="RT397" s="14"/>
      <c r="RU397" s="14"/>
      <c r="RV397" s="14"/>
      <c r="RW397" s="14"/>
      <c r="RX397" s="14"/>
      <c r="RY397" s="14"/>
      <c r="RZ397" s="14"/>
      <c r="SA397" s="14"/>
      <c r="SB397" s="14"/>
      <c r="SC397" s="14"/>
      <c r="SD397" s="14"/>
      <c r="SE397" s="14"/>
      <c r="SF397" s="14"/>
      <c r="SG397" s="14"/>
      <c r="SH397" s="14"/>
      <c r="SI397" s="14"/>
      <c r="SJ397" s="14"/>
      <c r="SK397" s="14"/>
      <c r="SL397" s="14"/>
      <c r="SM397" s="14"/>
      <c r="SN397" s="14"/>
      <c r="SO397" s="14"/>
      <c r="SP397" s="14"/>
      <c r="SQ397" s="14"/>
      <c r="SR397" s="14"/>
      <c r="SS397" s="14"/>
      <c r="ST397" s="14"/>
      <c r="SU397" s="14"/>
      <c r="SV397" s="14"/>
      <c r="SW397" s="14"/>
      <c r="SX397" s="14"/>
      <c r="SY397" s="14"/>
      <c r="SZ397" s="14"/>
      <c r="TA397" s="14"/>
      <c r="TB397" s="14"/>
      <c r="TC397" s="14"/>
      <c r="TD397" s="14"/>
      <c r="TE397" s="14"/>
      <c r="TF397" s="14"/>
      <c r="TG397" s="14"/>
      <c r="TH397" s="14"/>
      <c r="TI397" s="14"/>
      <c r="TJ397" s="14"/>
      <c r="TK397" s="14"/>
      <c r="TL397" s="14"/>
      <c r="TM397" s="14"/>
      <c r="TN397" s="14"/>
      <c r="TO397" s="14"/>
      <c r="TP397" s="14"/>
      <c r="TQ397" s="14"/>
      <c r="TR397" s="14"/>
      <c r="TS397" s="14"/>
      <c r="TT397" s="14"/>
      <c r="TU397" s="14"/>
      <c r="TV397" s="14"/>
      <c r="TW397" s="14"/>
      <c r="TX397" s="14"/>
      <c r="TY397" s="14"/>
      <c r="TZ397" s="14"/>
      <c r="UA397" s="14"/>
      <c r="UB397" s="14"/>
      <c r="UC397" s="14"/>
      <c r="UD397" s="14"/>
      <c r="UE397" s="14"/>
      <c r="UF397" s="14"/>
      <c r="UG397" s="14"/>
      <c r="UH397" s="14"/>
      <c r="UI397" s="14"/>
      <c r="UJ397" s="14"/>
      <c r="UK397" s="14"/>
      <c r="UL397" s="14"/>
      <c r="UM397" s="14"/>
      <c r="UN397" s="14"/>
      <c r="UO397" s="14"/>
      <c r="UP397" s="14"/>
      <c r="UQ397" s="14"/>
      <c r="UR397" s="14"/>
      <c r="US397" s="14"/>
      <c r="UT397" s="14"/>
      <c r="UU397" s="14"/>
      <c r="UV397" s="14"/>
      <c r="UW397" s="14"/>
      <c r="UX397" s="14"/>
      <c r="UY397" s="14"/>
      <c r="UZ397" s="14"/>
      <c r="VA397" s="14"/>
      <c r="VB397" s="14"/>
      <c r="VC397" s="14"/>
      <c r="VD397" s="14"/>
      <c r="VE397" s="14"/>
      <c r="VF397" s="14"/>
      <c r="VG397" s="14"/>
      <c r="VH397" s="14"/>
      <c r="VI397" s="14"/>
      <c r="VJ397" s="14"/>
      <c r="VK397" s="14"/>
      <c r="VL397" s="14"/>
      <c r="VM397" s="14"/>
      <c r="VN397" s="14"/>
      <c r="VO397" s="14"/>
      <c r="VP397" s="14"/>
      <c r="VQ397" s="14"/>
      <c r="VR397" s="14"/>
      <c r="VS397" s="14"/>
      <c r="VT397" s="14"/>
      <c r="VU397" s="14"/>
      <c r="VV397" s="14"/>
      <c r="VW397" s="14"/>
      <c r="VX397" s="14"/>
      <c r="VY397" s="14"/>
      <c r="VZ397" s="14"/>
      <c r="WA397" s="14"/>
      <c r="WB397" s="14"/>
      <c r="WC397" s="14"/>
      <c r="WD397" s="14"/>
      <c r="WE397" s="14"/>
      <c r="WF397" s="14"/>
      <c r="WG397" s="14"/>
      <c r="WH397" s="14"/>
      <c r="WI397" s="14"/>
      <c r="WJ397" s="14"/>
      <c r="WK397" s="14"/>
      <c r="WL397" s="14"/>
      <c r="WM397" s="14"/>
      <c r="WN397" s="14"/>
      <c r="WO397" s="14"/>
      <c r="WP397" s="14"/>
      <c r="WQ397" s="14"/>
      <c r="WR397" s="14"/>
      <c r="WS397" s="14"/>
      <c r="WT397" s="14"/>
      <c r="WU397" s="14"/>
      <c r="WV397" s="14"/>
      <c r="WW397" s="14"/>
      <c r="WX397" s="14"/>
      <c r="WY397" s="14"/>
      <c r="WZ397" s="14"/>
      <c r="XA397" s="14"/>
      <c r="XB397" s="14"/>
      <c r="XC397" s="14"/>
      <c r="XD397" s="14"/>
      <c r="XE397" s="14"/>
      <c r="XF397" s="14"/>
      <c r="XG397" s="14"/>
      <c r="XH397" s="14"/>
      <c r="XI397" s="14"/>
      <c r="XJ397" s="14"/>
      <c r="XK397" s="14"/>
      <c r="XL397" s="14"/>
      <c r="XM397" s="14"/>
      <c r="XN397" s="14"/>
      <c r="XO397" s="14"/>
      <c r="XP397" s="14"/>
      <c r="XQ397" s="14"/>
      <c r="XR397" s="14"/>
      <c r="XS397" s="14"/>
      <c r="XT397" s="14"/>
      <c r="XU397" s="14"/>
      <c r="XV397" s="14"/>
      <c r="XW397" s="14"/>
      <c r="XX397" s="14"/>
      <c r="XY397" s="14"/>
      <c r="XZ397" s="14"/>
      <c r="YA397" s="14"/>
      <c r="YB397" s="14"/>
      <c r="YC397" s="14"/>
      <c r="YD397" s="14"/>
      <c r="YE397" s="14"/>
      <c r="YF397" s="14"/>
      <c r="YG397" s="14"/>
      <c r="YH397" s="14"/>
      <c r="YI397" s="14"/>
      <c r="YJ397" s="14"/>
      <c r="YK397" s="14"/>
      <c r="YL397" s="14"/>
      <c r="YM397" s="14"/>
      <c r="YN397" s="14"/>
      <c r="YO397" s="14"/>
      <c r="YP397" s="14"/>
      <c r="YQ397" s="14"/>
      <c r="YR397" s="14"/>
      <c r="YS397" s="14"/>
      <c r="YT397" s="14"/>
      <c r="YU397" s="14"/>
      <c r="YV397" s="14"/>
      <c r="YW397" s="14"/>
      <c r="YX397" s="14"/>
      <c r="YY397" s="14"/>
      <c r="YZ397" s="14"/>
      <c r="ZA397" s="14"/>
      <c r="ZB397" s="14"/>
      <c r="ZC397" s="14"/>
      <c r="ZD397" s="14"/>
      <c r="ZE397" s="14"/>
      <c r="ZF397" s="14"/>
      <c r="ZG397" s="14"/>
      <c r="ZH397" s="14"/>
      <c r="ZI397" s="14"/>
      <c r="ZJ397" s="14"/>
      <c r="ZK397" s="14"/>
      <c r="ZL397" s="14"/>
      <c r="ZM397" s="14"/>
      <c r="ZN397" s="14"/>
      <c r="ZO397" s="14"/>
      <c r="ZP397" s="14"/>
      <c r="ZQ397" s="14"/>
      <c r="ZR397" s="14"/>
      <c r="ZS397" s="14"/>
      <c r="ZT397" s="14"/>
      <c r="ZU397" s="14"/>
      <c r="ZV397" s="14"/>
      <c r="ZW397" s="14"/>
      <c r="ZX397" s="14"/>
      <c r="ZY397" s="14"/>
      <c r="ZZ397" s="14"/>
      <c r="AAA397" s="14"/>
      <c r="AAB397" s="14"/>
      <c r="AAC397" s="14"/>
      <c r="AAD397" s="14"/>
      <c r="AAE397" s="14"/>
      <c r="AAF397" s="14"/>
      <c r="AAG397" s="14"/>
      <c r="AAH397" s="14"/>
      <c r="AAI397" s="14"/>
      <c r="AAJ397" s="14"/>
      <c r="AAK397" s="14"/>
      <c r="AAL397" s="14"/>
      <c r="AAM397" s="14"/>
      <c r="AAN397" s="14"/>
      <c r="AAO397" s="14"/>
      <c r="AAP397" s="14"/>
      <c r="AAQ397" s="14"/>
      <c r="AAR397" s="14"/>
      <c r="AAS397" s="14"/>
      <c r="AAT397" s="14"/>
      <c r="AAU397" s="14"/>
      <c r="AAV397" s="14"/>
      <c r="AAW397" s="14"/>
      <c r="AAX397" s="14"/>
      <c r="AAY397" s="14"/>
      <c r="AAZ397" s="14"/>
      <c r="ABA397" s="14"/>
      <c r="ABB397" s="14"/>
      <c r="ABC397" s="14"/>
      <c r="ABD397" s="14"/>
      <c r="ABE397" s="14"/>
      <c r="ABF397" s="14"/>
      <c r="ABG397" s="14"/>
      <c r="ABH397" s="14"/>
      <c r="ABI397" s="14"/>
      <c r="ABJ397" s="14"/>
      <c r="ABK397" s="14"/>
      <c r="ABL397" s="14"/>
      <c r="ABM397" s="14"/>
      <c r="ABN397" s="14"/>
      <c r="ABO397" s="14"/>
      <c r="ABP397" s="14"/>
      <c r="ABQ397" s="14"/>
      <c r="ABR397" s="14"/>
      <c r="ABS397" s="14"/>
      <c r="ABT397" s="14"/>
      <c r="ABU397" s="14"/>
      <c r="ABV397" s="14"/>
      <c r="ABW397" s="14"/>
      <c r="ABX397" s="14"/>
      <c r="ABY397" s="14"/>
      <c r="ABZ397" s="14"/>
      <c r="ACA397" s="14"/>
      <c r="ACB397" s="14"/>
      <c r="ACC397" s="14"/>
      <c r="ACD397" s="14"/>
      <c r="ACE397" s="14"/>
      <c r="ACF397" s="14"/>
      <c r="ACG397" s="14"/>
      <c r="ACH397" s="14"/>
      <c r="ACI397" s="14"/>
      <c r="ACJ397" s="14"/>
      <c r="ACK397" s="14"/>
      <c r="ACL397" s="14"/>
      <c r="ACM397" s="14"/>
      <c r="ACN397" s="14"/>
      <c r="ACO397" s="14"/>
      <c r="ACP397" s="14"/>
    </row>
    <row r="398" spans="2:770" s="562" customFormat="1" x14ac:dyDescent="0.25"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4"/>
      <c r="IT398" s="14"/>
      <c r="IU398" s="14"/>
      <c r="IV398" s="14"/>
      <c r="IW398" s="270"/>
      <c r="IX398" s="270"/>
      <c r="IY398" s="270"/>
      <c r="IZ398" s="270"/>
      <c r="JA398" s="270"/>
      <c r="JB398" s="270"/>
      <c r="JC398" s="270"/>
      <c r="JD398" s="270"/>
      <c r="JE398" s="270"/>
      <c r="JF398" s="270"/>
      <c r="JG398" s="270"/>
      <c r="JH398" s="270"/>
      <c r="JI398" s="270"/>
      <c r="JJ398" s="270"/>
      <c r="JK398" s="270"/>
      <c r="JL398" s="270"/>
      <c r="JM398" s="270"/>
      <c r="JN398" s="270"/>
      <c r="JO398" s="270"/>
      <c r="JP398" s="270"/>
      <c r="JQ398" s="270"/>
      <c r="JR398" s="270"/>
      <c r="JS398" s="270"/>
      <c r="JT398" s="270"/>
      <c r="JU398" s="270"/>
      <c r="JV398" s="270"/>
      <c r="JW398" s="270"/>
      <c r="JX398" s="270"/>
      <c r="JY398" s="270"/>
      <c r="JZ398" s="270"/>
      <c r="KA398" s="270"/>
      <c r="KB398" s="270"/>
      <c r="KC398" s="270"/>
      <c r="KD398" s="270"/>
      <c r="KE398" s="270"/>
      <c r="KF398" s="270"/>
      <c r="KG398" s="270"/>
      <c r="KH398" s="270"/>
      <c r="KI398" s="270"/>
      <c r="KJ398" s="270"/>
      <c r="KK398" s="270"/>
      <c r="KL398" s="270"/>
      <c r="KM398" s="270"/>
      <c r="KN398" s="270"/>
      <c r="KO398" s="270"/>
      <c r="KP398" s="270"/>
      <c r="KQ398" s="270"/>
      <c r="KR398" s="270"/>
      <c r="KS398" s="270"/>
      <c r="KT398" s="270"/>
      <c r="KU398" s="270"/>
      <c r="KV398" s="270"/>
      <c r="KW398" s="270"/>
      <c r="KX398" s="270"/>
      <c r="KY398" s="270"/>
      <c r="KZ398" s="270"/>
      <c r="LA398" s="270"/>
      <c r="LB398" s="270"/>
      <c r="LC398" s="270"/>
      <c r="LD398" s="270"/>
      <c r="LE398" s="270"/>
      <c r="LF398" s="270"/>
      <c r="LG398" s="270"/>
      <c r="LH398" s="270"/>
      <c r="LI398" s="270"/>
      <c r="LJ398" s="270"/>
      <c r="LK398" s="270"/>
      <c r="LL398" s="270"/>
      <c r="LM398" s="270"/>
      <c r="LN398" s="270"/>
      <c r="LO398" s="270"/>
      <c r="LP398" s="270"/>
      <c r="LQ398" s="270"/>
      <c r="LR398" s="270"/>
      <c r="LS398" s="270"/>
      <c r="LT398" s="270"/>
      <c r="LU398" s="270"/>
      <c r="LV398" s="270"/>
      <c r="LW398" s="270"/>
      <c r="LX398" s="270"/>
      <c r="LY398" s="270"/>
      <c r="LZ398" s="270"/>
      <c r="MA398" s="270"/>
      <c r="MB398" s="270"/>
      <c r="MC398" s="270"/>
      <c r="MD398" s="270"/>
      <c r="ME398" s="270"/>
      <c r="MF398" s="270"/>
      <c r="MG398" s="270"/>
      <c r="MH398" s="270"/>
      <c r="MI398" s="270"/>
      <c r="MJ398" s="270"/>
      <c r="MK398" s="270"/>
      <c r="ML398" s="270"/>
      <c r="MM398" s="270"/>
      <c r="MN398" s="270"/>
      <c r="MO398" s="270"/>
      <c r="MP398" s="270"/>
      <c r="MQ398" s="270"/>
      <c r="MR398" s="270"/>
      <c r="MS398" s="270"/>
      <c r="MT398" s="270"/>
      <c r="MU398" s="270"/>
      <c r="MV398" s="270"/>
      <c r="MW398" s="270"/>
      <c r="MX398" s="270"/>
      <c r="MY398" s="270"/>
      <c r="MZ398" s="270"/>
      <c r="NA398" s="270"/>
      <c r="NB398" s="270"/>
      <c r="NC398" s="270"/>
      <c r="ND398" s="270"/>
      <c r="NE398" s="270"/>
      <c r="NF398" s="270"/>
      <c r="NG398" s="270"/>
      <c r="NH398" s="270"/>
      <c r="NI398" s="270"/>
      <c r="NJ398" s="270"/>
      <c r="NK398" s="270"/>
      <c r="NL398" s="270"/>
      <c r="NM398" s="270"/>
      <c r="NN398" s="270"/>
      <c r="NO398" s="270"/>
      <c r="NP398" s="270"/>
      <c r="NQ398" s="270"/>
      <c r="NR398" s="270"/>
      <c r="NS398" s="270"/>
      <c r="NT398" s="270"/>
      <c r="NU398" s="270"/>
      <c r="NV398" s="270"/>
      <c r="NW398" s="270"/>
      <c r="NX398" s="270"/>
      <c r="NY398" s="270"/>
      <c r="NZ398" s="270"/>
      <c r="OA398" s="270"/>
      <c r="OB398" s="270"/>
      <c r="OC398" s="270"/>
      <c r="OD398" s="270"/>
      <c r="OE398" s="270"/>
      <c r="OF398" s="270"/>
      <c r="OG398" s="270"/>
      <c r="OH398" s="270"/>
      <c r="OI398" s="270"/>
      <c r="OJ398" s="270"/>
      <c r="OK398" s="270"/>
      <c r="OL398" s="270"/>
      <c r="OM398" s="270"/>
      <c r="ON398" s="270"/>
      <c r="OO398" s="270"/>
      <c r="OP398" s="270"/>
      <c r="OQ398" s="270"/>
      <c r="OR398" s="270"/>
      <c r="OS398" s="270"/>
      <c r="OT398" s="270"/>
      <c r="OU398" s="270"/>
      <c r="OV398" s="270"/>
      <c r="OW398" s="270"/>
      <c r="OX398" s="270"/>
      <c r="OY398" s="270"/>
      <c r="OZ398" s="270"/>
      <c r="PA398" s="270"/>
      <c r="PB398" s="270"/>
      <c r="PC398" s="270"/>
      <c r="PD398" s="270"/>
      <c r="PE398" s="270"/>
      <c r="PF398" s="270"/>
      <c r="PG398" s="270"/>
      <c r="PH398" s="270"/>
      <c r="PI398" s="270"/>
      <c r="PJ398" s="270"/>
      <c r="PK398" s="270"/>
      <c r="PL398" s="270"/>
      <c r="PM398" s="270"/>
      <c r="PN398" s="270"/>
      <c r="PO398" s="270"/>
      <c r="PP398" s="270"/>
      <c r="PQ398" s="270"/>
      <c r="PR398" s="270"/>
      <c r="PS398" s="270"/>
      <c r="PT398" s="270"/>
      <c r="PU398" s="270"/>
      <c r="PV398" s="270"/>
      <c r="PW398" s="270"/>
      <c r="PX398" s="270"/>
      <c r="PY398" s="270"/>
      <c r="PZ398" s="270"/>
      <c r="QA398" s="270"/>
      <c r="QB398" s="270"/>
      <c r="QC398" s="270"/>
      <c r="QD398" s="270"/>
      <c r="QE398" s="270"/>
      <c r="QF398" s="270"/>
      <c r="QG398" s="270"/>
      <c r="QH398" s="270"/>
      <c r="QI398" s="270"/>
      <c r="QJ398" s="270"/>
      <c r="QK398" s="270"/>
      <c r="QL398" s="270"/>
      <c r="QM398" s="270"/>
      <c r="QN398" s="270"/>
      <c r="QO398" s="270"/>
      <c r="QP398" s="270"/>
      <c r="QQ398" s="270"/>
      <c r="QR398" s="270"/>
      <c r="QS398" s="270"/>
      <c r="QT398" s="270"/>
      <c r="QU398" s="270"/>
      <c r="QV398" s="270"/>
      <c r="QW398" s="270"/>
      <c r="QX398" s="270"/>
      <c r="QY398" s="270"/>
      <c r="QZ398" s="270"/>
      <c r="RA398" s="270"/>
      <c r="RB398" s="270"/>
      <c r="RC398" s="270"/>
      <c r="RD398" s="270"/>
      <c r="RE398" s="270"/>
      <c r="RF398" s="270"/>
      <c r="RG398" s="270"/>
      <c r="RH398" s="270"/>
      <c r="RI398" s="270"/>
      <c r="RJ398" s="270"/>
      <c r="RK398" s="270"/>
      <c r="RL398" s="270"/>
      <c r="RM398" s="270"/>
      <c r="RN398" s="270"/>
      <c r="RO398" s="270"/>
      <c r="RP398" s="270"/>
      <c r="RQ398" s="270"/>
      <c r="RR398" s="270"/>
      <c r="RS398" s="270"/>
      <c r="RT398" s="270"/>
      <c r="RU398" s="270"/>
      <c r="RV398" s="270"/>
      <c r="RW398" s="270"/>
      <c r="RX398" s="270"/>
      <c r="RY398" s="270"/>
      <c r="RZ398" s="270"/>
      <c r="SA398" s="270"/>
      <c r="SB398" s="270"/>
      <c r="SC398" s="270"/>
      <c r="SD398" s="270"/>
      <c r="SE398" s="270"/>
      <c r="SF398" s="270"/>
      <c r="SG398" s="270"/>
      <c r="SH398" s="270"/>
      <c r="SI398" s="270"/>
      <c r="SJ398" s="270"/>
      <c r="SK398" s="270"/>
      <c r="SL398" s="270"/>
      <c r="SM398" s="270"/>
      <c r="SN398" s="270"/>
      <c r="SO398" s="270"/>
      <c r="SP398" s="270"/>
      <c r="SQ398" s="270"/>
      <c r="SR398" s="270"/>
      <c r="SS398" s="270"/>
      <c r="ST398" s="270"/>
      <c r="SU398" s="270"/>
      <c r="SV398" s="270"/>
      <c r="SW398" s="270"/>
      <c r="SX398" s="270"/>
      <c r="SY398" s="270"/>
      <c r="SZ398" s="270"/>
      <c r="TA398" s="270"/>
      <c r="TB398" s="270"/>
      <c r="TC398" s="270"/>
      <c r="TD398" s="270"/>
      <c r="TE398" s="270"/>
      <c r="TF398" s="270"/>
      <c r="TG398" s="270"/>
      <c r="TH398" s="270"/>
      <c r="TI398" s="270"/>
      <c r="TJ398" s="270"/>
      <c r="TK398" s="270"/>
      <c r="TL398" s="270"/>
      <c r="TM398" s="270"/>
      <c r="TN398" s="270"/>
      <c r="TO398" s="270"/>
      <c r="TP398" s="270"/>
      <c r="TQ398" s="270"/>
      <c r="TR398" s="270"/>
      <c r="TS398" s="270"/>
      <c r="TT398" s="270"/>
      <c r="TU398" s="270"/>
      <c r="TV398" s="270"/>
      <c r="TW398" s="270"/>
      <c r="TX398" s="270"/>
      <c r="TY398" s="270"/>
      <c r="TZ398" s="270"/>
      <c r="UA398" s="270"/>
      <c r="UB398" s="270"/>
      <c r="UC398" s="270"/>
      <c r="UD398" s="270"/>
      <c r="UE398" s="270"/>
      <c r="UF398" s="270"/>
      <c r="UG398" s="270"/>
      <c r="UH398" s="270"/>
      <c r="UI398" s="270"/>
      <c r="UJ398" s="270"/>
      <c r="UK398" s="270"/>
      <c r="UL398" s="270"/>
      <c r="UM398" s="270"/>
      <c r="UN398" s="270"/>
      <c r="UO398" s="270"/>
      <c r="UP398" s="270"/>
      <c r="UQ398" s="270"/>
      <c r="UR398" s="270"/>
      <c r="US398" s="270"/>
      <c r="UT398" s="270"/>
      <c r="UU398" s="270"/>
      <c r="UV398" s="270"/>
      <c r="UW398" s="270"/>
      <c r="UX398" s="270"/>
      <c r="UY398" s="270"/>
      <c r="UZ398" s="270"/>
      <c r="VA398" s="270"/>
      <c r="VB398" s="270"/>
      <c r="VC398" s="270"/>
      <c r="VD398" s="270"/>
      <c r="VE398" s="270"/>
      <c r="VF398" s="270"/>
      <c r="VG398" s="270"/>
      <c r="VH398" s="270"/>
      <c r="VI398" s="270"/>
      <c r="VJ398" s="270"/>
      <c r="VK398" s="270"/>
      <c r="VL398" s="270"/>
      <c r="VM398" s="270"/>
      <c r="VN398" s="270"/>
      <c r="VO398" s="270"/>
      <c r="VP398" s="270"/>
      <c r="VQ398" s="270"/>
      <c r="VR398" s="270"/>
      <c r="VS398" s="270"/>
      <c r="VT398" s="270"/>
      <c r="VU398" s="270"/>
      <c r="VV398" s="270"/>
      <c r="VW398" s="270"/>
      <c r="VX398" s="270"/>
      <c r="VY398" s="270"/>
      <c r="VZ398" s="270"/>
      <c r="WA398" s="270"/>
      <c r="WB398" s="270"/>
      <c r="WC398" s="270"/>
      <c r="WD398" s="270"/>
      <c r="WE398" s="270"/>
      <c r="WF398" s="270"/>
      <c r="WG398" s="270"/>
      <c r="WH398" s="270"/>
      <c r="WI398" s="270"/>
      <c r="WJ398" s="270"/>
      <c r="WK398" s="270"/>
      <c r="WL398" s="270"/>
      <c r="WM398" s="270"/>
      <c r="WN398" s="270"/>
      <c r="WO398" s="270"/>
      <c r="WP398" s="270"/>
      <c r="WQ398" s="270"/>
      <c r="WR398" s="270"/>
      <c r="WS398" s="270"/>
      <c r="WT398" s="270"/>
      <c r="WU398" s="270"/>
      <c r="WV398" s="270"/>
      <c r="WW398" s="270"/>
      <c r="WX398" s="270"/>
      <c r="WY398" s="270"/>
      <c r="WZ398" s="270"/>
      <c r="XA398" s="270"/>
      <c r="XB398" s="270"/>
      <c r="XC398" s="270"/>
      <c r="XD398" s="270"/>
      <c r="XE398" s="270"/>
      <c r="XF398" s="270"/>
      <c r="XG398" s="270"/>
      <c r="XH398" s="270"/>
      <c r="XI398" s="270"/>
      <c r="XJ398" s="270"/>
      <c r="XK398" s="270"/>
      <c r="XL398" s="270"/>
      <c r="XM398" s="270"/>
      <c r="XN398" s="270"/>
      <c r="XO398" s="270"/>
      <c r="XP398" s="270"/>
      <c r="XQ398" s="270"/>
      <c r="XR398" s="270"/>
      <c r="XS398" s="270"/>
      <c r="XT398" s="270"/>
      <c r="XU398" s="270"/>
      <c r="XV398" s="270"/>
      <c r="XW398" s="270"/>
      <c r="XX398" s="270"/>
      <c r="XY398" s="270"/>
      <c r="XZ398" s="270"/>
      <c r="YA398" s="270"/>
      <c r="YB398" s="270"/>
      <c r="YC398" s="270"/>
      <c r="YD398" s="270"/>
      <c r="YE398" s="270"/>
      <c r="YF398" s="270"/>
      <c r="YG398" s="270"/>
      <c r="YH398" s="270"/>
      <c r="YI398" s="270"/>
      <c r="YJ398" s="270"/>
      <c r="YK398" s="270"/>
      <c r="YL398" s="270"/>
      <c r="YM398" s="270"/>
      <c r="YN398" s="270"/>
      <c r="YO398" s="270"/>
      <c r="YP398" s="270"/>
      <c r="YQ398" s="270"/>
      <c r="YR398" s="270"/>
      <c r="YS398" s="270"/>
      <c r="YT398" s="270"/>
      <c r="YU398" s="270"/>
      <c r="YV398" s="270"/>
      <c r="YW398" s="270"/>
      <c r="YX398" s="270"/>
      <c r="YY398" s="270"/>
      <c r="YZ398" s="270"/>
      <c r="ZA398" s="270"/>
      <c r="ZB398" s="270"/>
      <c r="ZC398" s="270"/>
      <c r="ZD398" s="270"/>
      <c r="ZE398" s="270"/>
      <c r="ZF398" s="270"/>
      <c r="ZG398" s="270"/>
      <c r="ZH398" s="270"/>
      <c r="ZI398" s="270"/>
      <c r="ZJ398" s="270"/>
      <c r="ZK398" s="270"/>
      <c r="ZL398" s="270"/>
      <c r="ZM398" s="270"/>
      <c r="ZN398" s="270"/>
      <c r="ZO398" s="270"/>
      <c r="ZP398" s="270"/>
      <c r="ZQ398" s="270"/>
      <c r="ZR398" s="270"/>
      <c r="ZS398" s="270"/>
      <c r="ZT398" s="270"/>
      <c r="ZU398" s="270"/>
      <c r="ZV398" s="270"/>
      <c r="ZW398" s="270"/>
      <c r="ZX398" s="270"/>
      <c r="ZY398" s="270"/>
      <c r="ZZ398" s="270"/>
      <c r="AAA398" s="270"/>
      <c r="AAB398" s="270"/>
      <c r="AAC398" s="270"/>
      <c r="AAD398" s="270"/>
      <c r="AAE398" s="270"/>
      <c r="AAF398" s="270"/>
      <c r="AAG398" s="270"/>
      <c r="AAH398" s="270"/>
      <c r="AAI398" s="270"/>
      <c r="AAJ398" s="270"/>
      <c r="AAK398" s="270"/>
      <c r="AAL398" s="270"/>
      <c r="AAM398" s="270"/>
      <c r="AAN398" s="270"/>
      <c r="AAO398" s="270"/>
      <c r="AAP398" s="270"/>
      <c r="AAQ398" s="270"/>
      <c r="AAR398" s="270"/>
      <c r="AAS398" s="270"/>
      <c r="AAT398" s="270"/>
      <c r="AAU398" s="270"/>
      <c r="AAV398" s="270"/>
      <c r="AAW398" s="270"/>
      <c r="AAX398" s="270"/>
      <c r="AAY398" s="270"/>
      <c r="AAZ398" s="270"/>
      <c r="ABA398" s="270"/>
      <c r="ABB398" s="270"/>
      <c r="ABC398" s="270"/>
      <c r="ABD398" s="270"/>
      <c r="ABE398" s="270"/>
      <c r="ABF398" s="270"/>
      <c r="ABG398" s="270"/>
      <c r="ABH398" s="270"/>
      <c r="ABI398" s="270"/>
      <c r="ABJ398" s="270"/>
      <c r="ABK398" s="270"/>
      <c r="ABL398" s="270"/>
      <c r="ABM398" s="270"/>
      <c r="ABN398" s="270"/>
      <c r="ABO398" s="270"/>
      <c r="ABP398" s="270"/>
      <c r="ABQ398" s="270"/>
      <c r="ABR398" s="270"/>
      <c r="ABS398" s="270"/>
      <c r="ABT398" s="270"/>
      <c r="ABU398" s="270"/>
      <c r="ABV398" s="270"/>
      <c r="ABW398" s="270"/>
      <c r="ABX398" s="270"/>
      <c r="ABY398" s="270"/>
      <c r="ABZ398" s="270"/>
      <c r="ACA398" s="270"/>
      <c r="ACB398" s="270"/>
      <c r="ACC398" s="270"/>
      <c r="ACD398" s="270"/>
      <c r="ACE398" s="270"/>
      <c r="ACF398" s="270"/>
      <c r="ACG398" s="270"/>
      <c r="ACH398" s="270"/>
      <c r="ACI398" s="270"/>
      <c r="ACJ398" s="270"/>
      <c r="ACK398" s="270"/>
      <c r="ACL398" s="270"/>
      <c r="ACM398" s="270"/>
      <c r="ACN398" s="270"/>
      <c r="ACO398" s="270"/>
      <c r="ACP398" s="270"/>
    </row>
    <row r="399" spans="2:770" s="562" customFormat="1" x14ac:dyDescent="0.25"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4"/>
      <c r="IT399" s="14"/>
      <c r="IU399" s="14"/>
      <c r="IV399" s="14"/>
      <c r="IW399" s="14"/>
      <c r="IX399" s="14"/>
      <c r="IY399" s="14"/>
      <c r="IZ399" s="14"/>
      <c r="JA399" s="14"/>
      <c r="JB399" s="14"/>
      <c r="JC399" s="14"/>
      <c r="JD399" s="14"/>
      <c r="JE399" s="14"/>
      <c r="JF399" s="14"/>
      <c r="JG399" s="14"/>
      <c r="JH399" s="14"/>
      <c r="JI399" s="14"/>
      <c r="JJ399" s="14"/>
      <c r="JK399" s="14"/>
      <c r="JL399" s="14"/>
      <c r="JM399" s="14"/>
      <c r="JN399" s="14"/>
      <c r="JO399" s="14"/>
      <c r="JP399" s="14"/>
      <c r="JQ399" s="14"/>
      <c r="JR399" s="14"/>
      <c r="JS399" s="14"/>
      <c r="JT399" s="14"/>
      <c r="JU399" s="14"/>
      <c r="JV399" s="14"/>
      <c r="JW399" s="14"/>
      <c r="JX399" s="14"/>
      <c r="JY399" s="14"/>
      <c r="JZ399" s="14"/>
      <c r="KA399" s="14"/>
      <c r="KB399" s="14"/>
      <c r="KC399" s="14"/>
      <c r="KD399" s="14"/>
      <c r="KE399" s="14"/>
      <c r="KF399" s="14"/>
      <c r="KG399" s="14"/>
      <c r="KH399" s="14"/>
      <c r="KI399" s="14"/>
      <c r="KJ399" s="14"/>
      <c r="KK399" s="14"/>
      <c r="KL399" s="14"/>
      <c r="KM399" s="14"/>
      <c r="KN399" s="14"/>
      <c r="KO399" s="14"/>
      <c r="KP399" s="14"/>
      <c r="KQ399" s="14"/>
      <c r="KR399" s="14"/>
      <c r="KS399" s="14"/>
      <c r="KT399" s="14"/>
      <c r="KU399" s="14"/>
      <c r="KV399" s="14"/>
      <c r="KW399" s="14"/>
      <c r="KX399" s="14"/>
      <c r="KY399" s="14"/>
      <c r="KZ399" s="14"/>
      <c r="LA399" s="14"/>
      <c r="LB399" s="14"/>
      <c r="LC399" s="14"/>
      <c r="LD399" s="14"/>
      <c r="LE399" s="14"/>
      <c r="LF399" s="14"/>
      <c r="LG399" s="14"/>
      <c r="LH399" s="14"/>
      <c r="LI399" s="14"/>
      <c r="LJ399" s="14"/>
      <c r="LK399" s="14"/>
      <c r="LL399" s="14"/>
      <c r="LM399" s="14"/>
      <c r="LN399" s="14"/>
      <c r="LO399" s="14"/>
      <c r="LP399" s="14"/>
      <c r="LQ399" s="14"/>
      <c r="LR399" s="14"/>
      <c r="LS399" s="14"/>
      <c r="LT399" s="14"/>
      <c r="LU399" s="14"/>
      <c r="LV399" s="14"/>
      <c r="LW399" s="14"/>
      <c r="LX399" s="14"/>
      <c r="LY399" s="14"/>
      <c r="LZ399" s="14"/>
      <c r="MA399" s="14"/>
      <c r="MB399" s="14"/>
      <c r="MC399" s="14"/>
      <c r="MD399" s="14"/>
      <c r="ME399" s="14"/>
      <c r="MF399" s="14"/>
      <c r="MG399" s="14"/>
      <c r="MH399" s="14"/>
      <c r="MI399" s="14"/>
      <c r="MJ399" s="14"/>
      <c r="MK399" s="14"/>
      <c r="ML399" s="14"/>
      <c r="MM399" s="14"/>
      <c r="MN399" s="14"/>
      <c r="MO399" s="14"/>
      <c r="MP399" s="14"/>
      <c r="MQ399" s="14"/>
      <c r="MR399" s="14"/>
      <c r="MS399" s="14"/>
      <c r="MT399" s="14"/>
      <c r="MU399" s="14"/>
      <c r="MV399" s="14"/>
      <c r="MW399" s="14"/>
      <c r="MX399" s="14"/>
      <c r="MY399" s="14"/>
      <c r="MZ399" s="14"/>
      <c r="NA399" s="14"/>
      <c r="NB399" s="14"/>
      <c r="NC399" s="14"/>
      <c r="ND399" s="14"/>
      <c r="NE399" s="14"/>
      <c r="NF399" s="14"/>
      <c r="NG399" s="14"/>
      <c r="NH399" s="14"/>
      <c r="NI399" s="14"/>
      <c r="NJ399" s="14"/>
      <c r="NK399" s="14"/>
      <c r="NL399" s="14"/>
      <c r="NM399" s="14"/>
      <c r="NN399" s="14"/>
      <c r="NO399" s="14"/>
      <c r="NP399" s="14"/>
      <c r="NQ399" s="14"/>
      <c r="NR399" s="14"/>
      <c r="NS399" s="14"/>
      <c r="NT399" s="14"/>
      <c r="NU399" s="14"/>
      <c r="NV399" s="14"/>
      <c r="NW399" s="14"/>
      <c r="NX399" s="14"/>
      <c r="NY399" s="14"/>
      <c r="NZ399" s="14"/>
      <c r="OA399" s="14"/>
      <c r="OB399" s="14"/>
      <c r="OC399" s="14"/>
      <c r="OD399" s="14"/>
      <c r="OE399" s="14"/>
      <c r="OF399" s="14"/>
      <c r="OG399" s="14"/>
      <c r="OH399" s="14"/>
      <c r="OI399" s="14"/>
      <c r="OJ399" s="14"/>
      <c r="OK399" s="14"/>
      <c r="OL399" s="14"/>
      <c r="OM399" s="14"/>
      <c r="ON399" s="14"/>
      <c r="OO399" s="14"/>
      <c r="OP399" s="14"/>
      <c r="OQ399" s="14"/>
      <c r="OR399" s="14"/>
      <c r="OS399" s="14"/>
      <c r="OT399" s="14"/>
      <c r="OU399" s="14"/>
      <c r="OV399" s="14"/>
      <c r="OW399" s="14"/>
      <c r="OX399" s="14"/>
      <c r="OY399" s="14"/>
      <c r="OZ399" s="14"/>
      <c r="PA399" s="14"/>
      <c r="PB399" s="14"/>
      <c r="PC399" s="14"/>
      <c r="PD399" s="14"/>
      <c r="PE399" s="14"/>
      <c r="PF399" s="14"/>
      <c r="PG399" s="14"/>
      <c r="PH399" s="14"/>
      <c r="PI399" s="14"/>
      <c r="PJ399" s="14"/>
      <c r="PK399" s="14"/>
      <c r="PL399" s="14"/>
      <c r="PM399" s="14"/>
      <c r="PN399" s="14"/>
      <c r="PO399" s="14"/>
      <c r="PP399" s="14"/>
      <c r="PQ399" s="14"/>
      <c r="PR399" s="14"/>
      <c r="PS399" s="14"/>
      <c r="PT399" s="14"/>
      <c r="PU399" s="14"/>
      <c r="PV399" s="14"/>
      <c r="PW399" s="14"/>
      <c r="PX399" s="14"/>
      <c r="PY399" s="14"/>
      <c r="PZ399" s="14"/>
      <c r="QA399" s="14"/>
      <c r="QB399" s="14"/>
      <c r="QC399" s="14"/>
      <c r="QD399" s="14"/>
      <c r="QE399" s="14"/>
      <c r="QF399" s="14"/>
      <c r="QG399" s="14"/>
      <c r="QH399" s="14"/>
      <c r="QI399" s="14"/>
      <c r="QJ399" s="14"/>
      <c r="QK399" s="14"/>
      <c r="QL399" s="14"/>
      <c r="QM399" s="14"/>
      <c r="QN399" s="14"/>
      <c r="QO399" s="14"/>
      <c r="QP399" s="14"/>
      <c r="QQ399" s="14"/>
      <c r="QR399" s="14"/>
      <c r="QS399" s="14"/>
      <c r="QT399" s="14"/>
      <c r="QU399" s="14"/>
      <c r="QV399" s="14"/>
      <c r="QW399" s="14"/>
      <c r="QX399" s="14"/>
      <c r="QY399" s="14"/>
      <c r="QZ399" s="14"/>
      <c r="RA399" s="14"/>
      <c r="RB399" s="14"/>
      <c r="RC399" s="14"/>
      <c r="RD399" s="14"/>
      <c r="RE399" s="14"/>
      <c r="RF399" s="14"/>
      <c r="RG399" s="14"/>
      <c r="RH399" s="14"/>
      <c r="RI399" s="14"/>
      <c r="RJ399" s="14"/>
      <c r="RK399" s="14"/>
      <c r="RL399" s="14"/>
      <c r="RM399" s="14"/>
      <c r="RN399" s="14"/>
      <c r="RO399" s="14"/>
      <c r="RP399" s="14"/>
      <c r="RQ399" s="14"/>
      <c r="RR399" s="14"/>
      <c r="RS399" s="14"/>
      <c r="RT399" s="14"/>
      <c r="RU399" s="14"/>
      <c r="RV399" s="14"/>
      <c r="RW399" s="14"/>
      <c r="RX399" s="14"/>
      <c r="RY399" s="14"/>
      <c r="RZ399" s="14"/>
      <c r="SA399" s="14"/>
      <c r="SB399" s="14"/>
      <c r="SC399" s="14"/>
      <c r="SD399" s="14"/>
      <c r="SE399" s="14"/>
      <c r="SF399" s="14"/>
      <c r="SG399" s="14"/>
      <c r="SH399" s="14"/>
      <c r="SI399" s="14"/>
      <c r="SJ399" s="14"/>
      <c r="SK399" s="14"/>
      <c r="SL399" s="14"/>
      <c r="SM399" s="14"/>
      <c r="SN399" s="14"/>
      <c r="SO399" s="14"/>
      <c r="SP399" s="14"/>
      <c r="SQ399" s="14"/>
      <c r="SR399" s="14"/>
      <c r="SS399" s="14"/>
      <c r="ST399" s="14"/>
      <c r="SU399" s="14"/>
      <c r="SV399" s="14"/>
      <c r="SW399" s="14"/>
      <c r="SX399" s="14"/>
      <c r="SY399" s="14"/>
      <c r="SZ399" s="14"/>
      <c r="TA399" s="14"/>
      <c r="TB399" s="14"/>
      <c r="TC399" s="14"/>
      <c r="TD399" s="14"/>
      <c r="TE399" s="14"/>
      <c r="TF399" s="14"/>
      <c r="TG399" s="14"/>
      <c r="TH399" s="14"/>
      <c r="TI399" s="14"/>
      <c r="TJ399" s="14"/>
      <c r="TK399" s="14"/>
      <c r="TL399" s="14"/>
      <c r="TM399" s="14"/>
      <c r="TN399" s="14"/>
      <c r="TO399" s="14"/>
      <c r="TP399" s="14"/>
      <c r="TQ399" s="14"/>
      <c r="TR399" s="14"/>
      <c r="TS399" s="14"/>
      <c r="TT399" s="14"/>
      <c r="TU399" s="14"/>
      <c r="TV399" s="14"/>
      <c r="TW399" s="14"/>
      <c r="TX399" s="14"/>
      <c r="TY399" s="14"/>
      <c r="TZ399" s="14"/>
      <c r="UA399" s="14"/>
      <c r="UB399" s="14"/>
      <c r="UC399" s="14"/>
      <c r="UD399" s="14"/>
      <c r="UE399" s="14"/>
      <c r="UF399" s="14"/>
      <c r="UG399" s="14"/>
      <c r="UH399" s="14"/>
      <c r="UI399" s="14"/>
      <c r="UJ399" s="14"/>
      <c r="UK399" s="14"/>
      <c r="UL399" s="14"/>
      <c r="UM399" s="14"/>
      <c r="UN399" s="14"/>
      <c r="UO399" s="14"/>
      <c r="UP399" s="14"/>
      <c r="UQ399" s="14"/>
      <c r="UR399" s="14"/>
      <c r="US399" s="14"/>
      <c r="UT399" s="14"/>
      <c r="UU399" s="14"/>
      <c r="UV399" s="14"/>
      <c r="UW399" s="14"/>
      <c r="UX399" s="14"/>
      <c r="UY399" s="14"/>
      <c r="UZ399" s="14"/>
      <c r="VA399" s="14"/>
      <c r="VB399" s="14"/>
      <c r="VC399" s="14"/>
      <c r="VD399" s="14"/>
      <c r="VE399" s="14"/>
      <c r="VF399" s="14"/>
      <c r="VG399" s="14"/>
      <c r="VH399" s="14"/>
      <c r="VI399" s="14"/>
      <c r="VJ399" s="14"/>
      <c r="VK399" s="14"/>
      <c r="VL399" s="14"/>
      <c r="VM399" s="14"/>
      <c r="VN399" s="14"/>
      <c r="VO399" s="14"/>
      <c r="VP399" s="14"/>
      <c r="VQ399" s="14"/>
      <c r="VR399" s="14"/>
      <c r="VS399" s="14"/>
      <c r="VT399" s="14"/>
      <c r="VU399" s="14"/>
      <c r="VV399" s="14"/>
      <c r="VW399" s="14"/>
      <c r="VX399" s="14"/>
      <c r="VY399" s="14"/>
      <c r="VZ399" s="14"/>
      <c r="WA399" s="14"/>
      <c r="WB399" s="14"/>
      <c r="WC399" s="14"/>
      <c r="WD399" s="14"/>
      <c r="WE399" s="14"/>
      <c r="WF399" s="14"/>
      <c r="WG399" s="14"/>
      <c r="WH399" s="14"/>
      <c r="WI399" s="14"/>
      <c r="WJ399" s="14"/>
      <c r="WK399" s="14"/>
      <c r="WL399" s="14"/>
      <c r="WM399" s="14"/>
      <c r="WN399" s="14"/>
      <c r="WO399" s="14"/>
      <c r="WP399" s="14"/>
      <c r="WQ399" s="14"/>
      <c r="WR399" s="14"/>
      <c r="WS399" s="14"/>
      <c r="WT399" s="14"/>
      <c r="WU399" s="14"/>
      <c r="WV399" s="14"/>
      <c r="WW399" s="14"/>
      <c r="WX399" s="14"/>
      <c r="WY399" s="14"/>
      <c r="WZ399" s="14"/>
      <c r="XA399" s="14"/>
      <c r="XB399" s="14"/>
      <c r="XC399" s="14"/>
      <c r="XD399" s="14"/>
      <c r="XE399" s="14"/>
      <c r="XF399" s="14"/>
      <c r="XG399" s="14"/>
      <c r="XH399" s="14"/>
      <c r="XI399" s="14"/>
      <c r="XJ399" s="14"/>
      <c r="XK399" s="14"/>
      <c r="XL399" s="14"/>
      <c r="XM399" s="14"/>
      <c r="XN399" s="14"/>
      <c r="XO399" s="14"/>
      <c r="XP399" s="14"/>
      <c r="XQ399" s="14"/>
      <c r="XR399" s="14"/>
      <c r="XS399" s="14"/>
      <c r="XT399" s="14"/>
      <c r="XU399" s="14"/>
      <c r="XV399" s="14"/>
      <c r="XW399" s="14"/>
      <c r="XX399" s="14"/>
      <c r="XY399" s="14"/>
      <c r="XZ399" s="14"/>
      <c r="YA399" s="14"/>
      <c r="YB399" s="14"/>
      <c r="YC399" s="14"/>
      <c r="YD399" s="14"/>
      <c r="YE399" s="14"/>
      <c r="YF399" s="14"/>
      <c r="YG399" s="14"/>
      <c r="YH399" s="14"/>
      <c r="YI399" s="14"/>
      <c r="YJ399" s="14"/>
      <c r="YK399" s="14"/>
      <c r="YL399" s="14"/>
      <c r="YM399" s="14"/>
      <c r="YN399" s="14"/>
      <c r="YO399" s="14"/>
      <c r="YP399" s="14"/>
      <c r="YQ399" s="14"/>
      <c r="YR399" s="14"/>
      <c r="YS399" s="14"/>
      <c r="YT399" s="14"/>
      <c r="YU399" s="14"/>
      <c r="YV399" s="14"/>
      <c r="YW399" s="14"/>
      <c r="YX399" s="14"/>
      <c r="YY399" s="14"/>
      <c r="YZ399" s="14"/>
      <c r="ZA399" s="14"/>
      <c r="ZB399" s="14"/>
      <c r="ZC399" s="14"/>
      <c r="ZD399" s="14"/>
      <c r="ZE399" s="14"/>
      <c r="ZF399" s="14"/>
      <c r="ZG399" s="14"/>
      <c r="ZH399" s="14"/>
      <c r="ZI399" s="14"/>
      <c r="ZJ399" s="14"/>
      <c r="ZK399" s="14"/>
      <c r="ZL399" s="14"/>
      <c r="ZM399" s="14"/>
      <c r="ZN399" s="14"/>
      <c r="ZO399" s="14"/>
      <c r="ZP399" s="14"/>
      <c r="ZQ399" s="14"/>
      <c r="ZR399" s="14"/>
      <c r="ZS399" s="14"/>
      <c r="ZT399" s="14"/>
      <c r="ZU399" s="14"/>
      <c r="ZV399" s="14"/>
      <c r="ZW399" s="14"/>
      <c r="ZX399" s="14"/>
      <c r="ZY399" s="14"/>
      <c r="ZZ399" s="14"/>
      <c r="AAA399" s="14"/>
      <c r="AAB399" s="14"/>
      <c r="AAC399" s="14"/>
      <c r="AAD399" s="14"/>
      <c r="AAE399" s="14"/>
      <c r="AAF399" s="14"/>
      <c r="AAG399" s="14"/>
      <c r="AAH399" s="14"/>
      <c r="AAI399" s="14"/>
      <c r="AAJ399" s="14"/>
      <c r="AAK399" s="14"/>
      <c r="AAL399" s="14"/>
      <c r="AAM399" s="14"/>
      <c r="AAN399" s="14"/>
      <c r="AAO399" s="14"/>
      <c r="AAP399" s="14"/>
      <c r="AAQ399" s="14"/>
      <c r="AAR399" s="14"/>
      <c r="AAS399" s="14"/>
      <c r="AAT399" s="14"/>
      <c r="AAU399" s="14"/>
      <c r="AAV399" s="14"/>
      <c r="AAW399" s="14"/>
      <c r="AAX399" s="14"/>
      <c r="AAY399" s="14"/>
      <c r="AAZ399" s="14"/>
      <c r="ABA399" s="14"/>
      <c r="ABB399" s="14"/>
      <c r="ABC399" s="14"/>
      <c r="ABD399" s="14"/>
      <c r="ABE399" s="14"/>
      <c r="ABF399" s="14"/>
      <c r="ABG399" s="14"/>
      <c r="ABH399" s="14"/>
      <c r="ABI399" s="14"/>
      <c r="ABJ399" s="14"/>
      <c r="ABK399" s="14"/>
      <c r="ABL399" s="14"/>
      <c r="ABM399" s="14"/>
      <c r="ABN399" s="14"/>
      <c r="ABO399" s="14"/>
      <c r="ABP399" s="14"/>
      <c r="ABQ399" s="14"/>
      <c r="ABR399" s="14"/>
      <c r="ABS399" s="14"/>
      <c r="ABT399" s="14"/>
      <c r="ABU399" s="14"/>
      <c r="ABV399" s="14"/>
      <c r="ABW399" s="14"/>
      <c r="ABX399" s="14"/>
      <c r="ABY399" s="14"/>
      <c r="ABZ399" s="14"/>
      <c r="ACA399" s="14"/>
      <c r="ACB399" s="14"/>
      <c r="ACC399" s="14"/>
      <c r="ACD399" s="14"/>
      <c r="ACE399" s="14"/>
      <c r="ACF399" s="14"/>
      <c r="ACG399" s="14"/>
      <c r="ACH399" s="14"/>
      <c r="ACI399" s="14"/>
      <c r="ACJ399" s="14"/>
      <c r="ACK399" s="14"/>
      <c r="ACL399" s="14"/>
      <c r="ACM399" s="14"/>
      <c r="ACN399" s="14"/>
      <c r="ACO399" s="14"/>
      <c r="ACP399" s="14"/>
    </row>
    <row r="400" spans="2:770" s="562" customFormat="1" x14ac:dyDescent="0.25"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4"/>
      <c r="IT400" s="14"/>
      <c r="IU400" s="14"/>
      <c r="IV400" s="14"/>
      <c r="IW400" s="14"/>
      <c r="IX400" s="14"/>
      <c r="IY400" s="14"/>
      <c r="IZ400" s="14"/>
      <c r="JA400" s="14"/>
      <c r="JB400" s="14"/>
      <c r="JC400" s="14"/>
      <c r="JD400" s="14"/>
      <c r="JE400" s="14"/>
      <c r="JF400" s="14"/>
      <c r="JG400" s="14"/>
      <c r="JH400" s="14"/>
      <c r="JI400" s="14"/>
      <c r="JJ400" s="14"/>
      <c r="JK400" s="14"/>
      <c r="JL400" s="14"/>
      <c r="JM400" s="14"/>
      <c r="JN400" s="14"/>
      <c r="JO400" s="14"/>
      <c r="JP400" s="14"/>
      <c r="JQ400" s="14"/>
      <c r="JR400" s="14"/>
      <c r="JS400" s="14"/>
      <c r="JT400" s="14"/>
      <c r="JU400" s="14"/>
      <c r="JV400" s="14"/>
      <c r="JW400" s="14"/>
      <c r="JX400" s="14"/>
      <c r="JY400" s="14"/>
      <c r="JZ400" s="14"/>
      <c r="KA400" s="14"/>
      <c r="KB400" s="14"/>
      <c r="KC400" s="14"/>
      <c r="KD400" s="14"/>
      <c r="KE400" s="14"/>
      <c r="KF400" s="14"/>
      <c r="KG400" s="14"/>
      <c r="KH400" s="14"/>
      <c r="KI400" s="14"/>
      <c r="KJ400" s="14"/>
      <c r="KK400" s="14"/>
      <c r="KL400" s="14"/>
      <c r="KM400" s="14"/>
      <c r="KN400" s="14"/>
      <c r="KO400" s="14"/>
      <c r="KP400" s="14"/>
      <c r="KQ400" s="14"/>
      <c r="KR400" s="14"/>
      <c r="KS400" s="14"/>
      <c r="KT400" s="14"/>
      <c r="KU400" s="14"/>
      <c r="KV400" s="14"/>
      <c r="KW400" s="14"/>
      <c r="KX400" s="14"/>
      <c r="KY400" s="14"/>
      <c r="KZ400" s="14"/>
      <c r="LA400" s="14"/>
      <c r="LB400" s="14"/>
      <c r="LC400" s="14"/>
      <c r="LD400" s="14"/>
      <c r="LE400" s="14"/>
      <c r="LF400" s="14"/>
      <c r="LG400" s="14"/>
      <c r="LH400" s="14"/>
      <c r="LI400" s="14"/>
      <c r="LJ400" s="14"/>
      <c r="LK400" s="14"/>
      <c r="LL400" s="14"/>
      <c r="LM400" s="14"/>
      <c r="LN400" s="14"/>
      <c r="LO400" s="14"/>
      <c r="LP400" s="14"/>
      <c r="LQ400" s="14"/>
      <c r="LR400" s="14"/>
      <c r="LS400" s="14"/>
      <c r="LT400" s="14"/>
      <c r="LU400" s="14"/>
      <c r="LV400" s="14"/>
      <c r="LW400" s="14"/>
      <c r="LX400" s="14"/>
      <c r="LY400" s="14"/>
      <c r="LZ400" s="14"/>
      <c r="MA400" s="14"/>
      <c r="MB400" s="14"/>
      <c r="MC400" s="14"/>
      <c r="MD400" s="14"/>
      <c r="ME400" s="14"/>
      <c r="MF400" s="14"/>
      <c r="MG400" s="14"/>
      <c r="MH400" s="14"/>
      <c r="MI400" s="14"/>
      <c r="MJ400" s="14"/>
      <c r="MK400" s="14"/>
      <c r="ML400" s="14"/>
      <c r="MM400" s="14"/>
      <c r="MN400" s="14"/>
      <c r="MO400" s="14"/>
      <c r="MP400" s="14"/>
      <c r="MQ400" s="14"/>
      <c r="MR400" s="14"/>
      <c r="MS400" s="14"/>
      <c r="MT400" s="14"/>
      <c r="MU400" s="14"/>
      <c r="MV400" s="14"/>
      <c r="MW400" s="14"/>
      <c r="MX400" s="14"/>
      <c r="MY400" s="14"/>
      <c r="MZ400" s="14"/>
      <c r="NA400" s="14"/>
      <c r="NB400" s="14"/>
      <c r="NC400" s="14"/>
      <c r="ND400" s="14"/>
      <c r="NE400" s="14"/>
      <c r="NF400" s="14"/>
      <c r="NG400" s="14"/>
      <c r="NH400" s="14"/>
      <c r="NI400" s="14"/>
      <c r="NJ400" s="14"/>
      <c r="NK400" s="14"/>
      <c r="NL400" s="14"/>
      <c r="NM400" s="14"/>
      <c r="NN400" s="14"/>
      <c r="NO400" s="14"/>
      <c r="NP400" s="14"/>
      <c r="NQ400" s="14"/>
      <c r="NR400" s="14"/>
      <c r="NS400" s="14"/>
      <c r="NT400" s="14"/>
      <c r="NU400" s="14"/>
      <c r="NV400" s="14"/>
      <c r="NW400" s="14"/>
      <c r="NX400" s="14"/>
      <c r="NY400" s="14"/>
      <c r="NZ400" s="14"/>
      <c r="OA400" s="14"/>
      <c r="OB400" s="14"/>
      <c r="OC400" s="14"/>
      <c r="OD400" s="14"/>
      <c r="OE400" s="14"/>
      <c r="OF400" s="14"/>
      <c r="OG400" s="14"/>
      <c r="OH400" s="14"/>
      <c r="OI400" s="14"/>
      <c r="OJ400" s="14"/>
      <c r="OK400" s="14"/>
      <c r="OL400" s="14"/>
      <c r="OM400" s="14"/>
      <c r="ON400" s="14"/>
      <c r="OO400" s="14"/>
      <c r="OP400" s="14"/>
      <c r="OQ400" s="14"/>
      <c r="OR400" s="14"/>
      <c r="OS400" s="14"/>
      <c r="OT400" s="14"/>
      <c r="OU400" s="14"/>
      <c r="OV400" s="14"/>
      <c r="OW400" s="14"/>
      <c r="OX400" s="14"/>
      <c r="OY400" s="14"/>
      <c r="OZ400" s="14"/>
      <c r="PA400" s="14"/>
      <c r="PB400" s="14"/>
      <c r="PC400" s="14"/>
      <c r="PD400" s="14"/>
      <c r="PE400" s="14"/>
      <c r="PF400" s="14"/>
      <c r="PG400" s="14"/>
      <c r="PH400" s="14"/>
      <c r="PI400" s="14"/>
      <c r="PJ400" s="14"/>
      <c r="PK400" s="14"/>
      <c r="PL400" s="14"/>
      <c r="PM400" s="14"/>
      <c r="PN400" s="14"/>
      <c r="PO400" s="14"/>
      <c r="PP400" s="14"/>
      <c r="PQ400" s="14"/>
      <c r="PR400" s="14"/>
      <c r="PS400" s="14"/>
      <c r="PT400" s="14"/>
      <c r="PU400" s="14"/>
      <c r="PV400" s="14"/>
      <c r="PW400" s="14"/>
      <c r="PX400" s="14"/>
      <c r="PY400" s="14"/>
      <c r="PZ400" s="14"/>
      <c r="QA400" s="14"/>
      <c r="QB400" s="14"/>
      <c r="QC400" s="14"/>
      <c r="QD400" s="14"/>
      <c r="QE400" s="14"/>
      <c r="QF400" s="14"/>
      <c r="QG400" s="14"/>
      <c r="QH400" s="14"/>
      <c r="QI400" s="14"/>
      <c r="QJ400" s="14"/>
      <c r="QK400" s="14"/>
      <c r="QL400" s="14"/>
      <c r="QM400" s="14"/>
      <c r="QN400" s="14"/>
      <c r="QO400" s="14"/>
      <c r="QP400" s="14"/>
      <c r="QQ400" s="14"/>
      <c r="QR400" s="14"/>
      <c r="QS400" s="14"/>
      <c r="QT400" s="14"/>
      <c r="QU400" s="14"/>
      <c r="QV400" s="14"/>
      <c r="QW400" s="14"/>
      <c r="QX400" s="14"/>
      <c r="QY400" s="14"/>
      <c r="QZ400" s="14"/>
      <c r="RA400" s="14"/>
      <c r="RB400" s="14"/>
      <c r="RC400" s="14"/>
      <c r="RD400" s="14"/>
      <c r="RE400" s="14"/>
      <c r="RF400" s="14"/>
      <c r="RG400" s="14"/>
      <c r="RH400" s="14"/>
      <c r="RI400" s="14"/>
      <c r="RJ400" s="14"/>
      <c r="RK400" s="14"/>
      <c r="RL400" s="14"/>
      <c r="RM400" s="14"/>
      <c r="RN400" s="14"/>
      <c r="RO400" s="14"/>
      <c r="RP400" s="14"/>
      <c r="RQ400" s="14"/>
      <c r="RR400" s="14"/>
      <c r="RS400" s="14"/>
      <c r="RT400" s="14"/>
      <c r="RU400" s="14"/>
      <c r="RV400" s="14"/>
      <c r="RW400" s="14"/>
      <c r="RX400" s="14"/>
      <c r="RY400" s="14"/>
      <c r="RZ400" s="14"/>
      <c r="SA400" s="14"/>
      <c r="SB400" s="14"/>
      <c r="SC400" s="14"/>
      <c r="SD400" s="14"/>
      <c r="SE400" s="14"/>
      <c r="SF400" s="14"/>
      <c r="SG400" s="14"/>
      <c r="SH400" s="14"/>
      <c r="SI400" s="14"/>
      <c r="SJ400" s="14"/>
      <c r="SK400" s="14"/>
      <c r="SL400" s="14"/>
      <c r="SM400" s="14"/>
      <c r="SN400" s="14"/>
      <c r="SO400" s="14"/>
      <c r="SP400" s="14"/>
      <c r="SQ400" s="14"/>
      <c r="SR400" s="14"/>
      <c r="SS400" s="14"/>
      <c r="ST400" s="14"/>
      <c r="SU400" s="14"/>
      <c r="SV400" s="14"/>
      <c r="SW400" s="14"/>
      <c r="SX400" s="14"/>
      <c r="SY400" s="14"/>
      <c r="SZ400" s="14"/>
      <c r="TA400" s="14"/>
      <c r="TB400" s="14"/>
      <c r="TC400" s="14"/>
      <c r="TD400" s="14"/>
      <c r="TE400" s="14"/>
      <c r="TF400" s="14"/>
      <c r="TG400" s="14"/>
      <c r="TH400" s="14"/>
      <c r="TI400" s="14"/>
      <c r="TJ400" s="14"/>
      <c r="TK400" s="14"/>
      <c r="TL400" s="14"/>
      <c r="TM400" s="14"/>
      <c r="TN400" s="14"/>
      <c r="TO400" s="14"/>
      <c r="TP400" s="14"/>
      <c r="TQ400" s="14"/>
      <c r="TR400" s="14"/>
      <c r="TS400" s="14"/>
      <c r="TT400" s="14"/>
      <c r="TU400" s="14"/>
      <c r="TV400" s="14"/>
      <c r="TW400" s="14"/>
      <c r="TX400" s="14"/>
      <c r="TY400" s="14"/>
      <c r="TZ400" s="14"/>
      <c r="UA400" s="14"/>
      <c r="UB400" s="14"/>
      <c r="UC400" s="14"/>
      <c r="UD400" s="14"/>
      <c r="UE400" s="14"/>
      <c r="UF400" s="14"/>
      <c r="UG400" s="14"/>
      <c r="UH400" s="14"/>
      <c r="UI400" s="14"/>
      <c r="UJ400" s="14"/>
      <c r="UK400" s="14"/>
      <c r="UL400" s="14"/>
      <c r="UM400" s="14"/>
      <c r="UN400" s="14"/>
      <c r="UO400" s="14"/>
      <c r="UP400" s="14"/>
      <c r="UQ400" s="14"/>
      <c r="UR400" s="14"/>
      <c r="US400" s="14"/>
      <c r="UT400" s="14"/>
      <c r="UU400" s="14"/>
      <c r="UV400" s="14"/>
      <c r="UW400" s="14"/>
      <c r="UX400" s="14"/>
      <c r="UY400" s="14"/>
      <c r="UZ400" s="14"/>
      <c r="VA400" s="14"/>
      <c r="VB400" s="14"/>
      <c r="VC400" s="14"/>
      <c r="VD400" s="14"/>
      <c r="VE400" s="14"/>
      <c r="VF400" s="14"/>
      <c r="VG400" s="14"/>
      <c r="VH400" s="14"/>
      <c r="VI400" s="14"/>
      <c r="VJ400" s="14"/>
      <c r="VK400" s="14"/>
      <c r="VL400" s="14"/>
      <c r="VM400" s="14"/>
      <c r="VN400" s="14"/>
      <c r="VO400" s="14"/>
      <c r="VP400" s="14"/>
      <c r="VQ400" s="14"/>
      <c r="VR400" s="14"/>
      <c r="VS400" s="14"/>
      <c r="VT400" s="14"/>
      <c r="VU400" s="14"/>
      <c r="VV400" s="14"/>
      <c r="VW400" s="14"/>
      <c r="VX400" s="14"/>
      <c r="VY400" s="14"/>
      <c r="VZ400" s="14"/>
      <c r="WA400" s="14"/>
      <c r="WB400" s="14"/>
      <c r="WC400" s="14"/>
      <c r="WD400" s="14"/>
      <c r="WE400" s="14"/>
      <c r="WF400" s="14"/>
      <c r="WG400" s="14"/>
      <c r="WH400" s="14"/>
      <c r="WI400" s="14"/>
      <c r="WJ400" s="14"/>
      <c r="WK400" s="14"/>
      <c r="WL400" s="14"/>
      <c r="WM400" s="14"/>
      <c r="WN400" s="14"/>
      <c r="WO400" s="14"/>
      <c r="WP400" s="14"/>
      <c r="WQ400" s="14"/>
      <c r="WR400" s="14"/>
      <c r="WS400" s="14"/>
      <c r="WT400" s="14"/>
      <c r="WU400" s="14"/>
      <c r="WV400" s="14"/>
      <c r="WW400" s="14"/>
      <c r="WX400" s="14"/>
      <c r="WY400" s="14"/>
      <c r="WZ400" s="14"/>
      <c r="XA400" s="14"/>
      <c r="XB400" s="14"/>
      <c r="XC400" s="14"/>
      <c r="XD400" s="14"/>
      <c r="XE400" s="14"/>
      <c r="XF400" s="14"/>
      <c r="XG400" s="14"/>
      <c r="XH400" s="14"/>
      <c r="XI400" s="14"/>
      <c r="XJ400" s="14"/>
      <c r="XK400" s="14"/>
      <c r="XL400" s="14"/>
      <c r="XM400" s="14"/>
      <c r="XN400" s="14"/>
      <c r="XO400" s="14"/>
      <c r="XP400" s="14"/>
      <c r="XQ400" s="14"/>
      <c r="XR400" s="14"/>
      <c r="XS400" s="14"/>
      <c r="XT400" s="14"/>
      <c r="XU400" s="14"/>
      <c r="XV400" s="14"/>
      <c r="XW400" s="14"/>
      <c r="XX400" s="14"/>
      <c r="XY400" s="14"/>
      <c r="XZ400" s="14"/>
      <c r="YA400" s="14"/>
      <c r="YB400" s="14"/>
      <c r="YC400" s="14"/>
      <c r="YD400" s="14"/>
      <c r="YE400" s="14"/>
      <c r="YF400" s="14"/>
      <c r="YG400" s="14"/>
      <c r="YH400" s="14"/>
      <c r="YI400" s="14"/>
      <c r="YJ400" s="14"/>
      <c r="YK400" s="14"/>
      <c r="YL400" s="14"/>
      <c r="YM400" s="14"/>
      <c r="YN400" s="14"/>
      <c r="YO400" s="14"/>
      <c r="YP400" s="14"/>
      <c r="YQ400" s="14"/>
      <c r="YR400" s="14"/>
      <c r="YS400" s="14"/>
      <c r="YT400" s="14"/>
      <c r="YU400" s="14"/>
      <c r="YV400" s="14"/>
      <c r="YW400" s="14"/>
      <c r="YX400" s="14"/>
      <c r="YY400" s="14"/>
      <c r="YZ400" s="14"/>
      <c r="ZA400" s="14"/>
      <c r="ZB400" s="14"/>
      <c r="ZC400" s="14"/>
      <c r="ZD400" s="14"/>
      <c r="ZE400" s="14"/>
      <c r="ZF400" s="14"/>
      <c r="ZG400" s="14"/>
      <c r="ZH400" s="14"/>
      <c r="ZI400" s="14"/>
      <c r="ZJ400" s="14"/>
      <c r="ZK400" s="14"/>
      <c r="ZL400" s="14"/>
      <c r="ZM400" s="14"/>
      <c r="ZN400" s="14"/>
      <c r="ZO400" s="14"/>
      <c r="ZP400" s="14"/>
      <c r="ZQ400" s="14"/>
      <c r="ZR400" s="14"/>
      <c r="ZS400" s="14"/>
      <c r="ZT400" s="14"/>
      <c r="ZU400" s="14"/>
      <c r="ZV400" s="14"/>
      <c r="ZW400" s="14"/>
      <c r="ZX400" s="14"/>
      <c r="ZY400" s="14"/>
      <c r="ZZ400" s="14"/>
      <c r="AAA400" s="14"/>
      <c r="AAB400" s="14"/>
      <c r="AAC400" s="14"/>
      <c r="AAD400" s="14"/>
      <c r="AAE400" s="14"/>
      <c r="AAF400" s="14"/>
      <c r="AAG400" s="14"/>
      <c r="AAH400" s="14"/>
      <c r="AAI400" s="14"/>
      <c r="AAJ400" s="14"/>
      <c r="AAK400" s="14"/>
      <c r="AAL400" s="14"/>
      <c r="AAM400" s="14"/>
      <c r="AAN400" s="14"/>
      <c r="AAO400" s="14"/>
      <c r="AAP400" s="14"/>
      <c r="AAQ400" s="14"/>
      <c r="AAR400" s="14"/>
      <c r="AAS400" s="14"/>
      <c r="AAT400" s="14"/>
      <c r="AAU400" s="14"/>
      <c r="AAV400" s="14"/>
      <c r="AAW400" s="14"/>
      <c r="AAX400" s="14"/>
      <c r="AAY400" s="14"/>
      <c r="AAZ400" s="14"/>
      <c r="ABA400" s="14"/>
      <c r="ABB400" s="14"/>
      <c r="ABC400" s="14"/>
      <c r="ABD400" s="14"/>
      <c r="ABE400" s="14"/>
      <c r="ABF400" s="14"/>
      <c r="ABG400" s="14"/>
      <c r="ABH400" s="14"/>
      <c r="ABI400" s="14"/>
      <c r="ABJ400" s="14"/>
      <c r="ABK400" s="14"/>
      <c r="ABL400" s="14"/>
      <c r="ABM400" s="14"/>
      <c r="ABN400" s="14"/>
      <c r="ABO400" s="14"/>
      <c r="ABP400" s="14"/>
      <c r="ABQ400" s="14"/>
      <c r="ABR400" s="14"/>
      <c r="ABS400" s="14"/>
      <c r="ABT400" s="14"/>
      <c r="ABU400" s="14"/>
      <c r="ABV400" s="14"/>
      <c r="ABW400" s="14"/>
      <c r="ABX400" s="14"/>
      <c r="ABY400" s="14"/>
      <c r="ABZ400" s="14"/>
      <c r="ACA400" s="14"/>
      <c r="ACB400" s="14"/>
      <c r="ACC400" s="14"/>
      <c r="ACD400" s="14"/>
      <c r="ACE400" s="14"/>
      <c r="ACF400" s="14"/>
      <c r="ACG400" s="14"/>
      <c r="ACH400" s="14"/>
      <c r="ACI400" s="14"/>
      <c r="ACJ400" s="14"/>
      <c r="ACK400" s="14"/>
      <c r="ACL400" s="14"/>
      <c r="ACM400" s="14"/>
      <c r="ACN400" s="14"/>
      <c r="ACO400" s="14"/>
      <c r="ACP400" s="14"/>
    </row>
    <row r="401" spans="2:770" s="562" customFormat="1" x14ac:dyDescent="0.25"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4"/>
      <c r="IT401" s="14"/>
      <c r="IU401" s="14"/>
      <c r="IV401" s="14"/>
      <c r="IW401" s="270"/>
      <c r="IX401" s="270"/>
      <c r="IY401" s="270"/>
      <c r="IZ401" s="270"/>
      <c r="JA401" s="270"/>
      <c r="JB401" s="270"/>
      <c r="JC401" s="270"/>
      <c r="JD401" s="270"/>
      <c r="JE401" s="270"/>
      <c r="JF401" s="270"/>
      <c r="JG401" s="270"/>
      <c r="JH401" s="270"/>
      <c r="JI401" s="270"/>
      <c r="JJ401" s="270"/>
      <c r="JK401" s="270"/>
      <c r="JL401" s="270"/>
      <c r="JM401" s="270"/>
      <c r="JN401" s="270"/>
      <c r="JO401" s="270"/>
      <c r="JP401" s="270"/>
      <c r="JQ401" s="270"/>
      <c r="JR401" s="270"/>
      <c r="JS401" s="270"/>
      <c r="JT401" s="270"/>
      <c r="JU401" s="270"/>
      <c r="JV401" s="270"/>
      <c r="JW401" s="270"/>
      <c r="JX401" s="270"/>
      <c r="JY401" s="270"/>
      <c r="JZ401" s="270"/>
      <c r="KA401" s="270"/>
      <c r="KB401" s="270"/>
      <c r="KC401" s="270"/>
      <c r="KD401" s="270"/>
      <c r="KE401" s="270"/>
      <c r="KF401" s="270"/>
      <c r="KG401" s="270"/>
      <c r="KH401" s="270"/>
      <c r="KI401" s="270"/>
      <c r="KJ401" s="270"/>
      <c r="KK401" s="270"/>
      <c r="KL401" s="270"/>
      <c r="KM401" s="270"/>
      <c r="KN401" s="270"/>
      <c r="KO401" s="270"/>
      <c r="KP401" s="270"/>
      <c r="KQ401" s="270"/>
      <c r="KR401" s="270"/>
      <c r="KS401" s="270"/>
      <c r="KT401" s="270"/>
      <c r="KU401" s="270"/>
      <c r="KV401" s="270"/>
      <c r="KW401" s="270"/>
      <c r="KX401" s="270"/>
      <c r="KY401" s="270"/>
      <c r="KZ401" s="270"/>
      <c r="LA401" s="270"/>
      <c r="LB401" s="270"/>
      <c r="LC401" s="270"/>
      <c r="LD401" s="270"/>
      <c r="LE401" s="270"/>
      <c r="LF401" s="270"/>
      <c r="LG401" s="270"/>
      <c r="LH401" s="270"/>
      <c r="LI401" s="270"/>
      <c r="LJ401" s="270"/>
      <c r="LK401" s="270"/>
      <c r="LL401" s="270"/>
      <c r="LM401" s="270"/>
      <c r="LN401" s="270"/>
      <c r="LO401" s="270"/>
      <c r="LP401" s="270"/>
      <c r="LQ401" s="270"/>
      <c r="LR401" s="270"/>
      <c r="LS401" s="270"/>
      <c r="LT401" s="270"/>
      <c r="LU401" s="270"/>
      <c r="LV401" s="270"/>
      <c r="LW401" s="270"/>
      <c r="LX401" s="270"/>
      <c r="LY401" s="270"/>
      <c r="LZ401" s="270"/>
      <c r="MA401" s="270"/>
      <c r="MB401" s="270"/>
      <c r="MC401" s="270"/>
      <c r="MD401" s="270"/>
      <c r="ME401" s="270"/>
      <c r="MF401" s="270"/>
      <c r="MG401" s="270"/>
      <c r="MH401" s="270"/>
      <c r="MI401" s="270"/>
      <c r="MJ401" s="270"/>
      <c r="MK401" s="270"/>
      <c r="ML401" s="270"/>
      <c r="MM401" s="270"/>
      <c r="MN401" s="270"/>
      <c r="MO401" s="270"/>
      <c r="MP401" s="270"/>
      <c r="MQ401" s="270"/>
      <c r="MR401" s="270"/>
      <c r="MS401" s="270"/>
      <c r="MT401" s="270"/>
      <c r="MU401" s="270"/>
      <c r="MV401" s="270"/>
      <c r="MW401" s="270"/>
      <c r="MX401" s="270"/>
      <c r="MY401" s="270"/>
      <c r="MZ401" s="270"/>
      <c r="NA401" s="270"/>
      <c r="NB401" s="270"/>
      <c r="NC401" s="270"/>
      <c r="ND401" s="270"/>
      <c r="NE401" s="270"/>
      <c r="NF401" s="270"/>
      <c r="NG401" s="270"/>
      <c r="NH401" s="270"/>
      <c r="NI401" s="270"/>
      <c r="NJ401" s="270"/>
      <c r="NK401" s="270"/>
      <c r="NL401" s="270"/>
      <c r="NM401" s="270"/>
      <c r="NN401" s="270"/>
      <c r="NO401" s="270"/>
      <c r="NP401" s="270"/>
      <c r="NQ401" s="270"/>
      <c r="NR401" s="270"/>
      <c r="NS401" s="270"/>
      <c r="NT401" s="270"/>
      <c r="NU401" s="270"/>
      <c r="NV401" s="270"/>
      <c r="NW401" s="270"/>
      <c r="NX401" s="270"/>
      <c r="NY401" s="270"/>
      <c r="NZ401" s="270"/>
      <c r="OA401" s="270"/>
      <c r="OB401" s="270"/>
      <c r="OC401" s="270"/>
      <c r="OD401" s="270"/>
      <c r="OE401" s="270"/>
      <c r="OF401" s="270"/>
      <c r="OG401" s="270"/>
      <c r="OH401" s="270"/>
      <c r="OI401" s="270"/>
      <c r="OJ401" s="270"/>
      <c r="OK401" s="270"/>
      <c r="OL401" s="270"/>
      <c r="OM401" s="270"/>
      <c r="ON401" s="270"/>
      <c r="OO401" s="270"/>
      <c r="OP401" s="270"/>
      <c r="OQ401" s="270"/>
      <c r="OR401" s="270"/>
      <c r="OS401" s="270"/>
      <c r="OT401" s="270"/>
      <c r="OU401" s="270"/>
      <c r="OV401" s="270"/>
      <c r="OW401" s="270"/>
      <c r="OX401" s="270"/>
      <c r="OY401" s="270"/>
      <c r="OZ401" s="270"/>
      <c r="PA401" s="270"/>
      <c r="PB401" s="270"/>
      <c r="PC401" s="270"/>
      <c r="PD401" s="270"/>
      <c r="PE401" s="270"/>
      <c r="PF401" s="270"/>
      <c r="PG401" s="270"/>
      <c r="PH401" s="270"/>
      <c r="PI401" s="270"/>
      <c r="PJ401" s="270"/>
      <c r="PK401" s="270"/>
      <c r="PL401" s="270"/>
      <c r="PM401" s="270"/>
      <c r="PN401" s="270"/>
      <c r="PO401" s="270"/>
      <c r="PP401" s="270"/>
      <c r="PQ401" s="270"/>
      <c r="PR401" s="270"/>
      <c r="PS401" s="270"/>
      <c r="PT401" s="270"/>
      <c r="PU401" s="270"/>
      <c r="PV401" s="270"/>
      <c r="PW401" s="270"/>
      <c r="PX401" s="270"/>
      <c r="PY401" s="270"/>
      <c r="PZ401" s="270"/>
      <c r="QA401" s="270"/>
      <c r="QB401" s="270"/>
      <c r="QC401" s="270"/>
      <c r="QD401" s="270"/>
      <c r="QE401" s="270"/>
      <c r="QF401" s="270"/>
      <c r="QG401" s="270"/>
      <c r="QH401" s="270"/>
      <c r="QI401" s="270"/>
      <c r="QJ401" s="270"/>
      <c r="QK401" s="270"/>
      <c r="QL401" s="270"/>
      <c r="QM401" s="270"/>
      <c r="QN401" s="270"/>
      <c r="QO401" s="270"/>
      <c r="QP401" s="270"/>
      <c r="QQ401" s="270"/>
      <c r="QR401" s="270"/>
      <c r="QS401" s="270"/>
      <c r="QT401" s="270"/>
      <c r="QU401" s="270"/>
      <c r="QV401" s="270"/>
      <c r="QW401" s="270"/>
      <c r="QX401" s="270"/>
      <c r="QY401" s="270"/>
      <c r="QZ401" s="270"/>
      <c r="RA401" s="270"/>
      <c r="RB401" s="270"/>
      <c r="RC401" s="270"/>
      <c r="RD401" s="270"/>
      <c r="RE401" s="270"/>
      <c r="RF401" s="270"/>
      <c r="RG401" s="270"/>
      <c r="RH401" s="270"/>
      <c r="RI401" s="270"/>
      <c r="RJ401" s="270"/>
      <c r="RK401" s="270"/>
      <c r="RL401" s="270"/>
      <c r="RM401" s="270"/>
      <c r="RN401" s="270"/>
      <c r="RO401" s="270"/>
      <c r="RP401" s="270"/>
      <c r="RQ401" s="270"/>
      <c r="RR401" s="270"/>
      <c r="RS401" s="270"/>
      <c r="RT401" s="270"/>
      <c r="RU401" s="270"/>
      <c r="RV401" s="270"/>
      <c r="RW401" s="270"/>
      <c r="RX401" s="270"/>
      <c r="RY401" s="270"/>
      <c r="RZ401" s="270"/>
      <c r="SA401" s="270"/>
      <c r="SB401" s="270"/>
      <c r="SC401" s="270"/>
      <c r="SD401" s="270"/>
      <c r="SE401" s="270"/>
      <c r="SF401" s="270"/>
      <c r="SG401" s="270"/>
      <c r="SH401" s="270"/>
      <c r="SI401" s="270"/>
      <c r="SJ401" s="270"/>
      <c r="SK401" s="270"/>
      <c r="SL401" s="270"/>
      <c r="SM401" s="270"/>
      <c r="SN401" s="270"/>
      <c r="SO401" s="270"/>
      <c r="SP401" s="270"/>
      <c r="SQ401" s="270"/>
      <c r="SR401" s="270"/>
      <c r="SS401" s="270"/>
      <c r="ST401" s="270"/>
      <c r="SU401" s="270"/>
      <c r="SV401" s="270"/>
      <c r="SW401" s="270"/>
      <c r="SX401" s="270"/>
      <c r="SY401" s="270"/>
      <c r="SZ401" s="270"/>
      <c r="TA401" s="270"/>
      <c r="TB401" s="270"/>
      <c r="TC401" s="270"/>
      <c r="TD401" s="270"/>
      <c r="TE401" s="270"/>
      <c r="TF401" s="270"/>
      <c r="TG401" s="270"/>
      <c r="TH401" s="270"/>
      <c r="TI401" s="270"/>
      <c r="TJ401" s="270"/>
      <c r="TK401" s="270"/>
      <c r="TL401" s="270"/>
      <c r="TM401" s="270"/>
      <c r="TN401" s="270"/>
      <c r="TO401" s="270"/>
      <c r="TP401" s="270"/>
      <c r="TQ401" s="270"/>
      <c r="TR401" s="270"/>
      <c r="TS401" s="270"/>
      <c r="TT401" s="270"/>
      <c r="TU401" s="270"/>
      <c r="TV401" s="270"/>
      <c r="TW401" s="270"/>
      <c r="TX401" s="270"/>
      <c r="TY401" s="270"/>
      <c r="TZ401" s="270"/>
      <c r="UA401" s="270"/>
      <c r="UB401" s="270"/>
      <c r="UC401" s="270"/>
      <c r="UD401" s="270"/>
      <c r="UE401" s="270"/>
      <c r="UF401" s="270"/>
      <c r="UG401" s="270"/>
      <c r="UH401" s="270"/>
      <c r="UI401" s="270"/>
      <c r="UJ401" s="270"/>
      <c r="UK401" s="270"/>
      <c r="UL401" s="270"/>
      <c r="UM401" s="270"/>
      <c r="UN401" s="270"/>
      <c r="UO401" s="270"/>
      <c r="UP401" s="270"/>
      <c r="UQ401" s="270"/>
      <c r="UR401" s="270"/>
      <c r="US401" s="270"/>
      <c r="UT401" s="270"/>
      <c r="UU401" s="270"/>
      <c r="UV401" s="270"/>
      <c r="UW401" s="270"/>
      <c r="UX401" s="270"/>
      <c r="UY401" s="270"/>
      <c r="UZ401" s="270"/>
      <c r="VA401" s="270"/>
      <c r="VB401" s="270"/>
      <c r="VC401" s="270"/>
      <c r="VD401" s="270"/>
      <c r="VE401" s="270"/>
      <c r="VF401" s="270"/>
      <c r="VG401" s="270"/>
      <c r="VH401" s="270"/>
      <c r="VI401" s="270"/>
      <c r="VJ401" s="270"/>
      <c r="VK401" s="270"/>
      <c r="VL401" s="270"/>
      <c r="VM401" s="270"/>
      <c r="VN401" s="270"/>
      <c r="VO401" s="270"/>
      <c r="VP401" s="270"/>
      <c r="VQ401" s="270"/>
      <c r="VR401" s="270"/>
      <c r="VS401" s="270"/>
      <c r="VT401" s="270"/>
      <c r="VU401" s="270"/>
      <c r="VV401" s="270"/>
      <c r="VW401" s="270"/>
      <c r="VX401" s="270"/>
      <c r="VY401" s="270"/>
      <c r="VZ401" s="270"/>
      <c r="WA401" s="270"/>
      <c r="WB401" s="270"/>
      <c r="WC401" s="270"/>
      <c r="WD401" s="270"/>
      <c r="WE401" s="270"/>
      <c r="WF401" s="270"/>
      <c r="WG401" s="270"/>
      <c r="WH401" s="270"/>
      <c r="WI401" s="270"/>
      <c r="WJ401" s="270"/>
      <c r="WK401" s="270"/>
      <c r="WL401" s="270"/>
      <c r="WM401" s="270"/>
      <c r="WN401" s="270"/>
      <c r="WO401" s="270"/>
      <c r="WP401" s="270"/>
      <c r="WQ401" s="270"/>
      <c r="WR401" s="270"/>
      <c r="WS401" s="270"/>
      <c r="WT401" s="270"/>
      <c r="WU401" s="270"/>
      <c r="WV401" s="270"/>
      <c r="WW401" s="270"/>
      <c r="WX401" s="270"/>
      <c r="WY401" s="270"/>
      <c r="WZ401" s="270"/>
      <c r="XA401" s="270"/>
      <c r="XB401" s="270"/>
      <c r="XC401" s="270"/>
      <c r="XD401" s="270"/>
      <c r="XE401" s="270"/>
      <c r="XF401" s="270"/>
      <c r="XG401" s="270"/>
      <c r="XH401" s="270"/>
      <c r="XI401" s="270"/>
      <c r="XJ401" s="270"/>
      <c r="XK401" s="270"/>
      <c r="XL401" s="270"/>
      <c r="XM401" s="270"/>
      <c r="XN401" s="270"/>
      <c r="XO401" s="270"/>
      <c r="XP401" s="270"/>
      <c r="XQ401" s="270"/>
      <c r="XR401" s="270"/>
      <c r="XS401" s="270"/>
      <c r="XT401" s="270"/>
      <c r="XU401" s="270"/>
      <c r="XV401" s="270"/>
      <c r="XW401" s="270"/>
      <c r="XX401" s="270"/>
      <c r="XY401" s="270"/>
      <c r="XZ401" s="270"/>
      <c r="YA401" s="270"/>
      <c r="YB401" s="270"/>
      <c r="YC401" s="270"/>
      <c r="YD401" s="270"/>
      <c r="YE401" s="270"/>
      <c r="YF401" s="270"/>
      <c r="YG401" s="270"/>
      <c r="YH401" s="270"/>
      <c r="YI401" s="270"/>
      <c r="YJ401" s="270"/>
      <c r="YK401" s="270"/>
      <c r="YL401" s="270"/>
      <c r="YM401" s="270"/>
      <c r="YN401" s="270"/>
      <c r="YO401" s="270"/>
      <c r="YP401" s="270"/>
      <c r="YQ401" s="270"/>
      <c r="YR401" s="270"/>
      <c r="YS401" s="270"/>
      <c r="YT401" s="270"/>
      <c r="YU401" s="270"/>
      <c r="YV401" s="270"/>
      <c r="YW401" s="270"/>
      <c r="YX401" s="270"/>
      <c r="YY401" s="270"/>
      <c r="YZ401" s="270"/>
      <c r="ZA401" s="270"/>
      <c r="ZB401" s="270"/>
      <c r="ZC401" s="270"/>
      <c r="ZD401" s="270"/>
      <c r="ZE401" s="270"/>
      <c r="ZF401" s="270"/>
      <c r="ZG401" s="270"/>
      <c r="ZH401" s="270"/>
      <c r="ZI401" s="270"/>
      <c r="ZJ401" s="270"/>
      <c r="ZK401" s="270"/>
      <c r="ZL401" s="270"/>
      <c r="ZM401" s="270"/>
      <c r="ZN401" s="270"/>
      <c r="ZO401" s="270"/>
      <c r="ZP401" s="270"/>
      <c r="ZQ401" s="270"/>
      <c r="ZR401" s="270"/>
      <c r="ZS401" s="270"/>
      <c r="ZT401" s="270"/>
      <c r="ZU401" s="270"/>
      <c r="ZV401" s="270"/>
      <c r="ZW401" s="270"/>
      <c r="ZX401" s="270"/>
      <c r="ZY401" s="270"/>
      <c r="ZZ401" s="270"/>
      <c r="AAA401" s="270"/>
      <c r="AAB401" s="270"/>
      <c r="AAC401" s="270"/>
      <c r="AAD401" s="270"/>
      <c r="AAE401" s="270"/>
      <c r="AAF401" s="270"/>
      <c r="AAG401" s="270"/>
      <c r="AAH401" s="270"/>
      <c r="AAI401" s="270"/>
      <c r="AAJ401" s="270"/>
      <c r="AAK401" s="270"/>
      <c r="AAL401" s="270"/>
      <c r="AAM401" s="270"/>
      <c r="AAN401" s="270"/>
      <c r="AAO401" s="270"/>
      <c r="AAP401" s="270"/>
      <c r="AAQ401" s="270"/>
      <c r="AAR401" s="270"/>
      <c r="AAS401" s="270"/>
      <c r="AAT401" s="270"/>
      <c r="AAU401" s="270"/>
      <c r="AAV401" s="270"/>
      <c r="AAW401" s="270"/>
      <c r="AAX401" s="270"/>
      <c r="AAY401" s="270"/>
      <c r="AAZ401" s="270"/>
      <c r="ABA401" s="270"/>
      <c r="ABB401" s="270"/>
      <c r="ABC401" s="270"/>
      <c r="ABD401" s="270"/>
      <c r="ABE401" s="270"/>
      <c r="ABF401" s="270"/>
      <c r="ABG401" s="270"/>
      <c r="ABH401" s="270"/>
      <c r="ABI401" s="270"/>
      <c r="ABJ401" s="270"/>
      <c r="ABK401" s="270"/>
      <c r="ABL401" s="270"/>
      <c r="ABM401" s="270"/>
      <c r="ABN401" s="270"/>
      <c r="ABO401" s="270"/>
      <c r="ABP401" s="270"/>
      <c r="ABQ401" s="270"/>
      <c r="ABR401" s="270"/>
      <c r="ABS401" s="270"/>
      <c r="ABT401" s="270"/>
      <c r="ABU401" s="270"/>
      <c r="ABV401" s="270"/>
      <c r="ABW401" s="270"/>
      <c r="ABX401" s="270"/>
      <c r="ABY401" s="270"/>
      <c r="ABZ401" s="270"/>
      <c r="ACA401" s="270"/>
      <c r="ACB401" s="270"/>
      <c r="ACC401" s="270"/>
      <c r="ACD401" s="270"/>
      <c r="ACE401" s="270"/>
      <c r="ACF401" s="270"/>
      <c r="ACG401" s="270"/>
      <c r="ACH401" s="270"/>
      <c r="ACI401" s="270"/>
      <c r="ACJ401" s="270"/>
      <c r="ACK401" s="270"/>
      <c r="ACL401" s="270"/>
      <c r="ACM401" s="270"/>
      <c r="ACN401" s="270"/>
      <c r="ACO401" s="270"/>
      <c r="ACP401" s="270"/>
    </row>
    <row r="402" spans="2:770" s="562" customFormat="1" x14ac:dyDescent="0.25"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4"/>
      <c r="IT402" s="14"/>
      <c r="IU402" s="14"/>
      <c r="IV402" s="14"/>
      <c r="IW402" s="14"/>
      <c r="IX402" s="14"/>
      <c r="IY402" s="14"/>
      <c r="IZ402" s="14"/>
      <c r="JA402" s="14"/>
      <c r="JB402" s="14"/>
      <c r="JC402" s="14"/>
      <c r="JD402" s="14"/>
      <c r="JE402" s="14"/>
      <c r="JF402" s="14"/>
      <c r="JG402" s="14"/>
      <c r="JH402" s="14"/>
      <c r="JI402" s="14"/>
      <c r="JJ402" s="14"/>
      <c r="JK402" s="14"/>
      <c r="JL402" s="14"/>
      <c r="JM402" s="14"/>
      <c r="JN402" s="14"/>
      <c r="JO402" s="14"/>
      <c r="JP402" s="14"/>
      <c r="JQ402" s="14"/>
      <c r="JR402" s="14"/>
      <c r="JS402" s="14"/>
      <c r="JT402" s="14"/>
      <c r="JU402" s="14"/>
      <c r="JV402" s="14"/>
      <c r="JW402" s="14"/>
      <c r="JX402" s="14"/>
      <c r="JY402" s="14"/>
      <c r="JZ402" s="14"/>
      <c r="KA402" s="14"/>
      <c r="KB402" s="14"/>
      <c r="KC402" s="14"/>
      <c r="KD402" s="14"/>
      <c r="KE402" s="14"/>
      <c r="KF402" s="14"/>
      <c r="KG402" s="14"/>
      <c r="KH402" s="14"/>
      <c r="KI402" s="14"/>
      <c r="KJ402" s="14"/>
      <c r="KK402" s="14"/>
      <c r="KL402" s="14"/>
      <c r="KM402" s="14"/>
      <c r="KN402" s="14"/>
      <c r="KO402" s="14"/>
      <c r="KP402" s="14"/>
      <c r="KQ402" s="14"/>
      <c r="KR402" s="14"/>
      <c r="KS402" s="14"/>
      <c r="KT402" s="14"/>
      <c r="KU402" s="14"/>
      <c r="KV402" s="14"/>
      <c r="KW402" s="14"/>
      <c r="KX402" s="14"/>
      <c r="KY402" s="14"/>
      <c r="KZ402" s="14"/>
      <c r="LA402" s="14"/>
      <c r="LB402" s="14"/>
      <c r="LC402" s="14"/>
      <c r="LD402" s="14"/>
      <c r="LE402" s="14"/>
      <c r="LF402" s="14"/>
      <c r="LG402" s="14"/>
      <c r="LH402" s="14"/>
      <c r="LI402" s="14"/>
      <c r="LJ402" s="14"/>
      <c r="LK402" s="14"/>
      <c r="LL402" s="14"/>
      <c r="LM402" s="14"/>
      <c r="LN402" s="14"/>
      <c r="LO402" s="14"/>
      <c r="LP402" s="14"/>
      <c r="LQ402" s="14"/>
      <c r="LR402" s="14"/>
      <c r="LS402" s="14"/>
      <c r="LT402" s="14"/>
      <c r="LU402" s="14"/>
      <c r="LV402" s="14"/>
      <c r="LW402" s="14"/>
      <c r="LX402" s="14"/>
      <c r="LY402" s="14"/>
      <c r="LZ402" s="14"/>
      <c r="MA402" s="14"/>
      <c r="MB402" s="14"/>
      <c r="MC402" s="14"/>
      <c r="MD402" s="14"/>
      <c r="ME402" s="14"/>
      <c r="MF402" s="14"/>
      <c r="MG402" s="14"/>
      <c r="MH402" s="14"/>
      <c r="MI402" s="14"/>
      <c r="MJ402" s="14"/>
      <c r="MK402" s="14"/>
      <c r="ML402" s="14"/>
      <c r="MM402" s="14"/>
      <c r="MN402" s="14"/>
      <c r="MO402" s="14"/>
      <c r="MP402" s="14"/>
      <c r="MQ402" s="14"/>
      <c r="MR402" s="14"/>
      <c r="MS402" s="14"/>
      <c r="MT402" s="14"/>
      <c r="MU402" s="14"/>
      <c r="MV402" s="14"/>
      <c r="MW402" s="14"/>
      <c r="MX402" s="14"/>
      <c r="MY402" s="14"/>
      <c r="MZ402" s="14"/>
      <c r="NA402" s="14"/>
      <c r="NB402" s="14"/>
      <c r="NC402" s="14"/>
      <c r="ND402" s="14"/>
      <c r="NE402" s="14"/>
      <c r="NF402" s="14"/>
      <c r="NG402" s="14"/>
      <c r="NH402" s="14"/>
      <c r="NI402" s="14"/>
      <c r="NJ402" s="14"/>
      <c r="NK402" s="14"/>
      <c r="NL402" s="14"/>
      <c r="NM402" s="14"/>
      <c r="NN402" s="14"/>
      <c r="NO402" s="14"/>
      <c r="NP402" s="14"/>
      <c r="NQ402" s="14"/>
      <c r="NR402" s="14"/>
      <c r="NS402" s="14"/>
      <c r="NT402" s="14"/>
      <c r="NU402" s="14"/>
      <c r="NV402" s="14"/>
      <c r="NW402" s="14"/>
      <c r="NX402" s="14"/>
      <c r="NY402" s="14"/>
      <c r="NZ402" s="14"/>
      <c r="OA402" s="14"/>
      <c r="OB402" s="14"/>
      <c r="OC402" s="14"/>
      <c r="OD402" s="14"/>
      <c r="OE402" s="14"/>
      <c r="OF402" s="14"/>
      <c r="OG402" s="14"/>
      <c r="OH402" s="14"/>
      <c r="OI402" s="14"/>
      <c r="OJ402" s="14"/>
      <c r="OK402" s="14"/>
      <c r="OL402" s="14"/>
      <c r="OM402" s="14"/>
      <c r="ON402" s="14"/>
      <c r="OO402" s="14"/>
      <c r="OP402" s="14"/>
      <c r="OQ402" s="14"/>
      <c r="OR402" s="14"/>
      <c r="OS402" s="14"/>
      <c r="OT402" s="14"/>
      <c r="OU402" s="14"/>
      <c r="OV402" s="14"/>
      <c r="OW402" s="14"/>
      <c r="OX402" s="14"/>
      <c r="OY402" s="14"/>
      <c r="OZ402" s="14"/>
      <c r="PA402" s="14"/>
      <c r="PB402" s="14"/>
      <c r="PC402" s="14"/>
      <c r="PD402" s="14"/>
      <c r="PE402" s="14"/>
      <c r="PF402" s="14"/>
      <c r="PG402" s="14"/>
      <c r="PH402" s="14"/>
      <c r="PI402" s="14"/>
      <c r="PJ402" s="14"/>
      <c r="PK402" s="14"/>
      <c r="PL402" s="14"/>
      <c r="PM402" s="14"/>
      <c r="PN402" s="14"/>
      <c r="PO402" s="14"/>
      <c r="PP402" s="14"/>
      <c r="PQ402" s="14"/>
      <c r="PR402" s="14"/>
      <c r="PS402" s="14"/>
      <c r="PT402" s="14"/>
      <c r="PU402" s="14"/>
      <c r="PV402" s="14"/>
      <c r="PW402" s="14"/>
      <c r="PX402" s="14"/>
      <c r="PY402" s="14"/>
      <c r="PZ402" s="14"/>
      <c r="QA402" s="14"/>
      <c r="QB402" s="14"/>
      <c r="QC402" s="14"/>
      <c r="QD402" s="14"/>
      <c r="QE402" s="14"/>
      <c r="QF402" s="14"/>
      <c r="QG402" s="14"/>
      <c r="QH402" s="14"/>
      <c r="QI402" s="14"/>
      <c r="QJ402" s="14"/>
      <c r="QK402" s="14"/>
      <c r="QL402" s="14"/>
      <c r="QM402" s="14"/>
      <c r="QN402" s="14"/>
      <c r="QO402" s="14"/>
      <c r="QP402" s="14"/>
      <c r="QQ402" s="14"/>
      <c r="QR402" s="14"/>
      <c r="QS402" s="14"/>
      <c r="QT402" s="14"/>
      <c r="QU402" s="14"/>
      <c r="QV402" s="14"/>
      <c r="QW402" s="14"/>
      <c r="QX402" s="14"/>
      <c r="QY402" s="14"/>
      <c r="QZ402" s="14"/>
      <c r="RA402" s="14"/>
      <c r="RB402" s="14"/>
      <c r="RC402" s="14"/>
      <c r="RD402" s="14"/>
      <c r="RE402" s="14"/>
      <c r="RF402" s="14"/>
      <c r="RG402" s="14"/>
      <c r="RH402" s="14"/>
      <c r="RI402" s="14"/>
      <c r="RJ402" s="14"/>
      <c r="RK402" s="14"/>
      <c r="RL402" s="14"/>
      <c r="RM402" s="14"/>
      <c r="RN402" s="14"/>
      <c r="RO402" s="14"/>
      <c r="RP402" s="14"/>
      <c r="RQ402" s="14"/>
      <c r="RR402" s="14"/>
      <c r="RS402" s="14"/>
      <c r="RT402" s="14"/>
      <c r="RU402" s="14"/>
      <c r="RV402" s="14"/>
      <c r="RW402" s="14"/>
      <c r="RX402" s="14"/>
      <c r="RY402" s="14"/>
      <c r="RZ402" s="14"/>
      <c r="SA402" s="14"/>
      <c r="SB402" s="14"/>
      <c r="SC402" s="14"/>
      <c r="SD402" s="14"/>
      <c r="SE402" s="14"/>
      <c r="SF402" s="14"/>
      <c r="SG402" s="14"/>
      <c r="SH402" s="14"/>
      <c r="SI402" s="14"/>
      <c r="SJ402" s="14"/>
      <c r="SK402" s="14"/>
      <c r="SL402" s="14"/>
      <c r="SM402" s="14"/>
      <c r="SN402" s="14"/>
      <c r="SO402" s="14"/>
      <c r="SP402" s="14"/>
      <c r="SQ402" s="14"/>
      <c r="SR402" s="14"/>
      <c r="SS402" s="14"/>
      <c r="ST402" s="14"/>
      <c r="SU402" s="14"/>
      <c r="SV402" s="14"/>
      <c r="SW402" s="14"/>
      <c r="SX402" s="14"/>
      <c r="SY402" s="14"/>
      <c r="SZ402" s="14"/>
      <c r="TA402" s="14"/>
      <c r="TB402" s="14"/>
      <c r="TC402" s="14"/>
      <c r="TD402" s="14"/>
      <c r="TE402" s="14"/>
      <c r="TF402" s="14"/>
      <c r="TG402" s="14"/>
      <c r="TH402" s="14"/>
      <c r="TI402" s="14"/>
      <c r="TJ402" s="14"/>
      <c r="TK402" s="14"/>
      <c r="TL402" s="14"/>
      <c r="TM402" s="14"/>
      <c r="TN402" s="14"/>
      <c r="TO402" s="14"/>
      <c r="TP402" s="14"/>
      <c r="TQ402" s="14"/>
      <c r="TR402" s="14"/>
      <c r="TS402" s="14"/>
      <c r="TT402" s="14"/>
      <c r="TU402" s="14"/>
      <c r="TV402" s="14"/>
      <c r="TW402" s="14"/>
      <c r="TX402" s="14"/>
      <c r="TY402" s="14"/>
      <c r="TZ402" s="14"/>
      <c r="UA402" s="14"/>
      <c r="UB402" s="14"/>
      <c r="UC402" s="14"/>
      <c r="UD402" s="14"/>
      <c r="UE402" s="14"/>
      <c r="UF402" s="14"/>
      <c r="UG402" s="14"/>
      <c r="UH402" s="14"/>
      <c r="UI402" s="14"/>
      <c r="UJ402" s="14"/>
      <c r="UK402" s="14"/>
      <c r="UL402" s="14"/>
      <c r="UM402" s="14"/>
      <c r="UN402" s="14"/>
      <c r="UO402" s="14"/>
      <c r="UP402" s="14"/>
      <c r="UQ402" s="14"/>
      <c r="UR402" s="14"/>
      <c r="US402" s="14"/>
      <c r="UT402" s="14"/>
      <c r="UU402" s="14"/>
      <c r="UV402" s="14"/>
      <c r="UW402" s="14"/>
      <c r="UX402" s="14"/>
      <c r="UY402" s="14"/>
      <c r="UZ402" s="14"/>
      <c r="VA402" s="14"/>
      <c r="VB402" s="14"/>
      <c r="VC402" s="14"/>
      <c r="VD402" s="14"/>
      <c r="VE402" s="14"/>
      <c r="VF402" s="14"/>
      <c r="VG402" s="14"/>
      <c r="VH402" s="14"/>
      <c r="VI402" s="14"/>
      <c r="VJ402" s="14"/>
      <c r="VK402" s="14"/>
      <c r="VL402" s="14"/>
      <c r="VM402" s="14"/>
      <c r="VN402" s="14"/>
      <c r="VO402" s="14"/>
      <c r="VP402" s="14"/>
      <c r="VQ402" s="14"/>
      <c r="VR402" s="14"/>
      <c r="VS402" s="14"/>
      <c r="VT402" s="14"/>
      <c r="VU402" s="14"/>
      <c r="VV402" s="14"/>
      <c r="VW402" s="14"/>
      <c r="VX402" s="14"/>
      <c r="VY402" s="14"/>
      <c r="VZ402" s="14"/>
      <c r="WA402" s="14"/>
      <c r="WB402" s="14"/>
      <c r="WC402" s="14"/>
      <c r="WD402" s="14"/>
      <c r="WE402" s="14"/>
      <c r="WF402" s="14"/>
      <c r="WG402" s="14"/>
      <c r="WH402" s="14"/>
      <c r="WI402" s="14"/>
      <c r="WJ402" s="14"/>
      <c r="WK402" s="14"/>
      <c r="WL402" s="14"/>
      <c r="WM402" s="14"/>
      <c r="WN402" s="14"/>
      <c r="WO402" s="14"/>
      <c r="WP402" s="14"/>
      <c r="WQ402" s="14"/>
      <c r="WR402" s="14"/>
      <c r="WS402" s="14"/>
      <c r="WT402" s="14"/>
      <c r="WU402" s="14"/>
      <c r="WV402" s="14"/>
      <c r="WW402" s="14"/>
      <c r="WX402" s="14"/>
      <c r="WY402" s="14"/>
      <c r="WZ402" s="14"/>
      <c r="XA402" s="14"/>
      <c r="XB402" s="14"/>
      <c r="XC402" s="14"/>
      <c r="XD402" s="14"/>
      <c r="XE402" s="14"/>
      <c r="XF402" s="14"/>
      <c r="XG402" s="14"/>
      <c r="XH402" s="14"/>
      <c r="XI402" s="14"/>
      <c r="XJ402" s="14"/>
      <c r="XK402" s="14"/>
      <c r="XL402" s="14"/>
      <c r="XM402" s="14"/>
      <c r="XN402" s="14"/>
      <c r="XO402" s="14"/>
      <c r="XP402" s="14"/>
      <c r="XQ402" s="14"/>
      <c r="XR402" s="14"/>
      <c r="XS402" s="14"/>
      <c r="XT402" s="14"/>
      <c r="XU402" s="14"/>
      <c r="XV402" s="14"/>
      <c r="XW402" s="14"/>
      <c r="XX402" s="14"/>
      <c r="XY402" s="14"/>
      <c r="XZ402" s="14"/>
      <c r="YA402" s="14"/>
      <c r="YB402" s="14"/>
      <c r="YC402" s="14"/>
      <c r="YD402" s="14"/>
      <c r="YE402" s="14"/>
      <c r="YF402" s="14"/>
      <c r="YG402" s="14"/>
      <c r="YH402" s="14"/>
      <c r="YI402" s="14"/>
      <c r="YJ402" s="14"/>
      <c r="YK402" s="14"/>
      <c r="YL402" s="14"/>
      <c r="YM402" s="14"/>
      <c r="YN402" s="14"/>
      <c r="YO402" s="14"/>
      <c r="YP402" s="14"/>
      <c r="YQ402" s="14"/>
      <c r="YR402" s="14"/>
      <c r="YS402" s="14"/>
      <c r="YT402" s="14"/>
      <c r="YU402" s="14"/>
      <c r="YV402" s="14"/>
      <c r="YW402" s="14"/>
      <c r="YX402" s="14"/>
      <c r="YY402" s="14"/>
      <c r="YZ402" s="14"/>
      <c r="ZA402" s="14"/>
      <c r="ZB402" s="14"/>
      <c r="ZC402" s="14"/>
      <c r="ZD402" s="14"/>
      <c r="ZE402" s="14"/>
      <c r="ZF402" s="14"/>
      <c r="ZG402" s="14"/>
      <c r="ZH402" s="14"/>
      <c r="ZI402" s="14"/>
      <c r="ZJ402" s="14"/>
      <c r="ZK402" s="14"/>
      <c r="ZL402" s="14"/>
      <c r="ZM402" s="14"/>
      <c r="ZN402" s="14"/>
      <c r="ZO402" s="14"/>
      <c r="ZP402" s="14"/>
      <c r="ZQ402" s="14"/>
      <c r="ZR402" s="14"/>
      <c r="ZS402" s="14"/>
      <c r="ZT402" s="14"/>
      <c r="ZU402" s="14"/>
      <c r="ZV402" s="14"/>
      <c r="ZW402" s="14"/>
      <c r="ZX402" s="14"/>
      <c r="ZY402" s="14"/>
      <c r="ZZ402" s="14"/>
      <c r="AAA402" s="14"/>
      <c r="AAB402" s="14"/>
      <c r="AAC402" s="14"/>
      <c r="AAD402" s="14"/>
      <c r="AAE402" s="14"/>
      <c r="AAF402" s="14"/>
      <c r="AAG402" s="14"/>
      <c r="AAH402" s="14"/>
      <c r="AAI402" s="14"/>
      <c r="AAJ402" s="14"/>
      <c r="AAK402" s="14"/>
      <c r="AAL402" s="14"/>
      <c r="AAM402" s="14"/>
      <c r="AAN402" s="14"/>
      <c r="AAO402" s="14"/>
      <c r="AAP402" s="14"/>
      <c r="AAQ402" s="14"/>
      <c r="AAR402" s="14"/>
      <c r="AAS402" s="14"/>
      <c r="AAT402" s="14"/>
      <c r="AAU402" s="14"/>
      <c r="AAV402" s="14"/>
      <c r="AAW402" s="14"/>
      <c r="AAX402" s="14"/>
      <c r="AAY402" s="14"/>
      <c r="AAZ402" s="14"/>
      <c r="ABA402" s="14"/>
      <c r="ABB402" s="14"/>
      <c r="ABC402" s="14"/>
      <c r="ABD402" s="14"/>
      <c r="ABE402" s="14"/>
      <c r="ABF402" s="14"/>
      <c r="ABG402" s="14"/>
      <c r="ABH402" s="14"/>
      <c r="ABI402" s="14"/>
      <c r="ABJ402" s="14"/>
      <c r="ABK402" s="14"/>
      <c r="ABL402" s="14"/>
      <c r="ABM402" s="14"/>
      <c r="ABN402" s="14"/>
      <c r="ABO402" s="14"/>
      <c r="ABP402" s="14"/>
      <c r="ABQ402" s="14"/>
      <c r="ABR402" s="14"/>
      <c r="ABS402" s="14"/>
      <c r="ABT402" s="14"/>
      <c r="ABU402" s="14"/>
      <c r="ABV402" s="14"/>
      <c r="ABW402" s="14"/>
      <c r="ABX402" s="14"/>
      <c r="ABY402" s="14"/>
      <c r="ABZ402" s="14"/>
      <c r="ACA402" s="14"/>
      <c r="ACB402" s="14"/>
      <c r="ACC402" s="14"/>
      <c r="ACD402" s="14"/>
      <c r="ACE402" s="14"/>
      <c r="ACF402" s="14"/>
      <c r="ACG402" s="14"/>
      <c r="ACH402" s="14"/>
      <c r="ACI402" s="14"/>
      <c r="ACJ402" s="14"/>
      <c r="ACK402" s="14"/>
      <c r="ACL402" s="14"/>
      <c r="ACM402" s="14"/>
      <c r="ACN402" s="14"/>
      <c r="ACO402" s="14"/>
      <c r="ACP402" s="14"/>
    </row>
    <row r="403" spans="2:770" s="562" customFormat="1" x14ac:dyDescent="0.25"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4"/>
      <c r="IT403" s="14"/>
      <c r="IU403" s="14"/>
      <c r="IV403" s="14"/>
      <c r="IW403" s="14"/>
      <c r="IX403" s="14"/>
      <c r="IY403" s="14"/>
      <c r="IZ403" s="14"/>
      <c r="JA403" s="14"/>
      <c r="JB403" s="14"/>
      <c r="JC403" s="14"/>
      <c r="JD403" s="14"/>
      <c r="JE403" s="14"/>
      <c r="JF403" s="14"/>
      <c r="JG403" s="14"/>
      <c r="JH403" s="14"/>
      <c r="JI403" s="14"/>
      <c r="JJ403" s="14"/>
      <c r="JK403" s="14"/>
      <c r="JL403" s="14"/>
      <c r="JM403" s="14"/>
      <c r="JN403" s="14"/>
      <c r="JO403" s="14"/>
      <c r="JP403" s="14"/>
      <c r="JQ403" s="14"/>
      <c r="JR403" s="14"/>
      <c r="JS403" s="14"/>
      <c r="JT403" s="14"/>
      <c r="JU403" s="14"/>
      <c r="JV403" s="14"/>
      <c r="JW403" s="14"/>
      <c r="JX403" s="14"/>
      <c r="JY403" s="14"/>
      <c r="JZ403" s="14"/>
      <c r="KA403" s="14"/>
      <c r="KB403" s="14"/>
      <c r="KC403" s="14"/>
      <c r="KD403" s="14"/>
      <c r="KE403" s="14"/>
      <c r="KF403" s="14"/>
      <c r="KG403" s="14"/>
      <c r="KH403" s="14"/>
      <c r="KI403" s="14"/>
      <c r="KJ403" s="14"/>
      <c r="KK403" s="14"/>
      <c r="KL403" s="14"/>
      <c r="KM403" s="14"/>
      <c r="KN403" s="14"/>
      <c r="KO403" s="14"/>
      <c r="KP403" s="14"/>
      <c r="KQ403" s="14"/>
      <c r="KR403" s="14"/>
      <c r="KS403" s="14"/>
      <c r="KT403" s="14"/>
      <c r="KU403" s="14"/>
      <c r="KV403" s="14"/>
      <c r="KW403" s="14"/>
      <c r="KX403" s="14"/>
      <c r="KY403" s="14"/>
      <c r="KZ403" s="14"/>
      <c r="LA403" s="14"/>
      <c r="LB403" s="14"/>
      <c r="LC403" s="14"/>
      <c r="LD403" s="14"/>
      <c r="LE403" s="14"/>
      <c r="LF403" s="14"/>
      <c r="LG403" s="14"/>
      <c r="LH403" s="14"/>
      <c r="LI403" s="14"/>
      <c r="LJ403" s="14"/>
      <c r="LK403" s="14"/>
      <c r="LL403" s="14"/>
      <c r="LM403" s="14"/>
      <c r="LN403" s="14"/>
      <c r="LO403" s="14"/>
      <c r="LP403" s="14"/>
      <c r="LQ403" s="14"/>
      <c r="LR403" s="14"/>
      <c r="LS403" s="14"/>
      <c r="LT403" s="14"/>
      <c r="LU403" s="14"/>
      <c r="LV403" s="14"/>
      <c r="LW403" s="14"/>
      <c r="LX403" s="14"/>
      <c r="LY403" s="14"/>
      <c r="LZ403" s="14"/>
      <c r="MA403" s="14"/>
      <c r="MB403" s="14"/>
      <c r="MC403" s="14"/>
      <c r="MD403" s="14"/>
      <c r="ME403" s="14"/>
      <c r="MF403" s="14"/>
      <c r="MG403" s="14"/>
      <c r="MH403" s="14"/>
      <c r="MI403" s="14"/>
      <c r="MJ403" s="14"/>
      <c r="MK403" s="14"/>
      <c r="ML403" s="14"/>
      <c r="MM403" s="14"/>
      <c r="MN403" s="14"/>
      <c r="MO403" s="14"/>
      <c r="MP403" s="14"/>
      <c r="MQ403" s="14"/>
      <c r="MR403" s="14"/>
      <c r="MS403" s="14"/>
      <c r="MT403" s="14"/>
      <c r="MU403" s="14"/>
      <c r="MV403" s="14"/>
      <c r="MW403" s="14"/>
      <c r="MX403" s="14"/>
      <c r="MY403" s="14"/>
      <c r="MZ403" s="14"/>
      <c r="NA403" s="14"/>
      <c r="NB403" s="14"/>
      <c r="NC403" s="14"/>
      <c r="ND403" s="14"/>
      <c r="NE403" s="14"/>
      <c r="NF403" s="14"/>
      <c r="NG403" s="14"/>
      <c r="NH403" s="14"/>
      <c r="NI403" s="14"/>
      <c r="NJ403" s="14"/>
      <c r="NK403" s="14"/>
      <c r="NL403" s="14"/>
      <c r="NM403" s="14"/>
      <c r="NN403" s="14"/>
      <c r="NO403" s="14"/>
      <c r="NP403" s="14"/>
      <c r="NQ403" s="14"/>
      <c r="NR403" s="14"/>
      <c r="NS403" s="14"/>
      <c r="NT403" s="14"/>
      <c r="NU403" s="14"/>
      <c r="NV403" s="14"/>
      <c r="NW403" s="14"/>
      <c r="NX403" s="14"/>
      <c r="NY403" s="14"/>
      <c r="NZ403" s="14"/>
      <c r="OA403" s="14"/>
      <c r="OB403" s="14"/>
      <c r="OC403" s="14"/>
      <c r="OD403" s="14"/>
      <c r="OE403" s="14"/>
      <c r="OF403" s="14"/>
      <c r="OG403" s="14"/>
      <c r="OH403" s="14"/>
      <c r="OI403" s="14"/>
      <c r="OJ403" s="14"/>
      <c r="OK403" s="14"/>
      <c r="OL403" s="14"/>
      <c r="OM403" s="14"/>
      <c r="ON403" s="14"/>
      <c r="OO403" s="14"/>
      <c r="OP403" s="14"/>
      <c r="OQ403" s="14"/>
      <c r="OR403" s="14"/>
      <c r="OS403" s="14"/>
      <c r="OT403" s="14"/>
      <c r="OU403" s="14"/>
      <c r="OV403" s="14"/>
      <c r="OW403" s="14"/>
      <c r="OX403" s="14"/>
      <c r="OY403" s="14"/>
      <c r="OZ403" s="14"/>
      <c r="PA403" s="14"/>
      <c r="PB403" s="14"/>
      <c r="PC403" s="14"/>
      <c r="PD403" s="14"/>
      <c r="PE403" s="14"/>
      <c r="PF403" s="14"/>
      <c r="PG403" s="14"/>
      <c r="PH403" s="14"/>
      <c r="PI403" s="14"/>
      <c r="PJ403" s="14"/>
      <c r="PK403" s="14"/>
      <c r="PL403" s="14"/>
      <c r="PM403" s="14"/>
      <c r="PN403" s="14"/>
      <c r="PO403" s="14"/>
      <c r="PP403" s="14"/>
      <c r="PQ403" s="14"/>
      <c r="PR403" s="14"/>
      <c r="PS403" s="14"/>
      <c r="PT403" s="14"/>
      <c r="PU403" s="14"/>
      <c r="PV403" s="14"/>
      <c r="PW403" s="14"/>
      <c r="PX403" s="14"/>
      <c r="PY403" s="14"/>
      <c r="PZ403" s="14"/>
      <c r="QA403" s="14"/>
      <c r="QB403" s="14"/>
      <c r="QC403" s="14"/>
      <c r="QD403" s="14"/>
      <c r="QE403" s="14"/>
      <c r="QF403" s="14"/>
      <c r="QG403" s="14"/>
      <c r="QH403" s="14"/>
      <c r="QI403" s="14"/>
      <c r="QJ403" s="14"/>
      <c r="QK403" s="14"/>
      <c r="QL403" s="14"/>
      <c r="QM403" s="14"/>
      <c r="QN403" s="14"/>
      <c r="QO403" s="14"/>
      <c r="QP403" s="14"/>
      <c r="QQ403" s="14"/>
      <c r="QR403" s="14"/>
      <c r="QS403" s="14"/>
      <c r="QT403" s="14"/>
      <c r="QU403" s="14"/>
      <c r="QV403" s="14"/>
      <c r="QW403" s="14"/>
      <c r="QX403" s="14"/>
      <c r="QY403" s="14"/>
      <c r="QZ403" s="14"/>
      <c r="RA403" s="14"/>
      <c r="RB403" s="14"/>
      <c r="RC403" s="14"/>
      <c r="RD403" s="14"/>
      <c r="RE403" s="14"/>
      <c r="RF403" s="14"/>
      <c r="RG403" s="14"/>
      <c r="RH403" s="14"/>
      <c r="RI403" s="14"/>
      <c r="RJ403" s="14"/>
      <c r="RK403" s="14"/>
      <c r="RL403" s="14"/>
      <c r="RM403" s="14"/>
      <c r="RN403" s="14"/>
      <c r="RO403" s="14"/>
      <c r="RP403" s="14"/>
      <c r="RQ403" s="14"/>
      <c r="RR403" s="14"/>
      <c r="RS403" s="14"/>
      <c r="RT403" s="14"/>
      <c r="RU403" s="14"/>
      <c r="RV403" s="14"/>
      <c r="RW403" s="14"/>
      <c r="RX403" s="14"/>
      <c r="RY403" s="14"/>
      <c r="RZ403" s="14"/>
      <c r="SA403" s="14"/>
      <c r="SB403" s="14"/>
      <c r="SC403" s="14"/>
      <c r="SD403" s="14"/>
      <c r="SE403" s="14"/>
      <c r="SF403" s="14"/>
      <c r="SG403" s="14"/>
      <c r="SH403" s="14"/>
      <c r="SI403" s="14"/>
      <c r="SJ403" s="14"/>
      <c r="SK403" s="14"/>
      <c r="SL403" s="14"/>
      <c r="SM403" s="14"/>
      <c r="SN403" s="14"/>
      <c r="SO403" s="14"/>
      <c r="SP403" s="14"/>
      <c r="SQ403" s="14"/>
      <c r="SR403" s="14"/>
      <c r="SS403" s="14"/>
      <c r="ST403" s="14"/>
      <c r="SU403" s="14"/>
      <c r="SV403" s="14"/>
      <c r="SW403" s="14"/>
      <c r="SX403" s="14"/>
      <c r="SY403" s="14"/>
      <c r="SZ403" s="14"/>
      <c r="TA403" s="14"/>
      <c r="TB403" s="14"/>
      <c r="TC403" s="14"/>
      <c r="TD403" s="14"/>
      <c r="TE403" s="14"/>
      <c r="TF403" s="14"/>
      <c r="TG403" s="14"/>
      <c r="TH403" s="14"/>
      <c r="TI403" s="14"/>
      <c r="TJ403" s="14"/>
      <c r="TK403" s="14"/>
      <c r="TL403" s="14"/>
      <c r="TM403" s="14"/>
      <c r="TN403" s="14"/>
      <c r="TO403" s="14"/>
      <c r="TP403" s="14"/>
      <c r="TQ403" s="14"/>
      <c r="TR403" s="14"/>
      <c r="TS403" s="14"/>
      <c r="TT403" s="14"/>
      <c r="TU403" s="14"/>
      <c r="TV403" s="14"/>
      <c r="TW403" s="14"/>
      <c r="TX403" s="14"/>
      <c r="TY403" s="14"/>
      <c r="TZ403" s="14"/>
      <c r="UA403" s="14"/>
      <c r="UB403" s="14"/>
      <c r="UC403" s="14"/>
      <c r="UD403" s="14"/>
      <c r="UE403" s="14"/>
      <c r="UF403" s="14"/>
      <c r="UG403" s="14"/>
      <c r="UH403" s="14"/>
      <c r="UI403" s="14"/>
      <c r="UJ403" s="14"/>
      <c r="UK403" s="14"/>
      <c r="UL403" s="14"/>
      <c r="UM403" s="14"/>
      <c r="UN403" s="14"/>
      <c r="UO403" s="14"/>
      <c r="UP403" s="14"/>
      <c r="UQ403" s="14"/>
      <c r="UR403" s="14"/>
      <c r="US403" s="14"/>
      <c r="UT403" s="14"/>
      <c r="UU403" s="14"/>
      <c r="UV403" s="14"/>
      <c r="UW403" s="14"/>
      <c r="UX403" s="14"/>
      <c r="UY403" s="14"/>
      <c r="UZ403" s="14"/>
      <c r="VA403" s="14"/>
      <c r="VB403" s="14"/>
      <c r="VC403" s="14"/>
      <c r="VD403" s="14"/>
      <c r="VE403" s="14"/>
      <c r="VF403" s="14"/>
      <c r="VG403" s="14"/>
      <c r="VH403" s="14"/>
      <c r="VI403" s="14"/>
      <c r="VJ403" s="14"/>
      <c r="VK403" s="14"/>
      <c r="VL403" s="14"/>
      <c r="VM403" s="14"/>
      <c r="VN403" s="14"/>
      <c r="VO403" s="14"/>
      <c r="VP403" s="14"/>
      <c r="VQ403" s="14"/>
      <c r="VR403" s="14"/>
      <c r="VS403" s="14"/>
      <c r="VT403" s="14"/>
      <c r="VU403" s="14"/>
      <c r="VV403" s="14"/>
      <c r="VW403" s="14"/>
      <c r="VX403" s="14"/>
      <c r="VY403" s="14"/>
      <c r="VZ403" s="14"/>
      <c r="WA403" s="14"/>
      <c r="WB403" s="14"/>
      <c r="WC403" s="14"/>
      <c r="WD403" s="14"/>
      <c r="WE403" s="14"/>
      <c r="WF403" s="14"/>
      <c r="WG403" s="14"/>
      <c r="WH403" s="14"/>
      <c r="WI403" s="14"/>
      <c r="WJ403" s="14"/>
      <c r="WK403" s="14"/>
      <c r="WL403" s="14"/>
      <c r="WM403" s="14"/>
      <c r="WN403" s="14"/>
      <c r="WO403" s="14"/>
      <c r="WP403" s="14"/>
      <c r="WQ403" s="14"/>
      <c r="WR403" s="14"/>
      <c r="WS403" s="14"/>
      <c r="WT403" s="14"/>
      <c r="WU403" s="14"/>
      <c r="WV403" s="14"/>
      <c r="WW403" s="14"/>
      <c r="WX403" s="14"/>
      <c r="WY403" s="14"/>
      <c r="WZ403" s="14"/>
      <c r="XA403" s="14"/>
      <c r="XB403" s="14"/>
      <c r="XC403" s="14"/>
      <c r="XD403" s="14"/>
      <c r="XE403" s="14"/>
      <c r="XF403" s="14"/>
      <c r="XG403" s="14"/>
      <c r="XH403" s="14"/>
      <c r="XI403" s="14"/>
      <c r="XJ403" s="14"/>
      <c r="XK403" s="14"/>
      <c r="XL403" s="14"/>
      <c r="XM403" s="14"/>
      <c r="XN403" s="14"/>
      <c r="XO403" s="14"/>
      <c r="XP403" s="14"/>
      <c r="XQ403" s="14"/>
      <c r="XR403" s="14"/>
      <c r="XS403" s="14"/>
      <c r="XT403" s="14"/>
      <c r="XU403" s="14"/>
      <c r="XV403" s="14"/>
      <c r="XW403" s="14"/>
      <c r="XX403" s="14"/>
      <c r="XY403" s="14"/>
      <c r="XZ403" s="14"/>
      <c r="YA403" s="14"/>
      <c r="YB403" s="14"/>
      <c r="YC403" s="14"/>
      <c r="YD403" s="14"/>
      <c r="YE403" s="14"/>
      <c r="YF403" s="14"/>
      <c r="YG403" s="14"/>
      <c r="YH403" s="14"/>
      <c r="YI403" s="14"/>
      <c r="YJ403" s="14"/>
      <c r="YK403" s="14"/>
      <c r="YL403" s="14"/>
      <c r="YM403" s="14"/>
      <c r="YN403" s="14"/>
      <c r="YO403" s="14"/>
      <c r="YP403" s="14"/>
      <c r="YQ403" s="14"/>
      <c r="YR403" s="14"/>
      <c r="YS403" s="14"/>
      <c r="YT403" s="14"/>
      <c r="YU403" s="14"/>
      <c r="YV403" s="14"/>
      <c r="YW403" s="14"/>
      <c r="YX403" s="14"/>
      <c r="YY403" s="14"/>
      <c r="YZ403" s="14"/>
      <c r="ZA403" s="14"/>
      <c r="ZB403" s="14"/>
      <c r="ZC403" s="14"/>
      <c r="ZD403" s="14"/>
      <c r="ZE403" s="14"/>
      <c r="ZF403" s="14"/>
      <c r="ZG403" s="14"/>
      <c r="ZH403" s="14"/>
      <c r="ZI403" s="14"/>
      <c r="ZJ403" s="14"/>
      <c r="ZK403" s="14"/>
      <c r="ZL403" s="14"/>
      <c r="ZM403" s="14"/>
      <c r="ZN403" s="14"/>
      <c r="ZO403" s="14"/>
      <c r="ZP403" s="14"/>
      <c r="ZQ403" s="14"/>
      <c r="ZR403" s="14"/>
      <c r="ZS403" s="14"/>
      <c r="ZT403" s="14"/>
      <c r="ZU403" s="14"/>
      <c r="ZV403" s="14"/>
      <c r="ZW403" s="14"/>
      <c r="ZX403" s="14"/>
      <c r="ZY403" s="14"/>
      <c r="ZZ403" s="14"/>
      <c r="AAA403" s="14"/>
      <c r="AAB403" s="14"/>
      <c r="AAC403" s="14"/>
      <c r="AAD403" s="14"/>
      <c r="AAE403" s="14"/>
      <c r="AAF403" s="14"/>
      <c r="AAG403" s="14"/>
      <c r="AAH403" s="14"/>
      <c r="AAI403" s="14"/>
      <c r="AAJ403" s="14"/>
      <c r="AAK403" s="14"/>
      <c r="AAL403" s="14"/>
      <c r="AAM403" s="14"/>
      <c r="AAN403" s="14"/>
      <c r="AAO403" s="14"/>
      <c r="AAP403" s="14"/>
      <c r="AAQ403" s="14"/>
      <c r="AAR403" s="14"/>
      <c r="AAS403" s="14"/>
      <c r="AAT403" s="14"/>
      <c r="AAU403" s="14"/>
      <c r="AAV403" s="14"/>
      <c r="AAW403" s="14"/>
      <c r="AAX403" s="14"/>
      <c r="AAY403" s="14"/>
      <c r="AAZ403" s="14"/>
      <c r="ABA403" s="14"/>
      <c r="ABB403" s="14"/>
      <c r="ABC403" s="14"/>
      <c r="ABD403" s="14"/>
      <c r="ABE403" s="14"/>
      <c r="ABF403" s="14"/>
      <c r="ABG403" s="14"/>
      <c r="ABH403" s="14"/>
      <c r="ABI403" s="14"/>
      <c r="ABJ403" s="14"/>
      <c r="ABK403" s="14"/>
      <c r="ABL403" s="14"/>
      <c r="ABM403" s="14"/>
      <c r="ABN403" s="14"/>
      <c r="ABO403" s="14"/>
      <c r="ABP403" s="14"/>
      <c r="ABQ403" s="14"/>
      <c r="ABR403" s="14"/>
      <c r="ABS403" s="14"/>
      <c r="ABT403" s="14"/>
      <c r="ABU403" s="14"/>
      <c r="ABV403" s="14"/>
      <c r="ABW403" s="14"/>
      <c r="ABX403" s="14"/>
      <c r="ABY403" s="14"/>
      <c r="ABZ403" s="14"/>
      <c r="ACA403" s="14"/>
      <c r="ACB403" s="14"/>
      <c r="ACC403" s="14"/>
      <c r="ACD403" s="14"/>
      <c r="ACE403" s="14"/>
      <c r="ACF403" s="14"/>
      <c r="ACG403" s="14"/>
      <c r="ACH403" s="14"/>
      <c r="ACI403" s="14"/>
      <c r="ACJ403" s="14"/>
      <c r="ACK403" s="14"/>
      <c r="ACL403" s="14"/>
      <c r="ACM403" s="14"/>
      <c r="ACN403" s="14"/>
      <c r="ACO403" s="14"/>
      <c r="ACP403" s="14"/>
    </row>
    <row r="404" spans="2:770" s="562" customFormat="1" x14ac:dyDescent="0.25"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4"/>
      <c r="IT404" s="14"/>
      <c r="IU404" s="14"/>
      <c r="IV404" s="14"/>
      <c r="IW404" s="270"/>
      <c r="IX404" s="270"/>
      <c r="IY404" s="270"/>
      <c r="IZ404" s="270"/>
      <c r="JA404" s="270"/>
      <c r="JB404" s="270"/>
      <c r="JC404" s="270"/>
      <c r="JD404" s="270"/>
      <c r="JE404" s="270"/>
      <c r="JF404" s="270"/>
      <c r="JG404" s="270"/>
      <c r="JH404" s="270"/>
      <c r="JI404" s="270"/>
      <c r="JJ404" s="270"/>
      <c r="JK404" s="270"/>
      <c r="JL404" s="270"/>
      <c r="JM404" s="270"/>
      <c r="JN404" s="270"/>
      <c r="JO404" s="270"/>
      <c r="JP404" s="270"/>
      <c r="JQ404" s="270"/>
      <c r="JR404" s="270"/>
      <c r="JS404" s="270"/>
      <c r="JT404" s="270"/>
      <c r="JU404" s="270"/>
      <c r="JV404" s="270"/>
      <c r="JW404" s="270"/>
      <c r="JX404" s="270"/>
      <c r="JY404" s="270"/>
      <c r="JZ404" s="270"/>
      <c r="KA404" s="270"/>
      <c r="KB404" s="270"/>
      <c r="KC404" s="270"/>
      <c r="KD404" s="270"/>
      <c r="KE404" s="270"/>
      <c r="KF404" s="270"/>
      <c r="KG404" s="270"/>
      <c r="KH404" s="270"/>
      <c r="KI404" s="270"/>
      <c r="KJ404" s="270"/>
      <c r="KK404" s="270"/>
      <c r="KL404" s="270"/>
      <c r="KM404" s="270"/>
      <c r="KN404" s="270"/>
      <c r="KO404" s="270"/>
      <c r="KP404" s="270"/>
      <c r="KQ404" s="270"/>
      <c r="KR404" s="270"/>
      <c r="KS404" s="270"/>
      <c r="KT404" s="270"/>
      <c r="KU404" s="270"/>
      <c r="KV404" s="270"/>
      <c r="KW404" s="270"/>
      <c r="KX404" s="270"/>
      <c r="KY404" s="270"/>
      <c r="KZ404" s="270"/>
      <c r="LA404" s="270"/>
      <c r="LB404" s="270"/>
      <c r="LC404" s="270"/>
      <c r="LD404" s="270"/>
      <c r="LE404" s="270"/>
      <c r="LF404" s="270"/>
      <c r="LG404" s="270"/>
      <c r="LH404" s="270"/>
      <c r="LI404" s="270"/>
      <c r="LJ404" s="270"/>
      <c r="LK404" s="270"/>
      <c r="LL404" s="270"/>
      <c r="LM404" s="270"/>
      <c r="LN404" s="270"/>
      <c r="LO404" s="270"/>
      <c r="LP404" s="270"/>
      <c r="LQ404" s="270"/>
      <c r="LR404" s="270"/>
      <c r="LS404" s="270"/>
      <c r="LT404" s="270"/>
      <c r="LU404" s="270"/>
      <c r="LV404" s="270"/>
      <c r="LW404" s="270"/>
      <c r="LX404" s="270"/>
      <c r="LY404" s="270"/>
      <c r="LZ404" s="270"/>
      <c r="MA404" s="270"/>
      <c r="MB404" s="270"/>
      <c r="MC404" s="270"/>
      <c r="MD404" s="270"/>
      <c r="ME404" s="270"/>
      <c r="MF404" s="270"/>
      <c r="MG404" s="270"/>
      <c r="MH404" s="270"/>
      <c r="MI404" s="270"/>
      <c r="MJ404" s="270"/>
      <c r="MK404" s="270"/>
      <c r="ML404" s="270"/>
      <c r="MM404" s="270"/>
      <c r="MN404" s="270"/>
      <c r="MO404" s="270"/>
      <c r="MP404" s="270"/>
      <c r="MQ404" s="270"/>
      <c r="MR404" s="270"/>
      <c r="MS404" s="270"/>
      <c r="MT404" s="270"/>
      <c r="MU404" s="270"/>
      <c r="MV404" s="270"/>
      <c r="MW404" s="270"/>
      <c r="MX404" s="270"/>
      <c r="MY404" s="270"/>
      <c r="MZ404" s="270"/>
      <c r="NA404" s="270"/>
      <c r="NB404" s="270"/>
      <c r="NC404" s="270"/>
      <c r="ND404" s="270"/>
      <c r="NE404" s="270"/>
      <c r="NF404" s="270"/>
      <c r="NG404" s="270"/>
      <c r="NH404" s="270"/>
      <c r="NI404" s="270"/>
      <c r="NJ404" s="270"/>
      <c r="NK404" s="270"/>
      <c r="NL404" s="270"/>
      <c r="NM404" s="270"/>
      <c r="NN404" s="270"/>
      <c r="NO404" s="270"/>
      <c r="NP404" s="270"/>
      <c r="NQ404" s="270"/>
      <c r="NR404" s="270"/>
      <c r="NS404" s="270"/>
      <c r="NT404" s="270"/>
      <c r="NU404" s="270"/>
      <c r="NV404" s="270"/>
      <c r="NW404" s="270"/>
      <c r="NX404" s="270"/>
      <c r="NY404" s="270"/>
      <c r="NZ404" s="270"/>
      <c r="OA404" s="270"/>
      <c r="OB404" s="270"/>
      <c r="OC404" s="270"/>
      <c r="OD404" s="270"/>
      <c r="OE404" s="270"/>
      <c r="OF404" s="270"/>
      <c r="OG404" s="270"/>
      <c r="OH404" s="270"/>
      <c r="OI404" s="270"/>
      <c r="OJ404" s="270"/>
      <c r="OK404" s="270"/>
      <c r="OL404" s="270"/>
      <c r="OM404" s="270"/>
      <c r="ON404" s="270"/>
      <c r="OO404" s="270"/>
      <c r="OP404" s="270"/>
      <c r="OQ404" s="270"/>
      <c r="OR404" s="270"/>
      <c r="OS404" s="270"/>
      <c r="OT404" s="270"/>
      <c r="OU404" s="270"/>
      <c r="OV404" s="270"/>
      <c r="OW404" s="270"/>
      <c r="OX404" s="270"/>
      <c r="OY404" s="270"/>
      <c r="OZ404" s="270"/>
      <c r="PA404" s="270"/>
      <c r="PB404" s="270"/>
      <c r="PC404" s="270"/>
      <c r="PD404" s="270"/>
      <c r="PE404" s="270"/>
      <c r="PF404" s="270"/>
      <c r="PG404" s="270"/>
      <c r="PH404" s="270"/>
      <c r="PI404" s="270"/>
      <c r="PJ404" s="270"/>
      <c r="PK404" s="270"/>
      <c r="PL404" s="270"/>
      <c r="PM404" s="270"/>
      <c r="PN404" s="270"/>
      <c r="PO404" s="270"/>
      <c r="PP404" s="270"/>
      <c r="PQ404" s="270"/>
      <c r="PR404" s="270"/>
      <c r="PS404" s="270"/>
      <c r="PT404" s="270"/>
      <c r="PU404" s="270"/>
      <c r="PV404" s="270"/>
      <c r="PW404" s="270"/>
      <c r="PX404" s="270"/>
      <c r="PY404" s="270"/>
      <c r="PZ404" s="270"/>
      <c r="QA404" s="270"/>
      <c r="QB404" s="270"/>
      <c r="QC404" s="270"/>
      <c r="QD404" s="270"/>
      <c r="QE404" s="270"/>
      <c r="QF404" s="270"/>
      <c r="QG404" s="270"/>
      <c r="QH404" s="270"/>
      <c r="QI404" s="270"/>
      <c r="QJ404" s="270"/>
      <c r="QK404" s="270"/>
      <c r="QL404" s="270"/>
      <c r="QM404" s="270"/>
      <c r="QN404" s="270"/>
      <c r="QO404" s="270"/>
      <c r="QP404" s="270"/>
      <c r="QQ404" s="270"/>
      <c r="QR404" s="270"/>
      <c r="QS404" s="270"/>
      <c r="QT404" s="270"/>
      <c r="QU404" s="270"/>
      <c r="QV404" s="270"/>
      <c r="QW404" s="270"/>
      <c r="QX404" s="270"/>
      <c r="QY404" s="270"/>
      <c r="QZ404" s="270"/>
      <c r="RA404" s="270"/>
      <c r="RB404" s="270"/>
      <c r="RC404" s="270"/>
      <c r="RD404" s="270"/>
      <c r="RE404" s="270"/>
      <c r="RF404" s="270"/>
      <c r="RG404" s="270"/>
      <c r="RH404" s="270"/>
      <c r="RI404" s="270"/>
      <c r="RJ404" s="270"/>
      <c r="RK404" s="270"/>
      <c r="RL404" s="270"/>
      <c r="RM404" s="270"/>
      <c r="RN404" s="270"/>
      <c r="RO404" s="270"/>
      <c r="RP404" s="270"/>
      <c r="RQ404" s="270"/>
      <c r="RR404" s="270"/>
      <c r="RS404" s="270"/>
      <c r="RT404" s="270"/>
      <c r="RU404" s="270"/>
      <c r="RV404" s="270"/>
      <c r="RW404" s="270"/>
      <c r="RX404" s="270"/>
      <c r="RY404" s="270"/>
      <c r="RZ404" s="270"/>
      <c r="SA404" s="270"/>
      <c r="SB404" s="270"/>
      <c r="SC404" s="270"/>
      <c r="SD404" s="270"/>
      <c r="SE404" s="270"/>
      <c r="SF404" s="270"/>
      <c r="SG404" s="270"/>
      <c r="SH404" s="270"/>
      <c r="SI404" s="270"/>
      <c r="SJ404" s="270"/>
      <c r="SK404" s="270"/>
      <c r="SL404" s="270"/>
      <c r="SM404" s="270"/>
      <c r="SN404" s="270"/>
      <c r="SO404" s="270"/>
      <c r="SP404" s="270"/>
      <c r="SQ404" s="270"/>
      <c r="SR404" s="270"/>
      <c r="SS404" s="270"/>
      <c r="ST404" s="270"/>
      <c r="SU404" s="270"/>
      <c r="SV404" s="270"/>
      <c r="SW404" s="270"/>
      <c r="SX404" s="270"/>
      <c r="SY404" s="270"/>
      <c r="SZ404" s="270"/>
      <c r="TA404" s="270"/>
      <c r="TB404" s="270"/>
      <c r="TC404" s="270"/>
      <c r="TD404" s="270"/>
      <c r="TE404" s="270"/>
      <c r="TF404" s="270"/>
      <c r="TG404" s="270"/>
      <c r="TH404" s="270"/>
      <c r="TI404" s="270"/>
      <c r="TJ404" s="270"/>
      <c r="TK404" s="270"/>
      <c r="TL404" s="270"/>
      <c r="TM404" s="270"/>
      <c r="TN404" s="270"/>
      <c r="TO404" s="270"/>
      <c r="TP404" s="270"/>
      <c r="TQ404" s="270"/>
      <c r="TR404" s="270"/>
      <c r="TS404" s="270"/>
      <c r="TT404" s="270"/>
      <c r="TU404" s="270"/>
      <c r="TV404" s="270"/>
      <c r="TW404" s="270"/>
      <c r="TX404" s="270"/>
      <c r="TY404" s="270"/>
      <c r="TZ404" s="270"/>
      <c r="UA404" s="270"/>
      <c r="UB404" s="270"/>
      <c r="UC404" s="270"/>
      <c r="UD404" s="270"/>
      <c r="UE404" s="270"/>
      <c r="UF404" s="270"/>
      <c r="UG404" s="270"/>
      <c r="UH404" s="270"/>
      <c r="UI404" s="270"/>
      <c r="UJ404" s="270"/>
      <c r="UK404" s="270"/>
      <c r="UL404" s="270"/>
      <c r="UM404" s="270"/>
      <c r="UN404" s="270"/>
      <c r="UO404" s="270"/>
      <c r="UP404" s="270"/>
      <c r="UQ404" s="270"/>
      <c r="UR404" s="270"/>
      <c r="US404" s="270"/>
      <c r="UT404" s="270"/>
      <c r="UU404" s="270"/>
      <c r="UV404" s="270"/>
      <c r="UW404" s="270"/>
      <c r="UX404" s="270"/>
      <c r="UY404" s="270"/>
      <c r="UZ404" s="270"/>
      <c r="VA404" s="270"/>
      <c r="VB404" s="270"/>
      <c r="VC404" s="270"/>
      <c r="VD404" s="270"/>
      <c r="VE404" s="270"/>
      <c r="VF404" s="270"/>
      <c r="VG404" s="270"/>
      <c r="VH404" s="270"/>
      <c r="VI404" s="270"/>
      <c r="VJ404" s="270"/>
      <c r="VK404" s="270"/>
      <c r="VL404" s="270"/>
      <c r="VM404" s="270"/>
      <c r="VN404" s="270"/>
      <c r="VO404" s="270"/>
      <c r="VP404" s="270"/>
      <c r="VQ404" s="270"/>
      <c r="VR404" s="270"/>
      <c r="VS404" s="270"/>
      <c r="VT404" s="270"/>
      <c r="VU404" s="270"/>
      <c r="VV404" s="270"/>
      <c r="VW404" s="270"/>
      <c r="VX404" s="270"/>
      <c r="VY404" s="270"/>
      <c r="VZ404" s="270"/>
      <c r="WA404" s="270"/>
      <c r="WB404" s="270"/>
      <c r="WC404" s="270"/>
      <c r="WD404" s="270"/>
      <c r="WE404" s="270"/>
      <c r="WF404" s="270"/>
      <c r="WG404" s="270"/>
      <c r="WH404" s="270"/>
      <c r="WI404" s="270"/>
      <c r="WJ404" s="270"/>
      <c r="WK404" s="270"/>
      <c r="WL404" s="270"/>
      <c r="WM404" s="270"/>
      <c r="WN404" s="270"/>
      <c r="WO404" s="270"/>
      <c r="WP404" s="270"/>
      <c r="WQ404" s="270"/>
      <c r="WR404" s="270"/>
      <c r="WS404" s="270"/>
      <c r="WT404" s="270"/>
      <c r="WU404" s="270"/>
      <c r="WV404" s="270"/>
      <c r="WW404" s="270"/>
      <c r="WX404" s="270"/>
      <c r="WY404" s="270"/>
      <c r="WZ404" s="270"/>
      <c r="XA404" s="270"/>
      <c r="XB404" s="270"/>
      <c r="XC404" s="270"/>
      <c r="XD404" s="270"/>
      <c r="XE404" s="270"/>
      <c r="XF404" s="270"/>
      <c r="XG404" s="270"/>
      <c r="XH404" s="270"/>
      <c r="XI404" s="270"/>
      <c r="XJ404" s="270"/>
      <c r="XK404" s="270"/>
      <c r="XL404" s="270"/>
      <c r="XM404" s="270"/>
      <c r="XN404" s="270"/>
      <c r="XO404" s="270"/>
      <c r="XP404" s="270"/>
      <c r="XQ404" s="270"/>
      <c r="XR404" s="270"/>
      <c r="XS404" s="270"/>
      <c r="XT404" s="270"/>
      <c r="XU404" s="270"/>
      <c r="XV404" s="270"/>
      <c r="XW404" s="270"/>
      <c r="XX404" s="270"/>
      <c r="XY404" s="270"/>
      <c r="XZ404" s="270"/>
      <c r="YA404" s="270"/>
      <c r="YB404" s="270"/>
      <c r="YC404" s="270"/>
      <c r="YD404" s="270"/>
      <c r="YE404" s="270"/>
      <c r="YF404" s="270"/>
      <c r="YG404" s="270"/>
      <c r="YH404" s="270"/>
      <c r="YI404" s="270"/>
      <c r="YJ404" s="270"/>
      <c r="YK404" s="270"/>
      <c r="YL404" s="270"/>
      <c r="YM404" s="270"/>
      <c r="YN404" s="270"/>
      <c r="YO404" s="270"/>
      <c r="YP404" s="270"/>
      <c r="YQ404" s="270"/>
      <c r="YR404" s="270"/>
      <c r="YS404" s="270"/>
      <c r="YT404" s="270"/>
      <c r="YU404" s="270"/>
      <c r="YV404" s="270"/>
      <c r="YW404" s="270"/>
      <c r="YX404" s="270"/>
      <c r="YY404" s="270"/>
      <c r="YZ404" s="270"/>
      <c r="ZA404" s="270"/>
      <c r="ZB404" s="270"/>
      <c r="ZC404" s="270"/>
      <c r="ZD404" s="270"/>
      <c r="ZE404" s="270"/>
      <c r="ZF404" s="270"/>
      <c r="ZG404" s="270"/>
      <c r="ZH404" s="270"/>
      <c r="ZI404" s="270"/>
      <c r="ZJ404" s="270"/>
      <c r="ZK404" s="270"/>
      <c r="ZL404" s="270"/>
      <c r="ZM404" s="270"/>
      <c r="ZN404" s="270"/>
      <c r="ZO404" s="270"/>
      <c r="ZP404" s="270"/>
      <c r="ZQ404" s="270"/>
      <c r="ZR404" s="270"/>
      <c r="ZS404" s="270"/>
      <c r="ZT404" s="270"/>
      <c r="ZU404" s="270"/>
      <c r="ZV404" s="270"/>
      <c r="ZW404" s="270"/>
      <c r="ZX404" s="270"/>
      <c r="ZY404" s="270"/>
      <c r="ZZ404" s="270"/>
      <c r="AAA404" s="270"/>
      <c r="AAB404" s="270"/>
      <c r="AAC404" s="270"/>
      <c r="AAD404" s="270"/>
      <c r="AAE404" s="270"/>
      <c r="AAF404" s="270"/>
      <c r="AAG404" s="270"/>
      <c r="AAH404" s="270"/>
      <c r="AAI404" s="270"/>
      <c r="AAJ404" s="270"/>
      <c r="AAK404" s="270"/>
      <c r="AAL404" s="270"/>
      <c r="AAM404" s="270"/>
      <c r="AAN404" s="270"/>
      <c r="AAO404" s="270"/>
      <c r="AAP404" s="270"/>
      <c r="AAQ404" s="270"/>
      <c r="AAR404" s="270"/>
      <c r="AAS404" s="270"/>
      <c r="AAT404" s="270"/>
      <c r="AAU404" s="270"/>
      <c r="AAV404" s="270"/>
      <c r="AAW404" s="270"/>
      <c r="AAX404" s="270"/>
      <c r="AAY404" s="270"/>
      <c r="AAZ404" s="270"/>
      <c r="ABA404" s="270"/>
      <c r="ABB404" s="270"/>
      <c r="ABC404" s="270"/>
      <c r="ABD404" s="270"/>
      <c r="ABE404" s="270"/>
      <c r="ABF404" s="270"/>
      <c r="ABG404" s="270"/>
      <c r="ABH404" s="270"/>
      <c r="ABI404" s="270"/>
      <c r="ABJ404" s="270"/>
      <c r="ABK404" s="270"/>
      <c r="ABL404" s="270"/>
      <c r="ABM404" s="270"/>
      <c r="ABN404" s="270"/>
      <c r="ABO404" s="270"/>
      <c r="ABP404" s="270"/>
      <c r="ABQ404" s="270"/>
      <c r="ABR404" s="270"/>
      <c r="ABS404" s="270"/>
      <c r="ABT404" s="270"/>
      <c r="ABU404" s="270"/>
      <c r="ABV404" s="270"/>
      <c r="ABW404" s="270"/>
      <c r="ABX404" s="270"/>
      <c r="ABY404" s="270"/>
      <c r="ABZ404" s="270"/>
      <c r="ACA404" s="270"/>
      <c r="ACB404" s="270"/>
      <c r="ACC404" s="270"/>
      <c r="ACD404" s="270"/>
      <c r="ACE404" s="270"/>
      <c r="ACF404" s="270"/>
      <c r="ACG404" s="270"/>
      <c r="ACH404" s="270"/>
      <c r="ACI404" s="270"/>
      <c r="ACJ404" s="270"/>
      <c r="ACK404" s="270"/>
      <c r="ACL404" s="270"/>
      <c r="ACM404" s="270"/>
      <c r="ACN404" s="270"/>
      <c r="ACO404" s="270"/>
      <c r="ACP404" s="270"/>
    </row>
    <row r="405" spans="2:770" s="562" customFormat="1" x14ac:dyDescent="0.25"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  <c r="IM405" s="14"/>
      <c r="IN405" s="14"/>
      <c r="IO405" s="14"/>
      <c r="IP405" s="14"/>
      <c r="IQ405" s="14"/>
      <c r="IR405" s="14"/>
      <c r="IS405" s="14"/>
      <c r="IT405" s="14"/>
      <c r="IU405" s="14"/>
      <c r="IV405" s="14"/>
      <c r="IW405" s="14"/>
      <c r="IX405" s="14"/>
      <c r="IY405" s="14"/>
      <c r="IZ405" s="14"/>
      <c r="JA405" s="14"/>
      <c r="JB405" s="14"/>
      <c r="JC405" s="14"/>
      <c r="JD405" s="14"/>
      <c r="JE405" s="14"/>
      <c r="JF405" s="14"/>
      <c r="JG405" s="14"/>
      <c r="JH405" s="14"/>
      <c r="JI405" s="14"/>
      <c r="JJ405" s="14"/>
      <c r="JK405" s="14"/>
      <c r="JL405" s="14"/>
      <c r="JM405" s="14"/>
      <c r="JN405" s="14"/>
      <c r="JO405" s="14"/>
      <c r="JP405" s="14"/>
      <c r="JQ405" s="14"/>
      <c r="JR405" s="14"/>
      <c r="JS405" s="14"/>
      <c r="JT405" s="14"/>
      <c r="JU405" s="14"/>
      <c r="JV405" s="14"/>
      <c r="JW405" s="14"/>
      <c r="JX405" s="14"/>
      <c r="JY405" s="14"/>
      <c r="JZ405" s="14"/>
      <c r="KA405" s="14"/>
      <c r="KB405" s="14"/>
      <c r="KC405" s="14"/>
      <c r="KD405" s="14"/>
      <c r="KE405" s="14"/>
      <c r="KF405" s="14"/>
      <c r="KG405" s="14"/>
      <c r="KH405" s="14"/>
      <c r="KI405" s="14"/>
      <c r="KJ405" s="14"/>
      <c r="KK405" s="14"/>
      <c r="KL405" s="14"/>
      <c r="KM405" s="14"/>
      <c r="KN405" s="14"/>
      <c r="KO405" s="14"/>
      <c r="KP405" s="14"/>
      <c r="KQ405" s="14"/>
      <c r="KR405" s="14"/>
      <c r="KS405" s="14"/>
      <c r="KT405" s="14"/>
      <c r="KU405" s="14"/>
      <c r="KV405" s="14"/>
      <c r="KW405" s="14"/>
      <c r="KX405" s="14"/>
      <c r="KY405" s="14"/>
      <c r="KZ405" s="14"/>
      <c r="LA405" s="14"/>
      <c r="LB405" s="14"/>
      <c r="LC405" s="14"/>
      <c r="LD405" s="14"/>
      <c r="LE405" s="14"/>
      <c r="LF405" s="14"/>
      <c r="LG405" s="14"/>
      <c r="LH405" s="14"/>
      <c r="LI405" s="14"/>
      <c r="LJ405" s="14"/>
      <c r="LK405" s="14"/>
      <c r="LL405" s="14"/>
      <c r="LM405" s="14"/>
      <c r="LN405" s="14"/>
      <c r="LO405" s="14"/>
      <c r="LP405" s="14"/>
      <c r="LQ405" s="14"/>
      <c r="LR405" s="14"/>
      <c r="LS405" s="14"/>
      <c r="LT405" s="14"/>
      <c r="LU405" s="14"/>
      <c r="LV405" s="14"/>
      <c r="LW405" s="14"/>
      <c r="LX405" s="14"/>
      <c r="LY405" s="14"/>
      <c r="LZ405" s="14"/>
      <c r="MA405" s="14"/>
      <c r="MB405" s="14"/>
      <c r="MC405" s="14"/>
      <c r="MD405" s="14"/>
      <c r="ME405" s="14"/>
      <c r="MF405" s="14"/>
      <c r="MG405" s="14"/>
      <c r="MH405" s="14"/>
      <c r="MI405" s="14"/>
      <c r="MJ405" s="14"/>
      <c r="MK405" s="14"/>
      <c r="ML405" s="14"/>
      <c r="MM405" s="14"/>
      <c r="MN405" s="14"/>
      <c r="MO405" s="14"/>
      <c r="MP405" s="14"/>
      <c r="MQ405" s="14"/>
      <c r="MR405" s="14"/>
      <c r="MS405" s="14"/>
      <c r="MT405" s="14"/>
      <c r="MU405" s="14"/>
      <c r="MV405" s="14"/>
      <c r="MW405" s="14"/>
      <c r="MX405" s="14"/>
      <c r="MY405" s="14"/>
      <c r="MZ405" s="14"/>
      <c r="NA405" s="14"/>
      <c r="NB405" s="14"/>
      <c r="NC405" s="14"/>
      <c r="ND405" s="14"/>
      <c r="NE405" s="14"/>
      <c r="NF405" s="14"/>
      <c r="NG405" s="14"/>
      <c r="NH405" s="14"/>
      <c r="NI405" s="14"/>
      <c r="NJ405" s="14"/>
      <c r="NK405" s="14"/>
      <c r="NL405" s="14"/>
      <c r="NM405" s="14"/>
      <c r="NN405" s="14"/>
      <c r="NO405" s="14"/>
      <c r="NP405" s="14"/>
      <c r="NQ405" s="14"/>
      <c r="NR405" s="14"/>
      <c r="NS405" s="14"/>
      <c r="NT405" s="14"/>
      <c r="NU405" s="14"/>
      <c r="NV405" s="14"/>
      <c r="NW405" s="14"/>
      <c r="NX405" s="14"/>
      <c r="NY405" s="14"/>
      <c r="NZ405" s="14"/>
      <c r="OA405" s="14"/>
      <c r="OB405" s="14"/>
      <c r="OC405" s="14"/>
      <c r="OD405" s="14"/>
      <c r="OE405" s="14"/>
      <c r="OF405" s="14"/>
      <c r="OG405" s="14"/>
      <c r="OH405" s="14"/>
      <c r="OI405" s="14"/>
      <c r="OJ405" s="14"/>
      <c r="OK405" s="14"/>
      <c r="OL405" s="14"/>
      <c r="OM405" s="14"/>
      <c r="ON405" s="14"/>
      <c r="OO405" s="14"/>
      <c r="OP405" s="14"/>
      <c r="OQ405" s="14"/>
      <c r="OR405" s="14"/>
      <c r="OS405" s="14"/>
      <c r="OT405" s="14"/>
      <c r="OU405" s="14"/>
      <c r="OV405" s="14"/>
      <c r="OW405" s="14"/>
      <c r="OX405" s="14"/>
      <c r="OY405" s="14"/>
      <c r="OZ405" s="14"/>
      <c r="PA405" s="14"/>
      <c r="PB405" s="14"/>
      <c r="PC405" s="14"/>
      <c r="PD405" s="14"/>
      <c r="PE405" s="14"/>
      <c r="PF405" s="14"/>
      <c r="PG405" s="14"/>
      <c r="PH405" s="14"/>
      <c r="PI405" s="14"/>
      <c r="PJ405" s="14"/>
      <c r="PK405" s="14"/>
      <c r="PL405" s="14"/>
      <c r="PM405" s="14"/>
      <c r="PN405" s="14"/>
      <c r="PO405" s="14"/>
      <c r="PP405" s="14"/>
      <c r="PQ405" s="14"/>
      <c r="PR405" s="14"/>
      <c r="PS405" s="14"/>
      <c r="PT405" s="14"/>
      <c r="PU405" s="14"/>
      <c r="PV405" s="14"/>
      <c r="PW405" s="14"/>
      <c r="PX405" s="14"/>
      <c r="PY405" s="14"/>
      <c r="PZ405" s="14"/>
      <c r="QA405" s="14"/>
      <c r="QB405" s="14"/>
      <c r="QC405" s="14"/>
      <c r="QD405" s="14"/>
      <c r="QE405" s="14"/>
      <c r="QF405" s="14"/>
      <c r="QG405" s="14"/>
      <c r="QH405" s="14"/>
      <c r="QI405" s="14"/>
      <c r="QJ405" s="14"/>
      <c r="QK405" s="14"/>
      <c r="QL405" s="14"/>
      <c r="QM405" s="14"/>
      <c r="QN405" s="14"/>
      <c r="QO405" s="14"/>
      <c r="QP405" s="14"/>
      <c r="QQ405" s="14"/>
      <c r="QR405" s="14"/>
      <c r="QS405" s="14"/>
      <c r="QT405" s="14"/>
      <c r="QU405" s="14"/>
      <c r="QV405" s="14"/>
      <c r="QW405" s="14"/>
      <c r="QX405" s="14"/>
      <c r="QY405" s="14"/>
      <c r="QZ405" s="14"/>
      <c r="RA405" s="14"/>
      <c r="RB405" s="14"/>
      <c r="RC405" s="14"/>
      <c r="RD405" s="14"/>
      <c r="RE405" s="14"/>
      <c r="RF405" s="14"/>
      <c r="RG405" s="14"/>
      <c r="RH405" s="14"/>
      <c r="RI405" s="14"/>
      <c r="RJ405" s="14"/>
      <c r="RK405" s="14"/>
      <c r="RL405" s="14"/>
      <c r="RM405" s="14"/>
      <c r="RN405" s="14"/>
      <c r="RO405" s="14"/>
      <c r="RP405" s="14"/>
      <c r="RQ405" s="14"/>
      <c r="RR405" s="14"/>
      <c r="RS405" s="14"/>
      <c r="RT405" s="14"/>
      <c r="RU405" s="14"/>
      <c r="RV405" s="14"/>
      <c r="RW405" s="14"/>
      <c r="RX405" s="14"/>
      <c r="RY405" s="14"/>
      <c r="RZ405" s="14"/>
      <c r="SA405" s="14"/>
      <c r="SB405" s="14"/>
      <c r="SC405" s="14"/>
      <c r="SD405" s="14"/>
      <c r="SE405" s="14"/>
      <c r="SF405" s="14"/>
      <c r="SG405" s="14"/>
      <c r="SH405" s="14"/>
      <c r="SI405" s="14"/>
      <c r="SJ405" s="14"/>
      <c r="SK405" s="14"/>
      <c r="SL405" s="14"/>
      <c r="SM405" s="14"/>
      <c r="SN405" s="14"/>
      <c r="SO405" s="14"/>
      <c r="SP405" s="14"/>
      <c r="SQ405" s="14"/>
      <c r="SR405" s="14"/>
      <c r="SS405" s="14"/>
      <c r="ST405" s="14"/>
      <c r="SU405" s="14"/>
      <c r="SV405" s="14"/>
      <c r="SW405" s="14"/>
      <c r="SX405" s="14"/>
      <c r="SY405" s="14"/>
      <c r="SZ405" s="14"/>
      <c r="TA405" s="14"/>
      <c r="TB405" s="14"/>
      <c r="TC405" s="14"/>
      <c r="TD405" s="14"/>
      <c r="TE405" s="14"/>
      <c r="TF405" s="14"/>
      <c r="TG405" s="14"/>
      <c r="TH405" s="14"/>
      <c r="TI405" s="14"/>
      <c r="TJ405" s="14"/>
      <c r="TK405" s="14"/>
      <c r="TL405" s="14"/>
      <c r="TM405" s="14"/>
      <c r="TN405" s="14"/>
      <c r="TO405" s="14"/>
      <c r="TP405" s="14"/>
      <c r="TQ405" s="14"/>
      <c r="TR405" s="14"/>
      <c r="TS405" s="14"/>
      <c r="TT405" s="14"/>
      <c r="TU405" s="14"/>
      <c r="TV405" s="14"/>
      <c r="TW405" s="14"/>
      <c r="TX405" s="14"/>
      <c r="TY405" s="14"/>
      <c r="TZ405" s="14"/>
      <c r="UA405" s="14"/>
      <c r="UB405" s="14"/>
      <c r="UC405" s="14"/>
      <c r="UD405" s="14"/>
      <c r="UE405" s="14"/>
      <c r="UF405" s="14"/>
      <c r="UG405" s="14"/>
      <c r="UH405" s="14"/>
      <c r="UI405" s="14"/>
      <c r="UJ405" s="14"/>
      <c r="UK405" s="14"/>
      <c r="UL405" s="14"/>
      <c r="UM405" s="14"/>
      <c r="UN405" s="14"/>
      <c r="UO405" s="14"/>
      <c r="UP405" s="14"/>
      <c r="UQ405" s="14"/>
      <c r="UR405" s="14"/>
      <c r="US405" s="14"/>
      <c r="UT405" s="14"/>
      <c r="UU405" s="14"/>
      <c r="UV405" s="14"/>
      <c r="UW405" s="14"/>
      <c r="UX405" s="14"/>
      <c r="UY405" s="14"/>
      <c r="UZ405" s="14"/>
      <c r="VA405" s="14"/>
      <c r="VB405" s="14"/>
      <c r="VC405" s="14"/>
      <c r="VD405" s="14"/>
      <c r="VE405" s="14"/>
      <c r="VF405" s="14"/>
      <c r="VG405" s="14"/>
      <c r="VH405" s="14"/>
      <c r="VI405" s="14"/>
      <c r="VJ405" s="14"/>
      <c r="VK405" s="14"/>
      <c r="VL405" s="14"/>
      <c r="VM405" s="14"/>
      <c r="VN405" s="14"/>
      <c r="VO405" s="14"/>
      <c r="VP405" s="14"/>
      <c r="VQ405" s="14"/>
      <c r="VR405" s="14"/>
      <c r="VS405" s="14"/>
      <c r="VT405" s="14"/>
      <c r="VU405" s="14"/>
      <c r="VV405" s="14"/>
      <c r="VW405" s="14"/>
      <c r="VX405" s="14"/>
      <c r="VY405" s="14"/>
      <c r="VZ405" s="14"/>
      <c r="WA405" s="14"/>
      <c r="WB405" s="14"/>
      <c r="WC405" s="14"/>
      <c r="WD405" s="14"/>
      <c r="WE405" s="14"/>
      <c r="WF405" s="14"/>
      <c r="WG405" s="14"/>
      <c r="WH405" s="14"/>
      <c r="WI405" s="14"/>
      <c r="WJ405" s="14"/>
      <c r="WK405" s="14"/>
      <c r="WL405" s="14"/>
      <c r="WM405" s="14"/>
      <c r="WN405" s="14"/>
      <c r="WO405" s="14"/>
      <c r="WP405" s="14"/>
      <c r="WQ405" s="14"/>
      <c r="WR405" s="14"/>
      <c r="WS405" s="14"/>
      <c r="WT405" s="14"/>
      <c r="WU405" s="14"/>
      <c r="WV405" s="14"/>
      <c r="WW405" s="14"/>
      <c r="WX405" s="14"/>
      <c r="WY405" s="14"/>
      <c r="WZ405" s="14"/>
      <c r="XA405" s="14"/>
      <c r="XB405" s="14"/>
      <c r="XC405" s="14"/>
      <c r="XD405" s="14"/>
      <c r="XE405" s="14"/>
      <c r="XF405" s="14"/>
      <c r="XG405" s="14"/>
      <c r="XH405" s="14"/>
      <c r="XI405" s="14"/>
      <c r="XJ405" s="14"/>
      <c r="XK405" s="14"/>
      <c r="XL405" s="14"/>
      <c r="XM405" s="14"/>
      <c r="XN405" s="14"/>
      <c r="XO405" s="14"/>
      <c r="XP405" s="14"/>
      <c r="XQ405" s="14"/>
      <c r="XR405" s="14"/>
      <c r="XS405" s="14"/>
      <c r="XT405" s="14"/>
      <c r="XU405" s="14"/>
      <c r="XV405" s="14"/>
      <c r="XW405" s="14"/>
      <c r="XX405" s="14"/>
      <c r="XY405" s="14"/>
      <c r="XZ405" s="14"/>
      <c r="YA405" s="14"/>
      <c r="YB405" s="14"/>
      <c r="YC405" s="14"/>
      <c r="YD405" s="14"/>
      <c r="YE405" s="14"/>
      <c r="YF405" s="14"/>
      <c r="YG405" s="14"/>
      <c r="YH405" s="14"/>
      <c r="YI405" s="14"/>
      <c r="YJ405" s="14"/>
      <c r="YK405" s="14"/>
      <c r="YL405" s="14"/>
      <c r="YM405" s="14"/>
      <c r="YN405" s="14"/>
      <c r="YO405" s="14"/>
      <c r="YP405" s="14"/>
      <c r="YQ405" s="14"/>
      <c r="YR405" s="14"/>
      <c r="YS405" s="14"/>
      <c r="YT405" s="14"/>
      <c r="YU405" s="14"/>
      <c r="YV405" s="14"/>
      <c r="YW405" s="14"/>
      <c r="YX405" s="14"/>
      <c r="YY405" s="14"/>
      <c r="YZ405" s="14"/>
      <c r="ZA405" s="14"/>
      <c r="ZB405" s="14"/>
      <c r="ZC405" s="14"/>
      <c r="ZD405" s="14"/>
      <c r="ZE405" s="14"/>
      <c r="ZF405" s="14"/>
      <c r="ZG405" s="14"/>
      <c r="ZH405" s="14"/>
      <c r="ZI405" s="14"/>
      <c r="ZJ405" s="14"/>
      <c r="ZK405" s="14"/>
      <c r="ZL405" s="14"/>
      <c r="ZM405" s="14"/>
      <c r="ZN405" s="14"/>
      <c r="ZO405" s="14"/>
      <c r="ZP405" s="14"/>
      <c r="ZQ405" s="14"/>
      <c r="ZR405" s="14"/>
      <c r="ZS405" s="14"/>
      <c r="ZT405" s="14"/>
      <c r="ZU405" s="14"/>
      <c r="ZV405" s="14"/>
      <c r="ZW405" s="14"/>
      <c r="ZX405" s="14"/>
      <c r="ZY405" s="14"/>
      <c r="ZZ405" s="14"/>
      <c r="AAA405" s="14"/>
      <c r="AAB405" s="14"/>
      <c r="AAC405" s="14"/>
      <c r="AAD405" s="14"/>
      <c r="AAE405" s="14"/>
      <c r="AAF405" s="14"/>
      <c r="AAG405" s="14"/>
      <c r="AAH405" s="14"/>
      <c r="AAI405" s="14"/>
      <c r="AAJ405" s="14"/>
      <c r="AAK405" s="14"/>
      <c r="AAL405" s="14"/>
      <c r="AAM405" s="14"/>
      <c r="AAN405" s="14"/>
      <c r="AAO405" s="14"/>
      <c r="AAP405" s="14"/>
      <c r="AAQ405" s="14"/>
      <c r="AAR405" s="14"/>
      <c r="AAS405" s="14"/>
      <c r="AAT405" s="14"/>
      <c r="AAU405" s="14"/>
      <c r="AAV405" s="14"/>
      <c r="AAW405" s="14"/>
      <c r="AAX405" s="14"/>
      <c r="AAY405" s="14"/>
      <c r="AAZ405" s="14"/>
      <c r="ABA405" s="14"/>
      <c r="ABB405" s="14"/>
      <c r="ABC405" s="14"/>
      <c r="ABD405" s="14"/>
      <c r="ABE405" s="14"/>
      <c r="ABF405" s="14"/>
      <c r="ABG405" s="14"/>
      <c r="ABH405" s="14"/>
      <c r="ABI405" s="14"/>
      <c r="ABJ405" s="14"/>
      <c r="ABK405" s="14"/>
      <c r="ABL405" s="14"/>
      <c r="ABM405" s="14"/>
      <c r="ABN405" s="14"/>
      <c r="ABO405" s="14"/>
      <c r="ABP405" s="14"/>
      <c r="ABQ405" s="14"/>
      <c r="ABR405" s="14"/>
      <c r="ABS405" s="14"/>
      <c r="ABT405" s="14"/>
      <c r="ABU405" s="14"/>
      <c r="ABV405" s="14"/>
      <c r="ABW405" s="14"/>
      <c r="ABX405" s="14"/>
      <c r="ABY405" s="14"/>
      <c r="ABZ405" s="14"/>
      <c r="ACA405" s="14"/>
      <c r="ACB405" s="14"/>
      <c r="ACC405" s="14"/>
      <c r="ACD405" s="14"/>
      <c r="ACE405" s="14"/>
      <c r="ACF405" s="14"/>
      <c r="ACG405" s="14"/>
      <c r="ACH405" s="14"/>
      <c r="ACI405" s="14"/>
      <c r="ACJ405" s="14"/>
      <c r="ACK405" s="14"/>
      <c r="ACL405" s="14"/>
      <c r="ACM405" s="14"/>
      <c r="ACN405" s="14"/>
      <c r="ACO405" s="14"/>
      <c r="ACP405" s="14"/>
    </row>
    <row r="406" spans="2:770" s="562" customFormat="1" x14ac:dyDescent="0.25"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4"/>
      <c r="IT406" s="14"/>
      <c r="IU406" s="14"/>
      <c r="IV406" s="14"/>
      <c r="IW406" s="14"/>
      <c r="IX406" s="14"/>
      <c r="IY406" s="14"/>
      <c r="IZ406" s="14"/>
      <c r="JA406" s="14"/>
      <c r="JB406" s="14"/>
      <c r="JC406" s="14"/>
      <c r="JD406" s="14"/>
      <c r="JE406" s="14"/>
      <c r="JF406" s="14"/>
      <c r="JG406" s="14"/>
      <c r="JH406" s="14"/>
      <c r="JI406" s="14"/>
      <c r="JJ406" s="14"/>
      <c r="JK406" s="14"/>
      <c r="JL406" s="14"/>
      <c r="JM406" s="14"/>
      <c r="JN406" s="14"/>
      <c r="JO406" s="14"/>
      <c r="JP406" s="14"/>
      <c r="JQ406" s="14"/>
      <c r="JR406" s="14"/>
      <c r="JS406" s="14"/>
      <c r="JT406" s="14"/>
      <c r="JU406" s="14"/>
      <c r="JV406" s="14"/>
      <c r="JW406" s="14"/>
      <c r="JX406" s="14"/>
      <c r="JY406" s="14"/>
      <c r="JZ406" s="14"/>
      <c r="KA406" s="14"/>
      <c r="KB406" s="14"/>
      <c r="KC406" s="14"/>
      <c r="KD406" s="14"/>
      <c r="KE406" s="14"/>
      <c r="KF406" s="14"/>
      <c r="KG406" s="14"/>
      <c r="KH406" s="14"/>
      <c r="KI406" s="14"/>
      <c r="KJ406" s="14"/>
      <c r="KK406" s="14"/>
      <c r="KL406" s="14"/>
      <c r="KM406" s="14"/>
      <c r="KN406" s="14"/>
      <c r="KO406" s="14"/>
      <c r="KP406" s="14"/>
      <c r="KQ406" s="14"/>
      <c r="KR406" s="14"/>
      <c r="KS406" s="14"/>
      <c r="KT406" s="14"/>
      <c r="KU406" s="14"/>
      <c r="KV406" s="14"/>
      <c r="KW406" s="14"/>
      <c r="KX406" s="14"/>
      <c r="KY406" s="14"/>
      <c r="KZ406" s="14"/>
      <c r="LA406" s="14"/>
      <c r="LB406" s="14"/>
      <c r="LC406" s="14"/>
      <c r="LD406" s="14"/>
      <c r="LE406" s="14"/>
      <c r="LF406" s="14"/>
      <c r="LG406" s="14"/>
      <c r="LH406" s="14"/>
      <c r="LI406" s="14"/>
      <c r="LJ406" s="14"/>
      <c r="LK406" s="14"/>
      <c r="LL406" s="14"/>
      <c r="LM406" s="14"/>
      <c r="LN406" s="14"/>
      <c r="LO406" s="14"/>
      <c r="LP406" s="14"/>
      <c r="LQ406" s="14"/>
      <c r="LR406" s="14"/>
      <c r="LS406" s="14"/>
      <c r="LT406" s="14"/>
      <c r="LU406" s="14"/>
      <c r="LV406" s="14"/>
      <c r="LW406" s="14"/>
      <c r="LX406" s="14"/>
      <c r="LY406" s="14"/>
      <c r="LZ406" s="14"/>
      <c r="MA406" s="14"/>
      <c r="MB406" s="14"/>
      <c r="MC406" s="14"/>
      <c r="MD406" s="14"/>
      <c r="ME406" s="14"/>
      <c r="MF406" s="14"/>
      <c r="MG406" s="14"/>
      <c r="MH406" s="14"/>
      <c r="MI406" s="14"/>
      <c r="MJ406" s="14"/>
      <c r="MK406" s="14"/>
      <c r="ML406" s="14"/>
      <c r="MM406" s="14"/>
      <c r="MN406" s="14"/>
      <c r="MO406" s="14"/>
      <c r="MP406" s="14"/>
      <c r="MQ406" s="14"/>
      <c r="MR406" s="14"/>
      <c r="MS406" s="14"/>
      <c r="MT406" s="14"/>
      <c r="MU406" s="14"/>
      <c r="MV406" s="14"/>
      <c r="MW406" s="14"/>
      <c r="MX406" s="14"/>
      <c r="MY406" s="14"/>
      <c r="MZ406" s="14"/>
      <c r="NA406" s="14"/>
      <c r="NB406" s="14"/>
      <c r="NC406" s="14"/>
      <c r="ND406" s="14"/>
      <c r="NE406" s="14"/>
      <c r="NF406" s="14"/>
      <c r="NG406" s="14"/>
      <c r="NH406" s="14"/>
      <c r="NI406" s="14"/>
      <c r="NJ406" s="14"/>
      <c r="NK406" s="14"/>
      <c r="NL406" s="14"/>
      <c r="NM406" s="14"/>
      <c r="NN406" s="14"/>
      <c r="NO406" s="14"/>
      <c r="NP406" s="14"/>
      <c r="NQ406" s="14"/>
      <c r="NR406" s="14"/>
      <c r="NS406" s="14"/>
      <c r="NT406" s="14"/>
      <c r="NU406" s="14"/>
      <c r="NV406" s="14"/>
      <c r="NW406" s="14"/>
      <c r="NX406" s="14"/>
      <c r="NY406" s="14"/>
      <c r="NZ406" s="14"/>
      <c r="OA406" s="14"/>
      <c r="OB406" s="14"/>
      <c r="OC406" s="14"/>
      <c r="OD406" s="14"/>
      <c r="OE406" s="14"/>
      <c r="OF406" s="14"/>
      <c r="OG406" s="14"/>
      <c r="OH406" s="14"/>
      <c r="OI406" s="14"/>
      <c r="OJ406" s="14"/>
      <c r="OK406" s="14"/>
      <c r="OL406" s="14"/>
      <c r="OM406" s="14"/>
      <c r="ON406" s="14"/>
      <c r="OO406" s="14"/>
      <c r="OP406" s="14"/>
      <c r="OQ406" s="14"/>
      <c r="OR406" s="14"/>
      <c r="OS406" s="14"/>
      <c r="OT406" s="14"/>
      <c r="OU406" s="14"/>
      <c r="OV406" s="14"/>
      <c r="OW406" s="14"/>
      <c r="OX406" s="14"/>
      <c r="OY406" s="14"/>
      <c r="OZ406" s="14"/>
      <c r="PA406" s="14"/>
      <c r="PB406" s="14"/>
      <c r="PC406" s="14"/>
      <c r="PD406" s="14"/>
      <c r="PE406" s="14"/>
      <c r="PF406" s="14"/>
      <c r="PG406" s="14"/>
      <c r="PH406" s="14"/>
      <c r="PI406" s="14"/>
      <c r="PJ406" s="14"/>
      <c r="PK406" s="14"/>
      <c r="PL406" s="14"/>
      <c r="PM406" s="14"/>
      <c r="PN406" s="14"/>
      <c r="PO406" s="14"/>
      <c r="PP406" s="14"/>
      <c r="PQ406" s="14"/>
      <c r="PR406" s="14"/>
      <c r="PS406" s="14"/>
      <c r="PT406" s="14"/>
      <c r="PU406" s="14"/>
      <c r="PV406" s="14"/>
      <c r="PW406" s="14"/>
      <c r="PX406" s="14"/>
      <c r="PY406" s="14"/>
      <c r="PZ406" s="14"/>
      <c r="QA406" s="14"/>
      <c r="QB406" s="14"/>
      <c r="QC406" s="14"/>
      <c r="QD406" s="14"/>
      <c r="QE406" s="14"/>
      <c r="QF406" s="14"/>
      <c r="QG406" s="14"/>
      <c r="QH406" s="14"/>
      <c r="QI406" s="14"/>
      <c r="QJ406" s="14"/>
      <c r="QK406" s="14"/>
      <c r="QL406" s="14"/>
      <c r="QM406" s="14"/>
      <c r="QN406" s="14"/>
      <c r="QO406" s="14"/>
      <c r="QP406" s="14"/>
      <c r="QQ406" s="14"/>
      <c r="QR406" s="14"/>
      <c r="QS406" s="14"/>
      <c r="QT406" s="14"/>
      <c r="QU406" s="14"/>
      <c r="QV406" s="14"/>
      <c r="QW406" s="14"/>
      <c r="QX406" s="14"/>
      <c r="QY406" s="14"/>
      <c r="QZ406" s="14"/>
      <c r="RA406" s="14"/>
      <c r="RB406" s="14"/>
      <c r="RC406" s="14"/>
      <c r="RD406" s="14"/>
      <c r="RE406" s="14"/>
      <c r="RF406" s="14"/>
      <c r="RG406" s="14"/>
      <c r="RH406" s="14"/>
      <c r="RI406" s="14"/>
      <c r="RJ406" s="14"/>
      <c r="RK406" s="14"/>
      <c r="RL406" s="14"/>
      <c r="RM406" s="14"/>
      <c r="RN406" s="14"/>
      <c r="RO406" s="14"/>
      <c r="RP406" s="14"/>
      <c r="RQ406" s="14"/>
      <c r="RR406" s="14"/>
      <c r="RS406" s="14"/>
      <c r="RT406" s="14"/>
      <c r="RU406" s="14"/>
      <c r="RV406" s="14"/>
      <c r="RW406" s="14"/>
      <c r="RX406" s="14"/>
      <c r="RY406" s="14"/>
      <c r="RZ406" s="14"/>
      <c r="SA406" s="14"/>
      <c r="SB406" s="14"/>
      <c r="SC406" s="14"/>
      <c r="SD406" s="14"/>
      <c r="SE406" s="14"/>
      <c r="SF406" s="14"/>
      <c r="SG406" s="14"/>
      <c r="SH406" s="14"/>
      <c r="SI406" s="14"/>
      <c r="SJ406" s="14"/>
      <c r="SK406" s="14"/>
      <c r="SL406" s="14"/>
      <c r="SM406" s="14"/>
      <c r="SN406" s="14"/>
      <c r="SO406" s="14"/>
      <c r="SP406" s="14"/>
      <c r="SQ406" s="14"/>
      <c r="SR406" s="14"/>
      <c r="SS406" s="14"/>
      <c r="ST406" s="14"/>
      <c r="SU406" s="14"/>
      <c r="SV406" s="14"/>
      <c r="SW406" s="14"/>
      <c r="SX406" s="14"/>
      <c r="SY406" s="14"/>
      <c r="SZ406" s="14"/>
      <c r="TA406" s="14"/>
      <c r="TB406" s="14"/>
      <c r="TC406" s="14"/>
      <c r="TD406" s="14"/>
      <c r="TE406" s="14"/>
      <c r="TF406" s="14"/>
      <c r="TG406" s="14"/>
      <c r="TH406" s="14"/>
      <c r="TI406" s="14"/>
      <c r="TJ406" s="14"/>
      <c r="TK406" s="14"/>
      <c r="TL406" s="14"/>
      <c r="TM406" s="14"/>
      <c r="TN406" s="14"/>
      <c r="TO406" s="14"/>
      <c r="TP406" s="14"/>
      <c r="TQ406" s="14"/>
      <c r="TR406" s="14"/>
      <c r="TS406" s="14"/>
      <c r="TT406" s="14"/>
      <c r="TU406" s="14"/>
      <c r="TV406" s="14"/>
      <c r="TW406" s="14"/>
      <c r="TX406" s="14"/>
      <c r="TY406" s="14"/>
      <c r="TZ406" s="14"/>
      <c r="UA406" s="14"/>
      <c r="UB406" s="14"/>
      <c r="UC406" s="14"/>
      <c r="UD406" s="14"/>
      <c r="UE406" s="14"/>
      <c r="UF406" s="14"/>
      <c r="UG406" s="14"/>
      <c r="UH406" s="14"/>
      <c r="UI406" s="14"/>
      <c r="UJ406" s="14"/>
      <c r="UK406" s="14"/>
      <c r="UL406" s="14"/>
      <c r="UM406" s="14"/>
      <c r="UN406" s="14"/>
      <c r="UO406" s="14"/>
      <c r="UP406" s="14"/>
      <c r="UQ406" s="14"/>
      <c r="UR406" s="14"/>
      <c r="US406" s="14"/>
      <c r="UT406" s="14"/>
      <c r="UU406" s="14"/>
      <c r="UV406" s="14"/>
      <c r="UW406" s="14"/>
      <c r="UX406" s="14"/>
      <c r="UY406" s="14"/>
      <c r="UZ406" s="14"/>
      <c r="VA406" s="14"/>
      <c r="VB406" s="14"/>
      <c r="VC406" s="14"/>
      <c r="VD406" s="14"/>
      <c r="VE406" s="14"/>
      <c r="VF406" s="14"/>
      <c r="VG406" s="14"/>
      <c r="VH406" s="14"/>
      <c r="VI406" s="14"/>
      <c r="VJ406" s="14"/>
      <c r="VK406" s="14"/>
      <c r="VL406" s="14"/>
      <c r="VM406" s="14"/>
      <c r="VN406" s="14"/>
      <c r="VO406" s="14"/>
      <c r="VP406" s="14"/>
      <c r="VQ406" s="14"/>
      <c r="VR406" s="14"/>
      <c r="VS406" s="14"/>
      <c r="VT406" s="14"/>
      <c r="VU406" s="14"/>
      <c r="VV406" s="14"/>
      <c r="VW406" s="14"/>
      <c r="VX406" s="14"/>
      <c r="VY406" s="14"/>
      <c r="VZ406" s="14"/>
      <c r="WA406" s="14"/>
      <c r="WB406" s="14"/>
      <c r="WC406" s="14"/>
      <c r="WD406" s="14"/>
      <c r="WE406" s="14"/>
      <c r="WF406" s="14"/>
      <c r="WG406" s="14"/>
      <c r="WH406" s="14"/>
      <c r="WI406" s="14"/>
      <c r="WJ406" s="14"/>
      <c r="WK406" s="14"/>
      <c r="WL406" s="14"/>
      <c r="WM406" s="14"/>
      <c r="WN406" s="14"/>
      <c r="WO406" s="14"/>
      <c r="WP406" s="14"/>
      <c r="WQ406" s="14"/>
      <c r="WR406" s="14"/>
      <c r="WS406" s="14"/>
      <c r="WT406" s="14"/>
      <c r="WU406" s="14"/>
      <c r="WV406" s="14"/>
      <c r="WW406" s="14"/>
      <c r="WX406" s="14"/>
      <c r="WY406" s="14"/>
      <c r="WZ406" s="14"/>
      <c r="XA406" s="14"/>
      <c r="XB406" s="14"/>
      <c r="XC406" s="14"/>
      <c r="XD406" s="14"/>
      <c r="XE406" s="14"/>
      <c r="XF406" s="14"/>
      <c r="XG406" s="14"/>
      <c r="XH406" s="14"/>
      <c r="XI406" s="14"/>
      <c r="XJ406" s="14"/>
      <c r="XK406" s="14"/>
      <c r="XL406" s="14"/>
      <c r="XM406" s="14"/>
      <c r="XN406" s="14"/>
      <c r="XO406" s="14"/>
      <c r="XP406" s="14"/>
      <c r="XQ406" s="14"/>
      <c r="XR406" s="14"/>
      <c r="XS406" s="14"/>
      <c r="XT406" s="14"/>
      <c r="XU406" s="14"/>
      <c r="XV406" s="14"/>
      <c r="XW406" s="14"/>
      <c r="XX406" s="14"/>
      <c r="XY406" s="14"/>
      <c r="XZ406" s="14"/>
      <c r="YA406" s="14"/>
      <c r="YB406" s="14"/>
      <c r="YC406" s="14"/>
      <c r="YD406" s="14"/>
      <c r="YE406" s="14"/>
      <c r="YF406" s="14"/>
      <c r="YG406" s="14"/>
      <c r="YH406" s="14"/>
      <c r="YI406" s="14"/>
      <c r="YJ406" s="14"/>
      <c r="YK406" s="14"/>
      <c r="YL406" s="14"/>
      <c r="YM406" s="14"/>
      <c r="YN406" s="14"/>
      <c r="YO406" s="14"/>
      <c r="YP406" s="14"/>
      <c r="YQ406" s="14"/>
      <c r="YR406" s="14"/>
      <c r="YS406" s="14"/>
      <c r="YT406" s="14"/>
      <c r="YU406" s="14"/>
      <c r="YV406" s="14"/>
      <c r="YW406" s="14"/>
      <c r="YX406" s="14"/>
      <c r="YY406" s="14"/>
      <c r="YZ406" s="14"/>
      <c r="ZA406" s="14"/>
      <c r="ZB406" s="14"/>
      <c r="ZC406" s="14"/>
      <c r="ZD406" s="14"/>
      <c r="ZE406" s="14"/>
      <c r="ZF406" s="14"/>
      <c r="ZG406" s="14"/>
      <c r="ZH406" s="14"/>
      <c r="ZI406" s="14"/>
      <c r="ZJ406" s="14"/>
      <c r="ZK406" s="14"/>
      <c r="ZL406" s="14"/>
      <c r="ZM406" s="14"/>
      <c r="ZN406" s="14"/>
      <c r="ZO406" s="14"/>
      <c r="ZP406" s="14"/>
      <c r="ZQ406" s="14"/>
      <c r="ZR406" s="14"/>
      <c r="ZS406" s="14"/>
      <c r="ZT406" s="14"/>
      <c r="ZU406" s="14"/>
      <c r="ZV406" s="14"/>
      <c r="ZW406" s="14"/>
      <c r="ZX406" s="14"/>
      <c r="ZY406" s="14"/>
      <c r="ZZ406" s="14"/>
      <c r="AAA406" s="14"/>
      <c r="AAB406" s="14"/>
      <c r="AAC406" s="14"/>
      <c r="AAD406" s="14"/>
      <c r="AAE406" s="14"/>
      <c r="AAF406" s="14"/>
      <c r="AAG406" s="14"/>
      <c r="AAH406" s="14"/>
      <c r="AAI406" s="14"/>
      <c r="AAJ406" s="14"/>
      <c r="AAK406" s="14"/>
      <c r="AAL406" s="14"/>
      <c r="AAM406" s="14"/>
      <c r="AAN406" s="14"/>
      <c r="AAO406" s="14"/>
      <c r="AAP406" s="14"/>
      <c r="AAQ406" s="14"/>
      <c r="AAR406" s="14"/>
      <c r="AAS406" s="14"/>
      <c r="AAT406" s="14"/>
      <c r="AAU406" s="14"/>
      <c r="AAV406" s="14"/>
      <c r="AAW406" s="14"/>
      <c r="AAX406" s="14"/>
      <c r="AAY406" s="14"/>
      <c r="AAZ406" s="14"/>
      <c r="ABA406" s="14"/>
      <c r="ABB406" s="14"/>
      <c r="ABC406" s="14"/>
      <c r="ABD406" s="14"/>
      <c r="ABE406" s="14"/>
      <c r="ABF406" s="14"/>
      <c r="ABG406" s="14"/>
      <c r="ABH406" s="14"/>
      <c r="ABI406" s="14"/>
      <c r="ABJ406" s="14"/>
      <c r="ABK406" s="14"/>
      <c r="ABL406" s="14"/>
      <c r="ABM406" s="14"/>
      <c r="ABN406" s="14"/>
      <c r="ABO406" s="14"/>
      <c r="ABP406" s="14"/>
      <c r="ABQ406" s="14"/>
      <c r="ABR406" s="14"/>
      <c r="ABS406" s="14"/>
      <c r="ABT406" s="14"/>
      <c r="ABU406" s="14"/>
      <c r="ABV406" s="14"/>
      <c r="ABW406" s="14"/>
      <c r="ABX406" s="14"/>
      <c r="ABY406" s="14"/>
      <c r="ABZ406" s="14"/>
      <c r="ACA406" s="14"/>
      <c r="ACB406" s="14"/>
      <c r="ACC406" s="14"/>
      <c r="ACD406" s="14"/>
      <c r="ACE406" s="14"/>
      <c r="ACF406" s="14"/>
      <c r="ACG406" s="14"/>
      <c r="ACH406" s="14"/>
      <c r="ACI406" s="14"/>
      <c r="ACJ406" s="14"/>
      <c r="ACK406" s="14"/>
      <c r="ACL406" s="14"/>
      <c r="ACM406" s="14"/>
      <c r="ACN406" s="14"/>
      <c r="ACO406" s="14"/>
      <c r="ACP406" s="14"/>
    </row>
    <row r="407" spans="2:770" s="562" customFormat="1" x14ac:dyDescent="0.25"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4"/>
      <c r="IT407" s="14"/>
      <c r="IU407" s="14"/>
      <c r="IV407" s="14"/>
      <c r="IW407" s="270"/>
      <c r="IX407" s="270"/>
      <c r="IY407" s="270"/>
      <c r="IZ407" s="270"/>
      <c r="JA407" s="270"/>
      <c r="JB407" s="270"/>
      <c r="JC407" s="270"/>
      <c r="JD407" s="270"/>
      <c r="JE407" s="270"/>
      <c r="JF407" s="270"/>
      <c r="JG407" s="270"/>
      <c r="JH407" s="270"/>
      <c r="JI407" s="270"/>
      <c r="JJ407" s="270"/>
      <c r="JK407" s="270"/>
      <c r="JL407" s="270"/>
      <c r="JM407" s="270"/>
      <c r="JN407" s="270"/>
      <c r="JO407" s="270"/>
      <c r="JP407" s="270"/>
      <c r="JQ407" s="270"/>
      <c r="JR407" s="270"/>
      <c r="JS407" s="270"/>
      <c r="JT407" s="270"/>
      <c r="JU407" s="270"/>
      <c r="JV407" s="270"/>
      <c r="JW407" s="270"/>
      <c r="JX407" s="270"/>
      <c r="JY407" s="270"/>
      <c r="JZ407" s="270"/>
      <c r="KA407" s="270"/>
      <c r="KB407" s="270"/>
      <c r="KC407" s="270"/>
      <c r="KD407" s="270"/>
      <c r="KE407" s="270"/>
      <c r="KF407" s="270"/>
      <c r="KG407" s="270"/>
      <c r="KH407" s="270"/>
      <c r="KI407" s="270"/>
      <c r="KJ407" s="270"/>
      <c r="KK407" s="270"/>
      <c r="KL407" s="270"/>
      <c r="KM407" s="270"/>
      <c r="KN407" s="270"/>
      <c r="KO407" s="270"/>
      <c r="KP407" s="270"/>
      <c r="KQ407" s="270"/>
      <c r="KR407" s="270"/>
      <c r="KS407" s="270"/>
      <c r="KT407" s="270"/>
      <c r="KU407" s="270"/>
      <c r="KV407" s="270"/>
      <c r="KW407" s="270"/>
      <c r="KX407" s="270"/>
      <c r="KY407" s="270"/>
      <c r="KZ407" s="270"/>
      <c r="LA407" s="270"/>
      <c r="LB407" s="270"/>
      <c r="LC407" s="270"/>
      <c r="LD407" s="270"/>
      <c r="LE407" s="270"/>
      <c r="LF407" s="270"/>
      <c r="LG407" s="270"/>
      <c r="LH407" s="270"/>
      <c r="LI407" s="270"/>
      <c r="LJ407" s="270"/>
      <c r="LK407" s="270"/>
      <c r="LL407" s="270"/>
      <c r="LM407" s="270"/>
      <c r="LN407" s="270"/>
      <c r="LO407" s="270"/>
      <c r="LP407" s="270"/>
      <c r="LQ407" s="270"/>
      <c r="LR407" s="270"/>
      <c r="LS407" s="270"/>
      <c r="LT407" s="270"/>
      <c r="LU407" s="270"/>
      <c r="LV407" s="270"/>
      <c r="LW407" s="270"/>
      <c r="LX407" s="270"/>
      <c r="LY407" s="270"/>
      <c r="LZ407" s="270"/>
      <c r="MA407" s="270"/>
      <c r="MB407" s="270"/>
      <c r="MC407" s="270"/>
      <c r="MD407" s="270"/>
      <c r="ME407" s="270"/>
      <c r="MF407" s="270"/>
      <c r="MG407" s="270"/>
      <c r="MH407" s="270"/>
      <c r="MI407" s="270"/>
      <c r="MJ407" s="270"/>
      <c r="MK407" s="270"/>
      <c r="ML407" s="270"/>
      <c r="MM407" s="270"/>
      <c r="MN407" s="270"/>
      <c r="MO407" s="270"/>
      <c r="MP407" s="270"/>
      <c r="MQ407" s="270"/>
      <c r="MR407" s="270"/>
      <c r="MS407" s="270"/>
      <c r="MT407" s="270"/>
      <c r="MU407" s="270"/>
      <c r="MV407" s="270"/>
      <c r="MW407" s="270"/>
      <c r="MX407" s="270"/>
      <c r="MY407" s="270"/>
      <c r="MZ407" s="270"/>
      <c r="NA407" s="270"/>
      <c r="NB407" s="270"/>
      <c r="NC407" s="270"/>
      <c r="ND407" s="270"/>
      <c r="NE407" s="270"/>
      <c r="NF407" s="270"/>
      <c r="NG407" s="270"/>
      <c r="NH407" s="270"/>
      <c r="NI407" s="270"/>
      <c r="NJ407" s="270"/>
      <c r="NK407" s="270"/>
      <c r="NL407" s="270"/>
      <c r="NM407" s="270"/>
      <c r="NN407" s="270"/>
      <c r="NO407" s="270"/>
      <c r="NP407" s="270"/>
      <c r="NQ407" s="270"/>
      <c r="NR407" s="270"/>
      <c r="NS407" s="270"/>
      <c r="NT407" s="270"/>
      <c r="NU407" s="270"/>
      <c r="NV407" s="270"/>
      <c r="NW407" s="270"/>
      <c r="NX407" s="270"/>
      <c r="NY407" s="270"/>
      <c r="NZ407" s="270"/>
      <c r="OA407" s="270"/>
      <c r="OB407" s="270"/>
      <c r="OC407" s="270"/>
      <c r="OD407" s="270"/>
      <c r="OE407" s="270"/>
      <c r="OF407" s="270"/>
      <c r="OG407" s="270"/>
      <c r="OH407" s="270"/>
      <c r="OI407" s="270"/>
      <c r="OJ407" s="270"/>
      <c r="OK407" s="270"/>
      <c r="OL407" s="270"/>
      <c r="OM407" s="270"/>
      <c r="ON407" s="270"/>
      <c r="OO407" s="270"/>
      <c r="OP407" s="270"/>
      <c r="OQ407" s="270"/>
      <c r="OR407" s="270"/>
      <c r="OS407" s="270"/>
      <c r="OT407" s="270"/>
      <c r="OU407" s="270"/>
      <c r="OV407" s="270"/>
      <c r="OW407" s="270"/>
      <c r="OX407" s="270"/>
      <c r="OY407" s="270"/>
      <c r="OZ407" s="270"/>
      <c r="PA407" s="270"/>
      <c r="PB407" s="270"/>
      <c r="PC407" s="270"/>
      <c r="PD407" s="270"/>
      <c r="PE407" s="270"/>
      <c r="PF407" s="270"/>
      <c r="PG407" s="270"/>
      <c r="PH407" s="270"/>
      <c r="PI407" s="270"/>
      <c r="PJ407" s="270"/>
      <c r="PK407" s="270"/>
      <c r="PL407" s="270"/>
      <c r="PM407" s="270"/>
      <c r="PN407" s="270"/>
      <c r="PO407" s="270"/>
      <c r="PP407" s="270"/>
      <c r="PQ407" s="270"/>
      <c r="PR407" s="270"/>
      <c r="PS407" s="270"/>
      <c r="PT407" s="270"/>
      <c r="PU407" s="270"/>
      <c r="PV407" s="270"/>
      <c r="PW407" s="270"/>
      <c r="PX407" s="270"/>
      <c r="PY407" s="270"/>
      <c r="PZ407" s="270"/>
      <c r="QA407" s="270"/>
      <c r="QB407" s="270"/>
      <c r="QC407" s="270"/>
      <c r="QD407" s="270"/>
      <c r="QE407" s="270"/>
      <c r="QF407" s="270"/>
      <c r="QG407" s="270"/>
      <c r="QH407" s="270"/>
      <c r="QI407" s="270"/>
      <c r="QJ407" s="270"/>
      <c r="QK407" s="270"/>
      <c r="QL407" s="270"/>
      <c r="QM407" s="270"/>
      <c r="QN407" s="270"/>
      <c r="QO407" s="270"/>
      <c r="QP407" s="270"/>
      <c r="QQ407" s="270"/>
      <c r="QR407" s="270"/>
      <c r="QS407" s="270"/>
      <c r="QT407" s="270"/>
      <c r="QU407" s="270"/>
      <c r="QV407" s="270"/>
      <c r="QW407" s="270"/>
      <c r="QX407" s="270"/>
      <c r="QY407" s="270"/>
      <c r="QZ407" s="270"/>
      <c r="RA407" s="270"/>
      <c r="RB407" s="270"/>
      <c r="RC407" s="270"/>
      <c r="RD407" s="270"/>
      <c r="RE407" s="270"/>
      <c r="RF407" s="270"/>
      <c r="RG407" s="270"/>
      <c r="RH407" s="270"/>
      <c r="RI407" s="270"/>
      <c r="RJ407" s="270"/>
      <c r="RK407" s="270"/>
      <c r="RL407" s="270"/>
      <c r="RM407" s="270"/>
      <c r="RN407" s="270"/>
      <c r="RO407" s="270"/>
      <c r="RP407" s="270"/>
      <c r="RQ407" s="270"/>
      <c r="RR407" s="270"/>
      <c r="RS407" s="270"/>
      <c r="RT407" s="270"/>
      <c r="RU407" s="270"/>
      <c r="RV407" s="270"/>
      <c r="RW407" s="270"/>
      <c r="RX407" s="270"/>
      <c r="RY407" s="270"/>
      <c r="RZ407" s="270"/>
      <c r="SA407" s="270"/>
      <c r="SB407" s="270"/>
      <c r="SC407" s="270"/>
      <c r="SD407" s="270"/>
      <c r="SE407" s="270"/>
      <c r="SF407" s="270"/>
      <c r="SG407" s="270"/>
      <c r="SH407" s="270"/>
      <c r="SI407" s="270"/>
      <c r="SJ407" s="270"/>
      <c r="SK407" s="270"/>
      <c r="SL407" s="270"/>
      <c r="SM407" s="270"/>
      <c r="SN407" s="270"/>
      <c r="SO407" s="270"/>
      <c r="SP407" s="270"/>
      <c r="SQ407" s="270"/>
      <c r="SR407" s="270"/>
      <c r="SS407" s="270"/>
      <c r="ST407" s="270"/>
      <c r="SU407" s="270"/>
      <c r="SV407" s="270"/>
      <c r="SW407" s="270"/>
      <c r="SX407" s="270"/>
      <c r="SY407" s="270"/>
      <c r="SZ407" s="270"/>
      <c r="TA407" s="270"/>
      <c r="TB407" s="270"/>
      <c r="TC407" s="270"/>
      <c r="TD407" s="270"/>
      <c r="TE407" s="270"/>
      <c r="TF407" s="270"/>
      <c r="TG407" s="270"/>
      <c r="TH407" s="270"/>
      <c r="TI407" s="270"/>
      <c r="TJ407" s="270"/>
      <c r="TK407" s="270"/>
      <c r="TL407" s="270"/>
      <c r="TM407" s="270"/>
      <c r="TN407" s="270"/>
      <c r="TO407" s="270"/>
      <c r="TP407" s="270"/>
      <c r="TQ407" s="270"/>
      <c r="TR407" s="270"/>
      <c r="TS407" s="270"/>
      <c r="TT407" s="270"/>
      <c r="TU407" s="270"/>
      <c r="TV407" s="270"/>
      <c r="TW407" s="270"/>
      <c r="TX407" s="270"/>
      <c r="TY407" s="270"/>
      <c r="TZ407" s="270"/>
      <c r="UA407" s="270"/>
      <c r="UB407" s="270"/>
      <c r="UC407" s="270"/>
      <c r="UD407" s="270"/>
      <c r="UE407" s="270"/>
      <c r="UF407" s="270"/>
      <c r="UG407" s="270"/>
      <c r="UH407" s="270"/>
      <c r="UI407" s="270"/>
      <c r="UJ407" s="270"/>
      <c r="UK407" s="270"/>
      <c r="UL407" s="270"/>
      <c r="UM407" s="270"/>
      <c r="UN407" s="270"/>
      <c r="UO407" s="270"/>
      <c r="UP407" s="270"/>
      <c r="UQ407" s="270"/>
      <c r="UR407" s="270"/>
      <c r="US407" s="270"/>
      <c r="UT407" s="270"/>
      <c r="UU407" s="270"/>
      <c r="UV407" s="270"/>
      <c r="UW407" s="270"/>
      <c r="UX407" s="270"/>
      <c r="UY407" s="270"/>
      <c r="UZ407" s="270"/>
      <c r="VA407" s="270"/>
      <c r="VB407" s="270"/>
      <c r="VC407" s="270"/>
      <c r="VD407" s="270"/>
      <c r="VE407" s="270"/>
      <c r="VF407" s="270"/>
      <c r="VG407" s="270"/>
      <c r="VH407" s="270"/>
      <c r="VI407" s="270"/>
      <c r="VJ407" s="270"/>
      <c r="VK407" s="270"/>
      <c r="VL407" s="270"/>
      <c r="VM407" s="270"/>
      <c r="VN407" s="270"/>
      <c r="VO407" s="270"/>
      <c r="VP407" s="270"/>
      <c r="VQ407" s="270"/>
      <c r="VR407" s="270"/>
      <c r="VS407" s="270"/>
      <c r="VT407" s="270"/>
      <c r="VU407" s="270"/>
      <c r="VV407" s="270"/>
      <c r="VW407" s="270"/>
      <c r="VX407" s="270"/>
      <c r="VY407" s="270"/>
      <c r="VZ407" s="270"/>
      <c r="WA407" s="270"/>
      <c r="WB407" s="270"/>
      <c r="WC407" s="270"/>
      <c r="WD407" s="270"/>
      <c r="WE407" s="270"/>
      <c r="WF407" s="270"/>
      <c r="WG407" s="270"/>
      <c r="WH407" s="270"/>
      <c r="WI407" s="270"/>
      <c r="WJ407" s="270"/>
      <c r="WK407" s="270"/>
      <c r="WL407" s="270"/>
      <c r="WM407" s="270"/>
      <c r="WN407" s="270"/>
      <c r="WO407" s="270"/>
      <c r="WP407" s="270"/>
      <c r="WQ407" s="270"/>
      <c r="WR407" s="270"/>
      <c r="WS407" s="270"/>
      <c r="WT407" s="270"/>
      <c r="WU407" s="270"/>
      <c r="WV407" s="270"/>
      <c r="WW407" s="270"/>
      <c r="WX407" s="270"/>
      <c r="WY407" s="270"/>
      <c r="WZ407" s="270"/>
      <c r="XA407" s="270"/>
      <c r="XB407" s="270"/>
      <c r="XC407" s="270"/>
      <c r="XD407" s="270"/>
      <c r="XE407" s="270"/>
      <c r="XF407" s="270"/>
      <c r="XG407" s="270"/>
      <c r="XH407" s="270"/>
      <c r="XI407" s="270"/>
      <c r="XJ407" s="270"/>
      <c r="XK407" s="270"/>
      <c r="XL407" s="270"/>
      <c r="XM407" s="270"/>
      <c r="XN407" s="270"/>
      <c r="XO407" s="270"/>
      <c r="XP407" s="270"/>
      <c r="XQ407" s="270"/>
      <c r="XR407" s="270"/>
      <c r="XS407" s="270"/>
      <c r="XT407" s="270"/>
      <c r="XU407" s="270"/>
      <c r="XV407" s="270"/>
      <c r="XW407" s="270"/>
      <c r="XX407" s="270"/>
      <c r="XY407" s="270"/>
      <c r="XZ407" s="270"/>
      <c r="YA407" s="270"/>
      <c r="YB407" s="270"/>
      <c r="YC407" s="270"/>
      <c r="YD407" s="270"/>
      <c r="YE407" s="270"/>
      <c r="YF407" s="270"/>
      <c r="YG407" s="270"/>
      <c r="YH407" s="270"/>
      <c r="YI407" s="270"/>
      <c r="YJ407" s="270"/>
      <c r="YK407" s="270"/>
      <c r="YL407" s="270"/>
      <c r="YM407" s="270"/>
      <c r="YN407" s="270"/>
      <c r="YO407" s="270"/>
      <c r="YP407" s="270"/>
      <c r="YQ407" s="270"/>
      <c r="YR407" s="270"/>
      <c r="YS407" s="270"/>
      <c r="YT407" s="270"/>
      <c r="YU407" s="270"/>
      <c r="YV407" s="270"/>
      <c r="YW407" s="270"/>
      <c r="YX407" s="270"/>
      <c r="YY407" s="270"/>
      <c r="YZ407" s="270"/>
      <c r="ZA407" s="270"/>
      <c r="ZB407" s="270"/>
      <c r="ZC407" s="270"/>
      <c r="ZD407" s="270"/>
      <c r="ZE407" s="270"/>
      <c r="ZF407" s="270"/>
      <c r="ZG407" s="270"/>
      <c r="ZH407" s="270"/>
      <c r="ZI407" s="270"/>
      <c r="ZJ407" s="270"/>
      <c r="ZK407" s="270"/>
      <c r="ZL407" s="270"/>
      <c r="ZM407" s="270"/>
      <c r="ZN407" s="270"/>
      <c r="ZO407" s="270"/>
      <c r="ZP407" s="270"/>
      <c r="ZQ407" s="270"/>
      <c r="ZR407" s="270"/>
      <c r="ZS407" s="270"/>
      <c r="ZT407" s="270"/>
      <c r="ZU407" s="270"/>
      <c r="ZV407" s="270"/>
      <c r="ZW407" s="270"/>
      <c r="ZX407" s="270"/>
      <c r="ZY407" s="270"/>
      <c r="ZZ407" s="270"/>
      <c r="AAA407" s="270"/>
      <c r="AAB407" s="270"/>
      <c r="AAC407" s="270"/>
      <c r="AAD407" s="270"/>
      <c r="AAE407" s="270"/>
      <c r="AAF407" s="270"/>
      <c r="AAG407" s="270"/>
      <c r="AAH407" s="270"/>
      <c r="AAI407" s="270"/>
      <c r="AAJ407" s="270"/>
      <c r="AAK407" s="270"/>
      <c r="AAL407" s="270"/>
      <c r="AAM407" s="270"/>
      <c r="AAN407" s="270"/>
      <c r="AAO407" s="270"/>
      <c r="AAP407" s="270"/>
      <c r="AAQ407" s="270"/>
      <c r="AAR407" s="270"/>
      <c r="AAS407" s="270"/>
      <c r="AAT407" s="270"/>
      <c r="AAU407" s="270"/>
      <c r="AAV407" s="270"/>
      <c r="AAW407" s="270"/>
      <c r="AAX407" s="270"/>
      <c r="AAY407" s="270"/>
      <c r="AAZ407" s="270"/>
      <c r="ABA407" s="270"/>
      <c r="ABB407" s="270"/>
      <c r="ABC407" s="270"/>
      <c r="ABD407" s="270"/>
      <c r="ABE407" s="270"/>
      <c r="ABF407" s="270"/>
      <c r="ABG407" s="270"/>
      <c r="ABH407" s="270"/>
      <c r="ABI407" s="270"/>
      <c r="ABJ407" s="270"/>
      <c r="ABK407" s="270"/>
      <c r="ABL407" s="270"/>
      <c r="ABM407" s="270"/>
      <c r="ABN407" s="270"/>
      <c r="ABO407" s="270"/>
      <c r="ABP407" s="270"/>
      <c r="ABQ407" s="270"/>
      <c r="ABR407" s="270"/>
      <c r="ABS407" s="270"/>
      <c r="ABT407" s="270"/>
      <c r="ABU407" s="270"/>
      <c r="ABV407" s="270"/>
      <c r="ABW407" s="270"/>
      <c r="ABX407" s="270"/>
      <c r="ABY407" s="270"/>
      <c r="ABZ407" s="270"/>
      <c r="ACA407" s="270"/>
      <c r="ACB407" s="270"/>
      <c r="ACC407" s="270"/>
      <c r="ACD407" s="270"/>
      <c r="ACE407" s="270"/>
      <c r="ACF407" s="270"/>
      <c r="ACG407" s="270"/>
      <c r="ACH407" s="270"/>
      <c r="ACI407" s="270"/>
      <c r="ACJ407" s="270"/>
      <c r="ACK407" s="270"/>
      <c r="ACL407" s="270"/>
      <c r="ACM407" s="270"/>
      <c r="ACN407" s="270"/>
      <c r="ACO407" s="270"/>
      <c r="ACP407" s="270"/>
    </row>
    <row r="408" spans="2:770" s="562" customFormat="1" x14ac:dyDescent="0.25"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4"/>
      <c r="IT408" s="14"/>
      <c r="IU408" s="14"/>
      <c r="IV408" s="14"/>
      <c r="IW408" s="14"/>
      <c r="IX408" s="14"/>
      <c r="IY408" s="14"/>
      <c r="IZ408" s="14"/>
      <c r="JA408" s="14"/>
      <c r="JB408" s="14"/>
      <c r="JC408" s="14"/>
      <c r="JD408" s="14"/>
      <c r="JE408" s="14"/>
      <c r="JF408" s="14"/>
      <c r="JG408" s="14"/>
      <c r="JH408" s="14"/>
      <c r="JI408" s="14"/>
      <c r="JJ408" s="14"/>
      <c r="JK408" s="14"/>
      <c r="JL408" s="14"/>
      <c r="JM408" s="14"/>
      <c r="JN408" s="14"/>
      <c r="JO408" s="14"/>
      <c r="JP408" s="14"/>
      <c r="JQ408" s="14"/>
      <c r="JR408" s="14"/>
      <c r="JS408" s="14"/>
      <c r="JT408" s="14"/>
      <c r="JU408" s="14"/>
      <c r="JV408" s="14"/>
      <c r="JW408" s="14"/>
      <c r="JX408" s="14"/>
      <c r="JY408" s="14"/>
      <c r="JZ408" s="14"/>
      <c r="KA408" s="14"/>
      <c r="KB408" s="14"/>
      <c r="KC408" s="14"/>
      <c r="KD408" s="14"/>
      <c r="KE408" s="14"/>
      <c r="KF408" s="14"/>
      <c r="KG408" s="14"/>
      <c r="KH408" s="14"/>
      <c r="KI408" s="14"/>
      <c r="KJ408" s="14"/>
      <c r="KK408" s="14"/>
      <c r="KL408" s="14"/>
      <c r="KM408" s="14"/>
      <c r="KN408" s="14"/>
      <c r="KO408" s="14"/>
      <c r="KP408" s="14"/>
      <c r="KQ408" s="14"/>
      <c r="KR408" s="14"/>
      <c r="KS408" s="14"/>
      <c r="KT408" s="14"/>
      <c r="KU408" s="14"/>
      <c r="KV408" s="14"/>
      <c r="KW408" s="14"/>
      <c r="KX408" s="14"/>
      <c r="KY408" s="14"/>
      <c r="KZ408" s="14"/>
      <c r="LA408" s="14"/>
      <c r="LB408" s="14"/>
      <c r="LC408" s="14"/>
      <c r="LD408" s="14"/>
      <c r="LE408" s="14"/>
      <c r="LF408" s="14"/>
      <c r="LG408" s="14"/>
      <c r="LH408" s="14"/>
      <c r="LI408" s="14"/>
      <c r="LJ408" s="14"/>
      <c r="LK408" s="14"/>
      <c r="LL408" s="14"/>
      <c r="LM408" s="14"/>
      <c r="LN408" s="14"/>
      <c r="LO408" s="14"/>
      <c r="LP408" s="14"/>
      <c r="LQ408" s="14"/>
      <c r="LR408" s="14"/>
      <c r="LS408" s="14"/>
      <c r="LT408" s="14"/>
      <c r="LU408" s="14"/>
      <c r="LV408" s="14"/>
      <c r="LW408" s="14"/>
      <c r="LX408" s="14"/>
      <c r="LY408" s="14"/>
      <c r="LZ408" s="14"/>
      <c r="MA408" s="14"/>
      <c r="MB408" s="14"/>
      <c r="MC408" s="14"/>
      <c r="MD408" s="14"/>
      <c r="ME408" s="14"/>
      <c r="MF408" s="14"/>
      <c r="MG408" s="14"/>
      <c r="MH408" s="14"/>
      <c r="MI408" s="14"/>
      <c r="MJ408" s="14"/>
      <c r="MK408" s="14"/>
      <c r="ML408" s="14"/>
      <c r="MM408" s="14"/>
      <c r="MN408" s="14"/>
      <c r="MO408" s="14"/>
      <c r="MP408" s="14"/>
      <c r="MQ408" s="14"/>
      <c r="MR408" s="14"/>
      <c r="MS408" s="14"/>
      <c r="MT408" s="14"/>
      <c r="MU408" s="14"/>
      <c r="MV408" s="14"/>
      <c r="MW408" s="14"/>
      <c r="MX408" s="14"/>
      <c r="MY408" s="14"/>
      <c r="MZ408" s="14"/>
      <c r="NA408" s="14"/>
      <c r="NB408" s="14"/>
      <c r="NC408" s="14"/>
      <c r="ND408" s="14"/>
      <c r="NE408" s="14"/>
      <c r="NF408" s="14"/>
      <c r="NG408" s="14"/>
      <c r="NH408" s="14"/>
      <c r="NI408" s="14"/>
      <c r="NJ408" s="14"/>
      <c r="NK408" s="14"/>
      <c r="NL408" s="14"/>
      <c r="NM408" s="14"/>
      <c r="NN408" s="14"/>
      <c r="NO408" s="14"/>
      <c r="NP408" s="14"/>
      <c r="NQ408" s="14"/>
      <c r="NR408" s="14"/>
      <c r="NS408" s="14"/>
      <c r="NT408" s="14"/>
      <c r="NU408" s="14"/>
      <c r="NV408" s="14"/>
      <c r="NW408" s="14"/>
      <c r="NX408" s="14"/>
      <c r="NY408" s="14"/>
      <c r="NZ408" s="14"/>
      <c r="OA408" s="14"/>
      <c r="OB408" s="14"/>
      <c r="OC408" s="14"/>
      <c r="OD408" s="14"/>
      <c r="OE408" s="14"/>
      <c r="OF408" s="14"/>
      <c r="OG408" s="14"/>
      <c r="OH408" s="14"/>
      <c r="OI408" s="14"/>
      <c r="OJ408" s="14"/>
      <c r="OK408" s="14"/>
      <c r="OL408" s="14"/>
      <c r="OM408" s="14"/>
      <c r="ON408" s="14"/>
      <c r="OO408" s="14"/>
      <c r="OP408" s="14"/>
      <c r="OQ408" s="14"/>
      <c r="OR408" s="14"/>
      <c r="OS408" s="14"/>
      <c r="OT408" s="14"/>
      <c r="OU408" s="14"/>
      <c r="OV408" s="14"/>
      <c r="OW408" s="14"/>
      <c r="OX408" s="14"/>
      <c r="OY408" s="14"/>
      <c r="OZ408" s="14"/>
      <c r="PA408" s="14"/>
      <c r="PB408" s="14"/>
      <c r="PC408" s="14"/>
      <c r="PD408" s="14"/>
      <c r="PE408" s="14"/>
      <c r="PF408" s="14"/>
      <c r="PG408" s="14"/>
      <c r="PH408" s="14"/>
      <c r="PI408" s="14"/>
      <c r="PJ408" s="14"/>
      <c r="PK408" s="14"/>
      <c r="PL408" s="14"/>
      <c r="PM408" s="14"/>
      <c r="PN408" s="14"/>
      <c r="PO408" s="14"/>
      <c r="PP408" s="14"/>
      <c r="PQ408" s="14"/>
      <c r="PR408" s="14"/>
      <c r="PS408" s="14"/>
      <c r="PT408" s="14"/>
      <c r="PU408" s="14"/>
      <c r="PV408" s="14"/>
      <c r="PW408" s="14"/>
      <c r="PX408" s="14"/>
      <c r="PY408" s="14"/>
      <c r="PZ408" s="14"/>
      <c r="QA408" s="14"/>
      <c r="QB408" s="14"/>
      <c r="QC408" s="14"/>
      <c r="QD408" s="14"/>
      <c r="QE408" s="14"/>
      <c r="QF408" s="14"/>
      <c r="QG408" s="14"/>
      <c r="QH408" s="14"/>
      <c r="QI408" s="14"/>
      <c r="QJ408" s="14"/>
      <c r="QK408" s="14"/>
      <c r="QL408" s="14"/>
      <c r="QM408" s="14"/>
      <c r="QN408" s="14"/>
      <c r="QO408" s="14"/>
      <c r="QP408" s="14"/>
      <c r="QQ408" s="14"/>
      <c r="QR408" s="14"/>
      <c r="QS408" s="14"/>
      <c r="QT408" s="14"/>
      <c r="QU408" s="14"/>
      <c r="QV408" s="14"/>
      <c r="QW408" s="14"/>
      <c r="QX408" s="14"/>
      <c r="QY408" s="14"/>
      <c r="QZ408" s="14"/>
      <c r="RA408" s="14"/>
      <c r="RB408" s="14"/>
      <c r="RC408" s="14"/>
      <c r="RD408" s="14"/>
      <c r="RE408" s="14"/>
      <c r="RF408" s="14"/>
      <c r="RG408" s="14"/>
      <c r="RH408" s="14"/>
      <c r="RI408" s="14"/>
      <c r="RJ408" s="14"/>
      <c r="RK408" s="14"/>
      <c r="RL408" s="14"/>
      <c r="RM408" s="14"/>
      <c r="RN408" s="14"/>
      <c r="RO408" s="14"/>
      <c r="RP408" s="14"/>
      <c r="RQ408" s="14"/>
      <c r="RR408" s="14"/>
      <c r="RS408" s="14"/>
      <c r="RT408" s="14"/>
      <c r="RU408" s="14"/>
      <c r="RV408" s="14"/>
      <c r="RW408" s="14"/>
      <c r="RX408" s="14"/>
      <c r="RY408" s="14"/>
      <c r="RZ408" s="14"/>
      <c r="SA408" s="14"/>
      <c r="SB408" s="14"/>
      <c r="SC408" s="14"/>
      <c r="SD408" s="14"/>
      <c r="SE408" s="14"/>
      <c r="SF408" s="14"/>
      <c r="SG408" s="14"/>
      <c r="SH408" s="14"/>
      <c r="SI408" s="14"/>
      <c r="SJ408" s="14"/>
      <c r="SK408" s="14"/>
      <c r="SL408" s="14"/>
      <c r="SM408" s="14"/>
      <c r="SN408" s="14"/>
      <c r="SO408" s="14"/>
      <c r="SP408" s="14"/>
      <c r="SQ408" s="14"/>
      <c r="SR408" s="14"/>
      <c r="SS408" s="14"/>
      <c r="ST408" s="14"/>
      <c r="SU408" s="14"/>
      <c r="SV408" s="14"/>
      <c r="SW408" s="14"/>
      <c r="SX408" s="14"/>
      <c r="SY408" s="14"/>
      <c r="SZ408" s="14"/>
      <c r="TA408" s="14"/>
      <c r="TB408" s="14"/>
      <c r="TC408" s="14"/>
      <c r="TD408" s="14"/>
      <c r="TE408" s="14"/>
      <c r="TF408" s="14"/>
      <c r="TG408" s="14"/>
      <c r="TH408" s="14"/>
      <c r="TI408" s="14"/>
      <c r="TJ408" s="14"/>
      <c r="TK408" s="14"/>
      <c r="TL408" s="14"/>
      <c r="TM408" s="14"/>
      <c r="TN408" s="14"/>
      <c r="TO408" s="14"/>
      <c r="TP408" s="14"/>
      <c r="TQ408" s="14"/>
      <c r="TR408" s="14"/>
      <c r="TS408" s="14"/>
      <c r="TT408" s="14"/>
      <c r="TU408" s="14"/>
      <c r="TV408" s="14"/>
      <c r="TW408" s="14"/>
      <c r="TX408" s="14"/>
      <c r="TY408" s="14"/>
      <c r="TZ408" s="14"/>
      <c r="UA408" s="14"/>
      <c r="UB408" s="14"/>
      <c r="UC408" s="14"/>
      <c r="UD408" s="14"/>
      <c r="UE408" s="14"/>
      <c r="UF408" s="14"/>
      <c r="UG408" s="14"/>
      <c r="UH408" s="14"/>
      <c r="UI408" s="14"/>
      <c r="UJ408" s="14"/>
      <c r="UK408" s="14"/>
      <c r="UL408" s="14"/>
      <c r="UM408" s="14"/>
      <c r="UN408" s="14"/>
      <c r="UO408" s="14"/>
      <c r="UP408" s="14"/>
      <c r="UQ408" s="14"/>
      <c r="UR408" s="14"/>
      <c r="US408" s="14"/>
      <c r="UT408" s="14"/>
      <c r="UU408" s="14"/>
      <c r="UV408" s="14"/>
      <c r="UW408" s="14"/>
      <c r="UX408" s="14"/>
      <c r="UY408" s="14"/>
      <c r="UZ408" s="14"/>
      <c r="VA408" s="14"/>
      <c r="VB408" s="14"/>
      <c r="VC408" s="14"/>
      <c r="VD408" s="14"/>
      <c r="VE408" s="14"/>
      <c r="VF408" s="14"/>
      <c r="VG408" s="14"/>
      <c r="VH408" s="14"/>
      <c r="VI408" s="14"/>
      <c r="VJ408" s="14"/>
      <c r="VK408" s="14"/>
      <c r="VL408" s="14"/>
      <c r="VM408" s="14"/>
      <c r="VN408" s="14"/>
      <c r="VO408" s="14"/>
      <c r="VP408" s="14"/>
      <c r="VQ408" s="14"/>
      <c r="VR408" s="14"/>
      <c r="VS408" s="14"/>
      <c r="VT408" s="14"/>
      <c r="VU408" s="14"/>
      <c r="VV408" s="14"/>
      <c r="VW408" s="14"/>
      <c r="VX408" s="14"/>
      <c r="VY408" s="14"/>
      <c r="VZ408" s="14"/>
      <c r="WA408" s="14"/>
      <c r="WB408" s="14"/>
      <c r="WC408" s="14"/>
      <c r="WD408" s="14"/>
      <c r="WE408" s="14"/>
      <c r="WF408" s="14"/>
      <c r="WG408" s="14"/>
      <c r="WH408" s="14"/>
      <c r="WI408" s="14"/>
      <c r="WJ408" s="14"/>
      <c r="WK408" s="14"/>
      <c r="WL408" s="14"/>
      <c r="WM408" s="14"/>
      <c r="WN408" s="14"/>
      <c r="WO408" s="14"/>
      <c r="WP408" s="14"/>
      <c r="WQ408" s="14"/>
      <c r="WR408" s="14"/>
      <c r="WS408" s="14"/>
      <c r="WT408" s="14"/>
      <c r="WU408" s="14"/>
      <c r="WV408" s="14"/>
      <c r="WW408" s="14"/>
      <c r="WX408" s="14"/>
      <c r="WY408" s="14"/>
      <c r="WZ408" s="14"/>
      <c r="XA408" s="14"/>
      <c r="XB408" s="14"/>
      <c r="XC408" s="14"/>
      <c r="XD408" s="14"/>
      <c r="XE408" s="14"/>
      <c r="XF408" s="14"/>
      <c r="XG408" s="14"/>
      <c r="XH408" s="14"/>
      <c r="XI408" s="14"/>
      <c r="XJ408" s="14"/>
      <c r="XK408" s="14"/>
      <c r="XL408" s="14"/>
      <c r="XM408" s="14"/>
      <c r="XN408" s="14"/>
      <c r="XO408" s="14"/>
      <c r="XP408" s="14"/>
      <c r="XQ408" s="14"/>
      <c r="XR408" s="14"/>
      <c r="XS408" s="14"/>
      <c r="XT408" s="14"/>
      <c r="XU408" s="14"/>
      <c r="XV408" s="14"/>
      <c r="XW408" s="14"/>
      <c r="XX408" s="14"/>
      <c r="XY408" s="14"/>
      <c r="XZ408" s="14"/>
      <c r="YA408" s="14"/>
      <c r="YB408" s="14"/>
      <c r="YC408" s="14"/>
      <c r="YD408" s="14"/>
      <c r="YE408" s="14"/>
      <c r="YF408" s="14"/>
      <c r="YG408" s="14"/>
      <c r="YH408" s="14"/>
      <c r="YI408" s="14"/>
      <c r="YJ408" s="14"/>
      <c r="YK408" s="14"/>
      <c r="YL408" s="14"/>
      <c r="YM408" s="14"/>
      <c r="YN408" s="14"/>
      <c r="YO408" s="14"/>
      <c r="YP408" s="14"/>
      <c r="YQ408" s="14"/>
      <c r="YR408" s="14"/>
      <c r="YS408" s="14"/>
      <c r="YT408" s="14"/>
      <c r="YU408" s="14"/>
      <c r="YV408" s="14"/>
      <c r="YW408" s="14"/>
      <c r="YX408" s="14"/>
      <c r="YY408" s="14"/>
      <c r="YZ408" s="14"/>
      <c r="ZA408" s="14"/>
      <c r="ZB408" s="14"/>
      <c r="ZC408" s="14"/>
      <c r="ZD408" s="14"/>
      <c r="ZE408" s="14"/>
      <c r="ZF408" s="14"/>
      <c r="ZG408" s="14"/>
      <c r="ZH408" s="14"/>
      <c r="ZI408" s="14"/>
      <c r="ZJ408" s="14"/>
      <c r="ZK408" s="14"/>
      <c r="ZL408" s="14"/>
      <c r="ZM408" s="14"/>
      <c r="ZN408" s="14"/>
      <c r="ZO408" s="14"/>
      <c r="ZP408" s="14"/>
      <c r="ZQ408" s="14"/>
      <c r="ZR408" s="14"/>
      <c r="ZS408" s="14"/>
      <c r="ZT408" s="14"/>
      <c r="ZU408" s="14"/>
      <c r="ZV408" s="14"/>
      <c r="ZW408" s="14"/>
      <c r="ZX408" s="14"/>
      <c r="ZY408" s="14"/>
      <c r="ZZ408" s="14"/>
      <c r="AAA408" s="14"/>
      <c r="AAB408" s="14"/>
      <c r="AAC408" s="14"/>
      <c r="AAD408" s="14"/>
      <c r="AAE408" s="14"/>
      <c r="AAF408" s="14"/>
      <c r="AAG408" s="14"/>
      <c r="AAH408" s="14"/>
      <c r="AAI408" s="14"/>
      <c r="AAJ408" s="14"/>
      <c r="AAK408" s="14"/>
      <c r="AAL408" s="14"/>
      <c r="AAM408" s="14"/>
      <c r="AAN408" s="14"/>
      <c r="AAO408" s="14"/>
      <c r="AAP408" s="14"/>
      <c r="AAQ408" s="14"/>
      <c r="AAR408" s="14"/>
      <c r="AAS408" s="14"/>
      <c r="AAT408" s="14"/>
      <c r="AAU408" s="14"/>
      <c r="AAV408" s="14"/>
      <c r="AAW408" s="14"/>
      <c r="AAX408" s="14"/>
      <c r="AAY408" s="14"/>
      <c r="AAZ408" s="14"/>
      <c r="ABA408" s="14"/>
      <c r="ABB408" s="14"/>
      <c r="ABC408" s="14"/>
      <c r="ABD408" s="14"/>
      <c r="ABE408" s="14"/>
      <c r="ABF408" s="14"/>
      <c r="ABG408" s="14"/>
      <c r="ABH408" s="14"/>
      <c r="ABI408" s="14"/>
      <c r="ABJ408" s="14"/>
      <c r="ABK408" s="14"/>
      <c r="ABL408" s="14"/>
      <c r="ABM408" s="14"/>
      <c r="ABN408" s="14"/>
      <c r="ABO408" s="14"/>
      <c r="ABP408" s="14"/>
      <c r="ABQ408" s="14"/>
      <c r="ABR408" s="14"/>
      <c r="ABS408" s="14"/>
      <c r="ABT408" s="14"/>
      <c r="ABU408" s="14"/>
      <c r="ABV408" s="14"/>
      <c r="ABW408" s="14"/>
      <c r="ABX408" s="14"/>
      <c r="ABY408" s="14"/>
      <c r="ABZ408" s="14"/>
      <c r="ACA408" s="14"/>
      <c r="ACB408" s="14"/>
      <c r="ACC408" s="14"/>
      <c r="ACD408" s="14"/>
      <c r="ACE408" s="14"/>
      <c r="ACF408" s="14"/>
      <c r="ACG408" s="14"/>
      <c r="ACH408" s="14"/>
      <c r="ACI408" s="14"/>
      <c r="ACJ408" s="14"/>
      <c r="ACK408" s="14"/>
      <c r="ACL408" s="14"/>
      <c r="ACM408" s="14"/>
      <c r="ACN408" s="14"/>
      <c r="ACO408" s="14"/>
      <c r="ACP408" s="14"/>
    </row>
    <row r="409" spans="2:770" s="562" customFormat="1" x14ac:dyDescent="0.25"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4"/>
      <c r="IT409" s="14"/>
      <c r="IU409" s="14"/>
      <c r="IV409" s="14"/>
      <c r="IW409" s="14"/>
      <c r="IX409" s="14"/>
      <c r="IY409" s="14"/>
      <c r="IZ409" s="14"/>
      <c r="JA409" s="14"/>
      <c r="JB409" s="14"/>
      <c r="JC409" s="14"/>
      <c r="JD409" s="14"/>
      <c r="JE409" s="14"/>
      <c r="JF409" s="14"/>
      <c r="JG409" s="14"/>
      <c r="JH409" s="14"/>
      <c r="JI409" s="14"/>
      <c r="JJ409" s="14"/>
      <c r="JK409" s="14"/>
      <c r="JL409" s="14"/>
      <c r="JM409" s="14"/>
      <c r="JN409" s="14"/>
      <c r="JO409" s="14"/>
      <c r="JP409" s="14"/>
      <c r="JQ409" s="14"/>
      <c r="JR409" s="14"/>
      <c r="JS409" s="14"/>
      <c r="JT409" s="14"/>
      <c r="JU409" s="14"/>
      <c r="JV409" s="14"/>
      <c r="JW409" s="14"/>
      <c r="JX409" s="14"/>
      <c r="JY409" s="14"/>
      <c r="JZ409" s="14"/>
      <c r="KA409" s="14"/>
      <c r="KB409" s="14"/>
      <c r="KC409" s="14"/>
      <c r="KD409" s="14"/>
      <c r="KE409" s="14"/>
      <c r="KF409" s="14"/>
      <c r="KG409" s="14"/>
      <c r="KH409" s="14"/>
      <c r="KI409" s="14"/>
      <c r="KJ409" s="14"/>
      <c r="KK409" s="14"/>
      <c r="KL409" s="14"/>
      <c r="KM409" s="14"/>
      <c r="KN409" s="14"/>
      <c r="KO409" s="14"/>
      <c r="KP409" s="14"/>
      <c r="KQ409" s="14"/>
      <c r="KR409" s="14"/>
      <c r="KS409" s="14"/>
      <c r="KT409" s="14"/>
      <c r="KU409" s="14"/>
      <c r="KV409" s="14"/>
      <c r="KW409" s="14"/>
      <c r="KX409" s="14"/>
      <c r="KY409" s="14"/>
      <c r="KZ409" s="14"/>
      <c r="LA409" s="14"/>
      <c r="LB409" s="14"/>
      <c r="LC409" s="14"/>
      <c r="LD409" s="14"/>
      <c r="LE409" s="14"/>
      <c r="LF409" s="14"/>
      <c r="LG409" s="14"/>
      <c r="LH409" s="14"/>
      <c r="LI409" s="14"/>
      <c r="LJ409" s="14"/>
      <c r="LK409" s="14"/>
      <c r="LL409" s="14"/>
      <c r="LM409" s="14"/>
      <c r="LN409" s="14"/>
      <c r="LO409" s="14"/>
      <c r="LP409" s="14"/>
      <c r="LQ409" s="14"/>
      <c r="LR409" s="14"/>
      <c r="LS409" s="14"/>
      <c r="LT409" s="14"/>
      <c r="LU409" s="14"/>
      <c r="LV409" s="14"/>
      <c r="LW409" s="14"/>
      <c r="LX409" s="14"/>
      <c r="LY409" s="14"/>
      <c r="LZ409" s="14"/>
      <c r="MA409" s="14"/>
      <c r="MB409" s="14"/>
      <c r="MC409" s="14"/>
      <c r="MD409" s="14"/>
      <c r="ME409" s="14"/>
      <c r="MF409" s="14"/>
      <c r="MG409" s="14"/>
      <c r="MH409" s="14"/>
      <c r="MI409" s="14"/>
      <c r="MJ409" s="14"/>
      <c r="MK409" s="14"/>
      <c r="ML409" s="14"/>
      <c r="MM409" s="14"/>
      <c r="MN409" s="14"/>
      <c r="MO409" s="14"/>
      <c r="MP409" s="14"/>
      <c r="MQ409" s="14"/>
      <c r="MR409" s="14"/>
      <c r="MS409" s="14"/>
      <c r="MT409" s="14"/>
      <c r="MU409" s="14"/>
      <c r="MV409" s="14"/>
      <c r="MW409" s="14"/>
      <c r="MX409" s="14"/>
      <c r="MY409" s="14"/>
      <c r="MZ409" s="14"/>
      <c r="NA409" s="14"/>
      <c r="NB409" s="14"/>
      <c r="NC409" s="14"/>
      <c r="ND409" s="14"/>
      <c r="NE409" s="14"/>
      <c r="NF409" s="14"/>
      <c r="NG409" s="14"/>
      <c r="NH409" s="14"/>
      <c r="NI409" s="14"/>
      <c r="NJ409" s="14"/>
      <c r="NK409" s="14"/>
      <c r="NL409" s="14"/>
      <c r="NM409" s="14"/>
      <c r="NN409" s="14"/>
      <c r="NO409" s="14"/>
      <c r="NP409" s="14"/>
      <c r="NQ409" s="14"/>
      <c r="NR409" s="14"/>
      <c r="NS409" s="14"/>
      <c r="NT409" s="14"/>
      <c r="NU409" s="14"/>
      <c r="NV409" s="14"/>
      <c r="NW409" s="14"/>
      <c r="NX409" s="14"/>
      <c r="NY409" s="14"/>
      <c r="NZ409" s="14"/>
      <c r="OA409" s="14"/>
      <c r="OB409" s="14"/>
      <c r="OC409" s="14"/>
      <c r="OD409" s="14"/>
      <c r="OE409" s="14"/>
      <c r="OF409" s="14"/>
      <c r="OG409" s="14"/>
      <c r="OH409" s="14"/>
      <c r="OI409" s="14"/>
      <c r="OJ409" s="14"/>
      <c r="OK409" s="14"/>
      <c r="OL409" s="14"/>
      <c r="OM409" s="14"/>
      <c r="ON409" s="14"/>
      <c r="OO409" s="14"/>
      <c r="OP409" s="14"/>
      <c r="OQ409" s="14"/>
      <c r="OR409" s="14"/>
      <c r="OS409" s="14"/>
      <c r="OT409" s="14"/>
      <c r="OU409" s="14"/>
      <c r="OV409" s="14"/>
      <c r="OW409" s="14"/>
      <c r="OX409" s="14"/>
      <c r="OY409" s="14"/>
      <c r="OZ409" s="14"/>
      <c r="PA409" s="14"/>
      <c r="PB409" s="14"/>
      <c r="PC409" s="14"/>
      <c r="PD409" s="14"/>
      <c r="PE409" s="14"/>
      <c r="PF409" s="14"/>
      <c r="PG409" s="14"/>
      <c r="PH409" s="14"/>
      <c r="PI409" s="14"/>
      <c r="PJ409" s="14"/>
      <c r="PK409" s="14"/>
      <c r="PL409" s="14"/>
      <c r="PM409" s="14"/>
      <c r="PN409" s="14"/>
      <c r="PO409" s="14"/>
      <c r="PP409" s="14"/>
      <c r="PQ409" s="14"/>
      <c r="PR409" s="14"/>
      <c r="PS409" s="14"/>
      <c r="PT409" s="14"/>
      <c r="PU409" s="14"/>
      <c r="PV409" s="14"/>
      <c r="PW409" s="14"/>
      <c r="PX409" s="14"/>
      <c r="PY409" s="14"/>
      <c r="PZ409" s="14"/>
      <c r="QA409" s="14"/>
      <c r="QB409" s="14"/>
      <c r="QC409" s="14"/>
      <c r="QD409" s="14"/>
      <c r="QE409" s="14"/>
      <c r="QF409" s="14"/>
      <c r="QG409" s="14"/>
      <c r="QH409" s="14"/>
      <c r="QI409" s="14"/>
      <c r="QJ409" s="14"/>
      <c r="QK409" s="14"/>
      <c r="QL409" s="14"/>
      <c r="QM409" s="14"/>
      <c r="QN409" s="14"/>
      <c r="QO409" s="14"/>
      <c r="QP409" s="14"/>
      <c r="QQ409" s="14"/>
      <c r="QR409" s="14"/>
      <c r="QS409" s="14"/>
      <c r="QT409" s="14"/>
      <c r="QU409" s="14"/>
      <c r="QV409" s="14"/>
      <c r="QW409" s="14"/>
      <c r="QX409" s="14"/>
      <c r="QY409" s="14"/>
      <c r="QZ409" s="14"/>
      <c r="RA409" s="14"/>
      <c r="RB409" s="14"/>
      <c r="RC409" s="14"/>
      <c r="RD409" s="14"/>
      <c r="RE409" s="14"/>
      <c r="RF409" s="14"/>
      <c r="RG409" s="14"/>
      <c r="RH409" s="14"/>
      <c r="RI409" s="14"/>
      <c r="RJ409" s="14"/>
      <c r="RK409" s="14"/>
      <c r="RL409" s="14"/>
      <c r="RM409" s="14"/>
      <c r="RN409" s="14"/>
      <c r="RO409" s="14"/>
      <c r="RP409" s="14"/>
      <c r="RQ409" s="14"/>
      <c r="RR409" s="14"/>
      <c r="RS409" s="14"/>
      <c r="RT409" s="14"/>
      <c r="RU409" s="14"/>
      <c r="RV409" s="14"/>
      <c r="RW409" s="14"/>
      <c r="RX409" s="14"/>
      <c r="RY409" s="14"/>
      <c r="RZ409" s="14"/>
      <c r="SA409" s="14"/>
      <c r="SB409" s="14"/>
      <c r="SC409" s="14"/>
      <c r="SD409" s="14"/>
      <c r="SE409" s="14"/>
      <c r="SF409" s="14"/>
      <c r="SG409" s="14"/>
      <c r="SH409" s="14"/>
      <c r="SI409" s="14"/>
      <c r="SJ409" s="14"/>
      <c r="SK409" s="14"/>
      <c r="SL409" s="14"/>
      <c r="SM409" s="14"/>
      <c r="SN409" s="14"/>
      <c r="SO409" s="14"/>
      <c r="SP409" s="14"/>
      <c r="SQ409" s="14"/>
      <c r="SR409" s="14"/>
      <c r="SS409" s="14"/>
      <c r="ST409" s="14"/>
      <c r="SU409" s="14"/>
      <c r="SV409" s="14"/>
      <c r="SW409" s="14"/>
      <c r="SX409" s="14"/>
      <c r="SY409" s="14"/>
      <c r="SZ409" s="14"/>
      <c r="TA409" s="14"/>
      <c r="TB409" s="14"/>
      <c r="TC409" s="14"/>
      <c r="TD409" s="14"/>
      <c r="TE409" s="14"/>
      <c r="TF409" s="14"/>
      <c r="TG409" s="14"/>
      <c r="TH409" s="14"/>
      <c r="TI409" s="14"/>
      <c r="TJ409" s="14"/>
      <c r="TK409" s="14"/>
      <c r="TL409" s="14"/>
      <c r="TM409" s="14"/>
      <c r="TN409" s="14"/>
      <c r="TO409" s="14"/>
      <c r="TP409" s="14"/>
      <c r="TQ409" s="14"/>
      <c r="TR409" s="14"/>
      <c r="TS409" s="14"/>
      <c r="TT409" s="14"/>
      <c r="TU409" s="14"/>
      <c r="TV409" s="14"/>
      <c r="TW409" s="14"/>
      <c r="TX409" s="14"/>
      <c r="TY409" s="14"/>
      <c r="TZ409" s="14"/>
      <c r="UA409" s="14"/>
      <c r="UB409" s="14"/>
      <c r="UC409" s="14"/>
      <c r="UD409" s="14"/>
      <c r="UE409" s="14"/>
      <c r="UF409" s="14"/>
      <c r="UG409" s="14"/>
      <c r="UH409" s="14"/>
      <c r="UI409" s="14"/>
      <c r="UJ409" s="14"/>
      <c r="UK409" s="14"/>
      <c r="UL409" s="14"/>
      <c r="UM409" s="14"/>
      <c r="UN409" s="14"/>
      <c r="UO409" s="14"/>
      <c r="UP409" s="14"/>
      <c r="UQ409" s="14"/>
      <c r="UR409" s="14"/>
      <c r="US409" s="14"/>
      <c r="UT409" s="14"/>
      <c r="UU409" s="14"/>
      <c r="UV409" s="14"/>
      <c r="UW409" s="14"/>
      <c r="UX409" s="14"/>
      <c r="UY409" s="14"/>
      <c r="UZ409" s="14"/>
      <c r="VA409" s="14"/>
      <c r="VB409" s="14"/>
      <c r="VC409" s="14"/>
      <c r="VD409" s="14"/>
      <c r="VE409" s="14"/>
      <c r="VF409" s="14"/>
      <c r="VG409" s="14"/>
      <c r="VH409" s="14"/>
      <c r="VI409" s="14"/>
      <c r="VJ409" s="14"/>
      <c r="VK409" s="14"/>
      <c r="VL409" s="14"/>
      <c r="VM409" s="14"/>
      <c r="VN409" s="14"/>
      <c r="VO409" s="14"/>
      <c r="VP409" s="14"/>
      <c r="VQ409" s="14"/>
      <c r="VR409" s="14"/>
      <c r="VS409" s="14"/>
      <c r="VT409" s="14"/>
      <c r="VU409" s="14"/>
      <c r="VV409" s="14"/>
      <c r="VW409" s="14"/>
      <c r="VX409" s="14"/>
      <c r="VY409" s="14"/>
      <c r="VZ409" s="14"/>
      <c r="WA409" s="14"/>
      <c r="WB409" s="14"/>
      <c r="WC409" s="14"/>
      <c r="WD409" s="14"/>
      <c r="WE409" s="14"/>
      <c r="WF409" s="14"/>
      <c r="WG409" s="14"/>
      <c r="WH409" s="14"/>
      <c r="WI409" s="14"/>
      <c r="WJ409" s="14"/>
      <c r="WK409" s="14"/>
      <c r="WL409" s="14"/>
      <c r="WM409" s="14"/>
      <c r="WN409" s="14"/>
      <c r="WO409" s="14"/>
      <c r="WP409" s="14"/>
      <c r="WQ409" s="14"/>
      <c r="WR409" s="14"/>
      <c r="WS409" s="14"/>
      <c r="WT409" s="14"/>
      <c r="WU409" s="14"/>
      <c r="WV409" s="14"/>
      <c r="WW409" s="14"/>
      <c r="WX409" s="14"/>
      <c r="WY409" s="14"/>
      <c r="WZ409" s="14"/>
      <c r="XA409" s="14"/>
      <c r="XB409" s="14"/>
      <c r="XC409" s="14"/>
      <c r="XD409" s="14"/>
      <c r="XE409" s="14"/>
      <c r="XF409" s="14"/>
      <c r="XG409" s="14"/>
      <c r="XH409" s="14"/>
      <c r="XI409" s="14"/>
      <c r="XJ409" s="14"/>
      <c r="XK409" s="14"/>
      <c r="XL409" s="14"/>
      <c r="XM409" s="14"/>
      <c r="XN409" s="14"/>
      <c r="XO409" s="14"/>
      <c r="XP409" s="14"/>
      <c r="XQ409" s="14"/>
      <c r="XR409" s="14"/>
      <c r="XS409" s="14"/>
      <c r="XT409" s="14"/>
      <c r="XU409" s="14"/>
      <c r="XV409" s="14"/>
      <c r="XW409" s="14"/>
      <c r="XX409" s="14"/>
      <c r="XY409" s="14"/>
      <c r="XZ409" s="14"/>
      <c r="YA409" s="14"/>
      <c r="YB409" s="14"/>
      <c r="YC409" s="14"/>
      <c r="YD409" s="14"/>
      <c r="YE409" s="14"/>
      <c r="YF409" s="14"/>
      <c r="YG409" s="14"/>
      <c r="YH409" s="14"/>
      <c r="YI409" s="14"/>
      <c r="YJ409" s="14"/>
      <c r="YK409" s="14"/>
      <c r="YL409" s="14"/>
      <c r="YM409" s="14"/>
      <c r="YN409" s="14"/>
      <c r="YO409" s="14"/>
      <c r="YP409" s="14"/>
      <c r="YQ409" s="14"/>
      <c r="YR409" s="14"/>
      <c r="YS409" s="14"/>
      <c r="YT409" s="14"/>
      <c r="YU409" s="14"/>
      <c r="YV409" s="14"/>
      <c r="YW409" s="14"/>
      <c r="YX409" s="14"/>
      <c r="YY409" s="14"/>
      <c r="YZ409" s="14"/>
      <c r="ZA409" s="14"/>
      <c r="ZB409" s="14"/>
      <c r="ZC409" s="14"/>
      <c r="ZD409" s="14"/>
      <c r="ZE409" s="14"/>
      <c r="ZF409" s="14"/>
      <c r="ZG409" s="14"/>
      <c r="ZH409" s="14"/>
      <c r="ZI409" s="14"/>
      <c r="ZJ409" s="14"/>
      <c r="ZK409" s="14"/>
      <c r="ZL409" s="14"/>
      <c r="ZM409" s="14"/>
      <c r="ZN409" s="14"/>
      <c r="ZO409" s="14"/>
      <c r="ZP409" s="14"/>
      <c r="ZQ409" s="14"/>
      <c r="ZR409" s="14"/>
      <c r="ZS409" s="14"/>
      <c r="ZT409" s="14"/>
      <c r="ZU409" s="14"/>
      <c r="ZV409" s="14"/>
      <c r="ZW409" s="14"/>
      <c r="ZX409" s="14"/>
      <c r="ZY409" s="14"/>
      <c r="ZZ409" s="14"/>
      <c r="AAA409" s="14"/>
      <c r="AAB409" s="14"/>
      <c r="AAC409" s="14"/>
      <c r="AAD409" s="14"/>
      <c r="AAE409" s="14"/>
      <c r="AAF409" s="14"/>
      <c r="AAG409" s="14"/>
      <c r="AAH409" s="14"/>
      <c r="AAI409" s="14"/>
      <c r="AAJ409" s="14"/>
      <c r="AAK409" s="14"/>
      <c r="AAL409" s="14"/>
      <c r="AAM409" s="14"/>
      <c r="AAN409" s="14"/>
      <c r="AAO409" s="14"/>
      <c r="AAP409" s="14"/>
      <c r="AAQ409" s="14"/>
      <c r="AAR409" s="14"/>
      <c r="AAS409" s="14"/>
      <c r="AAT409" s="14"/>
      <c r="AAU409" s="14"/>
      <c r="AAV409" s="14"/>
      <c r="AAW409" s="14"/>
      <c r="AAX409" s="14"/>
      <c r="AAY409" s="14"/>
      <c r="AAZ409" s="14"/>
      <c r="ABA409" s="14"/>
      <c r="ABB409" s="14"/>
      <c r="ABC409" s="14"/>
      <c r="ABD409" s="14"/>
      <c r="ABE409" s="14"/>
      <c r="ABF409" s="14"/>
      <c r="ABG409" s="14"/>
      <c r="ABH409" s="14"/>
      <c r="ABI409" s="14"/>
      <c r="ABJ409" s="14"/>
      <c r="ABK409" s="14"/>
      <c r="ABL409" s="14"/>
      <c r="ABM409" s="14"/>
      <c r="ABN409" s="14"/>
      <c r="ABO409" s="14"/>
      <c r="ABP409" s="14"/>
      <c r="ABQ409" s="14"/>
      <c r="ABR409" s="14"/>
      <c r="ABS409" s="14"/>
      <c r="ABT409" s="14"/>
      <c r="ABU409" s="14"/>
      <c r="ABV409" s="14"/>
      <c r="ABW409" s="14"/>
      <c r="ABX409" s="14"/>
      <c r="ABY409" s="14"/>
      <c r="ABZ409" s="14"/>
      <c r="ACA409" s="14"/>
      <c r="ACB409" s="14"/>
      <c r="ACC409" s="14"/>
      <c r="ACD409" s="14"/>
      <c r="ACE409" s="14"/>
      <c r="ACF409" s="14"/>
      <c r="ACG409" s="14"/>
      <c r="ACH409" s="14"/>
      <c r="ACI409" s="14"/>
      <c r="ACJ409" s="14"/>
      <c r="ACK409" s="14"/>
      <c r="ACL409" s="14"/>
      <c r="ACM409" s="14"/>
      <c r="ACN409" s="14"/>
      <c r="ACO409" s="14"/>
      <c r="ACP409" s="14"/>
    </row>
    <row r="410" spans="2:770" s="562" customFormat="1" x14ac:dyDescent="0.25"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4"/>
      <c r="IT410" s="14"/>
      <c r="IU410" s="14"/>
      <c r="IV410" s="14"/>
      <c r="IW410" s="270"/>
      <c r="IX410" s="270"/>
      <c r="IY410" s="270"/>
      <c r="IZ410" s="270"/>
      <c r="JA410" s="270"/>
      <c r="JB410" s="270"/>
      <c r="JC410" s="270"/>
      <c r="JD410" s="270"/>
      <c r="JE410" s="270"/>
      <c r="JF410" s="270"/>
      <c r="JG410" s="270"/>
      <c r="JH410" s="270"/>
      <c r="JI410" s="270"/>
      <c r="JJ410" s="270"/>
      <c r="JK410" s="270"/>
      <c r="JL410" s="270"/>
      <c r="JM410" s="270"/>
      <c r="JN410" s="270"/>
      <c r="JO410" s="270"/>
      <c r="JP410" s="270"/>
      <c r="JQ410" s="270"/>
      <c r="JR410" s="270"/>
      <c r="JS410" s="270"/>
      <c r="JT410" s="270"/>
      <c r="JU410" s="270"/>
      <c r="JV410" s="270"/>
      <c r="JW410" s="270"/>
      <c r="JX410" s="270"/>
      <c r="JY410" s="270"/>
      <c r="JZ410" s="270"/>
      <c r="KA410" s="270"/>
      <c r="KB410" s="270"/>
      <c r="KC410" s="270"/>
      <c r="KD410" s="270"/>
      <c r="KE410" s="270"/>
      <c r="KF410" s="270"/>
      <c r="KG410" s="270"/>
      <c r="KH410" s="270"/>
      <c r="KI410" s="270"/>
      <c r="KJ410" s="270"/>
      <c r="KK410" s="270"/>
      <c r="KL410" s="270"/>
      <c r="KM410" s="270"/>
      <c r="KN410" s="270"/>
      <c r="KO410" s="270"/>
      <c r="KP410" s="270"/>
      <c r="KQ410" s="270"/>
      <c r="KR410" s="270"/>
      <c r="KS410" s="270"/>
      <c r="KT410" s="270"/>
      <c r="KU410" s="270"/>
      <c r="KV410" s="270"/>
      <c r="KW410" s="270"/>
      <c r="KX410" s="270"/>
      <c r="KY410" s="270"/>
      <c r="KZ410" s="270"/>
      <c r="LA410" s="270"/>
      <c r="LB410" s="270"/>
      <c r="LC410" s="270"/>
      <c r="LD410" s="270"/>
      <c r="LE410" s="270"/>
      <c r="LF410" s="270"/>
      <c r="LG410" s="270"/>
      <c r="LH410" s="270"/>
      <c r="LI410" s="270"/>
      <c r="LJ410" s="270"/>
      <c r="LK410" s="270"/>
      <c r="LL410" s="270"/>
      <c r="LM410" s="270"/>
      <c r="LN410" s="270"/>
      <c r="LO410" s="270"/>
      <c r="LP410" s="270"/>
      <c r="LQ410" s="270"/>
      <c r="LR410" s="270"/>
      <c r="LS410" s="270"/>
      <c r="LT410" s="270"/>
      <c r="LU410" s="270"/>
      <c r="LV410" s="270"/>
      <c r="LW410" s="270"/>
      <c r="LX410" s="270"/>
      <c r="LY410" s="270"/>
      <c r="LZ410" s="270"/>
      <c r="MA410" s="270"/>
      <c r="MB410" s="270"/>
      <c r="MC410" s="270"/>
      <c r="MD410" s="270"/>
      <c r="ME410" s="270"/>
      <c r="MF410" s="270"/>
      <c r="MG410" s="270"/>
      <c r="MH410" s="270"/>
      <c r="MI410" s="270"/>
      <c r="MJ410" s="270"/>
      <c r="MK410" s="270"/>
      <c r="ML410" s="270"/>
      <c r="MM410" s="270"/>
      <c r="MN410" s="270"/>
      <c r="MO410" s="270"/>
      <c r="MP410" s="270"/>
      <c r="MQ410" s="270"/>
      <c r="MR410" s="270"/>
      <c r="MS410" s="270"/>
      <c r="MT410" s="270"/>
      <c r="MU410" s="270"/>
      <c r="MV410" s="270"/>
      <c r="MW410" s="270"/>
      <c r="MX410" s="270"/>
      <c r="MY410" s="270"/>
      <c r="MZ410" s="270"/>
      <c r="NA410" s="270"/>
      <c r="NB410" s="270"/>
      <c r="NC410" s="270"/>
      <c r="ND410" s="270"/>
      <c r="NE410" s="270"/>
      <c r="NF410" s="270"/>
      <c r="NG410" s="270"/>
      <c r="NH410" s="270"/>
      <c r="NI410" s="270"/>
      <c r="NJ410" s="270"/>
      <c r="NK410" s="270"/>
      <c r="NL410" s="270"/>
      <c r="NM410" s="270"/>
      <c r="NN410" s="270"/>
      <c r="NO410" s="270"/>
      <c r="NP410" s="270"/>
      <c r="NQ410" s="270"/>
      <c r="NR410" s="270"/>
      <c r="NS410" s="270"/>
      <c r="NT410" s="270"/>
      <c r="NU410" s="270"/>
      <c r="NV410" s="270"/>
      <c r="NW410" s="270"/>
      <c r="NX410" s="270"/>
      <c r="NY410" s="270"/>
      <c r="NZ410" s="270"/>
      <c r="OA410" s="270"/>
      <c r="OB410" s="270"/>
      <c r="OC410" s="270"/>
      <c r="OD410" s="270"/>
      <c r="OE410" s="270"/>
      <c r="OF410" s="270"/>
      <c r="OG410" s="270"/>
      <c r="OH410" s="270"/>
      <c r="OI410" s="270"/>
      <c r="OJ410" s="270"/>
      <c r="OK410" s="270"/>
      <c r="OL410" s="270"/>
      <c r="OM410" s="270"/>
      <c r="ON410" s="270"/>
      <c r="OO410" s="270"/>
      <c r="OP410" s="270"/>
      <c r="OQ410" s="270"/>
      <c r="OR410" s="270"/>
      <c r="OS410" s="270"/>
      <c r="OT410" s="270"/>
      <c r="OU410" s="270"/>
      <c r="OV410" s="270"/>
      <c r="OW410" s="270"/>
      <c r="OX410" s="270"/>
      <c r="OY410" s="270"/>
      <c r="OZ410" s="270"/>
      <c r="PA410" s="270"/>
      <c r="PB410" s="270"/>
      <c r="PC410" s="270"/>
      <c r="PD410" s="270"/>
      <c r="PE410" s="270"/>
      <c r="PF410" s="270"/>
      <c r="PG410" s="270"/>
      <c r="PH410" s="270"/>
      <c r="PI410" s="270"/>
      <c r="PJ410" s="270"/>
      <c r="PK410" s="270"/>
      <c r="PL410" s="270"/>
      <c r="PM410" s="270"/>
      <c r="PN410" s="270"/>
      <c r="PO410" s="270"/>
      <c r="PP410" s="270"/>
      <c r="PQ410" s="270"/>
      <c r="PR410" s="270"/>
      <c r="PS410" s="270"/>
      <c r="PT410" s="270"/>
      <c r="PU410" s="270"/>
      <c r="PV410" s="270"/>
      <c r="PW410" s="270"/>
      <c r="PX410" s="270"/>
      <c r="PY410" s="270"/>
      <c r="PZ410" s="270"/>
      <c r="QA410" s="270"/>
      <c r="QB410" s="270"/>
      <c r="QC410" s="270"/>
      <c r="QD410" s="270"/>
      <c r="QE410" s="270"/>
      <c r="QF410" s="270"/>
      <c r="QG410" s="270"/>
      <c r="QH410" s="270"/>
      <c r="QI410" s="270"/>
      <c r="QJ410" s="270"/>
      <c r="QK410" s="270"/>
      <c r="QL410" s="270"/>
      <c r="QM410" s="270"/>
      <c r="QN410" s="270"/>
      <c r="QO410" s="270"/>
      <c r="QP410" s="270"/>
      <c r="QQ410" s="270"/>
      <c r="QR410" s="270"/>
      <c r="QS410" s="270"/>
      <c r="QT410" s="270"/>
      <c r="QU410" s="270"/>
      <c r="QV410" s="270"/>
      <c r="QW410" s="270"/>
      <c r="QX410" s="270"/>
      <c r="QY410" s="270"/>
      <c r="QZ410" s="270"/>
      <c r="RA410" s="270"/>
      <c r="RB410" s="270"/>
      <c r="RC410" s="270"/>
      <c r="RD410" s="270"/>
      <c r="RE410" s="270"/>
      <c r="RF410" s="270"/>
      <c r="RG410" s="270"/>
      <c r="RH410" s="270"/>
      <c r="RI410" s="270"/>
      <c r="RJ410" s="270"/>
      <c r="RK410" s="270"/>
      <c r="RL410" s="270"/>
      <c r="RM410" s="270"/>
      <c r="RN410" s="270"/>
      <c r="RO410" s="270"/>
      <c r="RP410" s="270"/>
      <c r="RQ410" s="270"/>
      <c r="RR410" s="270"/>
      <c r="RS410" s="270"/>
      <c r="RT410" s="270"/>
      <c r="RU410" s="270"/>
      <c r="RV410" s="270"/>
      <c r="RW410" s="270"/>
      <c r="RX410" s="270"/>
      <c r="RY410" s="270"/>
      <c r="RZ410" s="270"/>
      <c r="SA410" s="270"/>
      <c r="SB410" s="270"/>
      <c r="SC410" s="270"/>
      <c r="SD410" s="270"/>
      <c r="SE410" s="270"/>
      <c r="SF410" s="270"/>
      <c r="SG410" s="270"/>
      <c r="SH410" s="270"/>
      <c r="SI410" s="270"/>
      <c r="SJ410" s="270"/>
      <c r="SK410" s="270"/>
      <c r="SL410" s="270"/>
      <c r="SM410" s="270"/>
      <c r="SN410" s="270"/>
      <c r="SO410" s="270"/>
      <c r="SP410" s="270"/>
      <c r="SQ410" s="270"/>
      <c r="SR410" s="270"/>
      <c r="SS410" s="270"/>
      <c r="ST410" s="270"/>
      <c r="SU410" s="270"/>
      <c r="SV410" s="270"/>
      <c r="SW410" s="270"/>
      <c r="SX410" s="270"/>
      <c r="SY410" s="270"/>
      <c r="SZ410" s="270"/>
      <c r="TA410" s="270"/>
      <c r="TB410" s="270"/>
      <c r="TC410" s="270"/>
      <c r="TD410" s="270"/>
      <c r="TE410" s="270"/>
      <c r="TF410" s="270"/>
      <c r="TG410" s="270"/>
      <c r="TH410" s="270"/>
      <c r="TI410" s="270"/>
      <c r="TJ410" s="270"/>
      <c r="TK410" s="270"/>
      <c r="TL410" s="270"/>
      <c r="TM410" s="270"/>
      <c r="TN410" s="270"/>
      <c r="TO410" s="270"/>
      <c r="TP410" s="270"/>
      <c r="TQ410" s="270"/>
      <c r="TR410" s="270"/>
      <c r="TS410" s="270"/>
      <c r="TT410" s="270"/>
      <c r="TU410" s="270"/>
      <c r="TV410" s="270"/>
      <c r="TW410" s="270"/>
      <c r="TX410" s="270"/>
      <c r="TY410" s="270"/>
      <c r="TZ410" s="270"/>
      <c r="UA410" s="270"/>
      <c r="UB410" s="270"/>
      <c r="UC410" s="270"/>
      <c r="UD410" s="270"/>
      <c r="UE410" s="270"/>
      <c r="UF410" s="270"/>
      <c r="UG410" s="270"/>
      <c r="UH410" s="270"/>
      <c r="UI410" s="270"/>
      <c r="UJ410" s="270"/>
      <c r="UK410" s="270"/>
      <c r="UL410" s="270"/>
      <c r="UM410" s="270"/>
      <c r="UN410" s="270"/>
      <c r="UO410" s="270"/>
      <c r="UP410" s="270"/>
      <c r="UQ410" s="270"/>
      <c r="UR410" s="270"/>
      <c r="US410" s="270"/>
      <c r="UT410" s="270"/>
      <c r="UU410" s="270"/>
      <c r="UV410" s="270"/>
      <c r="UW410" s="270"/>
      <c r="UX410" s="270"/>
      <c r="UY410" s="270"/>
      <c r="UZ410" s="270"/>
      <c r="VA410" s="270"/>
      <c r="VB410" s="270"/>
      <c r="VC410" s="270"/>
      <c r="VD410" s="270"/>
      <c r="VE410" s="270"/>
      <c r="VF410" s="270"/>
      <c r="VG410" s="270"/>
      <c r="VH410" s="270"/>
      <c r="VI410" s="270"/>
      <c r="VJ410" s="270"/>
      <c r="VK410" s="270"/>
      <c r="VL410" s="270"/>
      <c r="VM410" s="270"/>
      <c r="VN410" s="270"/>
      <c r="VO410" s="270"/>
      <c r="VP410" s="270"/>
      <c r="VQ410" s="270"/>
      <c r="VR410" s="270"/>
      <c r="VS410" s="270"/>
      <c r="VT410" s="270"/>
      <c r="VU410" s="270"/>
      <c r="VV410" s="270"/>
      <c r="VW410" s="270"/>
      <c r="VX410" s="270"/>
      <c r="VY410" s="270"/>
      <c r="VZ410" s="270"/>
      <c r="WA410" s="270"/>
      <c r="WB410" s="270"/>
      <c r="WC410" s="270"/>
      <c r="WD410" s="270"/>
      <c r="WE410" s="270"/>
      <c r="WF410" s="270"/>
      <c r="WG410" s="270"/>
      <c r="WH410" s="270"/>
      <c r="WI410" s="270"/>
      <c r="WJ410" s="270"/>
      <c r="WK410" s="270"/>
      <c r="WL410" s="270"/>
      <c r="WM410" s="270"/>
      <c r="WN410" s="270"/>
      <c r="WO410" s="270"/>
      <c r="WP410" s="270"/>
      <c r="WQ410" s="270"/>
      <c r="WR410" s="270"/>
      <c r="WS410" s="270"/>
      <c r="WT410" s="270"/>
      <c r="WU410" s="270"/>
      <c r="WV410" s="270"/>
      <c r="WW410" s="270"/>
      <c r="WX410" s="270"/>
      <c r="WY410" s="270"/>
      <c r="WZ410" s="270"/>
      <c r="XA410" s="270"/>
      <c r="XB410" s="270"/>
      <c r="XC410" s="270"/>
      <c r="XD410" s="270"/>
      <c r="XE410" s="270"/>
      <c r="XF410" s="270"/>
      <c r="XG410" s="270"/>
      <c r="XH410" s="270"/>
      <c r="XI410" s="270"/>
      <c r="XJ410" s="270"/>
      <c r="XK410" s="270"/>
      <c r="XL410" s="270"/>
      <c r="XM410" s="270"/>
      <c r="XN410" s="270"/>
      <c r="XO410" s="270"/>
      <c r="XP410" s="270"/>
      <c r="XQ410" s="270"/>
      <c r="XR410" s="270"/>
      <c r="XS410" s="270"/>
      <c r="XT410" s="270"/>
      <c r="XU410" s="270"/>
      <c r="XV410" s="270"/>
      <c r="XW410" s="270"/>
      <c r="XX410" s="270"/>
      <c r="XY410" s="270"/>
      <c r="XZ410" s="270"/>
      <c r="YA410" s="270"/>
      <c r="YB410" s="270"/>
      <c r="YC410" s="270"/>
      <c r="YD410" s="270"/>
      <c r="YE410" s="270"/>
      <c r="YF410" s="270"/>
      <c r="YG410" s="270"/>
      <c r="YH410" s="270"/>
      <c r="YI410" s="270"/>
      <c r="YJ410" s="270"/>
      <c r="YK410" s="270"/>
      <c r="YL410" s="270"/>
      <c r="YM410" s="270"/>
      <c r="YN410" s="270"/>
      <c r="YO410" s="270"/>
      <c r="YP410" s="270"/>
      <c r="YQ410" s="270"/>
      <c r="YR410" s="270"/>
      <c r="YS410" s="270"/>
      <c r="YT410" s="270"/>
      <c r="YU410" s="270"/>
      <c r="YV410" s="270"/>
      <c r="YW410" s="270"/>
      <c r="YX410" s="270"/>
      <c r="YY410" s="270"/>
      <c r="YZ410" s="270"/>
      <c r="ZA410" s="270"/>
      <c r="ZB410" s="270"/>
      <c r="ZC410" s="270"/>
      <c r="ZD410" s="270"/>
      <c r="ZE410" s="270"/>
      <c r="ZF410" s="270"/>
      <c r="ZG410" s="270"/>
      <c r="ZH410" s="270"/>
      <c r="ZI410" s="270"/>
      <c r="ZJ410" s="270"/>
      <c r="ZK410" s="270"/>
      <c r="ZL410" s="270"/>
      <c r="ZM410" s="270"/>
      <c r="ZN410" s="270"/>
      <c r="ZO410" s="270"/>
      <c r="ZP410" s="270"/>
      <c r="ZQ410" s="270"/>
      <c r="ZR410" s="270"/>
      <c r="ZS410" s="270"/>
      <c r="ZT410" s="270"/>
      <c r="ZU410" s="270"/>
      <c r="ZV410" s="270"/>
      <c r="ZW410" s="270"/>
      <c r="ZX410" s="270"/>
      <c r="ZY410" s="270"/>
      <c r="ZZ410" s="270"/>
      <c r="AAA410" s="270"/>
      <c r="AAB410" s="270"/>
      <c r="AAC410" s="270"/>
      <c r="AAD410" s="270"/>
      <c r="AAE410" s="270"/>
      <c r="AAF410" s="270"/>
      <c r="AAG410" s="270"/>
      <c r="AAH410" s="270"/>
      <c r="AAI410" s="270"/>
      <c r="AAJ410" s="270"/>
      <c r="AAK410" s="270"/>
      <c r="AAL410" s="270"/>
      <c r="AAM410" s="270"/>
      <c r="AAN410" s="270"/>
      <c r="AAO410" s="270"/>
      <c r="AAP410" s="270"/>
      <c r="AAQ410" s="270"/>
      <c r="AAR410" s="270"/>
      <c r="AAS410" s="270"/>
      <c r="AAT410" s="270"/>
      <c r="AAU410" s="270"/>
      <c r="AAV410" s="270"/>
      <c r="AAW410" s="270"/>
      <c r="AAX410" s="270"/>
      <c r="AAY410" s="270"/>
      <c r="AAZ410" s="270"/>
      <c r="ABA410" s="270"/>
      <c r="ABB410" s="270"/>
      <c r="ABC410" s="270"/>
      <c r="ABD410" s="270"/>
      <c r="ABE410" s="270"/>
      <c r="ABF410" s="270"/>
      <c r="ABG410" s="270"/>
      <c r="ABH410" s="270"/>
      <c r="ABI410" s="270"/>
      <c r="ABJ410" s="270"/>
      <c r="ABK410" s="270"/>
      <c r="ABL410" s="270"/>
      <c r="ABM410" s="270"/>
      <c r="ABN410" s="270"/>
      <c r="ABO410" s="270"/>
      <c r="ABP410" s="270"/>
      <c r="ABQ410" s="270"/>
      <c r="ABR410" s="270"/>
      <c r="ABS410" s="270"/>
      <c r="ABT410" s="270"/>
      <c r="ABU410" s="270"/>
      <c r="ABV410" s="270"/>
      <c r="ABW410" s="270"/>
      <c r="ABX410" s="270"/>
      <c r="ABY410" s="270"/>
      <c r="ABZ410" s="270"/>
      <c r="ACA410" s="270"/>
      <c r="ACB410" s="270"/>
      <c r="ACC410" s="270"/>
      <c r="ACD410" s="270"/>
      <c r="ACE410" s="270"/>
      <c r="ACF410" s="270"/>
      <c r="ACG410" s="270"/>
      <c r="ACH410" s="270"/>
      <c r="ACI410" s="270"/>
      <c r="ACJ410" s="270"/>
      <c r="ACK410" s="270"/>
      <c r="ACL410" s="270"/>
      <c r="ACM410" s="270"/>
      <c r="ACN410" s="270"/>
      <c r="ACO410" s="270"/>
      <c r="ACP410" s="270"/>
    </row>
    <row r="411" spans="2:770" s="562" customFormat="1" x14ac:dyDescent="0.25"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4"/>
      <c r="IT411" s="14"/>
      <c r="IU411" s="14"/>
      <c r="IV411" s="14"/>
      <c r="IW411" s="14"/>
      <c r="IX411" s="14"/>
      <c r="IY411" s="14"/>
      <c r="IZ411" s="14"/>
      <c r="JA411" s="14"/>
      <c r="JB411" s="14"/>
      <c r="JC411" s="14"/>
      <c r="JD411" s="14"/>
      <c r="JE411" s="14"/>
      <c r="JF411" s="14"/>
      <c r="JG411" s="14"/>
      <c r="JH411" s="14"/>
      <c r="JI411" s="14"/>
      <c r="JJ411" s="14"/>
      <c r="JK411" s="14"/>
      <c r="JL411" s="14"/>
      <c r="JM411" s="14"/>
      <c r="JN411" s="14"/>
      <c r="JO411" s="14"/>
      <c r="JP411" s="14"/>
      <c r="JQ411" s="14"/>
      <c r="JR411" s="14"/>
      <c r="JS411" s="14"/>
      <c r="JT411" s="14"/>
      <c r="JU411" s="14"/>
      <c r="JV411" s="14"/>
      <c r="JW411" s="14"/>
      <c r="JX411" s="14"/>
      <c r="JY411" s="14"/>
      <c r="JZ411" s="14"/>
      <c r="KA411" s="14"/>
      <c r="KB411" s="14"/>
      <c r="KC411" s="14"/>
      <c r="KD411" s="14"/>
      <c r="KE411" s="14"/>
      <c r="KF411" s="14"/>
      <c r="KG411" s="14"/>
      <c r="KH411" s="14"/>
      <c r="KI411" s="14"/>
      <c r="KJ411" s="14"/>
      <c r="KK411" s="14"/>
      <c r="KL411" s="14"/>
      <c r="KM411" s="14"/>
      <c r="KN411" s="14"/>
      <c r="KO411" s="14"/>
      <c r="KP411" s="14"/>
      <c r="KQ411" s="14"/>
      <c r="KR411" s="14"/>
      <c r="KS411" s="14"/>
      <c r="KT411" s="14"/>
      <c r="KU411" s="14"/>
      <c r="KV411" s="14"/>
      <c r="KW411" s="14"/>
      <c r="KX411" s="14"/>
      <c r="KY411" s="14"/>
      <c r="KZ411" s="14"/>
      <c r="LA411" s="14"/>
      <c r="LB411" s="14"/>
      <c r="LC411" s="14"/>
      <c r="LD411" s="14"/>
      <c r="LE411" s="14"/>
      <c r="LF411" s="14"/>
      <c r="LG411" s="14"/>
      <c r="LH411" s="14"/>
      <c r="LI411" s="14"/>
      <c r="LJ411" s="14"/>
      <c r="LK411" s="14"/>
      <c r="LL411" s="14"/>
      <c r="LM411" s="14"/>
      <c r="LN411" s="14"/>
      <c r="LO411" s="14"/>
      <c r="LP411" s="14"/>
      <c r="LQ411" s="14"/>
      <c r="LR411" s="14"/>
      <c r="LS411" s="14"/>
      <c r="LT411" s="14"/>
      <c r="LU411" s="14"/>
      <c r="LV411" s="14"/>
      <c r="LW411" s="14"/>
      <c r="LX411" s="14"/>
      <c r="LY411" s="14"/>
      <c r="LZ411" s="14"/>
      <c r="MA411" s="14"/>
      <c r="MB411" s="14"/>
      <c r="MC411" s="14"/>
      <c r="MD411" s="14"/>
      <c r="ME411" s="14"/>
      <c r="MF411" s="14"/>
      <c r="MG411" s="14"/>
      <c r="MH411" s="14"/>
      <c r="MI411" s="14"/>
      <c r="MJ411" s="14"/>
      <c r="MK411" s="14"/>
      <c r="ML411" s="14"/>
      <c r="MM411" s="14"/>
      <c r="MN411" s="14"/>
      <c r="MO411" s="14"/>
      <c r="MP411" s="14"/>
      <c r="MQ411" s="14"/>
      <c r="MR411" s="14"/>
      <c r="MS411" s="14"/>
      <c r="MT411" s="14"/>
      <c r="MU411" s="14"/>
      <c r="MV411" s="14"/>
      <c r="MW411" s="14"/>
      <c r="MX411" s="14"/>
      <c r="MY411" s="14"/>
      <c r="MZ411" s="14"/>
      <c r="NA411" s="14"/>
      <c r="NB411" s="14"/>
      <c r="NC411" s="14"/>
      <c r="ND411" s="14"/>
      <c r="NE411" s="14"/>
      <c r="NF411" s="14"/>
      <c r="NG411" s="14"/>
      <c r="NH411" s="14"/>
      <c r="NI411" s="14"/>
      <c r="NJ411" s="14"/>
      <c r="NK411" s="14"/>
      <c r="NL411" s="14"/>
      <c r="NM411" s="14"/>
      <c r="NN411" s="14"/>
      <c r="NO411" s="14"/>
      <c r="NP411" s="14"/>
      <c r="NQ411" s="14"/>
      <c r="NR411" s="14"/>
      <c r="NS411" s="14"/>
      <c r="NT411" s="14"/>
      <c r="NU411" s="14"/>
      <c r="NV411" s="14"/>
      <c r="NW411" s="14"/>
      <c r="NX411" s="14"/>
      <c r="NY411" s="14"/>
      <c r="NZ411" s="14"/>
      <c r="OA411" s="14"/>
      <c r="OB411" s="14"/>
      <c r="OC411" s="14"/>
      <c r="OD411" s="14"/>
      <c r="OE411" s="14"/>
      <c r="OF411" s="14"/>
      <c r="OG411" s="14"/>
      <c r="OH411" s="14"/>
      <c r="OI411" s="14"/>
      <c r="OJ411" s="14"/>
      <c r="OK411" s="14"/>
      <c r="OL411" s="14"/>
      <c r="OM411" s="14"/>
      <c r="ON411" s="14"/>
      <c r="OO411" s="14"/>
      <c r="OP411" s="14"/>
      <c r="OQ411" s="14"/>
      <c r="OR411" s="14"/>
      <c r="OS411" s="14"/>
      <c r="OT411" s="14"/>
      <c r="OU411" s="14"/>
      <c r="OV411" s="14"/>
      <c r="OW411" s="14"/>
      <c r="OX411" s="14"/>
      <c r="OY411" s="14"/>
      <c r="OZ411" s="14"/>
      <c r="PA411" s="14"/>
      <c r="PB411" s="14"/>
      <c r="PC411" s="14"/>
      <c r="PD411" s="14"/>
      <c r="PE411" s="14"/>
      <c r="PF411" s="14"/>
      <c r="PG411" s="14"/>
      <c r="PH411" s="14"/>
      <c r="PI411" s="14"/>
      <c r="PJ411" s="14"/>
      <c r="PK411" s="14"/>
      <c r="PL411" s="14"/>
      <c r="PM411" s="14"/>
      <c r="PN411" s="14"/>
      <c r="PO411" s="14"/>
      <c r="PP411" s="14"/>
      <c r="PQ411" s="14"/>
      <c r="PR411" s="14"/>
      <c r="PS411" s="14"/>
      <c r="PT411" s="14"/>
      <c r="PU411" s="14"/>
      <c r="PV411" s="14"/>
      <c r="PW411" s="14"/>
      <c r="PX411" s="14"/>
      <c r="PY411" s="14"/>
      <c r="PZ411" s="14"/>
      <c r="QA411" s="14"/>
      <c r="QB411" s="14"/>
      <c r="QC411" s="14"/>
      <c r="QD411" s="14"/>
      <c r="QE411" s="14"/>
      <c r="QF411" s="14"/>
      <c r="QG411" s="14"/>
      <c r="QH411" s="14"/>
      <c r="QI411" s="14"/>
      <c r="QJ411" s="14"/>
      <c r="QK411" s="14"/>
      <c r="QL411" s="14"/>
      <c r="QM411" s="14"/>
      <c r="QN411" s="14"/>
      <c r="QO411" s="14"/>
      <c r="QP411" s="14"/>
      <c r="QQ411" s="14"/>
      <c r="QR411" s="14"/>
      <c r="QS411" s="14"/>
      <c r="QT411" s="14"/>
      <c r="QU411" s="14"/>
      <c r="QV411" s="14"/>
      <c r="QW411" s="14"/>
      <c r="QX411" s="14"/>
      <c r="QY411" s="14"/>
      <c r="QZ411" s="14"/>
      <c r="RA411" s="14"/>
      <c r="RB411" s="14"/>
      <c r="RC411" s="14"/>
      <c r="RD411" s="14"/>
      <c r="RE411" s="14"/>
      <c r="RF411" s="14"/>
      <c r="RG411" s="14"/>
      <c r="RH411" s="14"/>
      <c r="RI411" s="14"/>
      <c r="RJ411" s="14"/>
      <c r="RK411" s="14"/>
      <c r="RL411" s="14"/>
      <c r="RM411" s="14"/>
      <c r="RN411" s="14"/>
      <c r="RO411" s="14"/>
      <c r="RP411" s="14"/>
      <c r="RQ411" s="14"/>
      <c r="RR411" s="14"/>
      <c r="RS411" s="14"/>
      <c r="RT411" s="14"/>
      <c r="RU411" s="14"/>
      <c r="RV411" s="14"/>
      <c r="RW411" s="14"/>
      <c r="RX411" s="14"/>
      <c r="RY411" s="14"/>
      <c r="RZ411" s="14"/>
      <c r="SA411" s="14"/>
      <c r="SB411" s="14"/>
      <c r="SC411" s="14"/>
      <c r="SD411" s="14"/>
      <c r="SE411" s="14"/>
      <c r="SF411" s="14"/>
      <c r="SG411" s="14"/>
      <c r="SH411" s="14"/>
      <c r="SI411" s="14"/>
      <c r="SJ411" s="14"/>
      <c r="SK411" s="14"/>
      <c r="SL411" s="14"/>
      <c r="SM411" s="14"/>
      <c r="SN411" s="14"/>
      <c r="SO411" s="14"/>
      <c r="SP411" s="14"/>
      <c r="SQ411" s="14"/>
      <c r="SR411" s="14"/>
      <c r="SS411" s="14"/>
      <c r="ST411" s="14"/>
      <c r="SU411" s="14"/>
      <c r="SV411" s="14"/>
      <c r="SW411" s="14"/>
      <c r="SX411" s="14"/>
      <c r="SY411" s="14"/>
      <c r="SZ411" s="14"/>
      <c r="TA411" s="14"/>
      <c r="TB411" s="14"/>
      <c r="TC411" s="14"/>
      <c r="TD411" s="14"/>
      <c r="TE411" s="14"/>
      <c r="TF411" s="14"/>
      <c r="TG411" s="14"/>
      <c r="TH411" s="14"/>
      <c r="TI411" s="14"/>
      <c r="TJ411" s="14"/>
      <c r="TK411" s="14"/>
      <c r="TL411" s="14"/>
      <c r="TM411" s="14"/>
      <c r="TN411" s="14"/>
      <c r="TO411" s="14"/>
      <c r="TP411" s="14"/>
      <c r="TQ411" s="14"/>
      <c r="TR411" s="14"/>
      <c r="TS411" s="14"/>
      <c r="TT411" s="14"/>
      <c r="TU411" s="14"/>
      <c r="TV411" s="14"/>
      <c r="TW411" s="14"/>
      <c r="TX411" s="14"/>
      <c r="TY411" s="14"/>
      <c r="TZ411" s="14"/>
      <c r="UA411" s="14"/>
      <c r="UB411" s="14"/>
      <c r="UC411" s="14"/>
      <c r="UD411" s="14"/>
      <c r="UE411" s="14"/>
      <c r="UF411" s="14"/>
      <c r="UG411" s="14"/>
      <c r="UH411" s="14"/>
      <c r="UI411" s="14"/>
      <c r="UJ411" s="14"/>
      <c r="UK411" s="14"/>
      <c r="UL411" s="14"/>
      <c r="UM411" s="14"/>
      <c r="UN411" s="14"/>
      <c r="UO411" s="14"/>
      <c r="UP411" s="14"/>
      <c r="UQ411" s="14"/>
      <c r="UR411" s="14"/>
      <c r="US411" s="14"/>
      <c r="UT411" s="14"/>
      <c r="UU411" s="14"/>
      <c r="UV411" s="14"/>
      <c r="UW411" s="14"/>
      <c r="UX411" s="14"/>
      <c r="UY411" s="14"/>
      <c r="UZ411" s="14"/>
      <c r="VA411" s="14"/>
      <c r="VB411" s="14"/>
      <c r="VC411" s="14"/>
      <c r="VD411" s="14"/>
      <c r="VE411" s="14"/>
      <c r="VF411" s="14"/>
      <c r="VG411" s="14"/>
      <c r="VH411" s="14"/>
      <c r="VI411" s="14"/>
      <c r="VJ411" s="14"/>
      <c r="VK411" s="14"/>
      <c r="VL411" s="14"/>
      <c r="VM411" s="14"/>
      <c r="VN411" s="14"/>
      <c r="VO411" s="14"/>
      <c r="VP411" s="14"/>
      <c r="VQ411" s="14"/>
      <c r="VR411" s="14"/>
      <c r="VS411" s="14"/>
      <c r="VT411" s="14"/>
      <c r="VU411" s="14"/>
      <c r="VV411" s="14"/>
      <c r="VW411" s="14"/>
      <c r="VX411" s="14"/>
      <c r="VY411" s="14"/>
      <c r="VZ411" s="14"/>
      <c r="WA411" s="14"/>
      <c r="WB411" s="14"/>
      <c r="WC411" s="14"/>
      <c r="WD411" s="14"/>
      <c r="WE411" s="14"/>
      <c r="WF411" s="14"/>
      <c r="WG411" s="14"/>
      <c r="WH411" s="14"/>
      <c r="WI411" s="14"/>
      <c r="WJ411" s="14"/>
      <c r="WK411" s="14"/>
      <c r="WL411" s="14"/>
      <c r="WM411" s="14"/>
      <c r="WN411" s="14"/>
      <c r="WO411" s="14"/>
      <c r="WP411" s="14"/>
      <c r="WQ411" s="14"/>
      <c r="WR411" s="14"/>
      <c r="WS411" s="14"/>
      <c r="WT411" s="14"/>
      <c r="WU411" s="14"/>
      <c r="WV411" s="14"/>
      <c r="WW411" s="14"/>
      <c r="WX411" s="14"/>
      <c r="WY411" s="14"/>
      <c r="WZ411" s="14"/>
      <c r="XA411" s="14"/>
      <c r="XB411" s="14"/>
      <c r="XC411" s="14"/>
      <c r="XD411" s="14"/>
      <c r="XE411" s="14"/>
      <c r="XF411" s="14"/>
      <c r="XG411" s="14"/>
      <c r="XH411" s="14"/>
      <c r="XI411" s="14"/>
      <c r="XJ411" s="14"/>
      <c r="XK411" s="14"/>
      <c r="XL411" s="14"/>
      <c r="XM411" s="14"/>
      <c r="XN411" s="14"/>
      <c r="XO411" s="14"/>
      <c r="XP411" s="14"/>
      <c r="XQ411" s="14"/>
      <c r="XR411" s="14"/>
      <c r="XS411" s="14"/>
      <c r="XT411" s="14"/>
      <c r="XU411" s="14"/>
      <c r="XV411" s="14"/>
      <c r="XW411" s="14"/>
      <c r="XX411" s="14"/>
      <c r="XY411" s="14"/>
      <c r="XZ411" s="14"/>
      <c r="YA411" s="14"/>
      <c r="YB411" s="14"/>
      <c r="YC411" s="14"/>
      <c r="YD411" s="14"/>
      <c r="YE411" s="14"/>
      <c r="YF411" s="14"/>
      <c r="YG411" s="14"/>
      <c r="YH411" s="14"/>
      <c r="YI411" s="14"/>
      <c r="YJ411" s="14"/>
      <c r="YK411" s="14"/>
      <c r="YL411" s="14"/>
      <c r="YM411" s="14"/>
      <c r="YN411" s="14"/>
      <c r="YO411" s="14"/>
      <c r="YP411" s="14"/>
      <c r="YQ411" s="14"/>
      <c r="YR411" s="14"/>
      <c r="YS411" s="14"/>
      <c r="YT411" s="14"/>
      <c r="YU411" s="14"/>
      <c r="YV411" s="14"/>
      <c r="YW411" s="14"/>
      <c r="YX411" s="14"/>
      <c r="YY411" s="14"/>
      <c r="YZ411" s="14"/>
      <c r="ZA411" s="14"/>
      <c r="ZB411" s="14"/>
      <c r="ZC411" s="14"/>
      <c r="ZD411" s="14"/>
      <c r="ZE411" s="14"/>
      <c r="ZF411" s="14"/>
      <c r="ZG411" s="14"/>
      <c r="ZH411" s="14"/>
      <c r="ZI411" s="14"/>
      <c r="ZJ411" s="14"/>
      <c r="ZK411" s="14"/>
      <c r="ZL411" s="14"/>
      <c r="ZM411" s="14"/>
      <c r="ZN411" s="14"/>
      <c r="ZO411" s="14"/>
      <c r="ZP411" s="14"/>
      <c r="ZQ411" s="14"/>
      <c r="ZR411" s="14"/>
      <c r="ZS411" s="14"/>
      <c r="ZT411" s="14"/>
      <c r="ZU411" s="14"/>
      <c r="ZV411" s="14"/>
      <c r="ZW411" s="14"/>
      <c r="ZX411" s="14"/>
      <c r="ZY411" s="14"/>
      <c r="ZZ411" s="14"/>
      <c r="AAA411" s="14"/>
      <c r="AAB411" s="14"/>
      <c r="AAC411" s="14"/>
      <c r="AAD411" s="14"/>
      <c r="AAE411" s="14"/>
      <c r="AAF411" s="14"/>
      <c r="AAG411" s="14"/>
      <c r="AAH411" s="14"/>
      <c r="AAI411" s="14"/>
      <c r="AAJ411" s="14"/>
      <c r="AAK411" s="14"/>
      <c r="AAL411" s="14"/>
      <c r="AAM411" s="14"/>
      <c r="AAN411" s="14"/>
      <c r="AAO411" s="14"/>
      <c r="AAP411" s="14"/>
      <c r="AAQ411" s="14"/>
      <c r="AAR411" s="14"/>
      <c r="AAS411" s="14"/>
      <c r="AAT411" s="14"/>
      <c r="AAU411" s="14"/>
      <c r="AAV411" s="14"/>
      <c r="AAW411" s="14"/>
      <c r="AAX411" s="14"/>
      <c r="AAY411" s="14"/>
      <c r="AAZ411" s="14"/>
      <c r="ABA411" s="14"/>
      <c r="ABB411" s="14"/>
      <c r="ABC411" s="14"/>
      <c r="ABD411" s="14"/>
      <c r="ABE411" s="14"/>
      <c r="ABF411" s="14"/>
      <c r="ABG411" s="14"/>
      <c r="ABH411" s="14"/>
      <c r="ABI411" s="14"/>
      <c r="ABJ411" s="14"/>
      <c r="ABK411" s="14"/>
      <c r="ABL411" s="14"/>
      <c r="ABM411" s="14"/>
      <c r="ABN411" s="14"/>
      <c r="ABO411" s="14"/>
      <c r="ABP411" s="14"/>
      <c r="ABQ411" s="14"/>
      <c r="ABR411" s="14"/>
      <c r="ABS411" s="14"/>
      <c r="ABT411" s="14"/>
      <c r="ABU411" s="14"/>
      <c r="ABV411" s="14"/>
      <c r="ABW411" s="14"/>
      <c r="ABX411" s="14"/>
      <c r="ABY411" s="14"/>
      <c r="ABZ411" s="14"/>
      <c r="ACA411" s="14"/>
      <c r="ACB411" s="14"/>
      <c r="ACC411" s="14"/>
      <c r="ACD411" s="14"/>
      <c r="ACE411" s="14"/>
      <c r="ACF411" s="14"/>
      <c r="ACG411" s="14"/>
      <c r="ACH411" s="14"/>
      <c r="ACI411" s="14"/>
      <c r="ACJ411" s="14"/>
      <c r="ACK411" s="14"/>
      <c r="ACL411" s="14"/>
      <c r="ACM411" s="14"/>
      <c r="ACN411" s="14"/>
      <c r="ACO411" s="14"/>
      <c r="ACP411" s="14"/>
    </row>
    <row r="412" spans="2:770" s="562" customFormat="1" x14ac:dyDescent="0.25"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4"/>
      <c r="IT412" s="14"/>
      <c r="IU412" s="14"/>
      <c r="IV412" s="14"/>
      <c r="IW412" s="14"/>
      <c r="IX412" s="14"/>
      <c r="IY412" s="14"/>
      <c r="IZ412" s="14"/>
      <c r="JA412" s="14"/>
      <c r="JB412" s="14"/>
      <c r="JC412" s="14"/>
      <c r="JD412" s="14"/>
      <c r="JE412" s="14"/>
      <c r="JF412" s="14"/>
      <c r="JG412" s="14"/>
      <c r="JH412" s="14"/>
      <c r="JI412" s="14"/>
      <c r="JJ412" s="14"/>
      <c r="JK412" s="14"/>
      <c r="JL412" s="14"/>
      <c r="JM412" s="14"/>
      <c r="JN412" s="14"/>
      <c r="JO412" s="14"/>
      <c r="JP412" s="14"/>
      <c r="JQ412" s="14"/>
      <c r="JR412" s="14"/>
      <c r="JS412" s="14"/>
      <c r="JT412" s="14"/>
      <c r="JU412" s="14"/>
      <c r="JV412" s="14"/>
      <c r="JW412" s="14"/>
      <c r="JX412" s="14"/>
      <c r="JY412" s="14"/>
      <c r="JZ412" s="14"/>
      <c r="KA412" s="14"/>
      <c r="KB412" s="14"/>
      <c r="KC412" s="14"/>
      <c r="KD412" s="14"/>
      <c r="KE412" s="14"/>
      <c r="KF412" s="14"/>
      <c r="KG412" s="14"/>
      <c r="KH412" s="14"/>
      <c r="KI412" s="14"/>
      <c r="KJ412" s="14"/>
      <c r="KK412" s="14"/>
      <c r="KL412" s="14"/>
      <c r="KM412" s="14"/>
      <c r="KN412" s="14"/>
      <c r="KO412" s="14"/>
      <c r="KP412" s="14"/>
      <c r="KQ412" s="14"/>
      <c r="KR412" s="14"/>
      <c r="KS412" s="14"/>
      <c r="KT412" s="14"/>
      <c r="KU412" s="14"/>
      <c r="KV412" s="14"/>
      <c r="KW412" s="14"/>
      <c r="KX412" s="14"/>
      <c r="KY412" s="14"/>
      <c r="KZ412" s="14"/>
      <c r="LA412" s="14"/>
      <c r="LB412" s="14"/>
      <c r="LC412" s="14"/>
      <c r="LD412" s="14"/>
      <c r="LE412" s="14"/>
      <c r="LF412" s="14"/>
      <c r="LG412" s="14"/>
      <c r="LH412" s="14"/>
      <c r="LI412" s="14"/>
      <c r="LJ412" s="14"/>
      <c r="LK412" s="14"/>
      <c r="LL412" s="14"/>
      <c r="LM412" s="14"/>
      <c r="LN412" s="14"/>
      <c r="LO412" s="14"/>
      <c r="LP412" s="14"/>
      <c r="LQ412" s="14"/>
      <c r="LR412" s="14"/>
      <c r="LS412" s="14"/>
      <c r="LT412" s="14"/>
      <c r="LU412" s="14"/>
      <c r="LV412" s="14"/>
      <c r="LW412" s="14"/>
      <c r="LX412" s="14"/>
      <c r="LY412" s="14"/>
      <c r="LZ412" s="14"/>
      <c r="MA412" s="14"/>
      <c r="MB412" s="14"/>
      <c r="MC412" s="14"/>
      <c r="MD412" s="14"/>
      <c r="ME412" s="14"/>
      <c r="MF412" s="14"/>
      <c r="MG412" s="14"/>
      <c r="MH412" s="14"/>
      <c r="MI412" s="14"/>
      <c r="MJ412" s="14"/>
      <c r="MK412" s="14"/>
      <c r="ML412" s="14"/>
      <c r="MM412" s="14"/>
      <c r="MN412" s="14"/>
      <c r="MO412" s="14"/>
      <c r="MP412" s="14"/>
      <c r="MQ412" s="14"/>
      <c r="MR412" s="14"/>
      <c r="MS412" s="14"/>
      <c r="MT412" s="14"/>
      <c r="MU412" s="14"/>
      <c r="MV412" s="14"/>
      <c r="MW412" s="14"/>
      <c r="MX412" s="14"/>
      <c r="MY412" s="14"/>
      <c r="MZ412" s="14"/>
      <c r="NA412" s="14"/>
      <c r="NB412" s="14"/>
      <c r="NC412" s="14"/>
      <c r="ND412" s="14"/>
      <c r="NE412" s="14"/>
      <c r="NF412" s="14"/>
      <c r="NG412" s="14"/>
      <c r="NH412" s="14"/>
      <c r="NI412" s="14"/>
      <c r="NJ412" s="14"/>
      <c r="NK412" s="14"/>
      <c r="NL412" s="14"/>
      <c r="NM412" s="14"/>
      <c r="NN412" s="14"/>
      <c r="NO412" s="14"/>
      <c r="NP412" s="14"/>
      <c r="NQ412" s="14"/>
      <c r="NR412" s="14"/>
      <c r="NS412" s="14"/>
      <c r="NT412" s="14"/>
      <c r="NU412" s="14"/>
      <c r="NV412" s="14"/>
      <c r="NW412" s="14"/>
      <c r="NX412" s="14"/>
      <c r="NY412" s="14"/>
      <c r="NZ412" s="14"/>
      <c r="OA412" s="14"/>
      <c r="OB412" s="14"/>
      <c r="OC412" s="14"/>
      <c r="OD412" s="14"/>
      <c r="OE412" s="14"/>
      <c r="OF412" s="14"/>
      <c r="OG412" s="14"/>
      <c r="OH412" s="14"/>
      <c r="OI412" s="14"/>
      <c r="OJ412" s="14"/>
      <c r="OK412" s="14"/>
      <c r="OL412" s="14"/>
      <c r="OM412" s="14"/>
      <c r="ON412" s="14"/>
      <c r="OO412" s="14"/>
      <c r="OP412" s="14"/>
      <c r="OQ412" s="14"/>
      <c r="OR412" s="14"/>
      <c r="OS412" s="14"/>
      <c r="OT412" s="14"/>
      <c r="OU412" s="14"/>
      <c r="OV412" s="14"/>
      <c r="OW412" s="14"/>
      <c r="OX412" s="14"/>
      <c r="OY412" s="14"/>
      <c r="OZ412" s="14"/>
      <c r="PA412" s="14"/>
      <c r="PB412" s="14"/>
      <c r="PC412" s="14"/>
      <c r="PD412" s="14"/>
      <c r="PE412" s="14"/>
      <c r="PF412" s="14"/>
      <c r="PG412" s="14"/>
      <c r="PH412" s="14"/>
      <c r="PI412" s="14"/>
      <c r="PJ412" s="14"/>
      <c r="PK412" s="14"/>
      <c r="PL412" s="14"/>
      <c r="PM412" s="14"/>
      <c r="PN412" s="14"/>
      <c r="PO412" s="14"/>
      <c r="PP412" s="14"/>
      <c r="PQ412" s="14"/>
      <c r="PR412" s="14"/>
      <c r="PS412" s="14"/>
      <c r="PT412" s="14"/>
      <c r="PU412" s="14"/>
      <c r="PV412" s="14"/>
      <c r="PW412" s="14"/>
      <c r="PX412" s="14"/>
      <c r="PY412" s="14"/>
      <c r="PZ412" s="14"/>
      <c r="QA412" s="14"/>
      <c r="QB412" s="14"/>
      <c r="QC412" s="14"/>
      <c r="QD412" s="14"/>
      <c r="QE412" s="14"/>
      <c r="QF412" s="14"/>
      <c r="QG412" s="14"/>
      <c r="QH412" s="14"/>
      <c r="QI412" s="14"/>
      <c r="QJ412" s="14"/>
      <c r="QK412" s="14"/>
      <c r="QL412" s="14"/>
      <c r="QM412" s="14"/>
      <c r="QN412" s="14"/>
      <c r="QO412" s="14"/>
      <c r="QP412" s="14"/>
      <c r="QQ412" s="14"/>
      <c r="QR412" s="14"/>
      <c r="QS412" s="14"/>
      <c r="QT412" s="14"/>
      <c r="QU412" s="14"/>
      <c r="QV412" s="14"/>
      <c r="QW412" s="14"/>
      <c r="QX412" s="14"/>
      <c r="QY412" s="14"/>
      <c r="QZ412" s="14"/>
      <c r="RA412" s="14"/>
      <c r="RB412" s="14"/>
      <c r="RC412" s="14"/>
      <c r="RD412" s="14"/>
      <c r="RE412" s="14"/>
      <c r="RF412" s="14"/>
      <c r="RG412" s="14"/>
      <c r="RH412" s="14"/>
      <c r="RI412" s="14"/>
      <c r="RJ412" s="14"/>
      <c r="RK412" s="14"/>
      <c r="RL412" s="14"/>
      <c r="RM412" s="14"/>
      <c r="RN412" s="14"/>
      <c r="RO412" s="14"/>
      <c r="RP412" s="14"/>
      <c r="RQ412" s="14"/>
      <c r="RR412" s="14"/>
      <c r="RS412" s="14"/>
      <c r="RT412" s="14"/>
      <c r="RU412" s="14"/>
      <c r="RV412" s="14"/>
      <c r="RW412" s="14"/>
      <c r="RX412" s="14"/>
      <c r="RY412" s="14"/>
      <c r="RZ412" s="14"/>
      <c r="SA412" s="14"/>
      <c r="SB412" s="14"/>
      <c r="SC412" s="14"/>
      <c r="SD412" s="14"/>
      <c r="SE412" s="14"/>
      <c r="SF412" s="14"/>
      <c r="SG412" s="14"/>
      <c r="SH412" s="14"/>
      <c r="SI412" s="14"/>
      <c r="SJ412" s="14"/>
      <c r="SK412" s="14"/>
      <c r="SL412" s="14"/>
      <c r="SM412" s="14"/>
      <c r="SN412" s="14"/>
      <c r="SO412" s="14"/>
      <c r="SP412" s="14"/>
      <c r="SQ412" s="14"/>
      <c r="SR412" s="14"/>
      <c r="SS412" s="14"/>
      <c r="ST412" s="14"/>
      <c r="SU412" s="14"/>
      <c r="SV412" s="14"/>
      <c r="SW412" s="14"/>
      <c r="SX412" s="14"/>
      <c r="SY412" s="14"/>
      <c r="SZ412" s="14"/>
      <c r="TA412" s="14"/>
      <c r="TB412" s="14"/>
      <c r="TC412" s="14"/>
      <c r="TD412" s="14"/>
      <c r="TE412" s="14"/>
      <c r="TF412" s="14"/>
      <c r="TG412" s="14"/>
      <c r="TH412" s="14"/>
      <c r="TI412" s="14"/>
      <c r="TJ412" s="14"/>
      <c r="TK412" s="14"/>
      <c r="TL412" s="14"/>
      <c r="TM412" s="14"/>
      <c r="TN412" s="14"/>
      <c r="TO412" s="14"/>
      <c r="TP412" s="14"/>
      <c r="TQ412" s="14"/>
      <c r="TR412" s="14"/>
      <c r="TS412" s="14"/>
      <c r="TT412" s="14"/>
      <c r="TU412" s="14"/>
      <c r="TV412" s="14"/>
      <c r="TW412" s="14"/>
      <c r="TX412" s="14"/>
      <c r="TY412" s="14"/>
      <c r="TZ412" s="14"/>
      <c r="UA412" s="14"/>
      <c r="UB412" s="14"/>
      <c r="UC412" s="14"/>
      <c r="UD412" s="14"/>
      <c r="UE412" s="14"/>
      <c r="UF412" s="14"/>
      <c r="UG412" s="14"/>
      <c r="UH412" s="14"/>
      <c r="UI412" s="14"/>
      <c r="UJ412" s="14"/>
      <c r="UK412" s="14"/>
      <c r="UL412" s="14"/>
      <c r="UM412" s="14"/>
      <c r="UN412" s="14"/>
      <c r="UO412" s="14"/>
      <c r="UP412" s="14"/>
      <c r="UQ412" s="14"/>
      <c r="UR412" s="14"/>
      <c r="US412" s="14"/>
      <c r="UT412" s="14"/>
      <c r="UU412" s="14"/>
      <c r="UV412" s="14"/>
      <c r="UW412" s="14"/>
      <c r="UX412" s="14"/>
      <c r="UY412" s="14"/>
      <c r="UZ412" s="14"/>
      <c r="VA412" s="14"/>
      <c r="VB412" s="14"/>
      <c r="VC412" s="14"/>
      <c r="VD412" s="14"/>
      <c r="VE412" s="14"/>
      <c r="VF412" s="14"/>
      <c r="VG412" s="14"/>
      <c r="VH412" s="14"/>
      <c r="VI412" s="14"/>
      <c r="VJ412" s="14"/>
      <c r="VK412" s="14"/>
      <c r="VL412" s="14"/>
      <c r="VM412" s="14"/>
      <c r="VN412" s="14"/>
      <c r="VO412" s="14"/>
      <c r="VP412" s="14"/>
      <c r="VQ412" s="14"/>
      <c r="VR412" s="14"/>
      <c r="VS412" s="14"/>
      <c r="VT412" s="14"/>
      <c r="VU412" s="14"/>
      <c r="VV412" s="14"/>
      <c r="VW412" s="14"/>
      <c r="VX412" s="14"/>
      <c r="VY412" s="14"/>
      <c r="VZ412" s="14"/>
      <c r="WA412" s="14"/>
      <c r="WB412" s="14"/>
      <c r="WC412" s="14"/>
      <c r="WD412" s="14"/>
      <c r="WE412" s="14"/>
      <c r="WF412" s="14"/>
      <c r="WG412" s="14"/>
      <c r="WH412" s="14"/>
      <c r="WI412" s="14"/>
      <c r="WJ412" s="14"/>
      <c r="WK412" s="14"/>
      <c r="WL412" s="14"/>
      <c r="WM412" s="14"/>
      <c r="WN412" s="14"/>
      <c r="WO412" s="14"/>
      <c r="WP412" s="14"/>
      <c r="WQ412" s="14"/>
      <c r="WR412" s="14"/>
      <c r="WS412" s="14"/>
      <c r="WT412" s="14"/>
      <c r="WU412" s="14"/>
      <c r="WV412" s="14"/>
      <c r="WW412" s="14"/>
      <c r="WX412" s="14"/>
      <c r="WY412" s="14"/>
      <c r="WZ412" s="14"/>
      <c r="XA412" s="14"/>
      <c r="XB412" s="14"/>
      <c r="XC412" s="14"/>
      <c r="XD412" s="14"/>
      <c r="XE412" s="14"/>
      <c r="XF412" s="14"/>
      <c r="XG412" s="14"/>
      <c r="XH412" s="14"/>
      <c r="XI412" s="14"/>
      <c r="XJ412" s="14"/>
      <c r="XK412" s="14"/>
      <c r="XL412" s="14"/>
      <c r="XM412" s="14"/>
      <c r="XN412" s="14"/>
      <c r="XO412" s="14"/>
      <c r="XP412" s="14"/>
      <c r="XQ412" s="14"/>
      <c r="XR412" s="14"/>
      <c r="XS412" s="14"/>
      <c r="XT412" s="14"/>
      <c r="XU412" s="14"/>
      <c r="XV412" s="14"/>
      <c r="XW412" s="14"/>
      <c r="XX412" s="14"/>
      <c r="XY412" s="14"/>
      <c r="XZ412" s="14"/>
      <c r="YA412" s="14"/>
      <c r="YB412" s="14"/>
      <c r="YC412" s="14"/>
      <c r="YD412" s="14"/>
      <c r="YE412" s="14"/>
      <c r="YF412" s="14"/>
      <c r="YG412" s="14"/>
      <c r="YH412" s="14"/>
      <c r="YI412" s="14"/>
      <c r="YJ412" s="14"/>
      <c r="YK412" s="14"/>
      <c r="YL412" s="14"/>
      <c r="YM412" s="14"/>
      <c r="YN412" s="14"/>
      <c r="YO412" s="14"/>
      <c r="YP412" s="14"/>
      <c r="YQ412" s="14"/>
      <c r="YR412" s="14"/>
      <c r="YS412" s="14"/>
      <c r="YT412" s="14"/>
      <c r="YU412" s="14"/>
      <c r="YV412" s="14"/>
      <c r="YW412" s="14"/>
      <c r="YX412" s="14"/>
      <c r="YY412" s="14"/>
      <c r="YZ412" s="14"/>
      <c r="ZA412" s="14"/>
      <c r="ZB412" s="14"/>
      <c r="ZC412" s="14"/>
      <c r="ZD412" s="14"/>
      <c r="ZE412" s="14"/>
      <c r="ZF412" s="14"/>
      <c r="ZG412" s="14"/>
      <c r="ZH412" s="14"/>
      <c r="ZI412" s="14"/>
      <c r="ZJ412" s="14"/>
      <c r="ZK412" s="14"/>
      <c r="ZL412" s="14"/>
      <c r="ZM412" s="14"/>
      <c r="ZN412" s="14"/>
      <c r="ZO412" s="14"/>
      <c r="ZP412" s="14"/>
      <c r="ZQ412" s="14"/>
      <c r="ZR412" s="14"/>
      <c r="ZS412" s="14"/>
      <c r="ZT412" s="14"/>
      <c r="ZU412" s="14"/>
      <c r="ZV412" s="14"/>
      <c r="ZW412" s="14"/>
      <c r="ZX412" s="14"/>
      <c r="ZY412" s="14"/>
      <c r="ZZ412" s="14"/>
      <c r="AAA412" s="14"/>
      <c r="AAB412" s="14"/>
      <c r="AAC412" s="14"/>
      <c r="AAD412" s="14"/>
      <c r="AAE412" s="14"/>
      <c r="AAF412" s="14"/>
      <c r="AAG412" s="14"/>
      <c r="AAH412" s="14"/>
      <c r="AAI412" s="14"/>
      <c r="AAJ412" s="14"/>
      <c r="AAK412" s="14"/>
      <c r="AAL412" s="14"/>
      <c r="AAM412" s="14"/>
      <c r="AAN412" s="14"/>
      <c r="AAO412" s="14"/>
      <c r="AAP412" s="14"/>
      <c r="AAQ412" s="14"/>
      <c r="AAR412" s="14"/>
      <c r="AAS412" s="14"/>
      <c r="AAT412" s="14"/>
      <c r="AAU412" s="14"/>
      <c r="AAV412" s="14"/>
      <c r="AAW412" s="14"/>
      <c r="AAX412" s="14"/>
      <c r="AAY412" s="14"/>
      <c r="AAZ412" s="14"/>
      <c r="ABA412" s="14"/>
      <c r="ABB412" s="14"/>
      <c r="ABC412" s="14"/>
      <c r="ABD412" s="14"/>
      <c r="ABE412" s="14"/>
      <c r="ABF412" s="14"/>
      <c r="ABG412" s="14"/>
      <c r="ABH412" s="14"/>
      <c r="ABI412" s="14"/>
      <c r="ABJ412" s="14"/>
      <c r="ABK412" s="14"/>
      <c r="ABL412" s="14"/>
      <c r="ABM412" s="14"/>
      <c r="ABN412" s="14"/>
      <c r="ABO412" s="14"/>
      <c r="ABP412" s="14"/>
      <c r="ABQ412" s="14"/>
      <c r="ABR412" s="14"/>
      <c r="ABS412" s="14"/>
      <c r="ABT412" s="14"/>
      <c r="ABU412" s="14"/>
      <c r="ABV412" s="14"/>
      <c r="ABW412" s="14"/>
      <c r="ABX412" s="14"/>
      <c r="ABY412" s="14"/>
      <c r="ABZ412" s="14"/>
      <c r="ACA412" s="14"/>
      <c r="ACB412" s="14"/>
      <c r="ACC412" s="14"/>
      <c r="ACD412" s="14"/>
      <c r="ACE412" s="14"/>
      <c r="ACF412" s="14"/>
      <c r="ACG412" s="14"/>
      <c r="ACH412" s="14"/>
      <c r="ACI412" s="14"/>
      <c r="ACJ412" s="14"/>
      <c r="ACK412" s="14"/>
      <c r="ACL412" s="14"/>
      <c r="ACM412" s="14"/>
      <c r="ACN412" s="14"/>
      <c r="ACO412" s="14"/>
      <c r="ACP412" s="14"/>
    </row>
    <row r="413" spans="2:770" s="562" customFormat="1" x14ac:dyDescent="0.25"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4"/>
      <c r="IV413" s="14"/>
      <c r="IW413" s="14"/>
      <c r="IX413" s="14"/>
      <c r="IY413" s="14"/>
      <c r="IZ413" s="14"/>
      <c r="JA413" s="14"/>
      <c r="JB413" s="14"/>
      <c r="JC413" s="14"/>
      <c r="JD413" s="14"/>
      <c r="JE413" s="14"/>
      <c r="JF413" s="14"/>
      <c r="JG413" s="14"/>
      <c r="JH413" s="14"/>
      <c r="JI413" s="14"/>
      <c r="JJ413" s="14"/>
      <c r="JK413" s="14"/>
      <c r="JL413" s="14"/>
      <c r="JM413" s="14"/>
      <c r="JN413" s="14"/>
      <c r="JO413" s="14"/>
      <c r="JP413" s="14"/>
      <c r="JQ413" s="14"/>
      <c r="JR413" s="14"/>
      <c r="JS413" s="14"/>
      <c r="JT413" s="14"/>
      <c r="JU413" s="14"/>
      <c r="JV413" s="14"/>
      <c r="JW413" s="14"/>
      <c r="JX413" s="14"/>
      <c r="JY413" s="14"/>
      <c r="JZ413" s="14"/>
      <c r="KA413" s="14"/>
      <c r="KB413" s="14"/>
      <c r="KC413" s="14"/>
      <c r="KD413" s="14"/>
      <c r="KE413" s="14"/>
      <c r="KF413" s="14"/>
      <c r="KG413" s="14"/>
      <c r="KH413" s="14"/>
      <c r="KI413" s="14"/>
      <c r="KJ413" s="14"/>
      <c r="KK413" s="14"/>
      <c r="KL413" s="14"/>
      <c r="KM413" s="14"/>
      <c r="KN413" s="14"/>
      <c r="KO413" s="14"/>
      <c r="KP413" s="14"/>
      <c r="KQ413" s="14"/>
      <c r="KR413" s="14"/>
      <c r="KS413" s="14"/>
      <c r="KT413" s="14"/>
      <c r="KU413" s="14"/>
      <c r="KV413" s="14"/>
      <c r="KW413" s="14"/>
      <c r="KX413" s="14"/>
      <c r="KY413" s="14"/>
      <c r="KZ413" s="14"/>
      <c r="LA413" s="14"/>
      <c r="LB413" s="14"/>
      <c r="LC413" s="14"/>
      <c r="LD413" s="14"/>
      <c r="LE413" s="14"/>
      <c r="LF413" s="14"/>
      <c r="LG413" s="14"/>
      <c r="LH413" s="14"/>
      <c r="LI413" s="14"/>
      <c r="LJ413" s="14"/>
      <c r="LK413" s="14"/>
      <c r="LL413" s="14"/>
      <c r="LM413" s="14"/>
      <c r="LN413" s="14"/>
      <c r="LO413" s="14"/>
      <c r="LP413" s="14"/>
      <c r="LQ413" s="14"/>
      <c r="LR413" s="14"/>
      <c r="LS413" s="14"/>
      <c r="LT413" s="14"/>
      <c r="LU413" s="14"/>
      <c r="LV413" s="14"/>
      <c r="LW413" s="14"/>
      <c r="LX413" s="14"/>
      <c r="LY413" s="14"/>
      <c r="LZ413" s="14"/>
      <c r="MA413" s="14"/>
      <c r="MB413" s="14"/>
      <c r="MC413" s="14"/>
      <c r="MD413" s="14"/>
      <c r="ME413" s="14"/>
      <c r="MF413" s="14"/>
      <c r="MG413" s="14"/>
      <c r="MH413" s="14"/>
      <c r="MI413" s="14"/>
      <c r="MJ413" s="14"/>
      <c r="MK413" s="14"/>
      <c r="ML413" s="14"/>
      <c r="MM413" s="14"/>
      <c r="MN413" s="14"/>
      <c r="MO413" s="14"/>
      <c r="MP413" s="14"/>
      <c r="MQ413" s="14"/>
      <c r="MR413" s="14"/>
      <c r="MS413" s="14"/>
      <c r="MT413" s="14"/>
      <c r="MU413" s="14"/>
      <c r="MV413" s="14"/>
      <c r="MW413" s="14"/>
      <c r="MX413" s="14"/>
      <c r="MY413" s="14"/>
      <c r="MZ413" s="14"/>
      <c r="NA413" s="14"/>
      <c r="NB413" s="14"/>
      <c r="NC413" s="14"/>
      <c r="ND413" s="14"/>
      <c r="NE413" s="14"/>
      <c r="NF413" s="14"/>
      <c r="NG413" s="14"/>
      <c r="NH413" s="14"/>
      <c r="NI413" s="14"/>
      <c r="NJ413" s="14"/>
      <c r="NK413" s="14"/>
      <c r="NL413" s="14"/>
      <c r="NM413" s="14"/>
      <c r="NN413" s="14"/>
      <c r="NO413" s="14"/>
      <c r="NP413" s="14"/>
      <c r="NQ413" s="14"/>
      <c r="NR413" s="14"/>
      <c r="NS413" s="14"/>
      <c r="NT413" s="14"/>
      <c r="NU413" s="14"/>
      <c r="NV413" s="14"/>
      <c r="NW413" s="14"/>
      <c r="NX413" s="14"/>
      <c r="NY413" s="14"/>
      <c r="NZ413" s="14"/>
      <c r="OA413" s="14"/>
      <c r="OB413" s="14"/>
      <c r="OC413" s="14"/>
      <c r="OD413" s="14"/>
      <c r="OE413" s="14"/>
      <c r="OF413" s="14"/>
      <c r="OG413" s="14"/>
      <c r="OH413" s="14"/>
      <c r="OI413" s="14"/>
      <c r="OJ413" s="14"/>
      <c r="OK413" s="14"/>
      <c r="OL413" s="14"/>
      <c r="OM413" s="14"/>
      <c r="ON413" s="14"/>
      <c r="OO413" s="14"/>
      <c r="OP413" s="14"/>
      <c r="OQ413" s="14"/>
      <c r="OR413" s="14"/>
      <c r="OS413" s="14"/>
      <c r="OT413" s="14"/>
      <c r="OU413" s="14"/>
      <c r="OV413" s="14"/>
      <c r="OW413" s="14"/>
      <c r="OX413" s="14"/>
      <c r="OY413" s="14"/>
      <c r="OZ413" s="14"/>
      <c r="PA413" s="14"/>
      <c r="PB413" s="14"/>
      <c r="PC413" s="14"/>
      <c r="PD413" s="14"/>
      <c r="PE413" s="14"/>
      <c r="PF413" s="14"/>
      <c r="PG413" s="14"/>
      <c r="PH413" s="14"/>
      <c r="PI413" s="14"/>
      <c r="PJ413" s="14"/>
      <c r="PK413" s="14"/>
      <c r="PL413" s="14"/>
      <c r="PM413" s="14"/>
      <c r="PN413" s="14"/>
      <c r="PO413" s="14"/>
      <c r="PP413" s="14"/>
      <c r="PQ413" s="14"/>
      <c r="PR413" s="14"/>
      <c r="PS413" s="14"/>
      <c r="PT413" s="14"/>
      <c r="PU413" s="14"/>
      <c r="PV413" s="14"/>
      <c r="PW413" s="14"/>
      <c r="PX413" s="14"/>
      <c r="PY413" s="14"/>
      <c r="PZ413" s="14"/>
      <c r="QA413" s="14"/>
      <c r="QB413" s="14"/>
      <c r="QC413" s="14"/>
      <c r="QD413" s="14"/>
      <c r="QE413" s="14"/>
      <c r="QF413" s="14"/>
      <c r="QG413" s="14"/>
      <c r="QH413" s="14"/>
      <c r="QI413" s="14"/>
      <c r="QJ413" s="14"/>
      <c r="QK413" s="14"/>
      <c r="QL413" s="14"/>
      <c r="QM413" s="14"/>
      <c r="QN413" s="14"/>
      <c r="QO413" s="14"/>
      <c r="QP413" s="14"/>
      <c r="QQ413" s="14"/>
      <c r="QR413" s="14"/>
      <c r="QS413" s="14"/>
      <c r="QT413" s="14"/>
      <c r="QU413" s="14"/>
      <c r="QV413" s="14"/>
      <c r="QW413" s="14"/>
      <c r="QX413" s="14"/>
      <c r="QY413" s="14"/>
      <c r="QZ413" s="14"/>
      <c r="RA413" s="14"/>
      <c r="RB413" s="14"/>
      <c r="RC413" s="14"/>
      <c r="RD413" s="14"/>
      <c r="RE413" s="14"/>
      <c r="RF413" s="14"/>
      <c r="RG413" s="14"/>
      <c r="RH413" s="14"/>
      <c r="RI413" s="14"/>
      <c r="RJ413" s="14"/>
      <c r="RK413" s="14"/>
      <c r="RL413" s="14"/>
      <c r="RM413" s="14"/>
      <c r="RN413" s="14"/>
      <c r="RO413" s="14"/>
      <c r="RP413" s="14"/>
      <c r="RQ413" s="14"/>
      <c r="RR413" s="14"/>
      <c r="RS413" s="14"/>
      <c r="RT413" s="14"/>
      <c r="RU413" s="14"/>
      <c r="RV413" s="14"/>
      <c r="RW413" s="14"/>
      <c r="RX413" s="14"/>
      <c r="RY413" s="14"/>
      <c r="RZ413" s="14"/>
      <c r="SA413" s="14"/>
      <c r="SB413" s="14"/>
      <c r="SC413" s="14"/>
      <c r="SD413" s="14"/>
      <c r="SE413" s="14"/>
      <c r="SF413" s="14"/>
      <c r="SG413" s="14"/>
      <c r="SH413" s="14"/>
      <c r="SI413" s="14"/>
      <c r="SJ413" s="14"/>
      <c r="SK413" s="14"/>
      <c r="SL413" s="14"/>
      <c r="SM413" s="14"/>
      <c r="SN413" s="14"/>
      <c r="SO413" s="14"/>
      <c r="SP413" s="14"/>
      <c r="SQ413" s="14"/>
      <c r="SR413" s="14"/>
      <c r="SS413" s="14"/>
      <c r="ST413" s="14"/>
      <c r="SU413" s="14"/>
      <c r="SV413" s="14"/>
      <c r="SW413" s="14"/>
      <c r="SX413" s="14"/>
      <c r="SY413" s="14"/>
      <c r="SZ413" s="14"/>
      <c r="TA413" s="14"/>
      <c r="TB413" s="14"/>
      <c r="TC413" s="14"/>
      <c r="TD413" s="14"/>
      <c r="TE413" s="14"/>
      <c r="TF413" s="14"/>
      <c r="TG413" s="14"/>
      <c r="TH413" s="14"/>
      <c r="TI413" s="14"/>
      <c r="TJ413" s="14"/>
      <c r="TK413" s="14"/>
      <c r="TL413" s="14"/>
      <c r="TM413" s="14"/>
      <c r="TN413" s="14"/>
      <c r="TO413" s="14"/>
      <c r="TP413" s="14"/>
      <c r="TQ413" s="14"/>
      <c r="TR413" s="14"/>
      <c r="TS413" s="14"/>
      <c r="TT413" s="14"/>
      <c r="TU413" s="14"/>
      <c r="TV413" s="14"/>
      <c r="TW413" s="14"/>
      <c r="TX413" s="14"/>
      <c r="TY413" s="14"/>
      <c r="TZ413" s="14"/>
      <c r="UA413" s="14"/>
      <c r="UB413" s="14"/>
      <c r="UC413" s="14"/>
      <c r="UD413" s="14"/>
      <c r="UE413" s="14"/>
      <c r="UF413" s="14"/>
      <c r="UG413" s="14"/>
      <c r="UH413" s="14"/>
      <c r="UI413" s="14"/>
      <c r="UJ413" s="14"/>
      <c r="UK413" s="14"/>
      <c r="UL413" s="14"/>
      <c r="UM413" s="14"/>
      <c r="UN413" s="14"/>
      <c r="UO413" s="14"/>
      <c r="UP413" s="14"/>
      <c r="UQ413" s="14"/>
      <c r="UR413" s="14"/>
      <c r="US413" s="14"/>
      <c r="UT413" s="14"/>
      <c r="UU413" s="14"/>
      <c r="UV413" s="14"/>
      <c r="UW413" s="14"/>
      <c r="UX413" s="14"/>
      <c r="UY413" s="14"/>
      <c r="UZ413" s="14"/>
      <c r="VA413" s="14"/>
      <c r="VB413" s="14"/>
      <c r="VC413" s="14"/>
      <c r="VD413" s="14"/>
      <c r="VE413" s="14"/>
      <c r="VF413" s="14"/>
      <c r="VG413" s="14"/>
      <c r="VH413" s="14"/>
      <c r="VI413" s="14"/>
      <c r="VJ413" s="14"/>
      <c r="VK413" s="14"/>
      <c r="VL413" s="14"/>
      <c r="VM413" s="14"/>
      <c r="VN413" s="14"/>
      <c r="VO413" s="14"/>
      <c r="VP413" s="14"/>
      <c r="VQ413" s="14"/>
      <c r="VR413" s="14"/>
      <c r="VS413" s="14"/>
      <c r="VT413" s="14"/>
      <c r="VU413" s="14"/>
      <c r="VV413" s="14"/>
      <c r="VW413" s="14"/>
      <c r="VX413" s="14"/>
      <c r="VY413" s="14"/>
      <c r="VZ413" s="14"/>
      <c r="WA413" s="14"/>
      <c r="WB413" s="14"/>
      <c r="WC413" s="14"/>
      <c r="WD413" s="14"/>
      <c r="WE413" s="14"/>
      <c r="WF413" s="14"/>
      <c r="WG413" s="14"/>
      <c r="WH413" s="14"/>
      <c r="WI413" s="14"/>
      <c r="WJ413" s="14"/>
      <c r="WK413" s="14"/>
      <c r="WL413" s="14"/>
      <c r="WM413" s="14"/>
      <c r="WN413" s="14"/>
      <c r="WO413" s="14"/>
      <c r="WP413" s="14"/>
      <c r="WQ413" s="14"/>
      <c r="WR413" s="14"/>
      <c r="WS413" s="14"/>
      <c r="WT413" s="14"/>
      <c r="WU413" s="14"/>
      <c r="WV413" s="14"/>
      <c r="WW413" s="14"/>
      <c r="WX413" s="14"/>
      <c r="WY413" s="14"/>
      <c r="WZ413" s="14"/>
      <c r="XA413" s="14"/>
      <c r="XB413" s="14"/>
      <c r="XC413" s="14"/>
      <c r="XD413" s="14"/>
      <c r="XE413" s="14"/>
      <c r="XF413" s="14"/>
      <c r="XG413" s="14"/>
      <c r="XH413" s="14"/>
      <c r="XI413" s="14"/>
      <c r="XJ413" s="14"/>
      <c r="XK413" s="14"/>
      <c r="XL413" s="14"/>
      <c r="XM413" s="14"/>
      <c r="XN413" s="14"/>
      <c r="XO413" s="14"/>
      <c r="XP413" s="14"/>
      <c r="XQ413" s="14"/>
      <c r="XR413" s="14"/>
      <c r="XS413" s="14"/>
      <c r="XT413" s="14"/>
      <c r="XU413" s="14"/>
      <c r="XV413" s="14"/>
      <c r="XW413" s="14"/>
      <c r="XX413" s="14"/>
      <c r="XY413" s="14"/>
      <c r="XZ413" s="14"/>
      <c r="YA413" s="14"/>
      <c r="YB413" s="14"/>
      <c r="YC413" s="14"/>
      <c r="YD413" s="14"/>
      <c r="YE413" s="14"/>
      <c r="YF413" s="14"/>
      <c r="YG413" s="14"/>
      <c r="YH413" s="14"/>
      <c r="YI413" s="14"/>
      <c r="YJ413" s="14"/>
      <c r="YK413" s="14"/>
      <c r="YL413" s="14"/>
      <c r="YM413" s="14"/>
      <c r="YN413" s="14"/>
      <c r="YO413" s="14"/>
      <c r="YP413" s="14"/>
      <c r="YQ413" s="14"/>
      <c r="YR413" s="14"/>
      <c r="YS413" s="14"/>
      <c r="YT413" s="14"/>
      <c r="YU413" s="14"/>
      <c r="YV413" s="14"/>
      <c r="YW413" s="14"/>
      <c r="YX413" s="14"/>
      <c r="YY413" s="14"/>
      <c r="YZ413" s="14"/>
      <c r="ZA413" s="14"/>
      <c r="ZB413" s="14"/>
      <c r="ZC413" s="14"/>
      <c r="ZD413" s="14"/>
      <c r="ZE413" s="14"/>
      <c r="ZF413" s="14"/>
      <c r="ZG413" s="14"/>
      <c r="ZH413" s="14"/>
      <c r="ZI413" s="14"/>
      <c r="ZJ413" s="14"/>
      <c r="ZK413" s="14"/>
      <c r="ZL413" s="14"/>
      <c r="ZM413" s="14"/>
      <c r="ZN413" s="14"/>
      <c r="ZO413" s="14"/>
      <c r="ZP413" s="14"/>
      <c r="ZQ413" s="14"/>
      <c r="ZR413" s="14"/>
      <c r="ZS413" s="14"/>
      <c r="ZT413" s="14"/>
      <c r="ZU413" s="14"/>
      <c r="ZV413" s="14"/>
      <c r="ZW413" s="14"/>
      <c r="ZX413" s="14"/>
      <c r="ZY413" s="14"/>
      <c r="ZZ413" s="14"/>
      <c r="AAA413" s="14"/>
      <c r="AAB413" s="14"/>
      <c r="AAC413" s="14"/>
      <c r="AAD413" s="14"/>
      <c r="AAE413" s="14"/>
      <c r="AAF413" s="14"/>
      <c r="AAG413" s="14"/>
      <c r="AAH413" s="14"/>
      <c r="AAI413" s="14"/>
      <c r="AAJ413" s="14"/>
      <c r="AAK413" s="14"/>
      <c r="AAL413" s="14"/>
      <c r="AAM413" s="14"/>
      <c r="AAN413" s="14"/>
      <c r="AAO413" s="14"/>
      <c r="AAP413" s="14"/>
      <c r="AAQ413" s="14"/>
      <c r="AAR413" s="14"/>
      <c r="AAS413" s="14"/>
      <c r="AAT413" s="14"/>
      <c r="AAU413" s="14"/>
      <c r="AAV413" s="14"/>
      <c r="AAW413" s="14"/>
      <c r="AAX413" s="14"/>
      <c r="AAY413" s="14"/>
      <c r="AAZ413" s="14"/>
      <c r="ABA413" s="14"/>
      <c r="ABB413" s="14"/>
      <c r="ABC413" s="14"/>
      <c r="ABD413" s="14"/>
      <c r="ABE413" s="14"/>
      <c r="ABF413" s="14"/>
      <c r="ABG413" s="14"/>
      <c r="ABH413" s="14"/>
      <c r="ABI413" s="14"/>
      <c r="ABJ413" s="14"/>
      <c r="ABK413" s="14"/>
      <c r="ABL413" s="14"/>
      <c r="ABM413" s="14"/>
      <c r="ABN413" s="14"/>
      <c r="ABO413" s="14"/>
      <c r="ABP413" s="14"/>
      <c r="ABQ413" s="14"/>
      <c r="ABR413" s="14"/>
      <c r="ABS413" s="14"/>
      <c r="ABT413" s="14"/>
      <c r="ABU413" s="14"/>
      <c r="ABV413" s="14"/>
      <c r="ABW413" s="14"/>
      <c r="ABX413" s="14"/>
      <c r="ABY413" s="14"/>
      <c r="ABZ413" s="14"/>
      <c r="ACA413" s="14"/>
      <c r="ACB413" s="14"/>
      <c r="ACC413" s="14"/>
      <c r="ACD413" s="14"/>
      <c r="ACE413" s="14"/>
      <c r="ACF413" s="14"/>
      <c r="ACG413" s="14"/>
      <c r="ACH413" s="14"/>
      <c r="ACI413" s="14"/>
      <c r="ACJ413" s="14"/>
      <c r="ACK413" s="14"/>
      <c r="ACL413" s="14"/>
      <c r="ACM413" s="14"/>
      <c r="ACN413" s="14"/>
      <c r="ACO413" s="14"/>
      <c r="ACP413" s="14"/>
    </row>
    <row r="414" spans="2:770" s="562" customFormat="1" x14ac:dyDescent="0.25"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4"/>
      <c r="IT414" s="14"/>
      <c r="IU414" s="14"/>
      <c r="IV414" s="14"/>
      <c r="IW414" s="14"/>
      <c r="IX414" s="14"/>
      <c r="IY414" s="14"/>
      <c r="IZ414" s="14"/>
      <c r="JA414" s="14"/>
      <c r="JB414" s="14"/>
      <c r="JC414" s="14"/>
      <c r="JD414" s="14"/>
      <c r="JE414" s="14"/>
      <c r="JF414" s="14"/>
      <c r="JG414" s="14"/>
      <c r="JH414" s="14"/>
      <c r="JI414" s="14"/>
      <c r="JJ414" s="14"/>
      <c r="JK414" s="14"/>
      <c r="JL414" s="14"/>
      <c r="JM414" s="14"/>
      <c r="JN414" s="14"/>
      <c r="JO414" s="14"/>
      <c r="JP414" s="14"/>
      <c r="JQ414" s="14"/>
      <c r="JR414" s="14"/>
      <c r="JS414" s="14"/>
      <c r="JT414" s="14"/>
      <c r="JU414" s="14"/>
      <c r="JV414" s="14"/>
      <c r="JW414" s="14"/>
      <c r="JX414" s="14"/>
      <c r="JY414" s="14"/>
      <c r="JZ414" s="14"/>
      <c r="KA414" s="14"/>
      <c r="KB414" s="14"/>
      <c r="KC414" s="14"/>
      <c r="KD414" s="14"/>
      <c r="KE414" s="14"/>
      <c r="KF414" s="14"/>
      <c r="KG414" s="14"/>
      <c r="KH414" s="14"/>
      <c r="KI414" s="14"/>
      <c r="KJ414" s="14"/>
      <c r="KK414" s="14"/>
      <c r="KL414" s="14"/>
      <c r="KM414" s="14"/>
      <c r="KN414" s="14"/>
      <c r="KO414" s="14"/>
      <c r="KP414" s="14"/>
      <c r="KQ414" s="14"/>
      <c r="KR414" s="14"/>
      <c r="KS414" s="14"/>
      <c r="KT414" s="14"/>
      <c r="KU414" s="14"/>
      <c r="KV414" s="14"/>
      <c r="KW414" s="14"/>
      <c r="KX414" s="14"/>
      <c r="KY414" s="14"/>
      <c r="KZ414" s="14"/>
      <c r="LA414" s="14"/>
      <c r="LB414" s="14"/>
      <c r="LC414" s="14"/>
      <c r="LD414" s="14"/>
      <c r="LE414" s="14"/>
      <c r="LF414" s="14"/>
      <c r="LG414" s="14"/>
      <c r="LH414" s="14"/>
      <c r="LI414" s="14"/>
      <c r="LJ414" s="14"/>
      <c r="LK414" s="14"/>
      <c r="LL414" s="14"/>
      <c r="LM414" s="14"/>
      <c r="LN414" s="14"/>
      <c r="LO414" s="14"/>
      <c r="LP414" s="14"/>
      <c r="LQ414" s="14"/>
      <c r="LR414" s="14"/>
      <c r="LS414" s="14"/>
      <c r="LT414" s="14"/>
      <c r="LU414" s="14"/>
      <c r="LV414" s="14"/>
      <c r="LW414" s="14"/>
      <c r="LX414" s="14"/>
      <c r="LY414" s="14"/>
      <c r="LZ414" s="14"/>
      <c r="MA414" s="14"/>
      <c r="MB414" s="14"/>
      <c r="MC414" s="14"/>
      <c r="MD414" s="14"/>
      <c r="ME414" s="14"/>
      <c r="MF414" s="14"/>
      <c r="MG414" s="14"/>
      <c r="MH414" s="14"/>
      <c r="MI414" s="14"/>
      <c r="MJ414" s="14"/>
      <c r="MK414" s="14"/>
      <c r="ML414" s="14"/>
      <c r="MM414" s="14"/>
      <c r="MN414" s="14"/>
      <c r="MO414" s="14"/>
      <c r="MP414" s="14"/>
      <c r="MQ414" s="14"/>
      <c r="MR414" s="14"/>
      <c r="MS414" s="14"/>
      <c r="MT414" s="14"/>
      <c r="MU414" s="14"/>
      <c r="MV414" s="14"/>
      <c r="MW414" s="14"/>
      <c r="MX414" s="14"/>
      <c r="MY414" s="14"/>
      <c r="MZ414" s="14"/>
      <c r="NA414" s="14"/>
      <c r="NB414" s="14"/>
      <c r="NC414" s="14"/>
      <c r="ND414" s="14"/>
      <c r="NE414" s="14"/>
      <c r="NF414" s="14"/>
      <c r="NG414" s="14"/>
      <c r="NH414" s="14"/>
      <c r="NI414" s="14"/>
      <c r="NJ414" s="14"/>
      <c r="NK414" s="14"/>
      <c r="NL414" s="14"/>
      <c r="NM414" s="14"/>
      <c r="NN414" s="14"/>
      <c r="NO414" s="14"/>
      <c r="NP414" s="14"/>
      <c r="NQ414" s="14"/>
      <c r="NR414" s="14"/>
      <c r="NS414" s="14"/>
      <c r="NT414" s="14"/>
      <c r="NU414" s="14"/>
      <c r="NV414" s="14"/>
      <c r="NW414" s="14"/>
      <c r="NX414" s="14"/>
      <c r="NY414" s="14"/>
      <c r="NZ414" s="14"/>
      <c r="OA414" s="14"/>
      <c r="OB414" s="14"/>
      <c r="OC414" s="14"/>
      <c r="OD414" s="14"/>
      <c r="OE414" s="14"/>
      <c r="OF414" s="14"/>
      <c r="OG414" s="14"/>
      <c r="OH414" s="14"/>
      <c r="OI414" s="14"/>
      <c r="OJ414" s="14"/>
      <c r="OK414" s="14"/>
      <c r="OL414" s="14"/>
      <c r="OM414" s="14"/>
      <c r="ON414" s="14"/>
      <c r="OO414" s="14"/>
      <c r="OP414" s="14"/>
      <c r="OQ414" s="14"/>
      <c r="OR414" s="14"/>
      <c r="OS414" s="14"/>
      <c r="OT414" s="14"/>
      <c r="OU414" s="14"/>
      <c r="OV414" s="14"/>
      <c r="OW414" s="14"/>
      <c r="OX414" s="14"/>
      <c r="OY414" s="14"/>
      <c r="OZ414" s="14"/>
      <c r="PA414" s="14"/>
      <c r="PB414" s="14"/>
      <c r="PC414" s="14"/>
      <c r="PD414" s="14"/>
      <c r="PE414" s="14"/>
      <c r="PF414" s="14"/>
      <c r="PG414" s="14"/>
      <c r="PH414" s="14"/>
      <c r="PI414" s="14"/>
      <c r="PJ414" s="14"/>
      <c r="PK414" s="14"/>
      <c r="PL414" s="14"/>
      <c r="PM414" s="14"/>
      <c r="PN414" s="14"/>
      <c r="PO414" s="14"/>
      <c r="PP414" s="14"/>
      <c r="PQ414" s="14"/>
      <c r="PR414" s="14"/>
      <c r="PS414" s="14"/>
      <c r="PT414" s="14"/>
      <c r="PU414" s="14"/>
      <c r="PV414" s="14"/>
      <c r="PW414" s="14"/>
      <c r="PX414" s="14"/>
      <c r="PY414" s="14"/>
      <c r="PZ414" s="14"/>
      <c r="QA414" s="14"/>
      <c r="QB414" s="14"/>
      <c r="QC414" s="14"/>
      <c r="QD414" s="14"/>
      <c r="QE414" s="14"/>
      <c r="QF414" s="14"/>
      <c r="QG414" s="14"/>
      <c r="QH414" s="14"/>
      <c r="QI414" s="14"/>
      <c r="QJ414" s="14"/>
      <c r="QK414" s="14"/>
      <c r="QL414" s="14"/>
      <c r="QM414" s="14"/>
      <c r="QN414" s="14"/>
      <c r="QO414" s="14"/>
      <c r="QP414" s="14"/>
      <c r="QQ414" s="14"/>
      <c r="QR414" s="14"/>
      <c r="QS414" s="14"/>
      <c r="QT414" s="14"/>
      <c r="QU414" s="14"/>
      <c r="QV414" s="14"/>
      <c r="QW414" s="14"/>
      <c r="QX414" s="14"/>
      <c r="QY414" s="14"/>
      <c r="QZ414" s="14"/>
      <c r="RA414" s="14"/>
      <c r="RB414" s="14"/>
      <c r="RC414" s="14"/>
      <c r="RD414" s="14"/>
      <c r="RE414" s="14"/>
      <c r="RF414" s="14"/>
      <c r="RG414" s="14"/>
      <c r="RH414" s="14"/>
      <c r="RI414" s="14"/>
      <c r="RJ414" s="14"/>
      <c r="RK414" s="14"/>
      <c r="RL414" s="14"/>
      <c r="RM414" s="14"/>
      <c r="RN414" s="14"/>
      <c r="RO414" s="14"/>
      <c r="RP414" s="14"/>
      <c r="RQ414" s="14"/>
      <c r="RR414" s="14"/>
      <c r="RS414" s="14"/>
      <c r="RT414" s="14"/>
      <c r="RU414" s="14"/>
      <c r="RV414" s="14"/>
      <c r="RW414" s="14"/>
      <c r="RX414" s="14"/>
      <c r="RY414" s="14"/>
      <c r="RZ414" s="14"/>
      <c r="SA414" s="14"/>
      <c r="SB414" s="14"/>
      <c r="SC414" s="14"/>
      <c r="SD414" s="14"/>
      <c r="SE414" s="14"/>
      <c r="SF414" s="14"/>
      <c r="SG414" s="14"/>
      <c r="SH414" s="14"/>
      <c r="SI414" s="14"/>
      <c r="SJ414" s="14"/>
      <c r="SK414" s="14"/>
      <c r="SL414" s="14"/>
      <c r="SM414" s="14"/>
      <c r="SN414" s="14"/>
      <c r="SO414" s="14"/>
      <c r="SP414" s="14"/>
      <c r="SQ414" s="14"/>
      <c r="SR414" s="14"/>
      <c r="SS414" s="14"/>
      <c r="ST414" s="14"/>
      <c r="SU414" s="14"/>
      <c r="SV414" s="14"/>
      <c r="SW414" s="14"/>
      <c r="SX414" s="14"/>
      <c r="SY414" s="14"/>
      <c r="SZ414" s="14"/>
      <c r="TA414" s="14"/>
      <c r="TB414" s="14"/>
      <c r="TC414" s="14"/>
      <c r="TD414" s="14"/>
      <c r="TE414" s="14"/>
      <c r="TF414" s="14"/>
      <c r="TG414" s="14"/>
      <c r="TH414" s="14"/>
      <c r="TI414" s="14"/>
      <c r="TJ414" s="14"/>
      <c r="TK414" s="14"/>
      <c r="TL414" s="14"/>
      <c r="TM414" s="14"/>
      <c r="TN414" s="14"/>
      <c r="TO414" s="14"/>
      <c r="TP414" s="14"/>
      <c r="TQ414" s="14"/>
      <c r="TR414" s="14"/>
      <c r="TS414" s="14"/>
      <c r="TT414" s="14"/>
      <c r="TU414" s="14"/>
      <c r="TV414" s="14"/>
      <c r="TW414" s="14"/>
      <c r="TX414" s="14"/>
      <c r="TY414" s="14"/>
      <c r="TZ414" s="14"/>
      <c r="UA414" s="14"/>
      <c r="UB414" s="14"/>
      <c r="UC414" s="14"/>
      <c r="UD414" s="14"/>
      <c r="UE414" s="14"/>
      <c r="UF414" s="14"/>
      <c r="UG414" s="14"/>
      <c r="UH414" s="14"/>
      <c r="UI414" s="14"/>
      <c r="UJ414" s="14"/>
      <c r="UK414" s="14"/>
      <c r="UL414" s="14"/>
      <c r="UM414" s="14"/>
      <c r="UN414" s="14"/>
      <c r="UO414" s="14"/>
      <c r="UP414" s="14"/>
      <c r="UQ414" s="14"/>
      <c r="UR414" s="14"/>
      <c r="US414" s="14"/>
      <c r="UT414" s="14"/>
      <c r="UU414" s="14"/>
      <c r="UV414" s="14"/>
      <c r="UW414" s="14"/>
      <c r="UX414" s="14"/>
      <c r="UY414" s="14"/>
      <c r="UZ414" s="14"/>
      <c r="VA414" s="14"/>
      <c r="VB414" s="14"/>
      <c r="VC414" s="14"/>
      <c r="VD414" s="14"/>
      <c r="VE414" s="14"/>
      <c r="VF414" s="14"/>
      <c r="VG414" s="14"/>
      <c r="VH414" s="14"/>
      <c r="VI414" s="14"/>
      <c r="VJ414" s="14"/>
      <c r="VK414" s="14"/>
      <c r="VL414" s="14"/>
      <c r="VM414" s="14"/>
      <c r="VN414" s="14"/>
      <c r="VO414" s="14"/>
      <c r="VP414" s="14"/>
      <c r="VQ414" s="14"/>
      <c r="VR414" s="14"/>
      <c r="VS414" s="14"/>
      <c r="VT414" s="14"/>
      <c r="VU414" s="14"/>
      <c r="VV414" s="14"/>
      <c r="VW414" s="14"/>
      <c r="VX414" s="14"/>
      <c r="VY414" s="14"/>
      <c r="VZ414" s="14"/>
      <c r="WA414" s="14"/>
      <c r="WB414" s="14"/>
      <c r="WC414" s="14"/>
      <c r="WD414" s="14"/>
      <c r="WE414" s="14"/>
      <c r="WF414" s="14"/>
      <c r="WG414" s="14"/>
      <c r="WH414" s="14"/>
      <c r="WI414" s="14"/>
      <c r="WJ414" s="14"/>
      <c r="WK414" s="14"/>
      <c r="WL414" s="14"/>
      <c r="WM414" s="14"/>
      <c r="WN414" s="14"/>
      <c r="WO414" s="14"/>
      <c r="WP414" s="14"/>
      <c r="WQ414" s="14"/>
      <c r="WR414" s="14"/>
      <c r="WS414" s="14"/>
      <c r="WT414" s="14"/>
      <c r="WU414" s="14"/>
      <c r="WV414" s="14"/>
      <c r="WW414" s="14"/>
      <c r="WX414" s="14"/>
      <c r="WY414" s="14"/>
      <c r="WZ414" s="14"/>
      <c r="XA414" s="14"/>
      <c r="XB414" s="14"/>
      <c r="XC414" s="14"/>
      <c r="XD414" s="14"/>
      <c r="XE414" s="14"/>
      <c r="XF414" s="14"/>
      <c r="XG414" s="14"/>
      <c r="XH414" s="14"/>
      <c r="XI414" s="14"/>
      <c r="XJ414" s="14"/>
      <c r="XK414" s="14"/>
      <c r="XL414" s="14"/>
      <c r="XM414" s="14"/>
      <c r="XN414" s="14"/>
      <c r="XO414" s="14"/>
      <c r="XP414" s="14"/>
      <c r="XQ414" s="14"/>
      <c r="XR414" s="14"/>
      <c r="XS414" s="14"/>
      <c r="XT414" s="14"/>
      <c r="XU414" s="14"/>
      <c r="XV414" s="14"/>
      <c r="XW414" s="14"/>
      <c r="XX414" s="14"/>
      <c r="XY414" s="14"/>
      <c r="XZ414" s="14"/>
      <c r="YA414" s="14"/>
      <c r="YB414" s="14"/>
      <c r="YC414" s="14"/>
      <c r="YD414" s="14"/>
      <c r="YE414" s="14"/>
      <c r="YF414" s="14"/>
      <c r="YG414" s="14"/>
      <c r="YH414" s="14"/>
      <c r="YI414" s="14"/>
      <c r="YJ414" s="14"/>
      <c r="YK414" s="14"/>
      <c r="YL414" s="14"/>
      <c r="YM414" s="14"/>
      <c r="YN414" s="14"/>
      <c r="YO414" s="14"/>
      <c r="YP414" s="14"/>
      <c r="YQ414" s="14"/>
      <c r="YR414" s="14"/>
      <c r="YS414" s="14"/>
      <c r="YT414" s="14"/>
      <c r="YU414" s="14"/>
      <c r="YV414" s="14"/>
      <c r="YW414" s="14"/>
      <c r="YX414" s="14"/>
      <c r="YY414" s="14"/>
      <c r="YZ414" s="14"/>
      <c r="ZA414" s="14"/>
      <c r="ZB414" s="14"/>
      <c r="ZC414" s="14"/>
      <c r="ZD414" s="14"/>
      <c r="ZE414" s="14"/>
      <c r="ZF414" s="14"/>
      <c r="ZG414" s="14"/>
      <c r="ZH414" s="14"/>
      <c r="ZI414" s="14"/>
      <c r="ZJ414" s="14"/>
      <c r="ZK414" s="14"/>
      <c r="ZL414" s="14"/>
      <c r="ZM414" s="14"/>
      <c r="ZN414" s="14"/>
      <c r="ZO414" s="14"/>
      <c r="ZP414" s="14"/>
      <c r="ZQ414" s="14"/>
      <c r="ZR414" s="14"/>
      <c r="ZS414" s="14"/>
      <c r="ZT414" s="14"/>
      <c r="ZU414" s="14"/>
      <c r="ZV414" s="14"/>
      <c r="ZW414" s="14"/>
      <c r="ZX414" s="14"/>
      <c r="ZY414" s="14"/>
      <c r="ZZ414" s="14"/>
      <c r="AAA414" s="14"/>
      <c r="AAB414" s="14"/>
      <c r="AAC414" s="14"/>
      <c r="AAD414" s="14"/>
      <c r="AAE414" s="14"/>
      <c r="AAF414" s="14"/>
      <c r="AAG414" s="14"/>
      <c r="AAH414" s="14"/>
      <c r="AAI414" s="14"/>
      <c r="AAJ414" s="14"/>
      <c r="AAK414" s="14"/>
      <c r="AAL414" s="14"/>
      <c r="AAM414" s="14"/>
      <c r="AAN414" s="14"/>
      <c r="AAO414" s="14"/>
      <c r="AAP414" s="14"/>
      <c r="AAQ414" s="14"/>
      <c r="AAR414" s="14"/>
      <c r="AAS414" s="14"/>
      <c r="AAT414" s="14"/>
      <c r="AAU414" s="14"/>
      <c r="AAV414" s="14"/>
      <c r="AAW414" s="14"/>
      <c r="AAX414" s="14"/>
      <c r="AAY414" s="14"/>
      <c r="AAZ414" s="14"/>
      <c r="ABA414" s="14"/>
      <c r="ABB414" s="14"/>
      <c r="ABC414" s="14"/>
      <c r="ABD414" s="14"/>
      <c r="ABE414" s="14"/>
      <c r="ABF414" s="14"/>
      <c r="ABG414" s="14"/>
      <c r="ABH414" s="14"/>
      <c r="ABI414" s="14"/>
      <c r="ABJ414" s="14"/>
      <c r="ABK414" s="14"/>
      <c r="ABL414" s="14"/>
      <c r="ABM414" s="14"/>
      <c r="ABN414" s="14"/>
      <c r="ABO414" s="14"/>
      <c r="ABP414" s="14"/>
      <c r="ABQ414" s="14"/>
      <c r="ABR414" s="14"/>
      <c r="ABS414" s="14"/>
      <c r="ABT414" s="14"/>
      <c r="ABU414" s="14"/>
      <c r="ABV414" s="14"/>
      <c r="ABW414" s="14"/>
      <c r="ABX414" s="14"/>
      <c r="ABY414" s="14"/>
      <c r="ABZ414" s="14"/>
      <c r="ACA414" s="14"/>
      <c r="ACB414" s="14"/>
      <c r="ACC414" s="14"/>
      <c r="ACD414" s="14"/>
      <c r="ACE414" s="14"/>
      <c r="ACF414" s="14"/>
      <c r="ACG414" s="14"/>
      <c r="ACH414" s="14"/>
      <c r="ACI414" s="14"/>
      <c r="ACJ414" s="14"/>
      <c r="ACK414" s="14"/>
      <c r="ACL414" s="14"/>
      <c r="ACM414" s="14"/>
      <c r="ACN414" s="14"/>
      <c r="ACO414" s="14"/>
      <c r="ACP414" s="14"/>
    </row>
    <row r="415" spans="2:770" s="562" customFormat="1" x14ac:dyDescent="0.25"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4"/>
      <c r="IT415" s="14"/>
      <c r="IU415" s="14"/>
      <c r="IV415" s="14"/>
      <c r="IW415" s="14"/>
      <c r="IX415" s="14"/>
      <c r="IY415" s="14"/>
      <c r="IZ415" s="14"/>
      <c r="JA415" s="14"/>
      <c r="JB415" s="14"/>
      <c r="JC415" s="14"/>
      <c r="JD415" s="14"/>
      <c r="JE415" s="14"/>
      <c r="JF415" s="14"/>
      <c r="JG415" s="14"/>
      <c r="JH415" s="14"/>
      <c r="JI415" s="14"/>
      <c r="JJ415" s="14"/>
      <c r="JK415" s="14"/>
      <c r="JL415" s="14"/>
      <c r="JM415" s="14"/>
      <c r="JN415" s="14"/>
      <c r="JO415" s="14"/>
      <c r="JP415" s="14"/>
      <c r="JQ415" s="14"/>
      <c r="JR415" s="14"/>
      <c r="JS415" s="14"/>
      <c r="JT415" s="14"/>
      <c r="JU415" s="14"/>
      <c r="JV415" s="14"/>
      <c r="JW415" s="14"/>
      <c r="JX415" s="14"/>
      <c r="JY415" s="14"/>
      <c r="JZ415" s="14"/>
      <c r="KA415" s="14"/>
      <c r="KB415" s="14"/>
      <c r="KC415" s="14"/>
      <c r="KD415" s="14"/>
      <c r="KE415" s="14"/>
      <c r="KF415" s="14"/>
      <c r="KG415" s="14"/>
      <c r="KH415" s="14"/>
      <c r="KI415" s="14"/>
      <c r="KJ415" s="14"/>
      <c r="KK415" s="14"/>
      <c r="KL415" s="14"/>
      <c r="KM415" s="14"/>
      <c r="KN415" s="14"/>
      <c r="KO415" s="14"/>
      <c r="KP415" s="14"/>
      <c r="KQ415" s="14"/>
      <c r="KR415" s="14"/>
      <c r="KS415" s="14"/>
      <c r="KT415" s="14"/>
      <c r="KU415" s="14"/>
      <c r="KV415" s="14"/>
      <c r="KW415" s="14"/>
      <c r="KX415" s="14"/>
      <c r="KY415" s="14"/>
      <c r="KZ415" s="14"/>
      <c r="LA415" s="14"/>
      <c r="LB415" s="14"/>
      <c r="LC415" s="14"/>
      <c r="LD415" s="14"/>
      <c r="LE415" s="14"/>
      <c r="LF415" s="14"/>
      <c r="LG415" s="14"/>
      <c r="LH415" s="14"/>
      <c r="LI415" s="14"/>
      <c r="LJ415" s="14"/>
      <c r="LK415" s="14"/>
      <c r="LL415" s="14"/>
      <c r="LM415" s="14"/>
      <c r="LN415" s="14"/>
      <c r="LO415" s="14"/>
      <c r="LP415" s="14"/>
      <c r="LQ415" s="14"/>
      <c r="LR415" s="14"/>
      <c r="LS415" s="14"/>
      <c r="LT415" s="14"/>
      <c r="LU415" s="14"/>
      <c r="LV415" s="14"/>
      <c r="LW415" s="14"/>
      <c r="LX415" s="14"/>
      <c r="LY415" s="14"/>
      <c r="LZ415" s="14"/>
      <c r="MA415" s="14"/>
      <c r="MB415" s="14"/>
      <c r="MC415" s="14"/>
      <c r="MD415" s="14"/>
      <c r="ME415" s="14"/>
      <c r="MF415" s="14"/>
      <c r="MG415" s="14"/>
      <c r="MH415" s="14"/>
      <c r="MI415" s="14"/>
      <c r="MJ415" s="14"/>
      <c r="MK415" s="14"/>
      <c r="ML415" s="14"/>
      <c r="MM415" s="14"/>
      <c r="MN415" s="14"/>
      <c r="MO415" s="14"/>
      <c r="MP415" s="14"/>
      <c r="MQ415" s="14"/>
      <c r="MR415" s="14"/>
      <c r="MS415" s="14"/>
      <c r="MT415" s="14"/>
      <c r="MU415" s="14"/>
      <c r="MV415" s="14"/>
      <c r="MW415" s="14"/>
      <c r="MX415" s="14"/>
      <c r="MY415" s="14"/>
      <c r="MZ415" s="14"/>
      <c r="NA415" s="14"/>
      <c r="NB415" s="14"/>
      <c r="NC415" s="14"/>
      <c r="ND415" s="14"/>
      <c r="NE415" s="14"/>
      <c r="NF415" s="14"/>
      <c r="NG415" s="14"/>
      <c r="NH415" s="14"/>
      <c r="NI415" s="14"/>
      <c r="NJ415" s="14"/>
      <c r="NK415" s="14"/>
      <c r="NL415" s="14"/>
      <c r="NM415" s="14"/>
      <c r="NN415" s="14"/>
      <c r="NO415" s="14"/>
      <c r="NP415" s="14"/>
      <c r="NQ415" s="14"/>
      <c r="NR415" s="14"/>
      <c r="NS415" s="14"/>
      <c r="NT415" s="14"/>
      <c r="NU415" s="14"/>
      <c r="NV415" s="14"/>
      <c r="NW415" s="14"/>
      <c r="NX415" s="14"/>
      <c r="NY415" s="14"/>
      <c r="NZ415" s="14"/>
      <c r="OA415" s="14"/>
      <c r="OB415" s="14"/>
      <c r="OC415" s="14"/>
      <c r="OD415" s="14"/>
      <c r="OE415" s="14"/>
      <c r="OF415" s="14"/>
      <c r="OG415" s="14"/>
      <c r="OH415" s="14"/>
      <c r="OI415" s="14"/>
      <c r="OJ415" s="14"/>
      <c r="OK415" s="14"/>
      <c r="OL415" s="14"/>
      <c r="OM415" s="14"/>
      <c r="ON415" s="14"/>
      <c r="OO415" s="14"/>
      <c r="OP415" s="14"/>
      <c r="OQ415" s="14"/>
      <c r="OR415" s="14"/>
      <c r="OS415" s="14"/>
      <c r="OT415" s="14"/>
      <c r="OU415" s="14"/>
      <c r="OV415" s="14"/>
      <c r="OW415" s="14"/>
      <c r="OX415" s="14"/>
      <c r="OY415" s="14"/>
      <c r="OZ415" s="14"/>
      <c r="PA415" s="14"/>
      <c r="PB415" s="14"/>
      <c r="PC415" s="14"/>
      <c r="PD415" s="14"/>
      <c r="PE415" s="14"/>
      <c r="PF415" s="14"/>
      <c r="PG415" s="14"/>
      <c r="PH415" s="14"/>
      <c r="PI415" s="14"/>
      <c r="PJ415" s="14"/>
      <c r="PK415" s="14"/>
      <c r="PL415" s="14"/>
      <c r="PM415" s="14"/>
      <c r="PN415" s="14"/>
      <c r="PO415" s="14"/>
      <c r="PP415" s="14"/>
      <c r="PQ415" s="14"/>
      <c r="PR415" s="14"/>
      <c r="PS415" s="14"/>
      <c r="PT415" s="14"/>
      <c r="PU415" s="14"/>
      <c r="PV415" s="14"/>
      <c r="PW415" s="14"/>
      <c r="PX415" s="14"/>
      <c r="PY415" s="14"/>
      <c r="PZ415" s="14"/>
      <c r="QA415" s="14"/>
      <c r="QB415" s="14"/>
      <c r="QC415" s="14"/>
      <c r="QD415" s="14"/>
      <c r="QE415" s="14"/>
      <c r="QF415" s="14"/>
      <c r="QG415" s="14"/>
      <c r="QH415" s="14"/>
      <c r="QI415" s="14"/>
      <c r="QJ415" s="14"/>
      <c r="QK415" s="14"/>
      <c r="QL415" s="14"/>
      <c r="QM415" s="14"/>
      <c r="QN415" s="14"/>
      <c r="QO415" s="14"/>
      <c r="QP415" s="14"/>
      <c r="QQ415" s="14"/>
      <c r="QR415" s="14"/>
      <c r="QS415" s="14"/>
      <c r="QT415" s="14"/>
      <c r="QU415" s="14"/>
      <c r="QV415" s="14"/>
      <c r="QW415" s="14"/>
      <c r="QX415" s="14"/>
      <c r="QY415" s="14"/>
      <c r="QZ415" s="14"/>
      <c r="RA415" s="14"/>
      <c r="RB415" s="14"/>
      <c r="RC415" s="14"/>
      <c r="RD415" s="14"/>
      <c r="RE415" s="14"/>
      <c r="RF415" s="14"/>
      <c r="RG415" s="14"/>
      <c r="RH415" s="14"/>
      <c r="RI415" s="14"/>
      <c r="RJ415" s="14"/>
      <c r="RK415" s="14"/>
      <c r="RL415" s="14"/>
      <c r="RM415" s="14"/>
      <c r="RN415" s="14"/>
      <c r="RO415" s="14"/>
      <c r="RP415" s="14"/>
      <c r="RQ415" s="14"/>
      <c r="RR415" s="14"/>
      <c r="RS415" s="14"/>
      <c r="RT415" s="14"/>
      <c r="RU415" s="14"/>
      <c r="RV415" s="14"/>
      <c r="RW415" s="14"/>
      <c r="RX415" s="14"/>
      <c r="RY415" s="14"/>
      <c r="RZ415" s="14"/>
      <c r="SA415" s="14"/>
      <c r="SB415" s="14"/>
      <c r="SC415" s="14"/>
      <c r="SD415" s="14"/>
      <c r="SE415" s="14"/>
      <c r="SF415" s="14"/>
      <c r="SG415" s="14"/>
      <c r="SH415" s="14"/>
      <c r="SI415" s="14"/>
      <c r="SJ415" s="14"/>
      <c r="SK415" s="14"/>
      <c r="SL415" s="14"/>
      <c r="SM415" s="14"/>
      <c r="SN415" s="14"/>
      <c r="SO415" s="14"/>
      <c r="SP415" s="14"/>
      <c r="SQ415" s="14"/>
      <c r="SR415" s="14"/>
      <c r="SS415" s="14"/>
      <c r="ST415" s="14"/>
      <c r="SU415" s="14"/>
      <c r="SV415" s="14"/>
      <c r="SW415" s="14"/>
      <c r="SX415" s="14"/>
      <c r="SY415" s="14"/>
      <c r="SZ415" s="14"/>
      <c r="TA415" s="14"/>
      <c r="TB415" s="14"/>
      <c r="TC415" s="14"/>
      <c r="TD415" s="14"/>
      <c r="TE415" s="14"/>
      <c r="TF415" s="14"/>
      <c r="TG415" s="14"/>
      <c r="TH415" s="14"/>
      <c r="TI415" s="14"/>
      <c r="TJ415" s="14"/>
      <c r="TK415" s="14"/>
      <c r="TL415" s="14"/>
      <c r="TM415" s="14"/>
      <c r="TN415" s="14"/>
      <c r="TO415" s="14"/>
      <c r="TP415" s="14"/>
      <c r="TQ415" s="14"/>
      <c r="TR415" s="14"/>
      <c r="TS415" s="14"/>
      <c r="TT415" s="14"/>
      <c r="TU415" s="14"/>
      <c r="TV415" s="14"/>
      <c r="TW415" s="14"/>
      <c r="TX415" s="14"/>
      <c r="TY415" s="14"/>
      <c r="TZ415" s="14"/>
      <c r="UA415" s="14"/>
      <c r="UB415" s="14"/>
      <c r="UC415" s="14"/>
      <c r="UD415" s="14"/>
      <c r="UE415" s="14"/>
      <c r="UF415" s="14"/>
      <c r="UG415" s="14"/>
      <c r="UH415" s="14"/>
      <c r="UI415" s="14"/>
      <c r="UJ415" s="14"/>
      <c r="UK415" s="14"/>
      <c r="UL415" s="14"/>
      <c r="UM415" s="14"/>
      <c r="UN415" s="14"/>
      <c r="UO415" s="14"/>
      <c r="UP415" s="14"/>
      <c r="UQ415" s="14"/>
      <c r="UR415" s="14"/>
      <c r="US415" s="14"/>
      <c r="UT415" s="14"/>
      <c r="UU415" s="14"/>
      <c r="UV415" s="14"/>
      <c r="UW415" s="14"/>
      <c r="UX415" s="14"/>
      <c r="UY415" s="14"/>
      <c r="UZ415" s="14"/>
      <c r="VA415" s="14"/>
      <c r="VB415" s="14"/>
      <c r="VC415" s="14"/>
      <c r="VD415" s="14"/>
      <c r="VE415" s="14"/>
      <c r="VF415" s="14"/>
      <c r="VG415" s="14"/>
      <c r="VH415" s="14"/>
      <c r="VI415" s="14"/>
      <c r="VJ415" s="14"/>
      <c r="VK415" s="14"/>
      <c r="VL415" s="14"/>
      <c r="VM415" s="14"/>
      <c r="VN415" s="14"/>
      <c r="VO415" s="14"/>
      <c r="VP415" s="14"/>
      <c r="VQ415" s="14"/>
      <c r="VR415" s="14"/>
      <c r="VS415" s="14"/>
      <c r="VT415" s="14"/>
      <c r="VU415" s="14"/>
      <c r="VV415" s="14"/>
      <c r="VW415" s="14"/>
      <c r="VX415" s="14"/>
      <c r="VY415" s="14"/>
      <c r="VZ415" s="14"/>
      <c r="WA415" s="14"/>
      <c r="WB415" s="14"/>
      <c r="WC415" s="14"/>
      <c r="WD415" s="14"/>
      <c r="WE415" s="14"/>
      <c r="WF415" s="14"/>
      <c r="WG415" s="14"/>
      <c r="WH415" s="14"/>
      <c r="WI415" s="14"/>
      <c r="WJ415" s="14"/>
      <c r="WK415" s="14"/>
      <c r="WL415" s="14"/>
      <c r="WM415" s="14"/>
      <c r="WN415" s="14"/>
      <c r="WO415" s="14"/>
      <c r="WP415" s="14"/>
      <c r="WQ415" s="14"/>
      <c r="WR415" s="14"/>
      <c r="WS415" s="14"/>
      <c r="WT415" s="14"/>
      <c r="WU415" s="14"/>
      <c r="WV415" s="14"/>
      <c r="WW415" s="14"/>
      <c r="WX415" s="14"/>
      <c r="WY415" s="14"/>
      <c r="WZ415" s="14"/>
      <c r="XA415" s="14"/>
      <c r="XB415" s="14"/>
      <c r="XC415" s="14"/>
      <c r="XD415" s="14"/>
      <c r="XE415" s="14"/>
      <c r="XF415" s="14"/>
      <c r="XG415" s="14"/>
      <c r="XH415" s="14"/>
      <c r="XI415" s="14"/>
      <c r="XJ415" s="14"/>
      <c r="XK415" s="14"/>
      <c r="XL415" s="14"/>
      <c r="XM415" s="14"/>
      <c r="XN415" s="14"/>
      <c r="XO415" s="14"/>
      <c r="XP415" s="14"/>
      <c r="XQ415" s="14"/>
      <c r="XR415" s="14"/>
      <c r="XS415" s="14"/>
      <c r="XT415" s="14"/>
      <c r="XU415" s="14"/>
      <c r="XV415" s="14"/>
      <c r="XW415" s="14"/>
      <c r="XX415" s="14"/>
      <c r="XY415" s="14"/>
      <c r="XZ415" s="14"/>
      <c r="YA415" s="14"/>
      <c r="YB415" s="14"/>
      <c r="YC415" s="14"/>
      <c r="YD415" s="14"/>
      <c r="YE415" s="14"/>
      <c r="YF415" s="14"/>
      <c r="YG415" s="14"/>
      <c r="YH415" s="14"/>
      <c r="YI415" s="14"/>
      <c r="YJ415" s="14"/>
      <c r="YK415" s="14"/>
      <c r="YL415" s="14"/>
      <c r="YM415" s="14"/>
      <c r="YN415" s="14"/>
      <c r="YO415" s="14"/>
      <c r="YP415" s="14"/>
      <c r="YQ415" s="14"/>
      <c r="YR415" s="14"/>
      <c r="YS415" s="14"/>
      <c r="YT415" s="14"/>
      <c r="YU415" s="14"/>
      <c r="YV415" s="14"/>
      <c r="YW415" s="14"/>
      <c r="YX415" s="14"/>
      <c r="YY415" s="14"/>
      <c r="YZ415" s="14"/>
      <c r="ZA415" s="14"/>
      <c r="ZB415" s="14"/>
      <c r="ZC415" s="14"/>
      <c r="ZD415" s="14"/>
      <c r="ZE415" s="14"/>
      <c r="ZF415" s="14"/>
      <c r="ZG415" s="14"/>
      <c r="ZH415" s="14"/>
      <c r="ZI415" s="14"/>
      <c r="ZJ415" s="14"/>
      <c r="ZK415" s="14"/>
      <c r="ZL415" s="14"/>
      <c r="ZM415" s="14"/>
      <c r="ZN415" s="14"/>
      <c r="ZO415" s="14"/>
      <c r="ZP415" s="14"/>
      <c r="ZQ415" s="14"/>
      <c r="ZR415" s="14"/>
      <c r="ZS415" s="14"/>
      <c r="ZT415" s="14"/>
      <c r="ZU415" s="14"/>
      <c r="ZV415" s="14"/>
      <c r="ZW415" s="14"/>
      <c r="ZX415" s="14"/>
      <c r="ZY415" s="14"/>
      <c r="ZZ415" s="14"/>
      <c r="AAA415" s="14"/>
      <c r="AAB415" s="14"/>
      <c r="AAC415" s="14"/>
      <c r="AAD415" s="14"/>
      <c r="AAE415" s="14"/>
      <c r="AAF415" s="14"/>
      <c r="AAG415" s="14"/>
      <c r="AAH415" s="14"/>
      <c r="AAI415" s="14"/>
      <c r="AAJ415" s="14"/>
      <c r="AAK415" s="14"/>
      <c r="AAL415" s="14"/>
      <c r="AAM415" s="14"/>
      <c r="AAN415" s="14"/>
      <c r="AAO415" s="14"/>
      <c r="AAP415" s="14"/>
      <c r="AAQ415" s="14"/>
      <c r="AAR415" s="14"/>
      <c r="AAS415" s="14"/>
      <c r="AAT415" s="14"/>
      <c r="AAU415" s="14"/>
      <c r="AAV415" s="14"/>
      <c r="AAW415" s="14"/>
      <c r="AAX415" s="14"/>
      <c r="AAY415" s="14"/>
      <c r="AAZ415" s="14"/>
      <c r="ABA415" s="14"/>
      <c r="ABB415" s="14"/>
      <c r="ABC415" s="14"/>
      <c r="ABD415" s="14"/>
      <c r="ABE415" s="14"/>
      <c r="ABF415" s="14"/>
      <c r="ABG415" s="14"/>
      <c r="ABH415" s="14"/>
      <c r="ABI415" s="14"/>
      <c r="ABJ415" s="14"/>
      <c r="ABK415" s="14"/>
      <c r="ABL415" s="14"/>
      <c r="ABM415" s="14"/>
      <c r="ABN415" s="14"/>
      <c r="ABO415" s="14"/>
      <c r="ABP415" s="14"/>
      <c r="ABQ415" s="14"/>
      <c r="ABR415" s="14"/>
      <c r="ABS415" s="14"/>
      <c r="ABT415" s="14"/>
      <c r="ABU415" s="14"/>
      <c r="ABV415" s="14"/>
      <c r="ABW415" s="14"/>
      <c r="ABX415" s="14"/>
      <c r="ABY415" s="14"/>
      <c r="ABZ415" s="14"/>
      <c r="ACA415" s="14"/>
      <c r="ACB415" s="14"/>
      <c r="ACC415" s="14"/>
      <c r="ACD415" s="14"/>
      <c r="ACE415" s="14"/>
      <c r="ACF415" s="14"/>
      <c r="ACG415" s="14"/>
      <c r="ACH415" s="14"/>
      <c r="ACI415" s="14"/>
      <c r="ACJ415" s="14"/>
      <c r="ACK415" s="14"/>
      <c r="ACL415" s="14"/>
      <c r="ACM415" s="14"/>
      <c r="ACN415" s="14"/>
      <c r="ACO415" s="14"/>
      <c r="ACP415" s="14"/>
    </row>
    <row r="416" spans="2:770" s="562" customFormat="1" x14ac:dyDescent="0.25"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4"/>
      <c r="IV416" s="14"/>
      <c r="IW416" s="14"/>
      <c r="IX416" s="14"/>
      <c r="IY416" s="14"/>
      <c r="IZ416" s="14"/>
      <c r="JA416" s="14"/>
      <c r="JB416" s="14"/>
      <c r="JC416" s="14"/>
      <c r="JD416" s="14"/>
      <c r="JE416" s="14"/>
      <c r="JF416" s="14"/>
      <c r="JG416" s="14"/>
      <c r="JH416" s="14"/>
      <c r="JI416" s="14"/>
      <c r="JJ416" s="14"/>
      <c r="JK416" s="14"/>
      <c r="JL416" s="14"/>
      <c r="JM416" s="14"/>
      <c r="JN416" s="14"/>
      <c r="JO416" s="14"/>
      <c r="JP416" s="14"/>
      <c r="JQ416" s="14"/>
      <c r="JR416" s="14"/>
      <c r="JS416" s="14"/>
      <c r="JT416" s="14"/>
      <c r="JU416" s="14"/>
      <c r="JV416" s="14"/>
      <c r="JW416" s="14"/>
      <c r="JX416" s="14"/>
      <c r="JY416" s="14"/>
      <c r="JZ416" s="14"/>
      <c r="KA416" s="14"/>
      <c r="KB416" s="14"/>
      <c r="KC416" s="14"/>
      <c r="KD416" s="14"/>
      <c r="KE416" s="14"/>
      <c r="KF416" s="14"/>
      <c r="KG416" s="14"/>
      <c r="KH416" s="14"/>
      <c r="KI416" s="14"/>
      <c r="KJ416" s="14"/>
      <c r="KK416" s="14"/>
      <c r="KL416" s="14"/>
      <c r="KM416" s="14"/>
      <c r="KN416" s="14"/>
      <c r="KO416" s="14"/>
      <c r="KP416" s="14"/>
      <c r="KQ416" s="14"/>
      <c r="KR416" s="14"/>
      <c r="KS416" s="14"/>
      <c r="KT416" s="14"/>
      <c r="KU416" s="14"/>
      <c r="KV416" s="14"/>
      <c r="KW416" s="14"/>
      <c r="KX416" s="14"/>
      <c r="KY416" s="14"/>
      <c r="KZ416" s="14"/>
      <c r="LA416" s="14"/>
      <c r="LB416" s="14"/>
      <c r="LC416" s="14"/>
      <c r="LD416" s="14"/>
      <c r="LE416" s="14"/>
      <c r="LF416" s="14"/>
      <c r="LG416" s="14"/>
      <c r="LH416" s="14"/>
      <c r="LI416" s="14"/>
      <c r="LJ416" s="14"/>
      <c r="LK416" s="14"/>
      <c r="LL416" s="14"/>
      <c r="LM416" s="14"/>
      <c r="LN416" s="14"/>
      <c r="LO416" s="14"/>
      <c r="LP416" s="14"/>
      <c r="LQ416" s="14"/>
      <c r="LR416" s="14"/>
      <c r="LS416" s="14"/>
      <c r="LT416" s="14"/>
      <c r="LU416" s="14"/>
      <c r="LV416" s="14"/>
      <c r="LW416" s="14"/>
      <c r="LX416" s="14"/>
      <c r="LY416" s="14"/>
      <c r="LZ416" s="14"/>
      <c r="MA416" s="14"/>
      <c r="MB416" s="14"/>
      <c r="MC416" s="14"/>
      <c r="MD416" s="14"/>
      <c r="ME416" s="14"/>
      <c r="MF416" s="14"/>
      <c r="MG416" s="14"/>
      <c r="MH416" s="14"/>
      <c r="MI416" s="14"/>
      <c r="MJ416" s="14"/>
      <c r="MK416" s="14"/>
      <c r="ML416" s="14"/>
      <c r="MM416" s="14"/>
      <c r="MN416" s="14"/>
      <c r="MO416" s="14"/>
      <c r="MP416" s="14"/>
      <c r="MQ416" s="14"/>
      <c r="MR416" s="14"/>
      <c r="MS416" s="14"/>
      <c r="MT416" s="14"/>
      <c r="MU416" s="14"/>
      <c r="MV416" s="14"/>
      <c r="MW416" s="14"/>
      <c r="MX416" s="14"/>
      <c r="MY416" s="14"/>
      <c r="MZ416" s="14"/>
      <c r="NA416" s="14"/>
      <c r="NB416" s="14"/>
      <c r="NC416" s="14"/>
      <c r="ND416" s="14"/>
      <c r="NE416" s="14"/>
      <c r="NF416" s="14"/>
      <c r="NG416" s="14"/>
      <c r="NH416" s="14"/>
      <c r="NI416" s="14"/>
      <c r="NJ416" s="14"/>
      <c r="NK416" s="14"/>
      <c r="NL416" s="14"/>
      <c r="NM416" s="14"/>
      <c r="NN416" s="14"/>
      <c r="NO416" s="14"/>
      <c r="NP416" s="14"/>
      <c r="NQ416" s="14"/>
      <c r="NR416" s="14"/>
      <c r="NS416" s="14"/>
      <c r="NT416" s="14"/>
      <c r="NU416" s="14"/>
      <c r="NV416" s="14"/>
      <c r="NW416" s="14"/>
      <c r="NX416" s="14"/>
      <c r="NY416" s="14"/>
      <c r="NZ416" s="14"/>
      <c r="OA416" s="14"/>
      <c r="OB416" s="14"/>
      <c r="OC416" s="14"/>
      <c r="OD416" s="14"/>
      <c r="OE416" s="14"/>
      <c r="OF416" s="14"/>
      <c r="OG416" s="14"/>
      <c r="OH416" s="14"/>
      <c r="OI416" s="14"/>
      <c r="OJ416" s="14"/>
      <c r="OK416" s="14"/>
      <c r="OL416" s="14"/>
      <c r="OM416" s="14"/>
      <c r="ON416" s="14"/>
      <c r="OO416" s="14"/>
      <c r="OP416" s="14"/>
      <c r="OQ416" s="14"/>
      <c r="OR416" s="14"/>
      <c r="OS416" s="14"/>
      <c r="OT416" s="14"/>
      <c r="OU416" s="14"/>
      <c r="OV416" s="14"/>
      <c r="OW416" s="14"/>
      <c r="OX416" s="14"/>
      <c r="OY416" s="14"/>
      <c r="OZ416" s="14"/>
      <c r="PA416" s="14"/>
      <c r="PB416" s="14"/>
      <c r="PC416" s="14"/>
      <c r="PD416" s="14"/>
      <c r="PE416" s="14"/>
      <c r="PF416" s="14"/>
      <c r="PG416" s="14"/>
      <c r="PH416" s="14"/>
      <c r="PI416" s="14"/>
      <c r="PJ416" s="14"/>
      <c r="PK416" s="14"/>
      <c r="PL416" s="14"/>
      <c r="PM416" s="14"/>
      <c r="PN416" s="14"/>
      <c r="PO416" s="14"/>
      <c r="PP416" s="14"/>
      <c r="PQ416" s="14"/>
      <c r="PR416" s="14"/>
      <c r="PS416" s="14"/>
      <c r="PT416" s="14"/>
      <c r="PU416" s="14"/>
      <c r="PV416" s="14"/>
      <c r="PW416" s="14"/>
      <c r="PX416" s="14"/>
      <c r="PY416" s="14"/>
      <c r="PZ416" s="14"/>
      <c r="QA416" s="14"/>
      <c r="QB416" s="14"/>
      <c r="QC416" s="14"/>
      <c r="QD416" s="14"/>
      <c r="QE416" s="14"/>
      <c r="QF416" s="14"/>
      <c r="QG416" s="14"/>
      <c r="QH416" s="14"/>
      <c r="QI416" s="14"/>
      <c r="QJ416" s="14"/>
      <c r="QK416" s="14"/>
      <c r="QL416" s="14"/>
      <c r="QM416" s="14"/>
      <c r="QN416" s="14"/>
      <c r="QO416" s="14"/>
      <c r="QP416" s="14"/>
      <c r="QQ416" s="14"/>
      <c r="QR416" s="14"/>
      <c r="QS416" s="14"/>
      <c r="QT416" s="14"/>
      <c r="QU416" s="14"/>
      <c r="QV416" s="14"/>
      <c r="QW416" s="14"/>
      <c r="QX416" s="14"/>
      <c r="QY416" s="14"/>
      <c r="QZ416" s="14"/>
      <c r="RA416" s="14"/>
      <c r="RB416" s="14"/>
      <c r="RC416" s="14"/>
      <c r="RD416" s="14"/>
      <c r="RE416" s="14"/>
      <c r="RF416" s="14"/>
      <c r="RG416" s="14"/>
      <c r="RH416" s="14"/>
      <c r="RI416" s="14"/>
      <c r="RJ416" s="14"/>
      <c r="RK416" s="14"/>
      <c r="RL416" s="14"/>
      <c r="RM416" s="14"/>
      <c r="RN416" s="14"/>
      <c r="RO416" s="14"/>
      <c r="RP416" s="14"/>
      <c r="RQ416" s="14"/>
      <c r="RR416" s="14"/>
      <c r="RS416" s="14"/>
      <c r="RT416" s="14"/>
      <c r="RU416" s="14"/>
      <c r="RV416" s="14"/>
      <c r="RW416" s="14"/>
      <c r="RX416" s="14"/>
      <c r="RY416" s="14"/>
      <c r="RZ416" s="14"/>
      <c r="SA416" s="14"/>
      <c r="SB416" s="14"/>
      <c r="SC416" s="14"/>
      <c r="SD416" s="14"/>
      <c r="SE416" s="14"/>
      <c r="SF416" s="14"/>
      <c r="SG416" s="14"/>
      <c r="SH416" s="14"/>
      <c r="SI416" s="14"/>
      <c r="SJ416" s="14"/>
      <c r="SK416" s="14"/>
      <c r="SL416" s="14"/>
      <c r="SM416" s="14"/>
      <c r="SN416" s="14"/>
      <c r="SO416" s="14"/>
      <c r="SP416" s="14"/>
      <c r="SQ416" s="14"/>
      <c r="SR416" s="14"/>
      <c r="SS416" s="14"/>
      <c r="ST416" s="14"/>
      <c r="SU416" s="14"/>
      <c r="SV416" s="14"/>
      <c r="SW416" s="14"/>
      <c r="SX416" s="14"/>
      <c r="SY416" s="14"/>
      <c r="SZ416" s="14"/>
      <c r="TA416" s="14"/>
      <c r="TB416" s="14"/>
      <c r="TC416" s="14"/>
      <c r="TD416" s="14"/>
      <c r="TE416" s="14"/>
      <c r="TF416" s="14"/>
      <c r="TG416" s="14"/>
      <c r="TH416" s="14"/>
      <c r="TI416" s="14"/>
      <c r="TJ416" s="14"/>
      <c r="TK416" s="14"/>
      <c r="TL416" s="14"/>
      <c r="TM416" s="14"/>
      <c r="TN416" s="14"/>
      <c r="TO416" s="14"/>
      <c r="TP416" s="14"/>
      <c r="TQ416" s="14"/>
      <c r="TR416" s="14"/>
      <c r="TS416" s="14"/>
      <c r="TT416" s="14"/>
      <c r="TU416" s="14"/>
      <c r="TV416" s="14"/>
      <c r="TW416" s="14"/>
      <c r="TX416" s="14"/>
      <c r="TY416" s="14"/>
      <c r="TZ416" s="14"/>
      <c r="UA416" s="14"/>
      <c r="UB416" s="14"/>
      <c r="UC416" s="14"/>
      <c r="UD416" s="14"/>
      <c r="UE416" s="14"/>
      <c r="UF416" s="14"/>
      <c r="UG416" s="14"/>
      <c r="UH416" s="14"/>
      <c r="UI416" s="14"/>
      <c r="UJ416" s="14"/>
      <c r="UK416" s="14"/>
      <c r="UL416" s="14"/>
      <c r="UM416" s="14"/>
      <c r="UN416" s="14"/>
      <c r="UO416" s="14"/>
      <c r="UP416" s="14"/>
      <c r="UQ416" s="14"/>
      <c r="UR416" s="14"/>
      <c r="US416" s="14"/>
      <c r="UT416" s="14"/>
      <c r="UU416" s="14"/>
      <c r="UV416" s="14"/>
      <c r="UW416" s="14"/>
      <c r="UX416" s="14"/>
      <c r="UY416" s="14"/>
      <c r="UZ416" s="14"/>
      <c r="VA416" s="14"/>
      <c r="VB416" s="14"/>
      <c r="VC416" s="14"/>
      <c r="VD416" s="14"/>
      <c r="VE416" s="14"/>
      <c r="VF416" s="14"/>
      <c r="VG416" s="14"/>
      <c r="VH416" s="14"/>
      <c r="VI416" s="14"/>
      <c r="VJ416" s="14"/>
      <c r="VK416" s="14"/>
      <c r="VL416" s="14"/>
      <c r="VM416" s="14"/>
      <c r="VN416" s="14"/>
      <c r="VO416" s="14"/>
      <c r="VP416" s="14"/>
      <c r="VQ416" s="14"/>
      <c r="VR416" s="14"/>
      <c r="VS416" s="14"/>
      <c r="VT416" s="14"/>
      <c r="VU416" s="14"/>
      <c r="VV416" s="14"/>
      <c r="VW416" s="14"/>
      <c r="VX416" s="14"/>
      <c r="VY416" s="14"/>
      <c r="VZ416" s="14"/>
      <c r="WA416" s="14"/>
      <c r="WB416" s="14"/>
      <c r="WC416" s="14"/>
      <c r="WD416" s="14"/>
      <c r="WE416" s="14"/>
      <c r="WF416" s="14"/>
      <c r="WG416" s="14"/>
      <c r="WH416" s="14"/>
      <c r="WI416" s="14"/>
      <c r="WJ416" s="14"/>
      <c r="WK416" s="14"/>
      <c r="WL416" s="14"/>
      <c r="WM416" s="14"/>
      <c r="WN416" s="14"/>
      <c r="WO416" s="14"/>
      <c r="WP416" s="14"/>
      <c r="WQ416" s="14"/>
      <c r="WR416" s="14"/>
      <c r="WS416" s="14"/>
      <c r="WT416" s="14"/>
      <c r="WU416" s="14"/>
      <c r="WV416" s="14"/>
      <c r="WW416" s="14"/>
      <c r="WX416" s="14"/>
      <c r="WY416" s="14"/>
      <c r="WZ416" s="14"/>
      <c r="XA416" s="14"/>
      <c r="XB416" s="14"/>
      <c r="XC416" s="14"/>
      <c r="XD416" s="14"/>
      <c r="XE416" s="14"/>
      <c r="XF416" s="14"/>
      <c r="XG416" s="14"/>
      <c r="XH416" s="14"/>
      <c r="XI416" s="14"/>
      <c r="XJ416" s="14"/>
      <c r="XK416" s="14"/>
      <c r="XL416" s="14"/>
      <c r="XM416" s="14"/>
      <c r="XN416" s="14"/>
      <c r="XO416" s="14"/>
      <c r="XP416" s="14"/>
      <c r="XQ416" s="14"/>
      <c r="XR416" s="14"/>
      <c r="XS416" s="14"/>
      <c r="XT416" s="14"/>
      <c r="XU416" s="14"/>
      <c r="XV416" s="14"/>
      <c r="XW416" s="14"/>
      <c r="XX416" s="14"/>
      <c r="XY416" s="14"/>
      <c r="XZ416" s="14"/>
      <c r="YA416" s="14"/>
      <c r="YB416" s="14"/>
      <c r="YC416" s="14"/>
      <c r="YD416" s="14"/>
      <c r="YE416" s="14"/>
      <c r="YF416" s="14"/>
      <c r="YG416" s="14"/>
      <c r="YH416" s="14"/>
      <c r="YI416" s="14"/>
      <c r="YJ416" s="14"/>
      <c r="YK416" s="14"/>
      <c r="YL416" s="14"/>
      <c r="YM416" s="14"/>
      <c r="YN416" s="14"/>
      <c r="YO416" s="14"/>
      <c r="YP416" s="14"/>
      <c r="YQ416" s="14"/>
      <c r="YR416" s="14"/>
      <c r="YS416" s="14"/>
      <c r="YT416" s="14"/>
      <c r="YU416" s="14"/>
      <c r="YV416" s="14"/>
      <c r="YW416" s="14"/>
      <c r="YX416" s="14"/>
      <c r="YY416" s="14"/>
      <c r="YZ416" s="14"/>
      <c r="ZA416" s="14"/>
      <c r="ZB416" s="14"/>
      <c r="ZC416" s="14"/>
      <c r="ZD416" s="14"/>
      <c r="ZE416" s="14"/>
      <c r="ZF416" s="14"/>
      <c r="ZG416" s="14"/>
      <c r="ZH416" s="14"/>
      <c r="ZI416" s="14"/>
      <c r="ZJ416" s="14"/>
      <c r="ZK416" s="14"/>
      <c r="ZL416" s="14"/>
      <c r="ZM416" s="14"/>
      <c r="ZN416" s="14"/>
      <c r="ZO416" s="14"/>
      <c r="ZP416" s="14"/>
      <c r="ZQ416" s="14"/>
      <c r="ZR416" s="14"/>
      <c r="ZS416" s="14"/>
      <c r="ZT416" s="14"/>
      <c r="ZU416" s="14"/>
      <c r="ZV416" s="14"/>
      <c r="ZW416" s="14"/>
      <c r="ZX416" s="14"/>
      <c r="ZY416" s="14"/>
      <c r="ZZ416" s="14"/>
      <c r="AAA416" s="14"/>
      <c r="AAB416" s="14"/>
      <c r="AAC416" s="14"/>
      <c r="AAD416" s="14"/>
      <c r="AAE416" s="14"/>
      <c r="AAF416" s="14"/>
      <c r="AAG416" s="14"/>
      <c r="AAH416" s="14"/>
      <c r="AAI416" s="14"/>
      <c r="AAJ416" s="14"/>
      <c r="AAK416" s="14"/>
      <c r="AAL416" s="14"/>
      <c r="AAM416" s="14"/>
      <c r="AAN416" s="14"/>
      <c r="AAO416" s="14"/>
      <c r="AAP416" s="14"/>
      <c r="AAQ416" s="14"/>
      <c r="AAR416" s="14"/>
      <c r="AAS416" s="14"/>
      <c r="AAT416" s="14"/>
      <c r="AAU416" s="14"/>
      <c r="AAV416" s="14"/>
      <c r="AAW416" s="14"/>
      <c r="AAX416" s="14"/>
      <c r="AAY416" s="14"/>
      <c r="AAZ416" s="14"/>
      <c r="ABA416" s="14"/>
      <c r="ABB416" s="14"/>
      <c r="ABC416" s="14"/>
      <c r="ABD416" s="14"/>
      <c r="ABE416" s="14"/>
      <c r="ABF416" s="14"/>
      <c r="ABG416" s="14"/>
      <c r="ABH416" s="14"/>
      <c r="ABI416" s="14"/>
      <c r="ABJ416" s="14"/>
      <c r="ABK416" s="14"/>
      <c r="ABL416" s="14"/>
      <c r="ABM416" s="14"/>
      <c r="ABN416" s="14"/>
      <c r="ABO416" s="14"/>
      <c r="ABP416" s="14"/>
      <c r="ABQ416" s="14"/>
      <c r="ABR416" s="14"/>
      <c r="ABS416" s="14"/>
      <c r="ABT416" s="14"/>
      <c r="ABU416" s="14"/>
      <c r="ABV416" s="14"/>
      <c r="ABW416" s="14"/>
      <c r="ABX416" s="14"/>
      <c r="ABY416" s="14"/>
      <c r="ABZ416" s="14"/>
      <c r="ACA416" s="14"/>
      <c r="ACB416" s="14"/>
      <c r="ACC416" s="14"/>
      <c r="ACD416" s="14"/>
      <c r="ACE416" s="14"/>
      <c r="ACF416" s="14"/>
      <c r="ACG416" s="14"/>
      <c r="ACH416" s="14"/>
      <c r="ACI416" s="14"/>
      <c r="ACJ416" s="14"/>
      <c r="ACK416" s="14"/>
      <c r="ACL416" s="14"/>
      <c r="ACM416" s="14"/>
      <c r="ACN416" s="14"/>
      <c r="ACO416" s="14"/>
      <c r="ACP416" s="14"/>
    </row>
    <row r="417" spans="2:770" s="562" customFormat="1" x14ac:dyDescent="0.25"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4"/>
      <c r="IT417" s="14"/>
      <c r="IU417" s="14"/>
      <c r="IV417" s="14"/>
      <c r="IW417" s="14"/>
      <c r="IX417" s="14"/>
      <c r="IY417" s="14"/>
      <c r="IZ417" s="14"/>
      <c r="JA417" s="14"/>
      <c r="JB417" s="14"/>
      <c r="JC417" s="14"/>
      <c r="JD417" s="14"/>
      <c r="JE417" s="14"/>
      <c r="JF417" s="14"/>
      <c r="JG417" s="14"/>
      <c r="JH417" s="14"/>
      <c r="JI417" s="14"/>
      <c r="JJ417" s="14"/>
      <c r="JK417" s="14"/>
      <c r="JL417" s="14"/>
      <c r="JM417" s="14"/>
      <c r="JN417" s="14"/>
      <c r="JO417" s="14"/>
      <c r="JP417" s="14"/>
      <c r="JQ417" s="14"/>
      <c r="JR417" s="14"/>
      <c r="JS417" s="14"/>
      <c r="JT417" s="14"/>
      <c r="JU417" s="14"/>
      <c r="JV417" s="14"/>
      <c r="JW417" s="14"/>
      <c r="JX417" s="14"/>
      <c r="JY417" s="14"/>
      <c r="JZ417" s="14"/>
      <c r="KA417" s="14"/>
      <c r="KB417" s="14"/>
      <c r="KC417" s="14"/>
      <c r="KD417" s="14"/>
      <c r="KE417" s="14"/>
      <c r="KF417" s="14"/>
      <c r="KG417" s="14"/>
      <c r="KH417" s="14"/>
      <c r="KI417" s="14"/>
      <c r="KJ417" s="14"/>
      <c r="KK417" s="14"/>
      <c r="KL417" s="14"/>
      <c r="KM417" s="14"/>
      <c r="KN417" s="14"/>
      <c r="KO417" s="14"/>
      <c r="KP417" s="14"/>
      <c r="KQ417" s="14"/>
      <c r="KR417" s="14"/>
      <c r="KS417" s="14"/>
      <c r="KT417" s="14"/>
      <c r="KU417" s="14"/>
      <c r="KV417" s="14"/>
      <c r="KW417" s="14"/>
      <c r="KX417" s="14"/>
      <c r="KY417" s="14"/>
      <c r="KZ417" s="14"/>
      <c r="LA417" s="14"/>
      <c r="LB417" s="14"/>
      <c r="LC417" s="14"/>
      <c r="LD417" s="14"/>
      <c r="LE417" s="14"/>
      <c r="LF417" s="14"/>
      <c r="LG417" s="14"/>
      <c r="LH417" s="14"/>
      <c r="LI417" s="14"/>
      <c r="LJ417" s="14"/>
      <c r="LK417" s="14"/>
      <c r="LL417" s="14"/>
      <c r="LM417" s="14"/>
      <c r="LN417" s="14"/>
      <c r="LO417" s="14"/>
      <c r="LP417" s="14"/>
      <c r="LQ417" s="14"/>
      <c r="LR417" s="14"/>
      <c r="LS417" s="14"/>
      <c r="LT417" s="14"/>
      <c r="LU417" s="14"/>
      <c r="LV417" s="14"/>
      <c r="LW417" s="14"/>
      <c r="LX417" s="14"/>
      <c r="LY417" s="14"/>
      <c r="LZ417" s="14"/>
      <c r="MA417" s="14"/>
      <c r="MB417" s="14"/>
      <c r="MC417" s="14"/>
      <c r="MD417" s="14"/>
      <c r="ME417" s="14"/>
      <c r="MF417" s="14"/>
      <c r="MG417" s="14"/>
      <c r="MH417" s="14"/>
      <c r="MI417" s="14"/>
      <c r="MJ417" s="14"/>
      <c r="MK417" s="14"/>
      <c r="ML417" s="14"/>
      <c r="MM417" s="14"/>
      <c r="MN417" s="14"/>
      <c r="MO417" s="14"/>
      <c r="MP417" s="14"/>
      <c r="MQ417" s="14"/>
      <c r="MR417" s="14"/>
      <c r="MS417" s="14"/>
      <c r="MT417" s="14"/>
      <c r="MU417" s="14"/>
      <c r="MV417" s="14"/>
      <c r="MW417" s="14"/>
      <c r="MX417" s="14"/>
      <c r="MY417" s="14"/>
      <c r="MZ417" s="14"/>
      <c r="NA417" s="14"/>
      <c r="NB417" s="14"/>
      <c r="NC417" s="14"/>
      <c r="ND417" s="14"/>
      <c r="NE417" s="14"/>
      <c r="NF417" s="14"/>
      <c r="NG417" s="14"/>
      <c r="NH417" s="14"/>
      <c r="NI417" s="14"/>
      <c r="NJ417" s="14"/>
      <c r="NK417" s="14"/>
      <c r="NL417" s="14"/>
      <c r="NM417" s="14"/>
      <c r="NN417" s="14"/>
      <c r="NO417" s="14"/>
      <c r="NP417" s="14"/>
      <c r="NQ417" s="14"/>
      <c r="NR417" s="14"/>
      <c r="NS417" s="14"/>
      <c r="NT417" s="14"/>
      <c r="NU417" s="14"/>
      <c r="NV417" s="14"/>
      <c r="NW417" s="14"/>
      <c r="NX417" s="14"/>
      <c r="NY417" s="14"/>
      <c r="NZ417" s="14"/>
      <c r="OA417" s="14"/>
      <c r="OB417" s="14"/>
      <c r="OC417" s="14"/>
      <c r="OD417" s="14"/>
      <c r="OE417" s="14"/>
      <c r="OF417" s="14"/>
      <c r="OG417" s="14"/>
      <c r="OH417" s="14"/>
      <c r="OI417" s="14"/>
      <c r="OJ417" s="14"/>
      <c r="OK417" s="14"/>
      <c r="OL417" s="14"/>
      <c r="OM417" s="14"/>
      <c r="ON417" s="14"/>
      <c r="OO417" s="14"/>
      <c r="OP417" s="14"/>
      <c r="OQ417" s="14"/>
      <c r="OR417" s="14"/>
      <c r="OS417" s="14"/>
      <c r="OT417" s="14"/>
      <c r="OU417" s="14"/>
      <c r="OV417" s="14"/>
      <c r="OW417" s="14"/>
      <c r="OX417" s="14"/>
      <c r="OY417" s="14"/>
      <c r="OZ417" s="14"/>
      <c r="PA417" s="14"/>
      <c r="PB417" s="14"/>
      <c r="PC417" s="14"/>
      <c r="PD417" s="14"/>
      <c r="PE417" s="14"/>
      <c r="PF417" s="14"/>
      <c r="PG417" s="14"/>
      <c r="PH417" s="14"/>
      <c r="PI417" s="14"/>
      <c r="PJ417" s="14"/>
      <c r="PK417" s="14"/>
      <c r="PL417" s="14"/>
      <c r="PM417" s="14"/>
      <c r="PN417" s="14"/>
      <c r="PO417" s="14"/>
      <c r="PP417" s="14"/>
      <c r="PQ417" s="14"/>
      <c r="PR417" s="14"/>
      <c r="PS417" s="14"/>
      <c r="PT417" s="14"/>
      <c r="PU417" s="14"/>
      <c r="PV417" s="14"/>
      <c r="PW417" s="14"/>
      <c r="PX417" s="14"/>
      <c r="PY417" s="14"/>
      <c r="PZ417" s="14"/>
      <c r="QA417" s="14"/>
      <c r="QB417" s="14"/>
      <c r="QC417" s="14"/>
      <c r="QD417" s="14"/>
      <c r="QE417" s="14"/>
      <c r="QF417" s="14"/>
      <c r="QG417" s="14"/>
      <c r="QH417" s="14"/>
      <c r="QI417" s="14"/>
      <c r="QJ417" s="14"/>
      <c r="QK417" s="14"/>
      <c r="QL417" s="14"/>
      <c r="QM417" s="14"/>
      <c r="QN417" s="14"/>
      <c r="QO417" s="14"/>
      <c r="QP417" s="14"/>
      <c r="QQ417" s="14"/>
      <c r="QR417" s="14"/>
      <c r="QS417" s="14"/>
      <c r="QT417" s="14"/>
      <c r="QU417" s="14"/>
      <c r="QV417" s="14"/>
      <c r="QW417" s="14"/>
      <c r="QX417" s="14"/>
      <c r="QY417" s="14"/>
      <c r="QZ417" s="14"/>
      <c r="RA417" s="14"/>
      <c r="RB417" s="14"/>
      <c r="RC417" s="14"/>
      <c r="RD417" s="14"/>
      <c r="RE417" s="14"/>
      <c r="RF417" s="14"/>
      <c r="RG417" s="14"/>
      <c r="RH417" s="14"/>
      <c r="RI417" s="14"/>
      <c r="RJ417" s="14"/>
      <c r="RK417" s="14"/>
      <c r="RL417" s="14"/>
      <c r="RM417" s="14"/>
      <c r="RN417" s="14"/>
      <c r="RO417" s="14"/>
      <c r="RP417" s="14"/>
      <c r="RQ417" s="14"/>
      <c r="RR417" s="14"/>
      <c r="RS417" s="14"/>
      <c r="RT417" s="14"/>
      <c r="RU417" s="14"/>
      <c r="RV417" s="14"/>
      <c r="RW417" s="14"/>
      <c r="RX417" s="14"/>
      <c r="RY417" s="14"/>
      <c r="RZ417" s="14"/>
      <c r="SA417" s="14"/>
      <c r="SB417" s="14"/>
      <c r="SC417" s="14"/>
      <c r="SD417" s="14"/>
      <c r="SE417" s="14"/>
      <c r="SF417" s="14"/>
      <c r="SG417" s="14"/>
      <c r="SH417" s="14"/>
      <c r="SI417" s="14"/>
      <c r="SJ417" s="14"/>
      <c r="SK417" s="14"/>
      <c r="SL417" s="14"/>
      <c r="SM417" s="14"/>
      <c r="SN417" s="14"/>
      <c r="SO417" s="14"/>
      <c r="SP417" s="14"/>
      <c r="SQ417" s="14"/>
      <c r="SR417" s="14"/>
      <c r="SS417" s="14"/>
      <c r="ST417" s="14"/>
      <c r="SU417" s="14"/>
      <c r="SV417" s="14"/>
      <c r="SW417" s="14"/>
      <c r="SX417" s="14"/>
      <c r="SY417" s="14"/>
      <c r="SZ417" s="14"/>
      <c r="TA417" s="14"/>
      <c r="TB417" s="14"/>
      <c r="TC417" s="14"/>
      <c r="TD417" s="14"/>
      <c r="TE417" s="14"/>
      <c r="TF417" s="14"/>
      <c r="TG417" s="14"/>
      <c r="TH417" s="14"/>
      <c r="TI417" s="14"/>
      <c r="TJ417" s="14"/>
      <c r="TK417" s="14"/>
      <c r="TL417" s="14"/>
      <c r="TM417" s="14"/>
      <c r="TN417" s="14"/>
      <c r="TO417" s="14"/>
      <c r="TP417" s="14"/>
      <c r="TQ417" s="14"/>
      <c r="TR417" s="14"/>
      <c r="TS417" s="14"/>
      <c r="TT417" s="14"/>
      <c r="TU417" s="14"/>
      <c r="TV417" s="14"/>
      <c r="TW417" s="14"/>
      <c r="TX417" s="14"/>
      <c r="TY417" s="14"/>
      <c r="TZ417" s="14"/>
      <c r="UA417" s="14"/>
      <c r="UB417" s="14"/>
      <c r="UC417" s="14"/>
      <c r="UD417" s="14"/>
      <c r="UE417" s="14"/>
      <c r="UF417" s="14"/>
      <c r="UG417" s="14"/>
      <c r="UH417" s="14"/>
      <c r="UI417" s="14"/>
      <c r="UJ417" s="14"/>
      <c r="UK417" s="14"/>
      <c r="UL417" s="14"/>
      <c r="UM417" s="14"/>
      <c r="UN417" s="14"/>
      <c r="UO417" s="14"/>
      <c r="UP417" s="14"/>
      <c r="UQ417" s="14"/>
      <c r="UR417" s="14"/>
      <c r="US417" s="14"/>
      <c r="UT417" s="14"/>
      <c r="UU417" s="14"/>
      <c r="UV417" s="14"/>
      <c r="UW417" s="14"/>
      <c r="UX417" s="14"/>
      <c r="UY417" s="14"/>
      <c r="UZ417" s="14"/>
      <c r="VA417" s="14"/>
      <c r="VB417" s="14"/>
      <c r="VC417" s="14"/>
      <c r="VD417" s="14"/>
      <c r="VE417" s="14"/>
      <c r="VF417" s="14"/>
      <c r="VG417" s="14"/>
      <c r="VH417" s="14"/>
      <c r="VI417" s="14"/>
      <c r="VJ417" s="14"/>
      <c r="VK417" s="14"/>
      <c r="VL417" s="14"/>
      <c r="VM417" s="14"/>
      <c r="VN417" s="14"/>
      <c r="VO417" s="14"/>
      <c r="VP417" s="14"/>
      <c r="VQ417" s="14"/>
      <c r="VR417" s="14"/>
      <c r="VS417" s="14"/>
      <c r="VT417" s="14"/>
      <c r="VU417" s="14"/>
      <c r="VV417" s="14"/>
      <c r="VW417" s="14"/>
      <c r="VX417" s="14"/>
      <c r="VY417" s="14"/>
      <c r="VZ417" s="14"/>
      <c r="WA417" s="14"/>
      <c r="WB417" s="14"/>
      <c r="WC417" s="14"/>
      <c r="WD417" s="14"/>
      <c r="WE417" s="14"/>
      <c r="WF417" s="14"/>
      <c r="WG417" s="14"/>
      <c r="WH417" s="14"/>
      <c r="WI417" s="14"/>
      <c r="WJ417" s="14"/>
      <c r="WK417" s="14"/>
      <c r="WL417" s="14"/>
      <c r="WM417" s="14"/>
      <c r="WN417" s="14"/>
      <c r="WO417" s="14"/>
      <c r="WP417" s="14"/>
      <c r="WQ417" s="14"/>
      <c r="WR417" s="14"/>
      <c r="WS417" s="14"/>
      <c r="WT417" s="14"/>
      <c r="WU417" s="14"/>
      <c r="WV417" s="14"/>
      <c r="WW417" s="14"/>
      <c r="WX417" s="14"/>
      <c r="WY417" s="14"/>
      <c r="WZ417" s="14"/>
      <c r="XA417" s="14"/>
      <c r="XB417" s="14"/>
      <c r="XC417" s="14"/>
      <c r="XD417" s="14"/>
      <c r="XE417" s="14"/>
      <c r="XF417" s="14"/>
      <c r="XG417" s="14"/>
      <c r="XH417" s="14"/>
      <c r="XI417" s="14"/>
      <c r="XJ417" s="14"/>
      <c r="XK417" s="14"/>
      <c r="XL417" s="14"/>
      <c r="XM417" s="14"/>
      <c r="XN417" s="14"/>
      <c r="XO417" s="14"/>
      <c r="XP417" s="14"/>
      <c r="XQ417" s="14"/>
      <c r="XR417" s="14"/>
      <c r="XS417" s="14"/>
      <c r="XT417" s="14"/>
      <c r="XU417" s="14"/>
      <c r="XV417" s="14"/>
      <c r="XW417" s="14"/>
      <c r="XX417" s="14"/>
      <c r="XY417" s="14"/>
      <c r="XZ417" s="14"/>
      <c r="YA417" s="14"/>
      <c r="YB417" s="14"/>
      <c r="YC417" s="14"/>
      <c r="YD417" s="14"/>
      <c r="YE417" s="14"/>
      <c r="YF417" s="14"/>
      <c r="YG417" s="14"/>
      <c r="YH417" s="14"/>
      <c r="YI417" s="14"/>
      <c r="YJ417" s="14"/>
      <c r="YK417" s="14"/>
      <c r="YL417" s="14"/>
      <c r="YM417" s="14"/>
      <c r="YN417" s="14"/>
      <c r="YO417" s="14"/>
      <c r="YP417" s="14"/>
      <c r="YQ417" s="14"/>
      <c r="YR417" s="14"/>
      <c r="YS417" s="14"/>
      <c r="YT417" s="14"/>
      <c r="YU417" s="14"/>
      <c r="YV417" s="14"/>
      <c r="YW417" s="14"/>
      <c r="YX417" s="14"/>
      <c r="YY417" s="14"/>
      <c r="YZ417" s="14"/>
      <c r="ZA417" s="14"/>
      <c r="ZB417" s="14"/>
      <c r="ZC417" s="14"/>
      <c r="ZD417" s="14"/>
      <c r="ZE417" s="14"/>
      <c r="ZF417" s="14"/>
      <c r="ZG417" s="14"/>
      <c r="ZH417" s="14"/>
      <c r="ZI417" s="14"/>
      <c r="ZJ417" s="14"/>
      <c r="ZK417" s="14"/>
      <c r="ZL417" s="14"/>
      <c r="ZM417" s="14"/>
      <c r="ZN417" s="14"/>
      <c r="ZO417" s="14"/>
      <c r="ZP417" s="14"/>
      <c r="ZQ417" s="14"/>
      <c r="ZR417" s="14"/>
      <c r="ZS417" s="14"/>
      <c r="ZT417" s="14"/>
      <c r="ZU417" s="14"/>
      <c r="ZV417" s="14"/>
      <c r="ZW417" s="14"/>
      <c r="ZX417" s="14"/>
      <c r="ZY417" s="14"/>
      <c r="ZZ417" s="14"/>
      <c r="AAA417" s="14"/>
      <c r="AAB417" s="14"/>
      <c r="AAC417" s="14"/>
      <c r="AAD417" s="14"/>
      <c r="AAE417" s="14"/>
      <c r="AAF417" s="14"/>
      <c r="AAG417" s="14"/>
      <c r="AAH417" s="14"/>
      <c r="AAI417" s="14"/>
      <c r="AAJ417" s="14"/>
      <c r="AAK417" s="14"/>
      <c r="AAL417" s="14"/>
      <c r="AAM417" s="14"/>
      <c r="AAN417" s="14"/>
      <c r="AAO417" s="14"/>
      <c r="AAP417" s="14"/>
      <c r="AAQ417" s="14"/>
      <c r="AAR417" s="14"/>
      <c r="AAS417" s="14"/>
      <c r="AAT417" s="14"/>
      <c r="AAU417" s="14"/>
      <c r="AAV417" s="14"/>
      <c r="AAW417" s="14"/>
      <c r="AAX417" s="14"/>
      <c r="AAY417" s="14"/>
      <c r="AAZ417" s="14"/>
      <c r="ABA417" s="14"/>
      <c r="ABB417" s="14"/>
      <c r="ABC417" s="14"/>
      <c r="ABD417" s="14"/>
      <c r="ABE417" s="14"/>
      <c r="ABF417" s="14"/>
      <c r="ABG417" s="14"/>
      <c r="ABH417" s="14"/>
      <c r="ABI417" s="14"/>
      <c r="ABJ417" s="14"/>
      <c r="ABK417" s="14"/>
      <c r="ABL417" s="14"/>
      <c r="ABM417" s="14"/>
      <c r="ABN417" s="14"/>
      <c r="ABO417" s="14"/>
      <c r="ABP417" s="14"/>
      <c r="ABQ417" s="14"/>
      <c r="ABR417" s="14"/>
      <c r="ABS417" s="14"/>
      <c r="ABT417" s="14"/>
      <c r="ABU417" s="14"/>
      <c r="ABV417" s="14"/>
      <c r="ABW417" s="14"/>
      <c r="ABX417" s="14"/>
      <c r="ABY417" s="14"/>
      <c r="ABZ417" s="14"/>
      <c r="ACA417" s="14"/>
      <c r="ACB417" s="14"/>
      <c r="ACC417" s="14"/>
      <c r="ACD417" s="14"/>
      <c r="ACE417" s="14"/>
      <c r="ACF417" s="14"/>
      <c r="ACG417" s="14"/>
      <c r="ACH417" s="14"/>
      <c r="ACI417" s="14"/>
      <c r="ACJ417" s="14"/>
      <c r="ACK417" s="14"/>
      <c r="ACL417" s="14"/>
      <c r="ACM417" s="14"/>
      <c r="ACN417" s="14"/>
      <c r="ACO417" s="14"/>
      <c r="ACP417" s="14"/>
    </row>
    <row r="418" spans="2:770" s="562" customFormat="1" x14ac:dyDescent="0.25"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4"/>
      <c r="IV418" s="14"/>
      <c r="IW418" s="14"/>
      <c r="IX418" s="14"/>
      <c r="IY418" s="14"/>
      <c r="IZ418" s="14"/>
      <c r="JA418" s="14"/>
      <c r="JB418" s="14"/>
      <c r="JC418" s="14"/>
      <c r="JD418" s="14"/>
      <c r="JE418" s="14"/>
      <c r="JF418" s="14"/>
      <c r="JG418" s="14"/>
      <c r="JH418" s="14"/>
      <c r="JI418" s="14"/>
      <c r="JJ418" s="14"/>
      <c r="JK418" s="14"/>
      <c r="JL418" s="14"/>
      <c r="JM418" s="14"/>
      <c r="JN418" s="14"/>
      <c r="JO418" s="14"/>
      <c r="JP418" s="14"/>
      <c r="JQ418" s="14"/>
      <c r="JR418" s="14"/>
      <c r="JS418" s="14"/>
      <c r="JT418" s="14"/>
      <c r="JU418" s="14"/>
      <c r="JV418" s="14"/>
      <c r="JW418" s="14"/>
      <c r="JX418" s="14"/>
      <c r="JY418" s="14"/>
      <c r="JZ418" s="14"/>
      <c r="KA418" s="14"/>
      <c r="KB418" s="14"/>
      <c r="KC418" s="14"/>
      <c r="KD418" s="14"/>
      <c r="KE418" s="14"/>
      <c r="KF418" s="14"/>
      <c r="KG418" s="14"/>
      <c r="KH418" s="14"/>
      <c r="KI418" s="14"/>
      <c r="KJ418" s="14"/>
      <c r="KK418" s="14"/>
      <c r="KL418" s="14"/>
      <c r="KM418" s="14"/>
      <c r="KN418" s="14"/>
      <c r="KO418" s="14"/>
      <c r="KP418" s="14"/>
      <c r="KQ418" s="14"/>
      <c r="KR418" s="14"/>
      <c r="KS418" s="14"/>
      <c r="KT418" s="14"/>
      <c r="KU418" s="14"/>
      <c r="KV418" s="14"/>
      <c r="KW418" s="14"/>
      <c r="KX418" s="14"/>
      <c r="KY418" s="14"/>
      <c r="KZ418" s="14"/>
      <c r="LA418" s="14"/>
      <c r="LB418" s="14"/>
      <c r="LC418" s="14"/>
      <c r="LD418" s="14"/>
      <c r="LE418" s="14"/>
      <c r="LF418" s="14"/>
      <c r="LG418" s="14"/>
      <c r="LH418" s="14"/>
      <c r="LI418" s="14"/>
      <c r="LJ418" s="14"/>
      <c r="LK418" s="14"/>
      <c r="LL418" s="14"/>
      <c r="LM418" s="14"/>
      <c r="LN418" s="14"/>
      <c r="LO418" s="14"/>
      <c r="LP418" s="14"/>
      <c r="LQ418" s="14"/>
      <c r="LR418" s="14"/>
      <c r="LS418" s="14"/>
      <c r="LT418" s="14"/>
      <c r="LU418" s="14"/>
      <c r="LV418" s="14"/>
      <c r="LW418" s="14"/>
      <c r="LX418" s="14"/>
      <c r="LY418" s="14"/>
      <c r="LZ418" s="14"/>
      <c r="MA418" s="14"/>
      <c r="MB418" s="14"/>
      <c r="MC418" s="14"/>
      <c r="MD418" s="14"/>
      <c r="ME418" s="14"/>
      <c r="MF418" s="14"/>
      <c r="MG418" s="14"/>
      <c r="MH418" s="14"/>
      <c r="MI418" s="14"/>
      <c r="MJ418" s="14"/>
      <c r="MK418" s="14"/>
      <c r="ML418" s="14"/>
      <c r="MM418" s="14"/>
      <c r="MN418" s="14"/>
      <c r="MO418" s="14"/>
      <c r="MP418" s="14"/>
      <c r="MQ418" s="14"/>
      <c r="MR418" s="14"/>
      <c r="MS418" s="14"/>
      <c r="MT418" s="14"/>
      <c r="MU418" s="14"/>
      <c r="MV418" s="14"/>
      <c r="MW418" s="14"/>
      <c r="MX418" s="14"/>
      <c r="MY418" s="14"/>
      <c r="MZ418" s="14"/>
      <c r="NA418" s="14"/>
      <c r="NB418" s="14"/>
      <c r="NC418" s="14"/>
      <c r="ND418" s="14"/>
      <c r="NE418" s="14"/>
      <c r="NF418" s="14"/>
      <c r="NG418" s="14"/>
      <c r="NH418" s="14"/>
      <c r="NI418" s="14"/>
      <c r="NJ418" s="14"/>
      <c r="NK418" s="14"/>
      <c r="NL418" s="14"/>
      <c r="NM418" s="14"/>
      <c r="NN418" s="14"/>
      <c r="NO418" s="14"/>
      <c r="NP418" s="14"/>
      <c r="NQ418" s="14"/>
      <c r="NR418" s="14"/>
      <c r="NS418" s="14"/>
      <c r="NT418" s="14"/>
      <c r="NU418" s="14"/>
      <c r="NV418" s="14"/>
      <c r="NW418" s="14"/>
      <c r="NX418" s="14"/>
      <c r="NY418" s="14"/>
      <c r="NZ418" s="14"/>
      <c r="OA418" s="14"/>
      <c r="OB418" s="14"/>
      <c r="OC418" s="14"/>
      <c r="OD418" s="14"/>
      <c r="OE418" s="14"/>
      <c r="OF418" s="14"/>
      <c r="OG418" s="14"/>
      <c r="OH418" s="14"/>
      <c r="OI418" s="14"/>
      <c r="OJ418" s="14"/>
      <c r="OK418" s="14"/>
      <c r="OL418" s="14"/>
      <c r="OM418" s="14"/>
      <c r="ON418" s="14"/>
      <c r="OO418" s="14"/>
      <c r="OP418" s="14"/>
      <c r="OQ418" s="14"/>
      <c r="OR418" s="14"/>
      <c r="OS418" s="14"/>
      <c r="OT418" s="14"/>
      <c r="OU418" s="14"/>
      <c r="OV418" s="14"/>
      <c r="OW418" s="14"/>
      <c r="OX418" s="14"/>
      <c r="OY418" s="14"/>
      <c r="OZ418" s="14"/>
      <c r="PA418" s="14"/>
      <c r="PB418" s="14"/>
      <c r="PC418" s="14"/>
      <c r="PD418" s="14"/>
      <c r="PE418" s="14"/>
      <c r="PF418" s="14"/>
      <c r="PG418" s="14"/>
      <c r="PH418" s="14"/>
      <c r="PI418" s="14"/>
      <c r="PJ418" s="14"/>
      <c r="PK418" s="14"/>
      <c r="PL418" s="14"/>
      <c r="PM418" s="14"/>
      <c r="PN418" s="14"/>
      <c r="PO418" s="14"/>
      <c r="PP418" s="14"/>
      <c r="PQ418" s="14"/>
      <c r="PR418" s="14"/>
      <c r="PS418" s="14"/>
      <c r="PT418" s="14"/>
      <c r="PU418" s="14"/>
      <c r="PV418" s="14"/>
      <c r="PW418" s="14"/>
      <c r="PX418" s="14"/>
      <c r="PY418" s="14"/>
      <c r="PZ418" s="14"/>
      <c r="QA418" s="14"/>
      <c r="QB418" s="14"/>
      <c r="QC418" s="14"/>
      <c r="QD418" s="14"/>
      <c r="QE418" s="14"/>
      <c r="QF418" s="14"/>
      <c r="QG418" s="14"/>
      <c r="QH418" s="14"/>
      <c r="QI418" s="14"/>
      <c r="QJ418" s="14"/>
      <c r="QK418" s="14"/>
      <c r="QL418" s="14"/>
      <c r="QM418" s="14"/>
      <c r="QN418" s="14"/>
      <c r="QO418" s="14"/>
      <c r="QP418" s="14"/>
      <c r="QQ418" s="14"/>
      <c r="QR418" s="14"/>
      <c r="QS418" s="14"/>
      <c r="QT418" s="14"/>
      <c r="QU418" s="14"/>
      <c r="QV418" s="14"/>
      <c r="QW418" s="14"/>
      <c r="QX418" s="14"/>
      <c r="QY418" s="14"/>
      <c r="QZ418" s="14"/>
      <c r="RA418" s="14"/>
      <c r="RB418" s="14"/>
      <c r="RC418" s="14"/>
      <c r="RD418" s="14"/>
      <c r="RE418" s="14"/>
      <c r="RF418" s="14"/>
      <c r="RG418" s="14"/>
      <c r="RH418" s="14"/>
      <c r="RI418" s="14"/>
      <c r="RJ418" s="14"/>
      <c r="RK418" s="14"/>
      <c r="RL418" s="14"/>
      <c r="RM418" s="14"/>
      <c r="RN418" s="14"/>
      <c r="RO418" s="14"/>
      <c r="RP418" s="14"/>
      <c r="RQ418" s="14"/>
      <c r="RR418" s="14"/>
      <c r="RS418" s="14"/>
      <c r="RT418" s="14"/>
      <c r="RU418" s="14"/>
      <c r="RV418" s="14"/>
      <c r="RW418" s="14"/>
      <c r="RX418" s="14"/>
      <c r="RY418" s="14"/>
      <c r="RZ418" s="14"/>
      <c r="SA418" s="14"/>
      <c r="SB418" s="14"/>
      <c r="SC418" s="14"/>
      <c r="SD418" s="14"/>
      <c r="SE418" s="14"/>
      <c r="SF418" s="14"/>
      <c r="SG418" s="14"/>
      <c r="SH418" s="14"/>
      <c r="SI418" s="14"/>
      <c r="SJ418" s="14"/>
      <c r="SK418" s="14"/>
      <c r="SL418" s="14"/>
      <c r="SM418" s="14"/>
      <c r="SN418" s="14"/>
      <c r="SO418" s="14"/>
      <c r="SP418" s="14"/>
      <c r="SQ418" s="14"/>
      <c r="SR418" s="14"/>
      <c r="SS418" s="14"/>
      <c r="ST418" s="14"/>
      <c r="SU418" s="14"/>
      <c r="SV418" s="14"/>
      <c r="SW418" s="14"/>
      <c r="SX418" s="14"/>
      <c r="SY418" s="14"/>
      <c r="SZ418" s="14"/>
      <c r="TA418" s="14"/>
      <c r="TB418" s="14"/>
      <c r="TC418" s="14"/>
      <c r="TD418" s="14"/>
      <c r="TE418" s="14"/>
      <c r="TF418" s="14"/>
      <c r="TG418" s="14"/>
      <c r="TH418" s="14"/>
      <c r="TI418" s="14"/>
      <c r="TJ418" s="14"/>
      <c r="TK418" s="14"/>
      <c r="TL418" s="14"/>
      <c r="TM418" s="14"/>
      <c r="TN418" s="14"/>
      <c r="TO418" s="14"/>
      <c r="TP418" s="14"/>
      <c r="TQ418" s="14"/>
      <c r="TR418" s="14"/>
      <c r="TS418" s="14"/>
      <c r="TT418" s="14"/>
      <c r="TU418" s="14"/>
      <c r="TV418" s="14"/>
      <c r="TW418" s="14"/>
      <c r="TX418" s="14"/>
      <c r="TY418" s="14"/>
      <c r="TZ418" s="14"/>
      <c r="UA418" s="14"/>
      <c r="UB418" s="14"/>
      <c r="UC418" s="14"/>
      <c r="UD418" s="14"/>
      <c r="UE418" s="14"/>
      <c r="UF418" s="14"/>
      <c r="UG418" s="14"/>
      <c r="UH418" s="14"/>
      <c r="UI418" s="14"/>
      <c r="UJ418" s="14"/>
      <c r="UK418" s="14"/>
      <c r="UL418" s="14"/>
      <c r="UM418" s="14"/>
      <c r="UN418" s="14"/>
      <c r="UO418" s="14"/>
      <c r="UP418" s="14"/>
      <c r="UQ418" s="14"/>
      <c r="UR418" s="14"/>
      <c r="US418" s="14"/>
      <c r="UT418" s="14"/>
      <c r="UU418" s="14"/>
      <c r="UV418" s="14"/>
      <c r="UW418" s="14"/>
      <c r="UX418" s="14"/>
      <c r="UY418" s="14"/>
      <c r="UZ418" s="14"/>
      <c r="VA418" s="14"/>
      <c r="VB418" s="14"/>
      <c r="VC418" s="14"/>
      <c r="VD418" s="14"/>
      <c r="VE418" s="14"/>
      <c r="VF418" s="14"/>
      <c r="VG418" s="14"/>
      <c r="VH418" s="14"/>
      <c r="VI418" s="14"/>
      <c r="VJ418" s="14"/>
      <c r="VK418" s="14"/>
      <c r="VL418" s="14"/>
      <c r="VM418" s="14"/>
      <c r="VN418" s="14"/>
      <c r="VO418" s="14"/>
      <c r="VP418" s="14"/>
      <c r="VQ418" s="14"/>
      <c r="VR418" s="14"/>
      <c r="VS418" s="14"/>
      <c r="VT418" s="14"/>
      <c r="VU418" s="14"/>
      <c r="VV418" s="14"/>
      <c r="VW418" s="14"/>
      <c r="VX418" s="14"/>
      <c r="VY418" s="14"/>
      <c r="VZ418" s="14"/>
      <c r="WA418" s="14"/>
      <c r="WB418" s="14"/>
      <c r="WC418" s="14"/>
      <c r="WD418" s="14"/>
      <c r="WE418" s="14"/>
      <c r="WF418" s="14"/>
      <c r="WG418" s="14"/>
      <c r="WH418" s="14"/>
      <c r="WI418" s="14"/>
      <c r="WJ418" s="14"/>
      <c r="WK418" s="14"/>
      <c r="WL418" s="14"/>
      <c r="WM418" s="14"/>
      <c r="WN418" s="14"/>
      <c r="WO418" s="14"/>
      <c r="WP418" s="14"/>
      <c r="WQ418" s="14"/>
      <c r="WR418" s="14"/>
      <c r="WS418" s="14"/>
      <c r="WT418" s="14"/>
      <c r="WU418" s="14"/>
      <c r="WV418" s="14"/>
      <c r="WW418" s="14"/>
      <c r="WX418" s="14"/>
      <c r="WY418" s="14"/>
      <c r="WZ418" s="14"/>
      <c r="XA418" s="14"/>
      <c r="XB418" s="14"/>
      <c r="XC418" s="14"/>
      <c r="XD418" s="14"/>
      <c r="XE418" s="14"/>
      <c r="XF418" s="14"/>
      <c r="XG418" s="14"/>
      <c r="XH418" s="14"/>
      <c r="XI418" s="14"/>
      <c r="XJ418" s="14"/>
      <c r="XK418" s="14"/>
      <c r="XL418" s="14"/>
      <c r="XM418" s="14"/>
      <c r="XN418" s="14"/>
      <c r="XO418" s="14"/>
      <c r="XP418" s="14"/>
      <c r="XQ418" s="14"/>
      <c r="XR418" s="14"/>
      <c r="XS418" s="14"/>
      <c r="XT418" s="14"/>
      <c r="XU418" s="14"/>
      <c r="XV418" s="14"/>
      <c r="XW418" s="14"/>
      <c r="XX418" s="14"/>
      <c r="XY418" s="14"/>
      <c r="XZ418" s="14"/>
      <c r="YA418" s="14"/>
      <c r="YB418" s="14"/>
      <c r="YC418" s="14"/>
      <c r="YD418" s="14"/>
      <c r="YE418" s="14"/>
      <c r="YF418" s="14"/>
      <c r="YG418" s="14"/>
      <c r="YH418" s="14"/>
      <c r="YI418" s="14"/>
      <c r="YJ418" s="14"/>
      <c r="YK418" s="14"/>
      <c r="YL418" s="14"/>
      <c r="YM418" s="14"/>
      <c r="YN418" s="14"/>
      <c r="YO418" s="14"/>
      <c r="YP418" s="14"/>
      <c r="YQ418" s="14"/>
      <c r="YR418" s="14"/>
      <c r="YS418" s="14"/>
      <c r="YT418" s="14"/>
      <c r="YU418" s="14"/>
      <c r="YV418" s="14"/>
      <c r="YW418" s="14"/>
      <c r="YX418" s="14"/>
      <c r="YY418" s="14"/>
      <c r="YZ418" s="14"/>
      <c r="ZA418" s="14"/>
      <c r="ZB418" s="14"/>
      <c r="ZC418" s="14"/>
      <c r="ZD418" s="14"/>
      <c r="ZE418" s="14"/>
      <c r="ZF418" s="14"/>
      <c r="ZG418" s="14"/>
      <c r="ZH418" s="14"/>
      <c r="ZI418" s="14"/>
      <c r="ZJ418" s="14"/>
      <c r="ZK418" s="14"/>
      <c r="ZL418" s="14"/>
      <c r="ZM418" s="14"/>
      <c r="ZN418" s="14"/>
      <c r="ZO418" s="14"/>
      <c r="ZP418" s="14"/>
      <c r="ZQ418" s="14"/>
      <c r="ZR418" s="14"/>
      <c r="ZS418" s="14"/>
      <c r="ZT418" s="14"/>
      <c r="ZU418" s="14"/>
      <c r="ZV418" s="14"/>
      <c r="ZW418" s="14"/>
      <c r="ZX418" s="14"/>
      <c r="ZY418" s="14"/>
      <c r="ZZ418" s="14"/>
      <c r="AAA418" s="14"/>
      <c r="AAB418" s="14"/>
      <c r="AAC418" s="14"/>
      <c r="AAD418" s="14"/>
      <c r="AAE418" s="14"/>
      <c r="AAF418" s="14"/>
      <c r="AAG418" s="14"/>
      <c r="AAH418" s="14"/>
      <c r="AAI418" s="14"/>
      <c r="AAJ418" s="14"/>
      <c r="AAK418" s="14"/>
      <c r="AAL418" s="14"/>
      <c r="AAM418" s="14"/>
      <c r="AAN418" s="14"/>
      <c r="AAO418" s="14"/>
      <c r="AAP418" s="14"/>
      <c r="AAQ418" s="14"/>
      <c r="AAR418" s="14"/>
      <c r="AAS418" s="14"/>
      <c r="AAT418" s="14"/>
      <c r="AAU418" s="14"/>
      <c r="AAV418" s="14"/>
      <c r="AAW418" s="14"/>
      <c r="AAX418" s="14"/>
      <c r="AAY418" s="14"/>
      <c r="AAZ418" s="14"/>
      <c r="ABA418" s="14"/>
      <c r="ABB418" s="14"/>
      <c r="ABC418" s="14"/>
      <c r="ABD418" s="14"/>
      <c r="ABE418" s="14"/>
      <c r="ABF418" s="14"/>
      <c r="ABG418" s="14"/>
      <c r="ABH418" s="14"/>
      <c r="ABI418" s="14"/>
      <c r="ABJ418" s="14"/>
      <c r="ABK418" s="14"/>
      <c r="ABL418" s="14"/>
      <c r="ABM418" s="14"/>
      <c r="ABN418" s="14"/>
      <c r="ABO418" s="14"/>
      <c r="ABP418" s="14"/>
      <c r="ABQ418" s="14"/>
      <c r="ABR418" s="14"/>
      <c r="ABS418" s="14"/>
      <c r="ABT418" s="14"/>
      <c r="ABU418" s="14"/>
      <c r="ABV418" s="14"/>
      <c r="ABW418" s="14"/>
      <c r="ABX418" s="14"/>
      <c r="ABY418" s="14"/>
      <c r="ABZ418" s="14"/>
      <c r="ACA418" s="14"/>
      <c r="ACB418" s="14"/>
      <c r="ACC418" s="14"/>
      <c r="ACD418" s="14"/>
      <c r="ACE418" s="14"/>
      <c r="ACF418" s="14"/>
      <c r="ACG418" s="14"/>
      <c r="ACH418" s="14"/>
      <c r="ACI418" s="14"/>
      <c r="ACJ418" s="14"/>
      <c r="ACK418" s="14"/>
      <c r="ACL418" s="14"/>
      <c r="ACM418" s="14"/>
      <c r="ACN418" s="14"/>
      <c r="ACO418" s="14"/>
      <c r="ACP418" s="14"/>
    </row>
    <row r="419" spans="2:770" s="562" customFormat="1" x14ac:dyDescent="0.25"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4"/>
      <c r="IV419" s="14"/>
      <c r="IW419" s="14"/>
      <c r="IX419" s="14"/>
      <c r="IY419" s="14"/>
      <c r="IZ419" s="14"/>
      <c r="JA419" s="14"/>
      <c r="JB419" s="14"/>
      <c r="JC419" s="14"/>
      <c r="JD419" s="14"/>
      <c r="JE419" s="14"/>
      <c r="JF419" s="14"/>
      <c r="JG419" s="14"/>
      <c r="JH419" s="14"/>
      <c r="JI419" s="14"/>
      <c r="JJ419" s="14"/>
      <c r="JK419" s="14"/>
      <c r="JL419" s="14"/>
      <c r="JM419" s="14"/>
      <c r="JN419" s="14"/>
      <c r="JO419" s="14"/>
      <c r="JP419" s="14"/>
      <c r="JQ419" s="14"/>
      <c r="JR419" s="14"/>
      <c r="JS419" s="14"/>
      <c r="JT419" s="14"/>
      <c r="JU419" s="14"/>
      <c r="JV419" s="14"/>
      <c r="JW419" s="14"/>
      <c r="JX419" s="14"/>
      <c r="JY419" s="14"/>
      <c r="JZ419" s="14"/>
      <c r="KA419" s="14"/>
      <c r="KB419" s="14"/>
      <c r="KC419" s="14"/>
      <c r="KD419" s="14"/>
      <c r="KE419" s="14"/>
      <c r="KF419" s="14"/>
      <c r="KG419" s="14"/>
      <c r="KH419" s="14"/>
      <c r="KI419" s="14"/>
      <c r="KJ419" s="14"/>
      <c r="KK419" s="14"/>
      <c r="KL419" s="14"/>
      <c r="KM419" s="14"/>
      <c r="KN419" s="14"/>
      <c r="KO419" s="14"/>
      <c r="KP419" s="14"/>
      <c r="KQ419" s="14"/>
      <c r="KR419" s="14"/>
      <c r="KS419" s="14"/>
      <c r="KT419" s="14"/>
      <c r="KU419" s="14"/>
      <c r="KV419" s="14"/>
      <c r="KW419" s="14"/>
      <c r="KX419" s="14"/>
      <c r="KY419" s="14"/>
      <c r="KZ419" s="14"/>
      <c r="LA419" s="14"/>
      <c r="LB419" s="14"/>
      <c r="LC419" s="14"/>
      <c r="LD419" s="14"/>
      <c r="LE419" s="14"/>
      <c r="LF419" s="14"/>
      <c r="LG419" s="14"/>
      <c r="LH419" s="14"/>
      <c r="LI419" s="14"/>
      <c r="LJ419" s="14"/>
      <c r="LK419" s="14"/>
      <c r="LL419" s="14"/>
      <c r="LM419" s="14"/>
      <c r="LN419" s="14"/>
      <c r="LO419" s="14"/>
      <c r="LP419" s="14"/>
      <c r="LQ419" s="14"/>
      <c r="LR419" s="14"/>
      <c r="LS419" s="14"/>
      <c r="LT419" s="14"/>
      <c r="LU419" s="14"/>
      <c r="LV419" s="14"/>
      <c r="LW419" s="14"/>
      <c r="LX419" s="14"/>
      <c r="LY419" s="14"/>
      <c r="LZ419" s="14"/>
      <c r="MA419" s="14"/>
      <c r="MB419" s="14"/>
      <c r="MC419" s="14"/>
      <c r="MD419" s="14"/>
      <c r="ME419" s="14"/>
      <c r="MF419" s="14"/>
      <c r="MG419" s="14"/>
      <c r="MH419" s="14"/>
      <c r="MI419" s="14"/>
      <c r="MJ419" s="14"/>
      <c r="MK419" s="14"/>
      <c r="ML419" s="14"/>
      <c r="MM419" s="14"/>
      <c r="MN419" s="14"/>
      <c r="MO419" s="14"/>
      <c r="MP419" s="14"/>
      <c r="MQ419" s="14"/>
      <c r="MR419" s="14"/>
      <c r="MS419" s="14"/>
      <c r="MT419" s="14"/>
      <c r="MU419" s="14"/>
      <c r="MV419" s="14"/>
      <c r="MW419" s="14"/>
      <c r="MX419" s="14"/>
      <c r="MY419" s="14"/>
      <c r="MZ419" s="14"/>
      <c r="NA419" s="14"/>
      <c r="NB419" s="14"/>
      <c r="NC419" s="14"/>
      <c r="ND419" s="14"/>
      <c r="NE419" s="14"/>
      <c r="NF419" s="14"/>
      <c r="NG419" s="14"/>
      <c r="NH419" s="14"/>
      <c r="NI419" s="14"/>
      <c r="NJ419" s="14"/>
      <c r="NK419" s="14"/>
      <c r="NL419" s="14"/>
      <c r="NM419" s="14"/>
      <c r="NN419" s="14"/>
      <c r="NO419" s="14"/>
      <c r="NP419" s="14"/>
      <c r="NQ419" s="14"/>
      <c r="NR419" s="14"/>
      <c r="NS419" s="14"/>
      <c r="NT419" s="14"/>
      <c r="NU419" s="14"/>
      <c r="NV419" s="14"/>
      <c r="NW419" s="14"/>
      <c r="NX419" s="14"/>
      <c r="NY419" s="14"/>
      <c r="NZ419" s="14"/>
      <c r="OA419" s="14"/>
      <c r="OB419" s="14"/>
      <c r="OC419" s="14"/>
      <c r="OD419" s="14"/>
      <c r="OE419" s="14"/>
      <c r="OF419" s="14"/>
      <c r="OG419" s="14"/>
      <c r="OH419" s="14"/>
      <c r="OI419" s="14"/>
      <c r="OJ419" s="14"/>
      <c r="OK419" s="14"/>
      <c r="OL419" s="14"/>
      <c r="OM419" s="14"/>
      <c r="ON419" s="14"/>
      <c r="OO419" s="14"/>
      <c r="OP419" s="14"/>
      <c r="OQ419" s="14"/>
      <c r="OR419" s="14"/>
      <c r="OS419" s="14"/>
      <c r="OT419" s="14"/>
      <c r="OU419" s="14"/>
      <c r="OV419" s="14"/>
      <c r="OW419" s="14"/>
      <c r="OX419" s="14"/>
      <c r="OY419" s="14"/>
      <c r="OZ419" s="14"/>
      <c r="PA419" s="14"/>
      <c r="PB419" s="14"/>
      <c r="PC419" s="14"/>
      <c r="PD419" s="14"/>
      <c r="PE419" s="14"/>
      <c r="PF419" s="14"/>
      <c r="PG419" s="14"/>
      <c r="PH419" s="14"/>
      <c r="PI419" s="14"/>
      <c r="PJ419" s="14"/>
      <c r="PK419" s="14"/>
      <c r="PL419" s="14"/>
      <c r="PM419" s="14"/>
      <c r="PN419" s="14"/>
      <c r="PO419" s="14"/>
      <c r="PP419" s="14"/>
      <c r="PQ419" s="14"/>
      <c r="PR419" s="14"/>
      <c r="PS419" s="14"/>
      <c r="PT419" s="14"/>
      <c r="PU419" s="14"/>
      <c r="PV419" s="14"/>
      <c r="PW419" s="14"/>
      <c r="PX419" s="14"/>
      <c r="PY419" s="14"/>
      <c r="PZ419" s="14"/>
      <c r="QA419" s="14"/>
      <c r="QB419" s="14"/>
      <c r="QC419" s="14"/>
      <c r="QD419" s="14"/>
      <c r="QE419" s="14"/>
      <c r="QF419" s="14"/>
      <c r="QG419" s="14"/>
      <c r="QH419" s="14"/>
      <c r="QI419" s="14"/>
      <c r="QJ419" s="14"/>
      <c r="QK419" s="14"/>
      <c r="QL419" s="14"/>
      <c r="QM419" s="14"/>
      <c r="QN419" s="14"/>
      <c r="QO419" s="14"/>
      <c r="QP419" s="14"/>
      <c r="QQ419" s="14"/>
      <c r="QR419" s="14"/>
      <c r="QS419" s="14"/>
      <c r="QT419" s="14"/>
      <c r="QU419" s="14"/>
      <c r="QV419" s="14"/>
      <c r="QW419" s="14"/>
      <c r="QX419" s="14"/>
      <c r="QY419" s="14"/>
      <c r="QZ419" s="14"/>
      <c r="RA419" s="14"/>
      <c r="RB419" s="14"/>
      <c r="RC419" s="14"/>
      <c r="RD419" s="14"/>
      <c r="RE419" s="14"/>
      <c r="RF419" s="14"/>
      <c r="RG419" s="14"/>
      <c r="RH419" s="14"/>
      <c r="RI419" s="14"/>
      <c r="RJ419" s="14"/>
      <c r="RK419" s="14"/>
      <c r="RL419" s="14"/>
      <c r="RM419" s="14"/>
      <c r="RN419" s="14"/>
      <c r="RO419" s="14"/>
      <c r="RP419" s="14"/>
      <c r="RQ419" s="14"/>
      <c r="RR419" s="14"/>
      <c r="RS419" s="14"/>
      <c r="RT419" s="14"/>
      <c r="RU419" s="14"/>
      <c r="RV419" s="14"/>
      <c r="RW419" s="14"/>
      <c r="RX419" s="14"/>
      <c r="RY419" s="14"/>
      <c r="RZ419" s="14"/>
      <c r="SA419" s="14"/>
      <c r="SB419" s="14"/>
      <c r="SC419" s="14"/>
      <c r="SD419" s="14"/>
      <c r="SE419" s="14"/>
      <c r="SF419" s="14"/>
      <c r="SG419" s="14"/>
      <c r="SH419" s="14"/>
      <c r="SI419" s="14"/>
      <c r="SJ419" s="14"/>
      <c r="SK419" s="14"/>
      <c r="SL419" s="14"/>
      <c r="SM419" s="14"/>
      <c r="SN419" s="14"/>
      <c r="SO419" s="14"/>
      <c r="SP419" s="14"/>
      <c r="SQ419" s="14"/>
      <c r="SR419" s="14"/>
      <c r="SS419" s="14"/>
      <c r="ST419" s="14"/>
      <c r="SU419" s="14"/>
      <c r="SV419" s="14"/>
      <c r="SW419" s="14"/>
      <c r="SX419" s="14"/>
      <c r="SY419" s="14"/>
      <c r="SZ419" s="14"/>
      <c r="TA419" s="14"/>
      <c r="TB419" s="14"/>
      <c r="TC419" s="14"/>
      <c r="TD419" s="14"/>
      <c r="TE419" s="14"/>
      <c r="TF419" s="14"/>
      <c r="TG419" s="14"/>
      <c r="TH419" s="14"/>
      <c r="TI419" s="14"/>
      <c r="TJ419" s="14"/>
      <c r="TK419" s="14"/>
      <c r="TL419" s="14"/>
      <c r="TM419" s="14"/>
      <c r="TN419" s="14"/>
      <c r="TO419" s="14"/>
      <c r="TP419" s="14"/>
      <c r="TQ419" s="14"/>
      <c r="TR419" s="14"/>
      <c r="TS419" s="14"/>
      <c r="TT419" s="14"/>
      <c r="TU419" s="14"/>
      <c r="TV419" s="14"/>
      <c r="TW419" s="14"/>
      <c r="TX419" s="14"/>
      <c r="TY419" s="14"/>
      <c r="TZ419" s="14"/>
      <c r="UA419" s="14"/>
      <c r="UB419" s="14"/>
      <c r="UC419" s="14"/>
      <c r="UD419" s="14"/>
      <c r="UE419" s="14"/>
      <c r="UF419" s="14"/>
      <c r="UG419" s="14"/>
      <c r="UH419" s="14"/>
      <c r="UI419" s="14"/>
      <c r="UJ419" s="14"/>
      <c r="UK419" s="14"/>
      <c r="UL419" s="14"/>
      <c r="UM419" s="14"/>
      <c r="UN419" s="14"/>
      <c r="UO419" s="14"/>
      <c r="UP419" s="14"/>
      <c r="UQ419" s="14"/>
      <c r="UR419" s="14"/>
      <c r="US419" s="14"/>
      <c r="UT419" s="14"/>
      <c r="UU419" s="14"/>
      <c r="UV419" s="14"/>
      <c r="UW419" s="14"/>
      <c r="UX419" s="14"/>
      <c r="UY419" s="14"/>
      <c r="UZ419" s="14"/>
      <c r="VA419" s="14"/>
      <c r="VB419" s="14"/>
      <c r="VC419" s="14"/>
      <c r="VD419" s="14"/>
      <c r="VE419" s="14"/>
      <c r="VF419" s="14"/>
      <c r="VG419" s="14"/>
      <c r="VH419" s="14"/>
      <c r="VI419" s="14"/>
      <c r="VJ419" s="14"/>
      <c r="VK419" s="14"/>
      <c r="VL419" s="14"/>
      <c r="VM419" s="14"/>
      <c r="VN419" s="14"/>
      <c r="VO419" s="14"/>
      <c r="VP419" s="14"/>
      <c r="VQ419" s="14"/>
      <c r="VR419" s="14"/>
      <c r="VS419" s="14"/>
      <c r="VT419" s="14"/>
      <c r="VU419" s="14"/>
      <c r="VV419" s="14"/>
      <c r="VW419" s="14"/>
      <c r="VX419" s="14"/>
      <c r="VY419" s="14"/>
      <c r="VZ419" s="14"/>
      <c r="WA419" s="14"/>
      <c r="WB419" s="14"/>
      <c r="WC419" s="14"/>
      <c r="WD419" s="14"/>
      <c r="WE419" s="14"/>
      <c r="WF419" s="14"/>
      <c r="WG419" s="14"/>
      <c r="WH419" s="14"/>
      <c r="WI419" s="14"/>
      <c r="WJ419" s="14"/>
      <c r="WK419" s="14"/>
      <c r="WL419" s="14"/>
      <c r="WM419" s="14"/>
      <c r="WN419" s="14"/>
      <c r="WO419" s="14"/>
      <c r="WP419" s="14"/>
      <c r="WQ419" s="14"/>
      <c r="WR419" s="14"/>
      <c r="WS419" s="14"/>
      <c r="WT419" s="14"/>
      <c r="WU419" s="14"/>
      <c r="WV419" s="14"/>
      <c r="WW419" s="14"/>
      <c r="WX419" s="14"/>
      <c r="WY419" s="14"/>
      <c r="WZ419" s="14"/>
      <c r="XA419" s="14"/>
      <c r="XB419" s="14"/>
      <c r="XC419" s="14"/>
      <c r="XD419" s="14"/>
      <c r="XE419" s="14"/>
      <c r="XF419" s="14"/>
      <c r="XG419" s="14"/>
      <c r="XH419" s="14"/>
      <c r="XI419" s="14"/>
      <c r="XJ419" s="14"/>
      <c r="XK419" s="14"/>
      <c r="XL419" s="14"/>
      <c r="XM419" s="14"/>
      <c r="XN419" s="14"/>
      <c r="XO419" s="14"/>
      <c r="XP419" s="14"/>
      <c r="XQ419" s="14"/>
      <c r="XR419" s="14"/>
      <c r="XS419" s="14"/>
      <c r="XT419" s="14"/>
      <c r="XU419" s="14"/>
      <c r="XV419" s="14"/>
      <c r="XW419" s="14"/>
      <c r="XX419" s="14"/>
      <c r="XY419" s="14"/>
      <c r="XZ419" s="14"/>
      <c r="YA419" s="14"/>
      <c r="YB419" s="14"/>
      <c r="YC419" s="14"/>
      <c r="YD419" s="14"/>
      <c r="YE419" s="14"/>
      <c r="YF419" s="14"/>
      <c r="YG419" s="14"/>
      <c r="YH419" s="14"/>
      <c r="YI419" s="14"/>
      <c r="YJ419" s="14"/>
      <c r="YK419" s="14"/>
      <c r="YL419" s="14"/>
      <c r="YM419" s="14"/>
      <c r="YN419" s="14"/>
      <c r="YO419" s="14"/>
      <c r="YP419" s="14"/>
      <c r="YQ419" s="14"/>
      <c r="YR419" s="14"/>
      <c r="YS419" s="14"/>
      <c r="YT419" s="14"/>
      <c r="YU419" s="14"/>
      <c r="YV419" s="14"/>
      <c r="YW419" s="14"/>
      <c r="YX419" s="14"/>
      <c r="YY419" s="14"/>
      <c r="YZ419" s="14"/>
      <c r="ZA419" s="14"/>
      <c r="ZB419" s="14"/>
      <c r="ZC419" s="14"/>
      <c r="ZD419" s="14"/>
      <c r="ZE419" s="14"/>
      <c r="ZF419" s="14"/>
      <c r="ZG419" s="14"/>
      <c r="ZH419" s="14"/>
      <c r="ZI419" s="14"/>
      <c r="ZJ419" s="14"/>
      <c r="ZK419" s="14"/>
      <c r="ZL419" s="14"/>
      <c r="ZM419" s="14"/>
      <c r="ZN419" s="14"/>
      <c r="ZO419" s="14"/>
      <c r="ZP419" s="14"/>
      <c r="ZQ419" s="14"/>
      <c r="ZR419" s="14"/>
      <c r="ZS419" s="14"/>
      <c r="ZT419" s="14"/>
      <c r="ZU419" s="14"/>
      <c r="ZV419" s="14"/>
      <c r="ZW419" s="14"/>
      <c r="ZX419" s="14"/>
      <c r="ZY419" s="14"/>
      <c r="ZZ419" s="14"/>
      <c r="AAA419" s="14"/>
      <c r="AAB419" s="14"/>
      <c r="AAC419" s="14"/>
      <c r="AAD419" s="14"/>
      <c r="AAE419" s="14"/>
      <c r="AAF419" s="14"/>
      <c r="AAG419" s="14"/>
      <c r="AAH419" s="14"/>
      <c r="AAI419" s="14"/>
      <c r="AAJ419" s="14"/>
      <c r="AAK419" s="14"/>
      <c r="AAL419" s="14"/>
      <c r="AAM419" s="14"/>
      <c r="AAN419" s="14"/>
      <c r="AAO419" s="14"/>
      <c r="AAP419" s="14"/>
      <c r="AAQ419" s="14"/>
      <c r="AAR419" s="14"/>
      <c r="AAS419" s="14"/>
      <c r="AAT419" s="14"/>
      <c r="AAU419" s="14"/>
      <c r="AAV419" s="14"/>
      <c r="AAW419" s="14"/>
      <c r="AAX419" s="14"/>
      <c r="AAY419" s="14"/>
      <c r="AAZ419" s="14"/>
      <c r="ABA419" s="14"/>
      <c r="ABB419" s="14"/>
      <c r="ABC419" s="14"/>
      <c r="ABD419" s="14"/>
      <c r="ABE419" s="14"/>
      <c r="ABF419" s="14"/>
      <c r="ABG419" s="14"/>
      <c r="ABH419" s="14"/>
      <c r="ABI419" s="14"/>
      <c r="ABJ419" s="14"/>
      <c r="ABK419" s="14"/>
      <c r="ABL419" s="14"/>
      <c r="ABM419" s="14"/>
      <c r="ABN419" s="14"/>
      <c r="ABO419" s="14"/>
      <c r="ABP419" s="14"/>
      <c r="ABQ419" s="14"/>
      <c r="ABR419" s="14"/>
      <c r="ABS419" s="14"/>
      <c r="ABT419" s="14"/>
      <c r="ABU419" s="14"/>
      <c r="ABV419" s="14"/>
      <c r="ABW419" s="14"/>
      <c r="ABX419" s="14"/>
      <c r="ABY419" s="14"/>
      <c r="ABZ419" s="14"/>
      <c r="ACA419" s="14"/>
      <c r="ACB419" s="14"/>
      <c r="ACC419" s="14"/>
      <c r="ACD419" s="14"/>
      <c r="ACE419" s="14"/>
      <c r="ACF419" s="14"/>
      <c r="ACG419" s="14"/>
      <c r="ACH419" s="14"/>
      <c r="ACI419" s="14"/>
      <c r="ACJ419" s="14"/>
      <c r="ACK419" s="14"/>
      <c r="ACL419" s="14"/>
      <c r="ACM419" s="14"/>
      <c r="ACN419" s="14"/>
      <c r="ACO419" s="14"/>
      <c r="ACP419" s="14"/>
    </row>
    <row r="420" spans="2:770" s="562" customFormat="1" x14ac:dyDescent="0.25"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4"/>
      <c r="IT420" s="14"/>
      <c r="IU420" s="14"/>
      <c r="IV420" s="14"/>
      <c r="IW420" s="14"/>
      <c r="IX420" s="14"/>
      <c r="IY420" s="14"/>
      <c r="IZ420" s="14"/>
      <c r="JA420" s="14"/>
      <c r="JB420" s="14"/>
      <c r="JC420" s="14"/>
      <c r="JD420" s="14"/>
      <c r="JE420" s="14"/>
      <c r="JF420" s="14"/>
      <c r="JG420" s="14"/>
      <c r="JH420" s="14"/>
      <c r="JI420" s="14"/>
      <c r="JJ420" s="14"/>
      <c r="JK420" s="14"/>
      <c r="JL420" s="14"/>
      <c r="JM420" s="14"/>
      <c r="JN420" s="14"/>
      <c r="JO420" s="14"/>
      <c r="JP420" s="14"/>
      <c r="JQ420" s="14"/>
      <c r="JR420" s="14"/>
      <c r="JS420" s="14"/>
      <c r="JT420" s="14"/>
      <c r="JU420" s="14"/>
      <c r="JV420" s="14"/>
      <c r="JW420" s="14"/>
      <c r="JX420" s="14"/>
      <c r="JY420" s="14"/>
      <c r="JZ420" s="14"/>
      <c r="KA420" s="14"/>
      <c r="KB420" s="14"/>
      <c r="KC420" s="14"/>
      <c r="KD420" s="14"/>
      <c r="KE420" s="14"/>
      <c r="KF420" s="14"/>
      <c r="KG420" s="14"/>
      <c r="KH420" s="14"/>
      <c r="KI420" s="14"/>
      <c r="KJ420" s="14"/>
      <c r="KK420" s="14"/>
      <c r="KL420" s="14"/>
      <c r="KM420" s="14"/>
      <c r="KN420" s="14"/>
      <c r="KO420" s="14"/>
      <c r="KP420" s="14"/>
      <c r="KQ420" s="14"/>
      <c r="KR420" s="14"/>
      <c r="KS420" s="14"/>
      <c r="KT420" s="14"/>
      <c r="KU420" s="14"/>
      <c r="KV420" s="14"/>
      <c r="KW420" s="14"/>
      <c r="KX420" s="14"/>
      <c r="KY420" s="14"/>
      <c r="KZ420" s="14"/>
      <c r="LA420" s="14"/>
      <c r="LB420" s="14"/>
      <c r="LC420" s="14"/>
      <c r="LD420" s="14"/>
      <c r="LE420" s="14"/>
      <c r="LF420" s="14"/>
      <c r="LG420" s="14"/>
      <c r="LH420" s="14"/>
      <c r="LI420" s="14"/>
      <c r="LJ420" s="14"/>
      <c r="LK420" s="14"/>
      <c r="LL420" s="14"/>
      <c r="LM420" s="14"/>
      <c r="LN420" s="14"/>
      <c r="LO420" s="14"/>
      <c r="LP420" s="14"/>
      <c r="LQ420" s="14"/>
      <c r="LR420" s="14"/>
      <c r="LS420" s="14"/>
      <c r="LT420" s="14"/>
      <c r="LU420" s="14"/>
      <c r="LV420" s="14"/>
      <c r="LW420" s="14"/>
      <c r="LX420" s="14"/>
      <c r="LY420" s="14"/>
      <c r="LZ420" s="14"/>
      <c r="MA420" s="14"/>
      <c r="MB420" s="14"/>
      <c r="MC420" s="14"/>
      <c r="MD420" s="14"/>
      <c r="ME420" s="14"/>
      <c r="MF420" s="14"/>
      <c r="MG420" s="14"/>
      <c r="MH420" s="14"/>
      <c r="MI420" s="14"/>
      <c r="MJ420" s="14"/>
      <c r="MK420" s="14"/>
      <c r="ML420" s="14"/>
      <c r="MM420" s="14"/>
      <c r="MN420" s="14"/>
      <c r="MO420" s="14"/>
      <c r="MP420" s="14"/>
      <c r="MQ420" s="14"/>
      <c r="MR420" s="14"/>
      <c r="MS420" s="14"/>
      <c r="MT420" s="14"/>
      <c r="MU420" s="14"/>
      <c r="MV420" s="14"/>
      <c r="MW420" s="14"/>
      <c r="MX420" s="14"/>
      <c r="MY420" s="14"/>
      <c r="MZ420" s="14"/>
      <c r="NA420" s="14"/>
      <c r="NB420" s="14"/>
      <c r="NC420" s="14"/>
      <c r="ND420" s="14"/>
      <c r="NE420" s="14"/>
      <c r="NF420" s="14"/>
      <c r="NG420" s="14"/>
      <c r="NH420" s="14"/>
      <c r="NI420" s="14"/>
      <c r="NJ420" s="14"/>
      <c r="NK420" s="14"/>
      <c r="NL420" s="14"/>
      <c r="NM420" s="14"/>
      <c r="NN420" s="14"/>
      <c r="NO420" s="14"/>
      <c r="NP420" s="14"/>
      <c r="NQ420" s="14"/>
      <c r="NR420" s="14"/>
      <c r="NS420" s="14"/>
      <c r="NT420" s="14"/>
      <c r="NU420" s="14"/>
      <c r="NV420" s="14"/>
      <c r="NW420" s="14"/>
      <c r="NX420" s="14"/>
      <c r="NY420" s="14"/>
      <c r="NZ420" s="14"/>
      <c r="OA420" s="14"/>
      <c r="OB420" s="14"/>
      <c r="OC420" s="14"/>
      <c r="OD420" s="14"/>
      <c r="OE420" s="14"/>
      <c r="OF420" s="14"/>
      <c r="OG420" s="14"/>
      <c r="OH420" s="14"/>
      <c r="OI420" s="14"/>
      <c r="OJ420" s="14"/>
      <c r="OK420" s="14"/>
      <c r="OL420" s="14"/>
      <c r="OM420" s="14"/>
      <c r="ON420" s="14"/>
      <c r="OO420" s="14"/>
      <c r="OP420" s="14"/>
      <c r="OQ420" s="14"/>
      <c r="OR420" s="14"/>
      <c r="OS420" s="14"/>
      <c r="OT420" s="14"/>
      <c r="OU420" s="14"/>
      <c r="OV420" s="14"/>
      <c r="OW420" s="14"/>
      <c r="OX420" s="14"/>
      <c r="OY420" s="14"/>
      <c r="OZ420" s="14"/>
      <c r="PA420" s="14"/>
      <c r="PB420" s="14"/>
      <c r="PC420" s="14"/>
      <c r="PD420" s="14"/>
      <c r="PE420" s="14"/>
      <c r="PF420" s="14"/>
      <c r="PG420" s="14"/>
      <c r="PH420" s="14"/>
      <c r="PI420" s="14"/>
      <c r="PJ420" s="14"/>
      <c r="PK420" s="14"/>
      <c r="PL420" s="14"/>
      <c r="PM420" s="14"/>
      <c r="PN420" s="14"/>
      <c r="PO420" s="14"/>
      <c r="PP420" s="14"/>
      <c r="PQ420" s="14"/>
      <c r="PR420" s="14"/>
      <c r="PS420" s="14"/>
      <c r="PT420" s="14"/>
      <c r="PU420" s="14"/>
      <c r="PV420" s="14"/>
      <c r="PW420" s="14"/>
      <c r="PX420" s="14"/>
      <c r="PY420" s="14"/>
      <c r="PZ420" s="14"/>
      <c r="QA420" s="14"/>
      <c r="QB420" s="14"/>
      <c r="QC420" s="14"/>
      <c r="QD420" s="14"/>
      <c r="QE420" s="14"/>
      <c r="QF420" s="14"/>
      <c r="QG420" s="14"/>
      <c r="QH420" s="14"/>
      <c r="QI420" s="14"/>
      <c r="QJ420" s="14"/>
      <c r="QK420" s="14"/>
      <c r="QL420" s="14"/>
      <c r="QM420" s="14"/>
      <c r="QN420" s="14"/>
      <c r="QO420" s="14"/>
      <c r="QP420" s="14"/>
      <c r="QQ420" s="14"/>
      <c r="QR420" s="14"/>
      <c r="QS420" s="14"/>
      <c r="QT420" s="14"/>
      <c r="QU420" s="14"/>
      <c r="QV420" s="14"/>
      <c r="QW420" s="14"/>
      <c r="QX420" s="14"/>
      <c r="QY420" s="14"/>
      <c r="QZ420" s="14"/>
      <c r="RA420" s="14"/>
      <c r="RB420" s="14"/>
      <c r="RC420" s="14"/>
      <c r="RD420" s="14"/>
      <c r="RE420" s="14"/>
      <c r="RF420" s="14"/>
      <c r="RG420" s="14"/>
      <c r="RH420" s="14"/>
      <c r="RI420" s="14"/>
      <c r="RJ420" s="14"/>
      <c r="RK420" s="14"/>
      <c r="RL420" s="14"/>
      <c r="RM420" s="14"/>
      <c r="RN420" s="14"/>
      <c r="RO420" s="14"/>
      <c r="RP420" s="14"/>
      <c r="RQ420" s="14"/>
      <c r="RR420" s="14"/>
      <c r="RS420" s="14"/>
      <c r="RT420" s="14"/>
      <c r="RU420" s="14"/>
      <c r="RV420" s="14"/>
      <c r="RW420" s="14"/>
      <c r="RX420" s="14"/>
      <c r="RY420" s="14"/>
      <c r="RZ420" s="14"/>
      <c r="SA420" s="14"/>
      <c r="SB420" s="14"/>
      <c r="SC420" s="14"/>
      <c r="SD420" s="14"/>
      <c r="SE420" s="14"/>
      <c r="SF420" s="14"/>
      <c r="SG420" s="14"/>
      <c r="SH420" s="14"/>
      <c r="SI420" s="14"/>
      <c r="SJ420" s="14"/>
      <c r="SK420" s="14"/>
      <c r="SL420" s="14"/>
      <c r="SM420" s="14"/>
      <c r="SN420" s="14"/>
      <c r="SO420" s="14"/>
      <c r="SP420" s="14"/>
      <c r="SQ420" s="14"/>
      <c r="SR420" s="14"/>
      <c r="SS420" s="14"/>
      <c r="ST420" s="14"/>
      <c r="SU420" s="14"/>
      <c r="SV420" s="14"/>
      <c r="SW420" s="14"/>
      <c r="SX420" s="14"/>
      <c r="SY420" s="14"/>
      <c r="SZ420" s="14"/>
      <c r="TA420" s="14"/>
      <c r="TB420" s="14"/>
      <c r="TC420" s="14"/>
      <c r="TD420" s="14"/>
      <c r="TE420" s="14"/>
      <c r="TF420" s="14"/>
      <c r="TG420" s="14"/>
      <c r="TH420" s="14"/>
      <c r="TI420" s="14"/>
      <c r="TJ420" s="14"/>
      <c r="TK420" s="14"/>
      <c r="TL420" s="14"/>
      <c r="TM420" s="14"/>
      <c r="TN420" s="14"/>
      <c r="TO420" s="14"/>
      <c r="TP420" s="14"/>
      <c r="TQ420" s="14"/>
      <c r="TR420" s="14"/>
      <c r="TS420" s="14"/>
      <c r="TT420" s="14"/>
      <c r="TU420" s="14"/>
      <c r="TV420" s="14"/>
      <c r="TW420" s="14"/>
      <c r="TX420" s="14"/>
      <c r="TY420" s="14"/>
      <c r="TZ420" s="14"/>
      <c r="UA420" s="14"/>
      <c r="UB420" s="14"/>
      <c r="UC420" s="14"/>
      <c r="UD420" s="14"/>
      <c r="UE420" s="14"/>
      <c r="UF420" s="14"/>
      <c r="UG420" s="14"/>
      <c r="UH420" s="14"/>
      <c r="UI420" s="14"/>
      <c r="UJ420" s="14"/>
      <c r="UK420" s="14"/>
      <c r="UL420" s="14"/>
      <c r="UM420" s="14"/>
      <c r="UN420" s="14"/>
      <c r="UO420" s="14"/>
      <c r="UP420" s="14"/>
      <c r="UQ420" s="14"/>
      <c r="UR420" s="14"/>
      <c r="US420" s="14"/>
      <c r="UT420" s="14"/>
      <c r="UU420" s="14"/>
      <c r="UV420" s="14"/>
      <c r="UW420" s="14"/>
      <c r="UX420" s="14"/>
      <c r="UY420" s="14"/>
      <c r="UZ420" s="14"/>
      <c r="VA420" s="14"/>
      <c r="VB420" s="14"/>
      <c r="VC420" s="14"/>
      <c r="VD420" s="14"/>
      <c r="VE420" s="14"/>
      <c r="VF420" s="14"/>
      <c r="VG420" s="14"/>
      <c r="VH420" s="14"/>
      <c r="VI420" s="14"/>
      <c r="VJ420" s="14"/>
      <c r="VK420" s="14"/>
      <c r="VL420" s="14"/>
      <c r="VM420" s="14"/>
      <c r="VN420" s="14"/>
      <c r="VO420" s="14"/>
      <c r="VP420" s="14"/>
      <c r="VQ420" s="14"/>
      <c r="VR420" s="14"/>
      <c r="VS420" s="14"/>
      <c r="VT420" s="14"/>
      <c r="VU420" s="14"/>
      <c r="VV420" s="14"/>
      <c r="VW420" s="14"/>
      <c r="VX420" s="14"/>
      <c r="VY420" s="14"/>
      <c r="VZ420" s="14"/>
      <c r="WA420" s="14"/>
      <c r="WB420" s="14"/>
      <c r="WC420" s="14"/>
      <c r="WD420" s="14"/>
      <c r="WE420" s="14"/>
      <c r="WF420" s="14"/>
      <c r="WG420" s="14"/>
      <c r="WH420" s="14"/>
      <c r="WI420" s="14"/>
      <c r="WJ420" s="14"/>
      <c r="WK420" s="14"/>
      <c r="WL420" s="14"/>
      <c r="WM420" s="14"/>
      <c r="WN420" s="14"/>
      <c r="WO420" s="14"/>
      <c r="WP420" s="14"/>
      <c r="WQ420" s="14"/>
      <c r="WR420" s="14"/>
      <c r="WS420" s="14"/>
      <c r="WT420" s="14"/>
      <c r="WU420" s="14"/>
      <c r="WV420" s="14"/>
      <c r="WW420" s="14"/>
      <c r="WX420" s="14"/>
      <c r="WY420" s="14"/>
      <c r="WZ420" s="14"/>
      <c r="XA420" s="14"/>
      <c r="XB420" s="14"/>
      <c r="XC420" s="14"/>
      <c r="XD420" s="14"/>
      <c r="XE420" s="14"/>
      <c r="XF420" s="14"/>
      <c r="XG420" s="14"/>
      <c r="XH420" s="14"/>
      <c r="XI420" s="14"/>
      <c r="XJ420" s="14"/>
      <c r="XK420" s="14"/>
      <c r="XL420" s="14"/>
      <c r="XM420" s="14"/>
      <c r="XN420" s="14"/>
      <c r="XO420" s="14"/>
      <c r="XP420" s="14"/>
      <c r="XQ420" s="14"/>
      <c r="XR420" s="14"/>
      <c r="XS420" s="14"/>
      <c r="XT420" s="14"/>
      <c r="XU420" s="14"/>
      <c r="XV420" s="14"/>
      <c r="XW420" s="14"/>
      <c r="XX420" s="14"/>
      <c r="XY420" s="14"/>
      <c r="XZ420" s="14"/>
      <c r="YA420" s="14"/>
      <c r="YB420" s="14"/>
      <c r="YC420" s="14"/>
      <c r="YD420" s="14"/>
      <c r="YE420" s="14"/>
      <c r="YF420" s="14"/>
      <c r="YG420" s="14"/>
      <c r="YH420" s="14"/>
      <c r="YI420" s="14"/>
      <c r="YJ420" s="14"/>
      <c r="YK420" s="14"/>
      <c r="YL420" s="14"/>
      <c r="YM420" s="14"/>
      <c r="YN420" s="14"/>
      <c r="YO420" s="14"/>
      <c r="YP420" s="14"/>
      <c r="YQ420" s="14"/>
      <c r="YR420" s="14"/>
      <c r="YS420" s="14"/>
      <c r="YT420" s="14"/>
      <c r="YU420" s="14"/>
      <c r="YV420" s="14"/>
      <c r="YW420" s="14"/>
      <c r="YX420" s="14"/>
      <c r="YY420" s="14"/>
      <c r="YZ420" s="14"/>
      <c r="ZA420" s="14"/>
      <c r="ZB420" s="14"/>
      <c r="ZC420" s="14"/>
      <c r="ZD420" s="14"/>
      <c r="ZE420" s="14"/>
      <c r="ZF420" s="14"/>
      <c r="ZG420" s="14"/>
      <c r="ZH420" s="14"/>
      <c r="ZI420" s="14"/>
      <c r="ZJ420" s="14"/>
      <c r="ZK420" s="14"/>
      <c r="ZL420" s="14"/>
      <c r="ZM420" s="14"/>
      <c r="ZN420" s="14"/>
      <c r="ZO420" s="14"/>
      <c r="ZP420" s="14"/>
      <c r="ZQ420" s="14"/>
      <c r="ZR420" s="14"/>
      <c r="ZS420" s="14"/>
      <c r="ZT420" s="14"/>
      <c r="ZU420" s="14"/>
      <c r="ZV420" s="14"/>
      <c r="ZW420" s="14"/>
      <c r="ZX420" s="14"/>
      <c r="ZY420" s="14"/>
      <c r="ZZ420" s="14"/>
      <c r="AAA420" s="14"/>
      <c r="AAB420" s="14"/>
      <c r="AAC420" s="14"/>
      <c r="AAD420" s="14"/>
      <c r="AAE420" s="14"/>
      <c r="AAF420" s="14"/>
      <c r="AAG420" s="14"/>
      <c r="AAH420" s="14"/>
      <c r="AAI420" s="14"/>
      <c r="AAJ420" s="14"/>
      <c r="AAK420" s="14"/>
      <c r="AAL420" s="14"/>
      <c r="AAM420" s="14"/>
      <c r="AAN420" s="14"/>
      <c r="AAO420" s="14"/>
      <c r="AAP420" s="14"/>
      <c r="AAQ420" s="14"/>
      <c r="AAR420" s="14"/>
      <c r="AAS420" s="14"/>
      <c r="AAT420" s="14"/>
      <c r="AAU420" s="14"/>
      <c r="AAV420" s="14"/>
      <c r="AAW420" s="14"/>
      <c r="AAX420" s="14"/>
      <c r="AAY420" s="14"/>
      <c r="AAZ420" s="14"/>
      <c r="ABA420" s="14"/>
      <c r="ABB420" s="14"/>
      <c r="ABC420" s="14"/>
      <c r="ABD420" s="14"/>
      <c r="ABE420" s="14"/>
      <c r="ABF420" s="14"/>
      <c r="ABG420" s="14"/>
      <c r="ABH420" s="14"/>
      <c r="ABI420" s="14"/>
      <c r="ABJ420" s="14"/>
      <c r="ABK420" s="14"/>
      <c r="ABL420" s="14"/>
      <c r="ABM420" s="14"/>
      <c r="ABN420" s="14"/>
      <c r="ABO420" s="14"/>
      <c r="ABP420" s="14"/>
      <c r="ABQ420" s="14"/>
      <c r="ABR420" s="14"/>
      <c r="ABS420" s="14"/>
      <c r="ABT420" s="14"/>
      <c r="ABU420" s="14"/>
      <c r="ABV420" s="14"/>
      <c r="ABW420" s="14"/>
      <c r="ABX420" s="14"/>
      <c r="ABY420" s="14"/>
      <c r="ABZ420" s="14"/>
      <c r="ACA420" s="14"/>
      <c r="ACB420" s="14"/>
      <c r="ACC420" s="14"/>
      <c r="ACD420" s="14"/>
      <c r="ACE420" s="14"/>
      <c r="ACF420" s="14"/>
      <c r="ACG420" s="14"/>
      <c r="ACH420" s="14"/>
      <c r="ACI420" s="14"/>
      <c r="ACJ420" s="14"/>
      <c r="ACK420" s="14"/>
      <c r="ACL420" s="14"/>
      <c r="ACM420" s="14"/>
      <c r="ACN420" s="14"/>
      <c r="ACO420" s="14"/>
      <c r="ACP420" s="14"/>
    </row>
    <row r="421" spans="2:770" s="562" customFormat="1" x14ac:dyDescent="0.25"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4"/>
      <c r="IT421" s="14"/>
      <c r="IU421" s="14"/>
      <c r="IV421" s="14"/>
      <c r="IW421" s="14"/>
      <c r="IX421" s="14"/>
      <c r="IY421" s="14"/>
      <c r="IZ421" s="14"/>
      <c r="JA421" s="14"/>
      <c r="JB421" s="14"/>
      <c r="JC421" s="14"/>
      <c r="JD421" s="14"/>
      <c r="JE421" s="14"/>
      <c r="JF421" s="14"/>
      <c r="JG421" s="14"/>
      <c r="JH421" s="14"/>
      <c r="JI421" s="14"/>
      <c r="JJ421" s="14"/>
      <c r="JK421" s="14"/>
      <c r="JL421" s="14"/>
      <c r="JM421" s="14"/>
      <c r="JN421" s="14"/>
      <c r="JO421" s="14"/>
      <c r="JP421" s="14"/>
      <c r="JQ421" s="14"/>
      <c r="JR421" s="14"/>
      <c r="JS421" s="14"/>
      <c r="JT421" s="14"/>
      <c r="JU421" s="14"/>
      <c r="JV421" s="14"/>
      <c r="JW421" s="14"/>
      <c r="JX421" s="14"/>
      <c r="JY421" s="14"/>
      <c r="JZ421" s="14"/>
      <c r="KA421" s="14"/>
      <c r="KB421" s="14"/>
      <c r="KC421" s="14"/>
      <c r="KD421" s="14"/>
      <c r="KE421" s="14"/>
      <c r="KF421" s="14"/>
      <c r="KG421" s="14"/>
      <c r="KH421" s="14"/>
      <c r="KI421" s="14"/>
      <c r="KJ421" s="14"/>
      <c r="KK421" s="14"/>
      <c r="KL421" s="14"/>
      <c r="KM421" s="14"/>
      <c r="KN421" s="14"/>
      <c r="KO421" s="14"/>
      <c r="KP421" s="14"/>
      <c r="KQ421" s="14"/>
      <c r="KR421" s="14"/>
      <c r="KS421" s="14"/>
      <c r="KT421" s="14"/>
      <c r="KU421" s="14"/>
      <c r="KV421" s="14"/>
      <c r="KW421" s="14"/>
      <c r="KX421" s="14"/>
      <c r="KY421" s="14"/>
      <c r="KZ421" s="14"/>
      <c r="LA421" s="14"/>
      <c r="LB421" s="14"/>
      <c r="LC421" s="14"/>
      <c r="LD421" s="14"/>
      <c r="LE421" s="14"/>
      <c r="LF421" s="14"/>
      <c r="LG421" s="14"/>
      <c r="LH421" s="14"/>
      <c r="LI421" s="14"/>
      <c r="LJ421" s="14"/>
      <c r="LK421" s="14"/>
      <c r="LL421" s="14"/>
      <c r="LM421" s="14"/>
      <c r="LN421" s="14"/>
      <c r="LO421" s="14"/>
      <c r="LP421" s="14"/>
      <c r="LQ421" s="14"/>
      <c r="LR421" s="14"/>
      <c r="LS421" s="14"/>
      <c r="LT421" s="14"/>
      <c r="LU421" s="14"/>
      <c r="LV421" s="14"/>
      <c r="LW421" s="14"/>
      <c r="LX421" s="14"/>
      <c r="LY421" s="14"/>
      <c r="LZ421" s="14"/>
      <c r="MA421" s="14"/>
      <c r="MB421" s="14"/>
      <c r="MC421" s="14"/>
      <c r="MD421" s="14"/>
      <c r="ME421" s="14"/>
      <c r="MF421" s="14"/>
      <c r="MG421" s="14"/>
      <c r="MH421" s="14"/>
      <c r="MI421" s="14"/>
      <c r="MJ421" s="14"/>
      <c r="MK421" s="14"/>
      <c r="ML421" s="14"/>
      <c r="MM421" s="14"/>
      <c r="MN421" s="14"/>
      <c r="MO421" s="14"/>
      <c r="MP421" s="14"/>
      <c r="MQ421" s="14"/>
      <c r="MR421" s="14"/>
      <c r="MS421" s="14"/>
      <c r="MT421" s="14"/>
      <c r="MU421" s="14"/>
      <c r="MV421" s="14"/>
      <c r="MW421" s="14"/>
      <c r="MX421" s="14"/>
      <c r="MY421" s="14"/>
      <c r="MZ421" s="14"/>
      <c r="NA421" s="14"/>
      <c r="NB421" s="14"/>
      <c r="NC421" s="14"/>
      <c r="ND421" s="14"/>
      <c r="NE421" s="14"/>
      <c r="NF421" s="14"/>
      <c r="NG421" s="14"/>
      <c r="NH421" s="14"/>
      <c r="NI421" s="14"/>
      <c r="NJ421" s="14"/>
      <c r="NK421" s="14"/>
      <c r="NL421" s="14"/>
      <c r="NM421" s="14"/>
      <c r="NN421" s="14"/>
      <c r="NO421" s="14"/>
      <c r="NP421" s="14"/>
      <c r="NQ421" s="14"/>
      <c r="NR421" s="14"/>
      <c r="NS421" s="14"/>
      <c r="NT421" s="14"/>
      <c r="NU421" s="14"/>
      <c r="NV421" s="14"/>
      <c r="NW421" s="14"/>
      <c r="NX421" s="14"/>
      <c r="NY421" s="14"/>
      <c r="NZ421" s="14"/>
      <c r="OA421" s="14"/>
      <c r="OB421" s="14"/>
      <c r="OC421" s="14"/>
      <c r="OD421" s="14"/>
      <c r="OE421" s="14"/>
      <c r="OF421" s="14"/>
      <c r="OG421" s="14"/>
      <c r="OH421" s="14"/>
      <c r="OI421" s="14"/>
      <c r="OJ421" s="14"/>
      <c r="OK421" s="14"/>
      <c r="OL421" s="14"/>
      <c r="OM421" s="14"/>
      <c r="ON421" s="14"/>
      <c r="OO421" s="14"/>
      <c r="OP421" s="14"/>
      <c r="OQ421" s="14"/>
      <c r="OR421" s="14"/>
      <c r="OS421" s="14"/>
      <c r="OT421" s="14"/>
      <c r="OU421" s="14"/>
      <c r="OV421" s="14"/>
      <c r="OW421" s="14"/>
      <c r="OX421" s="14"/>
      <c r="OY421" s="14"/>
      <c r="OZ421" s="14"/>
      <c r="PA421" s="14"/>
      <c r="PB421" s="14"/>
      <c r="PC421" s="14"/>
      <c r="PD421" s="14"/>
      <c r="PE421" s="14"/>
      <c r="PF421" s="14"/>
      <c r="PG421" s="14"/>
      <c r="PH421" s="14"/>
      <c r="PI421" s="14"/>
      <c r="PJ421" s="14"/>
      <c r="PK421" s="14"/>
      <c r="PL421" s="14"/>
      <c r="PM421" s="14"/>
      <c r="PN421" s="14"/>
      <c r="PO421" s="14"/>
      <c r="PP421" s="14"/>
      <c r="PQ421" s="14"/>
      <c r="PR421" s="14"/>
      <c r="PS421" s="14"/>
      <c r="PT421" s="14"/>
      <c r="PU421" s="14"/>
      <c r="PV421" s="14"/>
      <c r="PW421" s="14"/>
      <c r="PX421" s="14"/>
      <c r="PY421" s="14"/>
      <c r="PZ421" s="14"/>
      <c r="QA421" s="14"/>
      <c r="QB421" s="14"/>
      <c r="QC421" s="14"/>
      <c r="QD421" s="14"/>
      <c r="QE421" s="14"/>
      <c r="QF421" s="14"/>
      <c r="QG421" s="14"/>
      <c r="QH421" s="14"/>
      <c r="QI421" s="14"/>
      <c r="QJ421" s="14"/>
      <c r="QK421" s="14"/>
      <c r="QL421" s="14"/>
      <c r="QM421" s="14"/>
      <c r="QN421" s="14"/>
      <c r="QO421" s="14"/>
      <c r="QP421" s="14"/>
      <c r="QQ421" s="14"/>
      <c r="QR421" s="14"/>
      <c r="QS421" s="14"/>
      <c r="QT421" s="14"/>
      <c r="QU421" s="14"/>
      <c r="QV421" s="14"/>
      <c r="QW421" s="14"/>
      <c r="QX421" s="14"/>
      <c r="QY421" s="14"/>
      <c r="QZ421" s="14"/>
      <c r="RA421" s="14"/>
      <c r="RB421" s="14"/>
      <c r="RC421" s="14"/>
      <c r="RD421" s="14"/>
      <c r="RE421" s="14"/>
      <c r="RF421" s="14"/>
      <c r="RG421" s="14"/>
      <c r="RH421" s="14"/>
      <c r="RI421" s="14"/>
      <c r="RJ421" s="14"/>
      <c r="RK421" s="14"/>
      <c r="RL421" s="14"/>
      <c r="RM421" s="14"/>
      <c r="RN421" s="14"/>
      <c r="RO421" s="14"/>
      <c r="RP421" s="14"/>
      <c r="RQ421" s="14"/>
      <c r="RR421" s="14"/>
      <c r="RS421" s="14"/>
      <c r="RT421" s="14"/>
      <c r="RU421" s="14"/>
      <c r="RV421" s="14"/>
      <c r="RW421" s="14"/>
      <c r="RX421" s="14"/>
      <c r="RY421" s="14"/>
      <c r="RZ421" s="14"/>
      <c r="SA421" s="14"/>
      <c r="SB421" s="14"/>
      <c r="SC421" s="14"/>
      <c r="SD421" s="14"/>
      <c r="SE421" s="14"/>
      <c r="SF421" s="14"/>
      <c r="SG421" s="14"/>
      <c r="SH421" s="14"/>
      <c r="SI421" s="14"/>
      <c r="SJ421" s="14"/>
      <c r="SK421" s="14"/>
      <c r="SL421" s="14"/>
      <c r="SM421" s="14"/>
      <c r="SN421" s="14"/>
      <c r="SO421" s="14"/>
      <c r="SP421" s="14"/>
      <c r="SQ421" s="14"/>
      <c r="SR421" s="14"/>
      <c r="SS421" s="14"/>
      <c r="ST421" s="14"/>
      <c r="SU421" s="14"/>
      <c r="SV421" s="14"/>
      <c r="SW421" s="14"/>
      <c r="SX421" s="14"/>
      <c r="SY421" s="14"/>
      <c r="SZ421" s="14"/>
      <c r="TA421" s="14"/>
      <c r="TB421" s="14"/>
      <c r="TC421" s="14"/>
      <c r="TD421" s="14"/>
      <c r="TE421" s="14"/>
      <c r="TF421" s="14"/>
      <c r="TG421" s="14"/>
      <c r="TH421" s="14"/>
      <c r="TI421" s="14"/>
      <c r="TJ421" s="14"/>
      <c r="TK421" s="14"/>
      <c r="TL421" s="14"/>
      <c r="TM421" s="14"/>
      <c r="TN421" s="14"/>
      <c r="TO421" s="14"/>
      <c r="TP421" s="14"/>
      <c r="TQ421" s="14"/>
      <c r="TR421" s="14"/>
      <c r="TS421" s="14"/>
      <c r="TT421" s="14"/>
      <c r="TU421" s="14"/>
      <c r="TV421" s="14"/>
      <c r="TW421" s="14"/>
      <c r="TX421" s="14"/>
      <c r="TY421" s="14"/>
      <c r="TZ421" s="14"/>
      <c r="UA421" s="14"/>
      <c r="UB421" s="14"/>
      <c r="UC421" s="14"/>
      <c r="UD421" s="14"/>
      <c r="UE421" s="14"/>
      <c r="UF421" s="14"/>
      <c r="UG421" s="14"/>
      <c r="UH421" s="14"/>
      <c r="UI421" s="14"/>
      <c r="UJ421" s="14"/>
      <c r="UK421" s="14"/>
      <c r="UL421" s="14"/>
      <c r="UM421" s="14"/>
      <c r="UN421" s="14"/>
      <c r="UO421" s="14"/>
      <c r="UP421" s="14"/>
      <c r="UQ421" s="14"/>
      <c r="UR421" s="14"/>
      <c r="US421" s="14"/>
      <c r="UT421" s="14"/>
      <c r="UU421" s="14"/>
      <c r="UV421" s="14"/>
      <c r="UW421" s="14"/>
      <c r="UX421" s="14"/>
      <c r="UY421" s="14"/>
      <c r="UZ421" s="14"/>
      <c r="VA421" s="14"/>
      <c r="VB421" s="14"/>
      <c r="VC421" s="14"/>
      <c r="VD421" s="14"/>
      <c r="VE421" s="14"/>
      <c r="VF421" s="14"/>
      <c r="VG421" s="14"/>
      <c r="VH421" s="14"/>
      <c r="VI421" s="14"/>
      <c r="VJ421" s="14"/>
      <c r="VK421" s="14"/>
      <c r="VL421" s="14"/>
      <c r="VM421" s="14"/>
      <c r="VN421" s="14"/>
      <c r="VO421" s="14"/>
      <c r="VP421" s="14"/>
      <c r="VQ421" s="14"/>
      <c r="VR421" s="14"/>
      <c r="VS421" s="14"/>
      <c r="VT421" s="14"/>
      <c r="VU421" s="14"/>
      <c r="VV421" s="14"/>
      <c r="VW421" s="14"/>
      <c r="VX421" s="14"/>
      <c r="VY421" s="14"/>
      <c r="VZ421" s="14"/>
      <c r="WA421" s="14"/>
      <c r="WB421" s="14"/>
      <c r="WC421" s="14"/>
      <c r="WD421" s="14"/>
      <c r="WE421" s="14"/>
      <c r="WF421" s="14"/>
      <c r="WG421" s="14"/>
      <c r="WH421" s="14"/>
      <c r="WI421" s="14"/>
      <c r="WJ421" s="14"/>
      <c r="WK421" s="14"/>
      <c r="WL421" s="14"/>
      <c r="WM421" s="14"/>
      <c r="WN421" s="14"/>
      <c r="WO421" s="14"/>
      <c r="WP421" s="14"/>
      <c r="WQ421" s="14"/>
      <c r="WR421" s="14"/>
      <c r="WS421" s="14"/>
      <c r="WT421" s="14"/>
      <c r="WU421" s="14"/>
      <c r="WV421" s="14"/>
      <c r="WW421" s="14"/>
      <c r="WX421" s="14"/>
      <c r="WY421" s="14"/>
      <c r="WZ421" s="14"/>
      <c r="XA421" s="14"/>
      <c r="XB421" s="14"/>
      <c r="XC421" s="14"/>
      <c r="XD421" s="14"/>
      <c r="XE421" s="14"/>
      <c r="XF421" s="14"/>
      <c r="XG421" s="14"/>
      <c r="XH421" s="14"/>
      <c r="XI421" s="14"/>
      <c r="XJ421" s="14"/>
      <c r="XK421" s="14"/>
      <c r="XL421" s="14"/>
      <c r="XM421" s="14"/>
      <c r="XN421" s="14"/>
      <c r="XO421" s="14"/>
      <c r="XP421" s="14"/>
      <c r="XQ421" s="14"/>
      <c r="XR421" s="14"/>
      <c r="XS421" s="14"/>
      <c r="XT421" s="14"/>
      <c r="XU421" s="14"/>
      <c r="XV421" s="14"/>
      <c r="XW421" s="14"/>
      <c r="XX421" s="14"/>
      <c r="XY421" s="14"/>
      <c r="XZ421" s="14"/>
      <c r="YA421" s="14"/>
      <c r="YB421" s="14"/>
      <c r="YC421" s="14"/>
      <c r="YD421" s="14"/>
      <c r="YE421" s="14"/>
      <c r="YF421" s="14"/>
      <c r="YG421" s="14"/>
      <c r="YH421" s="14"/>
      <c r="YI421" s="14"/>
      <c r="YJ421" s="14"/>
      <c r="YK421" s="14"/>
      <c r="YL421" s="14"/>
      <c r="YM421" s="14"/>
      <c r="YN421" s="14"/>
      <c r="YO421" s="14"/>
      <c r="YP421" s="14"/>
      <c r="YQ421" s="14"/>
      <c r="YR421" s="14"/>
      <c r="YS421" s="14"/>
      <c r="YT421" s="14"/>
      <c r="YU421" s="14"/>
      <c r="YV421" s="14"/>
      <c r="YW421" s="14"/>
      <c r="YX421" s="14"/>
      <c r="YY421" s="14"/>
      <c r="YZ421" s="14"/>
      <c r="ZA421" s="14"/>
      <c r="ZB421" s="14"/>
      <c r="ZC421" s="14"/>
      <c r="ZD421" s="14"/>
      <c r="ZE421" s="14"/>
      <c r="ZF421" s="14"/>
      <c r="ZG421" s="14"/>
      <c r="ZH421" s="14"/>
      <c r="ZI421" s="14"/>
      <c r="ZJ421" s="14"/>
      <c r="ZK421" s="14"/>
      <c r="ZL421" s="14"/>
      <c r="ZM421" s="14"/>
      <c r="ZN421" s="14"/>
      <c r="ZO421" s="14"/>
      <c r="ZP421" s="14"/>
      <c r="ZQ421" s="14"/>
      <c r="ZR421" s="14"/>
      <c r="ZS421" s="14"/>
      <c r="ZT421" s="14"/>
      <c r="ZU421" s="14"/>
      <c r="ZV421" s="14"/>
      <c r="ZW421" s="14"/>
      <c r="ZX421" s="14"/>
      <c r="ZY421" s="14"/>
      <c r="ZZ421" s="14"/>
      <c r="AAA421" s="14"/>
      <c r="AAB421" s="14"/>
      <c r="AAC421" s="14"/>
      <c r="AAD421" s="14"/>
      <c r="AAE421" s="14"/>
      <c r="AAF421" s="14"/>
      <c r="AAG421" s="14"/>
      <c r="AAH421" s="14"/>
      <c r="AAI421" s="14"/>
      <c r="AAJ421" s="14"/>
      <c r="AAK421" s="14"/>
      <c r="AAL421" s="14"/>
      <c r="AAM421" s="14"/>
      <c r="AAN421" s="14"/>
      <c r="AAO421" s="14"/>
      <c r="AAP421" s="14"/>
      <c r="AAQ421" s="14"/>
      <c r="AAR421" s="14"/>
      <c r="AAS421" s="14"/>
      <c r="AAT421" s="14"/>
      <c r="AAU421" s="14"/>
      <c r="AAV421" s="14"/>
      <c r="AAW421" s="14"/>
      <c r="AAX421" s="14"/>
      <c r="AAY421" s="14"/>
      <c r="AAZ421" s="14"/>
      <c r="ABA421" s="14"/>
      <c r="ABB421" s="14"/>
      <c r="ABC421" s="14"/>
      <c r="ABD421" s="14"/>
      <c r="ABE421" s="14"/>
      <c r="ABF421" s="14"/>
      <c r="ABG421" s="14"/>
      <c r="ABH421" s="14"/>
      <c r="ABI421" s="14"/>
      <c r="ABJ421" s="14"/>
      <c r="ABK421" s="14"/>
      <c r="ABL421" s="14"/>
      <c r="ABM421" s="14"/>
      <c r="ABN421" s="14"/>
      <c r="ABO421" s="14"/>
      <c r="ABP421" s="14"/>
      <c r="ABQ421" s="14"/>
      <c r="ABR421" s="14"/>
      <c r="ABS421" s="14"/>
      <c r="ABT421" s="14"/>
      <c r="ABU421" s="14"/>
      <c r="ABV421" s="14"/>
      <c r="ABW421" s="14"/>
      <c r="ABX421" s="14"/>
      <c r="ABY421" s="14"/>
      <c r="ABZ421" s="14"/>
      <c r="ACA421" s="14"/>
      <c r="ACB421" s="14"/>
      <c r="ACC421" s="14"/>
      <c r="ACD421" s="14"/>
      <c r="ACE421" s="14"/>
      <c r="ACF421" s="14"/>
      <c r="ACG421" s="14"/>
      <c r="ACH421" s="14"/>
      <c r="ACI421" s="14"/>
      <c r="ACJ421" s="14"/>
      <c r="ACK421" s="14"/>
      <c r="ACL421" s="14"/>
      <c r="ACM421" s="14"/>
      <c r="ACN421" s="14"/>
      <c r="ACO421" s="14"/>
      <c r="ACP421" s="14"/>
    </row>
    <row r="422" spans="2:770" s="562" customFormat="1" x14ac:dyDescent="0.25"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4"/>
      <c r="IT422" s="14"/>
      <c r="IU422" s="14"/>
      <c r="IV422" s="14"/>
      <c r="IW422" s="14"/>
      <c r="IX422" s="14"/>
      <c r="IY422" s="14"/>
      <c r="IZ422" s="14"/>
      <c r="JA422" s="14"/>
      <c r="JB422" s="14"/>
      <c r="JC422" s="14"/>
      <c r="JD422" s="14"/>
      <c r="JE422" s="14"/>
      <c r="JF422" s="14"/>
      <c r="JG422" s="14"/>
      <c r="JH422" s="14"/>
      <c r="JI422" s="14"/>
      <c r="JJ422" s="14"/>
      <c r="JK422" s="14"/>
      <c r="JL422" s="14"/>
      <c r="JM422" s="14"/>
      <c r="JN422" s="14"/>
      <c r="JO422" s="14"/>
      <c r="JP422" s="14"/>
      <c r="JQ422" s="14"/>
      <c r="JR422" s="14"/>
      <c r="JS422" s="14"/>
      <c r="JT422" s="14"/>
      <c r="JU422" s="14"/>
      <c r="JV422" s="14"/>
      <c r="JW422" s="14"/>
      <c r="JX422" s="14"/>
      <c r="JY422" s="14"/>
      <c r="JZ422" s="14"/>
      <c r="KA422" s="14"/>
      <c r="KB422" s="14"/>
      <c r="KC422" s="14"/>
      <c r="KD422" s="14"/>
      <c r="KE422" s="14"/>
      <c r="KF422" s="14"/>
      <c r="KG422" s="14"/>
      <c r="KH422" s="14"/>
      <c r="KI422" s="14"/>
      <c r="KJ422" s="14"/>
      <c r="KK422" s="14"/>
      <c r="KL422" s="14"/>
      <c r="KM422" s="14"/>
      <c r="KN422" s="14"/>
      <c r="KO422" s="14"/>
      <c r="KP422" s="14"/>
      <c r="KQ422" s="14"/>
      <c r="KR422" s="14"/>
      <c r="KS422" s="14"/>
      <c r="KT422" s="14"/>
      <c r="KU422" s="14"/>
      <c r="KV422" s="14"/>
      <c r="KW422" s="14"/>
      <c r="KX422" s="14"/>
      <c r="KY422" s="14"/>
      <c r="KZ422" s="14"/>
      <c r="LA422" s="14"/>
      <c r="LB422" s="14"/>
      <c r="LC422" s="14"/>
      <c r="LD422" s="14"/>
      <c r="LE422" s="14"/>
      <c r="LF422" s="14"/>
      <c r="LG422" s="14"/>
      <c r="LH422" s="14"/>
      <c r="LI422" s="14"/>
      <c r="LJ422" s="14"/>
      <c r="LK422" s="14"/>
      <c r="LL422" s="14"/>
      <c r="LM422" s="14"/>
      <c r="LN422" s="14"/>
      <c r="LO422" s="14"/>
      <c r="LP422" s="14"/>
      <c r="LQ422" s="14"/>
      <c r="LR422" s="14"/>
      <c r="LS422" s="14"/>
      <c r="LT422" s="14"/>
      <c r="LU422" s="14"/>
      <c r="LV422" s="14"/>
      <c r="LW422" s="14"/>
      <c r="LX422" s="14"/>
      <c r="LY422" s="14"/>
      <c r="LZ422" s="14"/>
      <c r="MA422" s="14"/>
      <c r="MB422" s="14"/>
      <c r="MC422" s="14"/>
      <c r="MD422" s="14"/>
      <c r="ME422" s="14"/>
      <c r="MF422" s="14"/>
      <c r="MG422" s="14"/>
      <c r="MH422" s="14"/>
      <c r="MI422" s="14"/>
      <c r="MJ422" s="14"/>
      <c r="MK422" s="14"/>
      <c r="ML422" s="14"/>
      <c r="MM422" s="14"/>
      <c r="MN422" s="14"/>
      <c r="MO422" s="14"/>
      <c r="MP422" s="14"/>
      <c r="MQ422" s="14"/>
      <c r="MR422" s="14"/>
      <c r="MS422" s="14"/>
      <c r="MT422" s="14"/>
      <c r="MU422" s="14"/>
      <c r="MV422" s="14"/>
      <c r="MW422" s="14"/>
      <c r="MX422" s="14"/>
      <c r="MY422" s="14"/>
      <c r="MZ422" s="14"/>
      <c r="NA422" s="14"/>
      <c r="NB422" s="14"/>
      <c r="NC422" s="14"/>
      <c r="ND422" s="14"/>
      <c r="NE422" s="14"/>
      <c r="NF422" s="14"/>
      <c r="NG422" s="14"/>
      <c r="NH422" s="14"/>
      <c r="NI422" s="14"/>
      <c r="NJ422" s="14"/>
      <c r="NK422" s="14"/>
      <c r="NL422" s="14"/>
      <c r="NM422" s="14"/>
      <c r="NN422" s="14"/>
      <c r="NO422" s="14"/>
      <c r="NP422" s="14"/>
      <c r="NQ422" s="14"/>
      <c r="NR422" s="14"/>
      <c r="NS422" s="14"/>
      <c r="NT422" s="14"/>
      <c r="NU422" s="14"/>
      <c r="NV422" s="14"/>
      <c r="NW422" s="14"/>
      <c r="NX422" s="14"/>
      <c r="NY422" s="14"/>
      <c r="NZ422" s="14"/>
      <c r="OA422" s="14"/>
      <c r="OB422" s="14"/>
      <c r="OC422" s="14"/>
      <c r="OD422" s="14"/>
      <c r="OE422" s="14"/>
      <c r="OF422" s="14"/>
      <c r="OG422" s="14"/>
      <c r="OH422" s="14"/>
      <c r="OI422" s="14"/>
      <c r="OJ422" s="14"/>
      <c r="OK422" s="14"/>
      <c r="OL422" s="14"/>
      <c r="OM422" s="14"/>
      <c r="ON422" s="14"/>
      <c r="OO422" s="14"/>
      <c r="OP422" s="14"/>
      <c r="OQ422" s="14"/>
      <c r="OR422" s="14"/>
      <c r="OS422" s="14"/>
      <c r="OT422" s="14"/>
      <c r="OU422" s="14"/>
      <c r="OV422" s="14"/>
      <c r="OW422" s="14"/>
      <c r="OX422" s="14"/>
      <c r="OY422" s="14"/>
      <c r="OZ422" s="14"/>
      <c r="PA422" s="14"/>
      <c r="PB422" s="14"/>
      <c r="PC422" s="14"/>
      <c r="PD422" s="14"/>
      <c r="PE422" s="14"/>
      <c r="PF422" s="14"/>
      <c r="PG422" s="14"/>
      <c r="PH422" s="14"/>
      <c r="PI422" s="14"/>
      <c r="PJ422" s="14"/>
      <c r="PK422" s="14"/>
      <c r="PL422" s="14"/>
      <c r="PM422" s="14"/>
      <c r="PN422" s="14"/>
      <c r="PO422" s="14"/>
      <c r="PP422" s="14"/>
      <c r="PQ422" s="14"/>
      <c r="PR422" s="14"/>
      <c r="PS422" s="14"/>
      <c r="PT422" s="14"/>
      <c r="PU422" s="14"/>
      <c r="PV422" s="14"/>
      <c r="PW422" s="14"/>
      <c r="PX422" s="14"/>
      <c r="PY422" s="14"/>
      <c r="PZ422" s="14"/>
      <c r="QA422" s="14"/>
      <c r="QB422" s="14"/>
      <c r="QC422" s="14"/>
      <c r="QD422" s="14"/>
      <c r="QE422" s="14"/>
      <c r="QF422" s="14"/>
      <c r="QG422" s="14"/>
      <c r="QH422" s="14"/>
      <c r="QI422" s="14"/>
      <c r="QJ422" s="14"/>
      <c r="QK422" s="14"/>
      <c r="QL422" s="14"/>
      <c r="QM422" s="14"/>
      <c r="QN422" s="14"/>
      <c r="QO422" s="14"/>
      <c r="QP422" s="14"/>
      <c r="QQ422" s="14"/>
      <c r="QR422" s="14"/>
      <c r="QS422" s="14"/>
      <c r="QT422" s="14"/>
      <c r="QU422" s="14"/>
      <c r="QV422" s="14"/>
      <c r="QW422" s="14"/>
      <c r="QX422" s="14"/>
      <c r="QY422" s="14"/>
      <c r="QZ422" s="14"/>
      <c r="RA422" s="14"/>
      <c r="RB422" s="14"/>
      <c r="RC422" s="14"/>
      <c r="RD422" s="14"/>
      <c r="RE422" s="14"/>
      <c r="RF422" s="14"/>
      <c r="RG422" s="14"/>
      <c r="RH422" s="14"/>
      <c r="RI422" s="14"/>
      <c r="RJ422" s="14"/>
      <c r="RK422" s="14"/>
      <c r="RL422" s="14"/>
      <c r="RM422" s="14"/>
      <c r="RN422" s="14"/>
      <c r="RO422" s="14"/>
      <c r="RP422" s="14"/>
      <c r="RQ422" s="14"/>
      <c r="RR422" s="14"/>
      <c r="RS422" s="14"/>
      <c r="RT422" s="14"/>
      <c r="RU422" s="14"/>
      <c r="RV422" s="14"/>
      <c r="RW422" s="14"/>
      <c r="RX422" s="14"/>
      <c r="RY422" s="14"/>
      <c r="RZ422" s="14"/>
      <c r="SA422" s="14"/>
      <c r="SB422" s="14"/>
      <c r="SC422" s="14"/>
      <c r="SD422" s="14"/>
      <c r="SE422" s="14"/>
      <c r="SF422" s="14"/>
      <c r="SG422" s="14"/>
      <c r="SH422" s="14"/>
      <c r="SI422" s="14"/>
      <c r="SJ422" s="14"/>
      <c r="SK422" s="14"/>
      <c r="SL422" s="14"/>
      <c r="SM422" s="14"/>
      <c r="SN422" s="14"/>
      <c r="SO422" s="14"/>
      <c r="SP422" s="14"/>
      <c r="SQ422" s="14"/>
      <c r="SR422" s="14"/>
      <c r="SS422" s="14"/>
      <c r="ST422" s="14"/>
      <c r="SU422" s="14"/>
      <c r="SV422" s="14"/>
      <c r="SW422" s="14"/>
      <c r="SX422" s="14"/>
      <c r="SY422" s="14"/>
      <c r="SZ422" s="14"/>
      <c r="TA422" s="14"/>
      <c r="TB422" s="14"/>
      <c r="TC422" s="14"/>
      <c r="TD422" s="14"/>
      <c r="TE422" s="14"/>
      <c r="TF422" s="14"/>
      <c r="TG422" s="14"/>
      <c r="TH422" s="14"/>
      <c r="TI422" s="14"/>
      <c r="TJ422" s="14"/>
      <c r="TK422" s="14"/>
      <c r="TL422" s="14"/>
      <c r="TM422" s="14"/>
      <c r="TN422" s="14"/>
      <c r="TO422" s="14"/>
      <c r="TP422" s="14"/>
      <c r="TQ422" s="14"/>
      <c r="TR422" s="14"/>
      <c r="TS422" s="14"/>
      <c r="TT422" s="14"/>
      <c r="TU422" s="14"/>
      <c r="TV422" s="14"/>
      <c r="TW422" s="14"/>
      <c r="TX422" s="14"/>
      <c r="TY422" s="14"/>
      <c r="TZ422" s="14"/>
      <c r="UA422" s="14"/>
      <c r="UB422" s="14"/>
      <c r="UC422" s="14"/>
      <c r="UD422" s="14"/>
      <c r="UE422" s="14"/>
      <c r="UF422" s="14"/>
      <c r="UG422" s="14"/>
      <c r="UH422" s="14"/>
      <c r="UI422" s="14"/>
      <c r="UJ422" s="14"/>
      <c r="UK422" s="14"/>
      <c r="UL422" s="14"/>
      <c r="UM422" s="14"/>
      <c r="UN422" s="14"/>
      <c r="UO422" s="14"/>
      <c r="UP422" s="14"/>
      <c r="UQ422" s="14"/>
      <c r="UR422" s="14"/>
      <c r="US422" s="14"/>
      <c r="UT422" s="14"/>
      <c r="UU422" s="14"/>
      <c r="UV422" s="14"/>
      <c r="UW422" s="14"/>
      <c r="UX422" s="14"/>
      <c r="UY422" s="14"/>
      <c r="UZ422" s="14"/>
      <c r="VA422" s="14"/>
      <c r="VB422" s="14"/>
      <c r="VC422" s="14"/>
      <c r="VD422" s="14"/>
      <c r="VE422" s="14"/>
      <c r="VF422" s="14"/>
      <c r="VG422" s="14"/>
      <c r="VH422" s="14"/>
      <c r="VI422" s="14"/>
      <c r="VJ422" s="14"/>
      <c r="VK422" s="14"/>
      <c r="VL422" s="14"/>
      <c r="VM422" s="14"/>
      <c r="VN422" s="14"/>
      <c r="VO422" s="14"/>
      <c r="VP422" s="14"/>
      <c r="VQ422" s="14"/>
      <c r="VR422" s="14"/>
      <c r="VS422" s="14"/>
      <c r="VT422" s="14"/>
      <c r="VU422" s="14"/>
      <c r="VV422" s="14"/>
      <c r="VW422" s="14"/>
      <c r="VX422" s="14"/>
      <c r="VY422" s="14"/>
      <c r="VZ422" s="14"/>
      <c r="WA422" s="14"/>
      <c r="WB422" s="14"/>
      <c r="WC422" s="14"/>
      <c r="WD422" s="14"/>
      <c r="WE422" s="14"/>
      <c r="WF422" s="14"/>
      <c r="WG422" s="14"/>
      <c r="WH422" s="14"/>
      <c r="WI422" s="14"/>
      <c r="WJ422" s="14"/>
      <c r="WK422" s="14"/>
      <c r="WL422" s="14"/>
      <c r="WM422" s="14"/>
      <c r="WN422" s="14"/>
      <c r="WO422" s="14"/>
      <c r="WP422" s="14"/>
      <c r="WQ422" s="14"/>
      <c r="WR422" s="14"/>
      <c r="WS422" s="14"/>
      <c r="WT422" s="14"/>
      <c r="WU422" s="14"/>
      <c r="WV422" s="14"/>
      <c r="WW422" s="14"/>
      <c r="WX422" s="14"/>
      <c r="WY422" s="14"/>
      <c r="WZ422" s="14"/>
      <c r="XA422" s="14"/>
      <c r="XB422" s="14"/>
      <c r="XC422" s="14"/>
      <c r="XD422" s="14"/>
      <c r="XE422" s="14"/>
      <c r="XF422" s="14"/>
      <c r="XG422" s="14"/>
      <c r="XH422" s="14"/>
      <c r="XI422" s="14"/>
      <c r="XJ422" s="14"/>
      <c r="XK422" s="14"/>
      <c r="XL422" s="14"/>
      <c r="XM422" s="14"/>
      <c r="XN422" s="14"/>
      <c r="XO422" s="14"/>
      <c r="XP422" s="14"/>
      <c r="XQ422" s="14"/>
      <c r="XR422" s="14"/>
      <c r="XS422" s="14"/>
      <c r="XT422" s="14"/>
      <c r="XU422" s="14"/>
      <c r="XV422" s="14"/>
      <c r="XW422" s="14"/>
      <c r="XX422" s="14"/>
      <c r="XY422" s="14"/>
      <c r="XZ422" s="14"/>
      <c r="YA422" s="14"/>
      <c r="YB422" s="14"/>
      <c r="YC422" s="14"/>
      <c r="YD422" s="14"/>
      <c r="YE422" s="14"/>
      <c r="YF422" s="14"/>
      <c r="YG422" s="14"/>
      <c r="YH422" s="14"/>
      <c r="YI422" s="14"/>
      <c r="YJ422" s="14"/>
      <c r="YK422" s="14"/>
      <c r="YL422" s="14"/>
      <c r="YM422" s="14"/>
      <c r="YN422" s="14"/>
      <c r="YO422" s="14"/>
      <c r="YP422" s="14"/>
      <c r="YQ422" s="14"/>
      <c r="YR422" s="14"/>
      <c r="YS422" s="14"/>
      <c r="YT422" s="14"/>
      <c r="YU422" s="14"/>
      <c r="YV422" s="14"/>
      <c r="YW422" s="14"/>
      <c r="YX422" s="14"/>
      <c r="YY422" s="14"/>
      <c r="YZ422" s="14"/>
      <c r="ZA422" s="14"/>
      <c r="ZB422" s="14"/>
      <c r="ZC422" s="14"/>
      <c r="ZD422" s="14"/>
      <c r="ZE422" s="14"/>
      <c r="ZF422" s="14"/>
      <c r="ZG422" s="14"/>
      <c r="ZH422" s="14"/>
      <c r="ZI422" s="14"/>
      <c r="ZJ422" s="14"/>
      <c r="ZK422" s="14"/>
      <c r="ZL422" s="14"/>
      <c r="ZM422" s="14"/>
      <c r="ZN422" s="14"/>
      <c r="ZO422" s="14"/>
      <c r="ZP422" s="14"/>
      <c r="ZQ422" s="14"/>
      <c r="ZR422" s="14"/>
      <c r="ZS422" s="14"/>
      <c r="ZT422" s="14"/>
      <c r="ZU422" s="14"/>
      <c r="ZV422" s="14"/>
      <c r="ZW422" s="14"/>
      <c r="ZX422" s="14"/>
      <c r="ZY422" s="14"/>
      <c r="ZZ422" s="14"/>
      <c r="AAA422" s="14"/>
      <c r="AAB422" s="14"/>
      <c r="AAC422" s="14"/>
      <c r="AAD422" s="14"/>
      <c r="AAE422" s="14"/>
      <c r="AAF422" s="14"/>
      <c r="AAG422" s="14"/>
      <c r="AAH422" s="14"/>
      <c r="AAI422" s="14"/>
      <c r="AAJ422" s="14"/>
      <c r="AAK422" s="14"/>
      <c r="AAL422" s="14"/>
      <c r="AAM422" s="14"/>
      <c r="AAN422" s="14"/>
      <c r="AAO422" s="14"/>
      <c r="AAP422" s="14"/>
      <c r="AAQ422" s="14"/>
      <c r="AAR422" s="14"/>
      <c r="AAS422" s="14"/>
      <c r="AAT422" s="14"/>
      <c r="AAU422" s="14"/>
      <c r="AAV422" s="14"/>
      <c r="AAW422" s="14"/>
      <c r="AAX422" s="14"/>
      <c r="AAY422" s="14"/>
      <c r="AAZ422" s="14"/>
      <c r="ABA422" s="14"/>
      <c r="ABB422" s="14"/>
      <c r="ABC422" s="14"/>
      <c r="ABD422" s="14"/>
      <c r="ABE422" s="14"/>
      <c r="ABF422" s="14"/>
      <c r="ABG422" s="14"/>
      <c r="ABH422" s="14"/>
      <c r="ABI422" s="14"/>
      <c r="ABJ422" s="14"/>
      <c r="ABK422" s="14"/>
      <c r="ABL422" s="14"/>
      <c r="ABM422" s="14"/>
      <c r="ABN422" s="14"/>
      <c r="ABO422" s="14"/>
      <c r="ABP422" s="14"/>
      <c r="ABQ422" s="14"/>
      <c r="ABR422" s="14"/>
      <c r="ABS422" s="14"/>
      <c r="ABT422" s="14"/>
      <c r="ABU422" s="14"/>
      <c r="ABV422" s="14"/>
      <c r="ABW422" s="14"/>
      <c r="ABX422" s="14"/>
      <c r="ABY422" s="14"/>
      <c r="ABZ422" s="14"/>
      <c r="ACA422" s="14"/>
      <c r="ACB422" s="14"/>
      <c r="ACC422" s="14"/>
      <c r="ACD422" s="14"/>
      <c r="ACE422" s="14"/>
      <c r="ACF422" s="14"/>
      <c r="ACG422" s="14"/>
      <c r="ACH422" s="14"/>
      <c r="ACI422" s="14"/>
      <c r="ACJ422" s="14"/>
      <c r="ACK422" s="14"/>
      <c r="ACL422" s="14"/>
      <c r="ACM422" s="14"/>
      <c r="ACN422" s="14"/>
      <c r="ACO422" s="14"/>
      <c r="ACP422" s="14"/>
    </row>
    <row r="423" spans="2:770" s="562" customFormat="1" x14ac:dyDescent="0.25"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4"/>
      <c r="IT423" s="14"/>
      <c r="IU423" s="14"/>
      <c r="IV423" s="14"/>
      <c r="IW423" s="14"/>
      <c r="IX423" s="14"/>
      <c r="IY423" s="14"/>
      <c r="IZ423" s="14"/>
      <c r="JA423" s="14"/>
      <c r="JB423" s="14"/>
      <c r="JC423" s="14"/>
      <c r="JD423" s="14"/>
      <c r="JE423" s="14"/>
      <c r="JF423" s="14"/>
      <c r="JG423" s="14"/>
      <c r="JH423" s="14"/>
      <c r="JI423" s="14"/>
      <c r="JJ423" s="14"/>
      <c r="JK423" s="14"/>
      <c r="JL423" s="14"/>
      <c r="JM423" s="14"/>
      <c r="JN423" s="14"/>
      <c r="JO423" s="14"/>
      <c r="JP423" s="14"/>
      <c r="JQ423" s="14"/>
      <c r="JR423" s="14"/>
      <c r="JS423" s="14"/>
      <c r="JT423" s="14"/>
      <c r="JU423" s="14"/>
      <c r="JV423" s="14"/>
      <c r="JW423" s="14"/>
      <c r="JX423" s="14"/>
      <c r="JY423" s="14"/>
      <c r="JZ423" s="14"/>
      <c r="KA423" s="14"/>
      <c r="KB423" s="14"/>
      <c r="KC423" s="14"/>
      <c r="KD423" s="14"/>
      <c r="KE423" s="14"/>
      <c r="KF423" s="14"/>
      <c r="KG423" s="14"/>
      <c r="KH423" s="14"/>
      <c r="KI423" s="14"/>
      <c r="KJ423" s="14"/>
      <c r="KK423" s="14"/>
      <c r="KL423" s="14"/>
      <c r="KM423" s="14"/>
      <c r="KN423" s="14"/>
      <c r="KO423" s="14"/>
      <c r="KP423" s="14"/>
      <c r="KQ423" s="14"/>
      <c r="KR423" s="14"/>
      <c r="KS423" s="14"/>
      <c r="KT423" s="14"/>
      <c r="KU423" s="14"/>
      <c r="KV423" s="14"/>
      <c r="KW423" s="14"/>
      <c r="KX423" s="14"/>
      <c r="KY423" s="14"/>
      <c r="KZ423" s="14"/>
      <c r="LA423" s="14"/>
      <c r="LB423" s="14"/>
      <c r="LC423" s="14"/>
      <c r="LD423" s="14"/>
      <c r="LE423" s="14"/>
      <c r="LF423" s="14"/>
      <c r="LG423" s="14"/>
      <c r="LH423" s="14"/>
      <c r="LI423" s="14"/>
      <c r="LJ423" s="14"/>
      <c r="LK423" s="14"/>
      <c r="LL423" s="14"/>
      <c r="LM423" s="14"/>
      <c r="LN423" s="14"/>
      <c r="LO423" s="14"/>
      <c r="LP423" s="14"/>
      <c r="LQ423" s="14"/>
      <c r="LR423" s="14"/>
      <c r="LS423" s="14"/>
      <c r="LT423" s="14"/>
      <c r="LU423" s="14"/>
      <c r="LV423" s="14"/>
      <c r="LW423" s="14"/>
      <c r="LX423" s="14"/>
      <c r="LY423" s="14"/>
      <c r="LZ423" s="14"/>
      <c r="MA423" s="14"/>
      <c r="MB423" s="14"/>
      <c r="MC423" s="14"/>
      <c r="MD423" s="14"/>
      <c r="ME423" s="14"/>
      <c r="MF423" s="14"/>
      <c r="MG423" s="14"/>
      <c r="MH423" s="14"/>
      <c r="MI423" s="14"/>
      <c r="MJ423" s="14"/>
      <c r="MK423" s="14"/>
      <c r="ML423" s="14"/>
      <c r="MM423" s="14"/>
      <c r="MN423" s="14"/>
      <c r="MO423" s="14"/>
      <c r="MP423" s="14"/>
      <c r="MQ423" s="14"/>
      <c r="MR423" s="14"/>
      <c r="MS423" s="14"/>
      <c r="MT423" s="14"/>
      <c r="MU423" s="14"/>
      <c r="MV423" s="14"/>
      <c r="MW423" s="14"/>
      <c r="MX423" s="14"/>
      <c r="MY423" s="14"/>
      <c r="MZ423" s="14"/>
      <c r="NA423" s="14"/>
      <c r="NB423" s="14"/>
      <c r="NC423" s="14"/>
      <c r="ND423" s="14"/>
      <c r="NE423" s="14"/>
      <c r="NF423" s="14"/>
      <c r="NG423" s="14"/>
      <c r="NH423" s="14"/>
      <c r="NI423" s="14"/>
      <c r="NJ423" s="14"/>
      <c r="NK423" s="14"/>
      <c r="NL423" s="14"/>
      <c r="NM423" s="14"/>
      <c r="NN423" s="14"/>
      <c r="NO423" s="14"/>
      <c r="NP423" s="14"/>
      <c r="NQ423" s="14"/>
      <c r="NR423" s="14"/>
      <c r="NS423" s="14"/>
      <c r="NT423" s="14"/>
      <c r="NU423" s="14"/>
      <c r="NV423" s="14"/>
      <c r="NW423" s="14"/>
      <c r="NX423" s="14"/>
      <c r="NY423" s="14"/>
      <c r="NZ423" s="14"/>
      <c r="OA423" s="14"/>
      <c r="OB423" s="14"/>
      <c r="OC423" s="14"/>
      <c r="OD423" s="14"/>
      <c r="OE423" s="14"/>
      <c r="OF423" s="14"/>
      <c r="OG423" s="14"/>
      <c r="OH423" s="14"/>
      <c r="OI423" s="14"/>
      <c r="OJ423" s="14"/>
      <c r="OK423" s="14"/>
      <c r="OL423" s="14"/>
      <c r="OM423" s="14"/>
      <c r="ON423" s="14"/>
      <c r="OO423" s="14"/>
      <c r="OP423" s="14"/>
      <c r="OQ423" s="14"/>
      <c r="OR423" s="14"/>
      <c r="OS423" s="14"/>
      <c r="OT423" s="14"/>
      <c r="OU423" s="14"/>
      <c r="OV423" s="14"/>
      <c r="OW423" s="14"/>
      <c r="OX423" s="14"/>
      <c r="OY423" s="14"/>
      <c r="OZ423" s="14"/>
      <c r="PA423" s="14"/>
      <c r="PB423" s="14"/>
      <c r="PC423" s="14"/>
      <c r="PD423" s="14"/>
      <c r="PE423" s="14"/>
      <c r="PF423" s="14"/>
      <c r="PG423" s="14"/>
      <c r="PH423" s="14"/>
      <c r="PI423" s="14"/>
      <c r="PJ423" s="14"/>
      <c r="PK423" s="14"/>
      <c r="PL423" s="14"/>
      <c r="PM423" s="14"/>
      <c r="PN423" s="14"/>
      <c r="PO423" s="14"/>
      <c r="PP423" s="14"/>
      <c r="PQ423" s="14"/>
      <c r="PR423" s="14"/>
      <c r="PS423" s="14"/>
      <c r="PT423" s="14"/>
      <c r="PU423" s="14"/>
      <c r="PV423" s="14"/>
      <c r="PW423" s="14"/>
      <c r="PX423" s="14"/>
      <c r="PY423" s="14"/>
      <c r="PZ423" s="14"/>
      <c r="QA423" s="14"/>
      <c r="QB423" s="14"/>
      <c r="QC423" s="14"/>
      <c r="QD423" s="14"/>
      <c r="QE423" s="14"/>
      <c r="QF423" s="14"/>
      <c r="QG423" s="14"/>
      <c r="QH423" s="14"/>
      <c r="QI423" s="14"/>
      <c r="QJ423" s="14"/>
      <c r="QK423" s="14"/>
      <c r="QL423" s="14"/>
      <c r="QM423" s="14"/>
      <c r="QN423" s="14"/>
      <c r="QO423" s="14"/>
      <c r="QP423" s="14"/>
      <c r="QQ423" s="14"/>
      <c r="QR423" s="14"/>
      <c r="QS423" s="14"/>
      <c r="QT423" s="14"/>
      <c r="QU423" s="14"/>
      <c r="QV423" s="14"/>
      <c r="QW423" s="14"/>
      <c r="QX423" s="14"/>
      <c r="QY423" s="14"/>
      <c r="QZ423" s="14"/>
      <c r="RA423" s="14"/>
      <c r="RB423" s="14"/>
      <c r="RC423" s="14"/>
      <c r="RD423" s="14"/>
      <c r="RE423" s="14"/>
      <c r="RF423" s="14"/>
      <c r="RG423" s="14"/>
      <c r="RH423" s="14"/>
      <c r="RI423" s="14"/>
      <c r="RJ423" s="14"/>
      <c r="RK423" s="14"/>
      <c r="RL423" s="14"/>
      <c r="RM423" s="14"/>
      <c r="RN423" s="14"/>
      <c r="RO423" s="14"/>
      <c r="RP423" s="14"/>
      <c r="RQ423" s="14"/>
      <c r="RR423" s="14"/>
      <c r="RS423" s="14"/>
      <c r="RT423" s="14"/>
      <c r="RU423" s="14"/>
      <c r="RV423" s="14"/>
      <c r="RW423" s="14"/>
      <c r="RX423" s="14"/>
      <c r="RY423" s="14"/>
      <c r="RZ423" s="14"/>
      <c r="SA423" s="14"/>
      <c r="SB423" s="14"/>
      <c r="SC423" s="14"/>
      <c r="SD423" s="14"/>
      <c r="SE423" s="14"/>
      <c r="SF423" s="14"/>
      <c r="SG423" s="14"/>
      <c r="SH423" s="14"/>
      <c r="SI423" s="14"/>
      <c r="SJ423" s="14"/>
      <c r="SK423" s="14"/>
      <c r="SL423" s="14"/>
      <c r="SM423" s="14"/>
      <c r="SN423" s="14"/>
      <c r="SO423" s="14"/>
      <c r="SP423" s="14"/>
      <c r="SQ423" s="14"/>
      <c r="SR423" s="14"/>
      <c r="SS423" s="14"/>
      <c r="ST423" s="14"/>
      <c r="SU423" s="14"/>
      <c r="SV423" s="14"/>
      <c r="SW423" s="14"/>
      <c r="SX423" s="14"/>
      <c r="SY423" s="14"/>
      <c r="SZ423" s="14"/>
      <c r="TA423" s="14"/>
      <c r="TB423" s="14"/>
      <c r="TC423" s="14"/>
      <c r="TD423" s="14"/>
      <c r="TE423" s="14"/>
      <c r="TF423" s="14"/>
      <c r="TG423" s="14"/>
      <c r="TH423" s="14"/>
      <c r="TI423" s="14"/>
      <c r="TJ423" s="14"/>
      <c r="TK423" s="14"/>
      <c r="TL423" s="14"/>
      <c r="TM423" s="14"/>
      <c r="TN423" s="14"/>
      <c r="TO423" s="14"/>
      <c r="TP423" s="14"/>
      <c r="TQ423" s="14"/>
      <c r="TR423" s="14"/>
      <c r="TS423" s="14"/>
      <c r="TT423" s="14"/>
      <c r="TU423" s="14"/>
      <c r="TV423" s="14"/>
      <c r="TW423" s="14"/>
      <c r="TX423" s="14"/>
      <c r="TY423" s="14"/>
      <c r="TZ423" s="14"/>
      <c r="UA423" s="14"/>
      <c r="UB423" s="14"/>
      <c r="UC423" s="14"/>
      <c r="UD423" s="14"/>
      <c r="UE423" s="14"/>
      <c r="UF423" s="14"/>
      <c r="UG423" s="14"/>
      <c r="UH423" s="14"/>
      <c r="UI423" s="14"/>
      <c r="UJ423" s="14"/>
      <c r="UK423" s="14"/>
      <c r="UL423" s="14"/>
      <c r="UM423" s="14"/>
      <c r="UN423" s="14"/>
      <c r="UO423" s="14"/>
      <c r="UP423" s="14"/>
      <c r="UQ423" s="14"/>
      <c r="UR423" s="14"/>
      <c r="US423" s="14"/>
      <c r="UT423" s="14"/>
      <c r="UU423" s="14"/>
      <c r="UV423" s="14"/>
      <c r="UW423" s="14"/>
      <c r="UX423" s="14"/>
      <c r="UY423" s="14"/>
      <c r="UZ423" s="14"/>
      <c r="VA423" s="14"/>
      <c r="VB423" s="14"/>
      <c r="VC423" s="14"/>
      <c r="VD423" s="14"/>
      <c r="VE423" s="14"/>
      <c r="VF423" s="14"/>
      <c r="VG423" s="14"/>
      <c r="VH423" s="14"/>
      <c r="VI423" s="14"/>
      <c r="VJ423" s="14"/>
      <c r="VK423" s="14"/>
      <c r="VL423" s="14"/>
      <c r="VM423" s="14"/>
      <c r="VN423" s="14"/>
      <c r="VO423" s="14"/>
      <c r="VP423" s="14"/>
      <c r="VQ423" s="14"/>
      <c r="VR423" s="14"/>
      <c r="VS423" s="14"/>
      <c r="VT423" s="14"/>
      <c r="VU423" s="14"/>
      <c r="VV423" s="14"/>
      <c r="VW423" s="14"/>
      <c r="VX423" s="14"/>
      <c r="VY423" s="14"/>
      <c r="VZ423" s="14"/>
      <c r="WA423" s="14"/>
      <c r="WB423" s="14"/>
      <c r="WC423" s="14"/>
      <c r="WD423" s="14"/>
      <c r="WE423" s="14"/>
      <c r="WF423" s="14"/>
      <c r="WG423" s="14"/>
      <c r="WH423" s="14"/>
      <c r="WI423" s="14"/>
      <c r="WJ423" s="14"/>
      <c r="WK423" s="14"/>
      <c r="WL423" s="14"/>
      <c r="WM423" s="14"/>
      <c r="WN423" s="14"/>
      <c r="WO423" s="14"/>
      <c r="WP423" s="14"/>
      <c r="WQ423" s="14"/>
      <c r="WR423" s="14"/>
      <c r="WS423" s="14"/>
      <c r="WT423" s="14"/>
      <c r="WU423" s="14"/>
      <c r="WV423" s="14"/>
      <c r="WW423" s="14"/>
      <c r="WX423" s="14"/>
      <c r="WY423" s="14"/>
      <c r="WZ423" s="14"/>
      <c r="XA423" s="14"/>
      <c r="XB423" s="14"/>
      <c r="XC423" s="14"/>
      <c r="XD423" s="14"/>
      <c r="XE423" s="14"/>
      <c r="XF423" s="14"/>
      <c r="XG423" s="14"/>
      <c r="XH423" s="14"/>
      <c r="XI423" s="14"/>
      <c r="XJ423" s="14"/>
      <c r="XK423" s="14"/>
      <c r="XL423" s="14"/>
      <c r="XM423" s="14"/>
      <c r="XN423" s="14"/>
      <c r="XO423" s="14"/>
      <c r="XP423" s="14"/>
      <c r="XQ423" s="14"/>
      <c r="XR423" s="14"/>
      <c r="XS423" s="14"/>
      <c r="XT423" s="14"/>
      <c r="XU423" s="14"/>
      <c r="XV423" s="14"/>
      <c r="XW423" s="14"/>
      <c r="XX423" s="14"/>
      <c r="XY423" s="14"/>
      <c r="XZ423" s="14"/>
      <c r="YA423" s="14"/>
      <c r="YB423" s="14"/>
      <c r="YC423" s="14"/>
      <c r="YD423" s="14"/>
      <c r="YE423" s="14"/>
      <c r="YF423" s="14"/>
      <c r="YG423" s="14"/>
      <c r="YH423" s="14"/>
      <c r="YI423" s="14"/>
      <c r="YJ423" s="14"/>
      <c r="YK423" s="14"/>
      <c r="YL423" s="14"/>
      <c r="YM423" s="14"/>
      <c r="YN423" s="14"/>
      <c r="YO423" s="14"/>
      <c r="YP423" s="14"/>
      <c r="YQ423" s="14"/>
      <c r="YR423" s="14"/>
      <c r="YS423" s="14"/>
      <c r="YT423" s="14"/>
      <c r="YU423" s="14"/>
      <c r="YV423" s="14"/>
      <c r="YW423" s="14"/>
      <c r="YX423" s="14"/>
      <c r="YY423" s="14"/>
      <c r="YZ423" s="14"/>
      <c r="ZA423" s="14"/>
      <c r="ZB423" s="14"/>
      <c r="ZC423" s="14"/>
      <c r="ZD423" s="14"/>
      <c r="ZE423" s="14"/>
      <c r="ZF423" s="14"/>
      <c r="ZG423" s="14"/>
      <c r="ZH423" s="14"/>
      <c r="ZI423" s="14"/>
      <c r="ZJ423" s="14"/>
      <c r="ZK423" s="14"/>
      <c r="ZL423" s="14"/>
      <c r="ZM423" s="14"/>
      <c r="ZN423" s="14"/>
      <c r="ZO423" s="14"/>
      <c r="ZP423" s="14"/>
      <c r="ZQ423" s="14"/>
      <c r="ZR423" s="14"/>
      <c r="ZS423" s="14"/>
      <c r="ZT423" s="14"/>
      <c r="ZU423" s="14"/>
      <c r="ZV423" s="14"/>
      <c r="ZW423" s="14"/>
      <c r="ZX423" s="14"/>
      <c r="ZY423" s="14"/>
      <c r="ZZ423" s="14"/>
      <c r="AAA423" s="14"/>
      <c r="AAB423" s="14"/>
      <c r="AAC423" s="14"/>
      <c r="AAD423" s="14"/>
      <c r="AAE423" s="14"/>
      <c r="AAF423" s="14"/>
      <c r="AAG423" s="14"/>
      <c r="AAH423" s="14"/>
      <c r="AAI423" s="14"/>
      <c r="AAJ423" s="14"/>
      <c r="AAK423" s="14"/>
      <c r="AAL423" s="14"/>
      <c r="AAM423" s="14"/>
      <c r="AAN423" s="14"/>
      <c r="AAO423" s="14"/>
      <c r="AAP423" s="14"/>
      <c r="AAQ423" s="14"/>
      <c r="AAR423" s="14"/>
      <c r="AAS423" s="14"/>
      <c r="AAT423" s="14"/>
      <c r="AAU423" s="14"/>
      <c r="AAV423" s="14"/>
      <c r="AAW423" s="14"/>
      <c r="AAX423" s="14"/>
      <c r="AAY423" s="14"/>
      <c r="AAZ423" s="14"/>
      <c r="ABA423" s="14"/>
      <c r="ABB423" s="14"/>
      <c r="ABC423" s="14"/>
      <c r="ABD423" s="14"/>
      <c r="ABE423" s="14"/>
      <c r="ABF423" s="14"/>
      <c r="ABG423" s="14"/>
      <c r="ABH423" s="14"/>
      <c r="ABI423" s="14"/>
      <c r="ABJ423" s="14"/>
      <c r="ABK423" s="14"/>
      <c r="ABL423" s="14"/>
      <c r="ABM423" s="14"/>
      <c r="ABN423" s="14"/>
      <c r="ABO423" s="14"/>
      <c r="ABP423" s="14"/>
      <c r="ABQ423" s="14"/>
      <c r="ABR423" s="14"/>
      <c r="ABS423" s="14"/>
      <c r="ABT423" s="14"/>
      <c r="ABU423" s="14"/>
      <c r="ABV423" s="14"/>
      <c r="ABW423" s="14"/>
      <c r="ABX423" s="14"/>
      <c r="ABY423" s="14"/>
      <c r="ABZ423" s="14"/>
      <c r="ACA423" s="14"/>
      <c r="ACB423" s="14"/>
      <c r="ACC423" s="14"/>
      <c r="ACD423" s="14"/>
      <c r="ACE423" s="14"/>
      <c r="ACF423" s="14"/>
      <c r="ACG423" s="14"/>
      <c r="ACH423" s="14"/>
      <c r="ACI423" s="14"/>
      <c r="ACJ423" s="14"/>
      <c r="ACK423" s="14"/>
      <c r="ACL423" s="14"/>
      <c r="ACM423" s="14"/>
      <c r="ACN423" s="14"/>
      <c r="ACO423" s="14"/>
      <c r="ACP423" s="14"/>
    </row>
    <row r="424" spans="2:770" x14ac:dyDescent="0.25"/>
    <row r="425" spans="2:770" x14ac:dyDescent="0.25"/>
    <row r="426" spans="2:770" x14ac:dyDescent="0.25"/>
    <row r="427" spans="2:770" x14ac:dyDescent="0.25"/>
    <row r="428" spans="2:770" x14ac:dyDescent="0.25"/>
    <row r="429" spans="2:770" x14ac:dyDescent="0.25"/>
    <row r="430" spans="2:770" x14ac:dyDescent="0.25"/>
    <row r="431" spans="2:770" x14ac:dyDescent="0.25"/>
  </sheetData>
  <mergeCells count="51">
    <mergeCell ref="A14:A15"/>
    <mergeCell ref="A1:F1"/>
    <mergeCell ref="A2:F2"/>
    <mergeCell ref="A3:F3"/>
    <mergeCell ref="A7:A11"/>
    <mergeCell ref="A12:A13"/>
    <mergeCell ref="A124:A127"/>
    <mergeCell ref="A17:A22"/>
    <mergeCell ref="A23:A24"/>
    <mergeCell ref="A25:A31"/>
    <mergeCell ref="A32:A49"/>
    <mergeCell ref="A50:A62"/>
    <mergeCell ref="A63:A77"/>
    <mergeCell ref="A79:A86"/>
    <mergeCell ref="A87:A104"/>
    <mergeCell ref="A105:A108"/>
    <mergeCell ref="A109:A115"/>
    <mergeCell ref="A118:A123"/>
    <mergeCell ref="A128:A132"/>
    <mergeCell ref="A133:A134"/>
    <mergeCell ref="A135:A137"/>
    <mergeCell ref="A138:A144"/>
    <mergeCell ref="A153:A154"/>
    <mergeCell ref="A155:A157"/>
    <mergeCell ref="A158:A164"/>
    <mergeCell ref="A165:A166"/>
    <mergeCell ref="A167:A168"/>
    <mergeCell ref="A169:A170"/>
    <mergeCell ref="A209:A212"/>
    <mergeCell ref="A171:A174"/>
    <mergeCell ref="A175:A177"/>
    <mergeCell ref="A180:A182"/>
    <mergeCell ref="A183:A186"/>
    <mergeCell ref="A187:A190"/>
    <mergeCell ref="A191:A193"/>
    <mergeCell ref="A244:A247"/>
    <mergeCell ref="A249:A258"/>
    <mergeCell ref="A259:A270"/>
    <mergeCell ref="A272:A274"/>
    <mergeCell ref="A146:A151"/>
    <mergeCell ref="A213:A216"/>
    <mergeCell ref="A217:A220"/>
    <mergeCell ref="A221:A224"/>
    <mergeCell ref="A225:A228"/>
    <mergeCell ref="A231:A233"/>
    <mergeCell ref="A234:A243"/>
    <mergeCell ref="A194:A195"/>
    <mergeCell ref="A197:A198"/>
    <mergeCell ref="A199:A201"/>
    <mergeCell ref="A202:A204"/>
    <mergeCell ref="A205:A208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0" tint="-0.14999847407452621"/>
  </sheetPr>
  <dimension ref="A1:H106"/>
  <sheetViews>
    <sheetView workbookViewId="0">
      <selection activeCell="M31" sqref="M31"/>
    </sheetView>
  </sheetViews>
  <sheetFormatPr baseColWidth="10" defaultColWidth="9.140625" defaultRowHeight="12.75" x14ac:dyDescent="0.2"/>
  <cols>
    <col min="1" max="1" width="15.5703125" customWidth="1"/>
    <col min="2" max="2" width="20.85546875" customWidth="1"/>
    <col min="3" max="3" width="21" customWidth="1"/>
    <col min="4" max="4" width="23.28515625" customWidth="1"/>
    <col min="5" max="5" width="18.42578125" customWidth="1"/>
    <col min="9" max="9" width="12.7109375" bestFit="1" customWidth="1"/>
  </cols>
  <sheetData>
    <row r="1" spans="1:8" s="563" customFormat="1" ht="15.75" x14ac:dyDescent="0.25">
      <c r="A1" s="1764" t="s">
        <v>872</v>
      </c>
      <c r="B1" s="1764"/>
      <c r="C1" s="1764"/>
      <c r="D1" s="1764"/>
      <c r="E1" s="1764"/>
    </row>
    <row r="2" spans="1:8" ht="15.75" x14ac:dyDescent="0.2">
      <c r="A2" s="1763" t="s">
        <v>871</v>
      </c>
      <c r="B2" s="1763"/>
      <c r="C2" s="1763"/>
      <c r="D2" s="1763"/>
      <c r="E2" s="1763"/>
    </row>
    <row r="3" spans="1:8" x14ac:dyDescent="0.2">
      <c r="A3" s="1766" t="s">
        <v>1909</v>
      </c>
      <c r="B3" s="1766"/>
      <c r="C3" s="1766"/>
      <c r="D3" s="1766"/>
      <c r="E3" s="1766"/>
    </row>
    <row r="4" spans="1:8" ht="14.25" x14ac:dyDescent="0.2">
      <c r="A4" s="1941" t="s">
        <v>485</v>
      </c>
      <c r="B4" s="1941"/>
      <c r="C4" s="1941"/>
      <c r="D4" s="1941"/>
      <c r="E4" s="1941"/>
    </row>
    <row r="5" spans="1:8" ht="7.5" customHeight="1" x14ac:dyDescent="0.3">
      <c r="A5" s="773"/>
      <c r="B5" s="773"/>
      <c r="C5" s="773"/>
      <c r="D5" s="773"/>
      <c r="E5" s="773"/>
    </row>
    <row r="6" spans="1:8" ht="25.5" customHeight="1" x14ac:dyDescent="0.2">
      <c r="A6" s="1767" t="s">
        <v>873</v>
      </c>
      <c r="B6" s="1767"/>
      <c r="C6" s="1768" t="s">
        <v>874</v>
      </c>
      <c r="D6" s="1768" t="s">
        <v>875</v>
      </c>
      <c r="E6" s="1768" t="s">
        <v>388</v>
      </c>
    </row>
    <row r="7" spans="1:8" x14ac:dyDescent="0.2">
      <c r="A7" s="774" t="s">
        <v>876</v>
      </c>
      <c r="B7" s="774" t="s">
        <v>877</v>
      </c>
      <c r="C7" s="1768"/>
      <c r="D7" s="1768"/>
      <c r="E7" s="1768"/>
    </row>
    <row r="8" spans="1:8" ht="15" x14ac:dyDescent="0.25">
      <c r="A8" s="1049">
        <v>0</v>
      </c>
      <c r="B8" s="1049">
        <v>30</v>
      </c>
      <c r="C8" s="1048">
        <v>31978813.170000002</v>
      </c>
      <c r="D8" s="1045">
        <v>94906906.840000004</v>
      </c>
      <c r="E8" s="1046">
        <v>126885720.01000001</v>
      </c>
      <c r="G8" s="987"/>
      <c r="H8" s="206"/>
    </row>
    <row r="9" spans="1:8" ht="15" x14ac:dyDescent="0.25">
      <c r="A9" s="1049">
        <v>31</v>
      </c>
      <c r="B9" s="1049">
        <v>60</v>
      </c>
      <c r="C9" s="1048">
        <v>16857854.25</v>
      </c>
      <c r="D9" s="1045">
        <v>25658111.329999998</v>
      </c>
      <c r="E9" s="1046">
        <v>42515965.579999998</v>
      </c>
      <c r="G9" s="987"/>
      <c r="H9" s="206"/>
    </row>
    <row r="10" spans="1:8" ht="15" x14ac:dyDescent="0.25">
      <c r="A10" s="1049">
        <v>61</v>
      </c>
      <c r="B10" s="1049">
        <v>90</v>
      </c>
      <c r="C10" s="1048">
        <v>13783320.949999999</v>
      </c>
      <c r="D10" s="1045">
        <v>29740029.41</v>
      </c>
      <c r="E10" s="1046">
        <v>43523350.359999999</v>
      </c>
      <c r="G10" s="987"/>
      <c r="H10" s="206"/>
    </row>
    <row r="11" spans="1:8" ht="15" x14ac:dyDescent="0.25">
      <c r="A11" s="1049">
        <v>91</v>
      </c>
      <c r="B11" s="1049">
        <v>120</v>
      </c>
      <c r="C11" s="1048">
        <v>13537292.34</v>
      </c>
      <c r="D11" s="1045">
        <v>58013681.920000002</v>
      </c>
      <c r="E11" s="1046">
        <v>71550974.260000005</v>
      </c>
      <c r="G11" s="987"/>
      <c r="H11" s="206"/>
    </row>
    <row r="12" spans="1:8" ht="15" x14ac:dyDescent="0.25">
      <c r="A12" s="1049">
        <v>121</v>
      </c>
      <c r="B12" s="1049">
        <v>150</v>
      </c>
      <c r="C12" s="1048">
        <v>35582479.729999997</v>
      </c>
      <c r="D12" s="1045">
        <v>19973686.629999999</v>
      </c>
      <c r="E12" s="1046">
        <v>55556166.359999999</v>
      </c>
      <c r="G12" s="987"/>
      <c r="H12" s="206"/>
    </row>
    <row r="13" spans="1:8" ht="15" x14ac:dyDescent="0.25">
      <c r="A13" s="1049">
        <v>151</v>
      </c>
      <c r="B13" s="1049">
        <v>180</v>
      </c>
      <c r="C13" s="1048">
        <v>19448352.98</v>
      </c>
      <c r="D13" s="1045">
        <v>27124869.510000002</v>
      </c>
      <c r="E13" s="1046">
        <v>46573222.490000002</v>
      </c>
      <c r="G13" s="987"/>
      <c r="H13" s="206"/>
    </row>
    <row r="14" spans="1:8" ht="15" x14ac:dyDescent="0.25">
      <c r="A14" s="1049">
        <v>181</v>
      </c>
      <c r="B14" s="1049">
        <v>210</v>
      </c>
      <c r="C14" s="1048">
        <v>20791337.260000002</v>
      </c>
      <c r="D14" s="1045">
        <v>38406773.07</v>
      </c>
      <c r="E14" s="1046">
        <v>59198110.329999998</v>
      </c>
      <c r="G14" s="987"/>
      <c r="H14" s="206"/>
    </row>
    <row r="15" spans="1:8" ht="15" x14ac:dyDescent="0.25">
      <c r="A15" s="1049">
        <v>211</v>
      </c>
      <c r="B15" s="1049">
        <v>240</v>
      </c>
      <c r="C15" s="1048">
        <v>30270204.789999999</v>
      </c>
      <c r="D15" s="1045">
        <v>31695627.34</v>
      </c>
      <c r="E15" s="1046">
        <v>61965832.129999995</v>
      </c>
      <c r="G15" s="987"/>
      <c r="H15" s="206"/>
    </row>
    <row r="16" spans="1:8" ht="15" x14ac:dyDescent="0.25">
      <c r="A16" s="1049">
        <v>241</v>
      </c>
      <c r="B16" s="1049">
        <v>270</v>
      </c>
      <c r="C16" s="1048">
        <v>15274532.98</v>
      </c>
      <c r="D16" s="1045">
        <v>14173875.42</v>
      </c>
      <c r="E16" s="1046">
        <v>29448408.399999999</v>
      </c>
      <c r="G16" s="987"/>
      <c r="H16" s="206"/>
    </row>
    <row r="17" spans="1:8" ht="15" x14ac:dyDescent="0.25">
      <c r="A17" s="1049">
        <v>271</v>
      </c>
      <c r="B17" s="1049">
        <v>300</v>
      </c>
      <c r="C17" s="1048">
        <v>3577174.52</v>
      </c>
      <c r="D17" s="1045">
        <v>8499241.0500000007</v>
      </c>
      <c r="E17" s="1046">
        <v>12076415.57</v>
      </c>
      <c r="G17" s="987"/>
      <c r="H17" s="206"/>
    </row>
    <row r="18" spans="1:8" ht="15" x14ac:dyDescent="0.25">
      <c r="A18" s="1049">
        <v>301</v>
      </c>
      <c r="B18" s="1049">
        <v>330</v>
      </c>
      <c r="C18" s="1048">
        <v>23655445.079999998</v>
      </c>
      <c r="D18" s="1045">
        <v>24161178.969999999</v>
      </c>
      <c r="E18" s="1046">
        <v>47816624.049999997</v>
      </c>
      <c r="G18" s="987"/>
      <c r="H18" s="206"/>
    </row>
    <row r="19" spans="1:8" ht="15" x14ac:dyDescent="0.25">
      <c r="A19" s="1049">
        <v>331</v>
      </c>
      <c r="B19" s="1049">
        <v>360</v>
      </c>
      <c r="C19" s="1048">
        <v>11073051.609999999</v>
      </c>
      <c r="D19" s="1045">
        <v>12270853.77</v>
      </c>
      <c r="E19" s="1046">
        <v>23343905.379999999</v>
      </c>
      <c r="G19" s="987"/>
      <c r="H19" s="206"/>
    </row>
    <row r="20" spans="1:8" ht="15" x14ac:dyDescent="0.25">
      <c r="A20" s="1049">
        <v>361</v>
      </c>
      <c r="B20" s="1049">
        <v>420</v>
      </c>
      <c r="C20" s="1048">
        <v>19137772.030000001</v>
      </c>
      <c r="D20" s="1045">
        <v>32574308.300000001</v>
      </c>
      <c r="E20" s="1046">
        <v>51712080.329999998</v>
      </c>
      <c r="G20" s="987"/>
      <c r="H20" s="206"/>
    </row>
    <row r="21" spans="1:8" ht="15" x14ac:dyDescent="0.25">
      <c r="A21" s="1049">
        <v>421</v>
      </c>
      <c r="B21" s="1049">
        <v>480</v>
      </c>
      <c r="C21" s="1048">
        <v>30705972.440000001</v>
      </c>
      <c r="D21" s="1045">
        <v>30658618.289999999</v>
      </c>
      <c r="E21" s="1046">
        <v>61364590.730000004</v>
      </c>
      <c r="G21" s="987"/>
      <c r="H21" s="206"/>
    </row>
    <row r="22" spans="1:8" ht="15" x14ac:dyDescent="0.25">
      <c r="A22" s="1049">
        <v>481</v>
      </c>
      <c r="B22" s="1049">
        <v>540</v>
      </c>
      <c r="C22" s="1048">
        <v>24067235</v>
      </c>
      <c r="D22" s="1045">
        <v>17964206.670000002</v>
      </c>
      <c r="E22" s="1046">
        <v>42031441.670000002</v>
      </c>
      <c r="G22" s="987"/>
      <c r="H22" s="206"/>
    </row>
    <row r="23" spans="1:8" ht="15" x14ac:dyDescent="0.25">
      <c r="A23" s="1049">
        <v>541</v>
      </c>
      <c r="B23" s="1049">
        <v>600</v>
      </c>
      <c r="C23" s="1048">
        <v>24529460.73</v>
      </c>
      <c r="D23" s="1045">
        <v>8707850.0800000001</v>
      </c>
      <c r="E23" s="1046">
        <v>33237310.810000002</v>
      </c>
      <c r="G23" s="987"/>
      <c r="H23" s="206"/>
    </row>
    <row r="24" spans="1:8" ht="15" x14ac:dyDescent="0.25">
      <c r="A24" s="1049">
        <v>601</v>
      </c>
      <c r="B24" s="1049">
        <v>660</v>
      </c>
      <c r="C24" s="1048">
        <v>12917940.51</v>
      </c>
      <c r="D24" s="1045">
        <v>6916461.9199999999</v>
      </c>
      <c r="E24" s="1046">
        <v>19834402.43</v>
      </c>
      <c r="G24" s="987"/>
      <c r="H24" s="206"/>
    </row>
    <row r="25" spans="1:8" ht="15" x14ac:dyDescent="0.25">
      <c r="A25" s="1049">
        <v>661</v>
      </c>
      <c r="B25" s="1049">
        <v>720</v>
      </c>
      <c r="C25" s="1048">
        <v>24902697.760000002</v>
      </c>
      <c r="D25" s="1045">
        <v>17191553.010000002</v>
      </c>
      <c r="E25" s="1046">
        <v>42094250.770000003</v>
      </c>
      <c r="G25" s="987"/>
      <c r="H25" s="206"/>
    </row>
    <row r="26" spans="1:8" ht="15" x14ac:dyDescent="0.25">
      <c r="A26" s="1049">
        <v>721</v>
      </c>
      <c r="B26" s="1049">
        <v>810</v>
      </c>
      <c r="C26" s="1048">
        <v>46291180.170000002</v>
      </c>
      <c r="D26" s="1045">
        <v>31956260.390000001</v>
      </c>
      <c r="E26" s="1046">
        <v>78247440.560000002</v>
      </c>
      <c r="G26" s="987"/>
      <c r="H26" s="206"/>
    </row>
    <row r="27" spans="1:8" ht="15" x14ac:dyDescent="0.25">
      <c r="A27" s="1049">
        <v>811</v>
      </c>
      <c r="B27" s="1049">
        <v>900</v>
      </c>
      <c r="C27" s="1048">
        <v>30800572.100000001</v>
      </c>
      <c r="D27" s="1045">
        <v>12165805.279999999</v>
      </c>
      <c r="E27" s="1046">
        <v>42966377.380000003</v>
      </c>
      <c r="G27" s="987"/>
      <c r="H27" s="206"/>
    </row>
    <row r="28" spans="1:8" ht="15" x14ac:dyDescent="0.25">
      <c r="A28" s="1049">
        <v>901</v>
      </c>
      <c r="B28" s="1049">
        <v>990</v>
      </c>
      <c r="C28" s="1048">
        <v>16097546.119999999</v>
      </c>
      <c r="D28" s="1045">
        <v>8979293.1999999993</v>
      </c>
      <c r="E28" s="1046">
        <v>25076839.32</v>
      </c>
      <c r="G28" s="987"/>
      <c r="H28" s="206"/>
    </row>
    <row r="29" spans="1:8" ht="15" x14ac:dyDescent="0.25">
      <c r="A29" s="1049">
        <v>991</v>
      </c>
      <c r="B29" s="1049">
        <v>1080</v>
      </c>
      <c r="C29" s="1048">
        <v>31317227.920000002</v>
      </c>
      <c r="D29" s="1045">
        <v>15218141.67</v>
      </c>
      <c r="E29" s="1046">
        <v>46535369.590000004</v>
      </c>
      <c r="G29" s="987"/>
      <c r="H29" s="206"/>
    </row>
    <row r="30" spans="1:8" ht="15" x14ac:dyDescent="0.25">
      <c r="A30" s="1049">
        <v>1081</v>
      </c>
      <c r="B30" s="1049">
        <v>1260</v>
      </c>
      <c r="C30" s="1048">
        <v>41666780.159999996</v>
      </c>
      <c r="D30" s="1045">
        <v>17165673.43</v>
      </c>
      <c r="E30" s="1046">
        <v>58832453.589999996</v>
      </c>
      <c r="G30" s="987"/>
      <c r="H30" s="206"/>
    </row>
    <row r="31" spans="1:8" ht="15" x14ac:dyDescent="0.25">
      <c r="A31" s="1049">
        <v>1261</v>
      </c>
      <c r="B31" s="1049">
        <v>1440</v>
      </c>
      <c r="C31" s="1048">
        <v>36832500.100000001</v>
      </c>
      <c r="D31" s="1045">
        <v>18880742.640000001</v>
      </c>
      <c r="E31" s="1046">
        <v>55713242.740000002</v>
      </c>
      <c r="G31" s="987"/>
      <c r="H31" s="206"/>
    </row>
    <row r="32" spans="1:8" ht="15" x14ac:dyDescent="0.25">
      <c r="A32" s="1049">
        <v>1441</v>
      </c>
      <c r="B32" s="1049">
        <v>1620</v>
      </c>
      <c r="C32" s="1048">
        <v>37409422.219999999</v>
      </c>
      <c r="D32" s="1045">
        <v>19172532.510000002</v>
      </c>
      <c r="E32" s="1046">
        <v>56581954.730000004</v>
      </c>
      <c r="G32" s="987"/>
      <c r="H32" s="206"/>
    </row>
    <row r="33" spans="1:8" ht="15" x14ac:dyDescent="0.25">
      <c r="A33" s="1049">
        <v>1621</v>
      </c>
      <c r="B33" s="1049">
        <v>1800</v>
      </c>
      <c r="C33" s="1048">
        <v>28665151.77</v>
      </c>
      <c r="D33" s="1045">
        <v>20117778.280000001</v>
      </c>
      <c r="E33" s="1046">
        <v>48782930.049999997</v>
      </c>
      <c r="G33" s="987"/>
      <c r="H33" s="206"/>
    </row>
    <row r="34" spans="1:8" ht="15" x14ac:dyDescent="0.25">
      <c r="A34" s="1049">
        <v>1801</v>
      </c>
      <c r="B34" s="1049">
        <v>1980</v>
      </c>
      <c r="C34" s="1048">
        <v>23389890.390000001</v>
      </c>
      <c r="D34" s="1045">
        <v>8258007.0999999996</v>
      </c>
      <c r="E34" s="1046">
        <v>31647897.490000002</v>
      </c>
      <c r="G34" s="987"/>
      <c r="H34" s="206"/>
    </row>
    <row r="35" spans="1:8" ht="15" x14ac:dyDescent="0.25">
      <c r="A35" s="1049">
        <v>1981</v>
      </c>
      <c r="B35" s="1049">
        <v>2160</v>
      </c>
      <c r="C35" s="1048">
        <v>19148558.48</v>
      </c>
      <c r="D35" s="1045">
        <v>12168807.039999999</v>
      </c>
      <c r="E35" s="1046">
        <v>31317365.52</v>
      </c>
      <c r="G35" s="987"/>
      <c r="H35" s="206"/>
    </row>
    <row r="36" spans="1:8" ht="15" x14ac:dyDescent="0.25">
      <c r="A36" s="1049">
        <v>2161</v>
      </c>
      <c r="B36" s="1049">
        <v>2340</v>
      </c>
      <c r="C36" s="1048">
        <v>17240745.82</v>
      </c>
      <c r="D36" s="1045">
        <v>10898463.619999999</v>
      </c>
      <c r="E36" s="1046">
        <v>28139209.439999998</v>
      </c>
      <c r="G36" s="987"/>
      <c r="H36" s="206"/>
    </row>
    <row r="37" spans="1:8" ht="15" x14ac:dyDescent="0.25">
      <c r="A37" s="1049">
        <v>2341</v>
      </c>
      <c r="B37" s="1049">
        <v>2520</v>
      </c>
      <c r="C37" s="1048">
        <v>10795316.779999999</v>
      </c>
      <c r="D37" s="1045">
        <v>10553077.550000001</v>
      </c>
      <c r="E37" s="1046">
        <v>21348394.329999998</v>
      </c>
      <c r="G37" s="987"/>
      <c r="H37" s="206"/>
    </row>
    <row r="38" spans="1:8" ht="15" x14ac:dyDescent="0.25">
      <c r="A38" s="1049">
        <v>2521</v>
      </c>
      <c r="B38" s="1049">
        <v>2700</v>
      </c>
      <c r="C38" s="1048">
        <v>24712178.710000001</v>
      </c>
      <c r="D38" s="1045">
        <v>15535277.550000001</v>
      </c>
      <c r="E38" s="1046">
        <v>40247456.260000005</v>
      </c>
      <c r="G38" s="987"/>
      <c r="H38" s="206"/>
    </row>
    <row r="39" spans="1:8" ht="15" x14ac:dyDescent="0.25">
      <c r="A39" s="1049">
        <v>2701</v>
      </c>
      <c r="B39" s="1049">
        <v>2880</v>
      </c>
      <c r="C39" s="1048">
        <v>8987828.1699999999</v>
      </c>
      <c r="D39" s="1045">
        <v>5038066.7</v>
      </c>
      <c r="E39" s="1046">
        <v>14025894.870000001</v>
      </c>
      <c r="G39" s="987"/>
      <c r="H39" s="206"/>
    </row>
    <row r="40" spans="1:8" ht="15" x14ac:dyDescent="0.25">
      <c r="A40" s="1049">
        <v>2881</v>
      </c>
      <c r="B40" s="1049">
        <v>3060</v>
      </c>
      <c r="C40" s="1048">
        <v>9767425.4800000004</v>
      </c>
      <c r="D40" s="1045">
        <v>9397444.8900000006</v>
      </c>
      <c r="E40" s="1046">
        <v>19164870.370000001</v>
      </c>
      <c r="G40" s="987"/>
      <c r="H40" s="206"/>
    </row>
    <row r="41" spans="1:8" ht="15" x14ac:dyDescent="0.25">
      <c r="A41" s="1049">
        <v>3061</v>
      </c>
      <c r="B41" s="1049">
        <v>3240</v>
      </c>
      <c r="C41" s="1048">
        <v>21763716.870000001</v>
      </c>
      <c r="D41" s="1045">
        <v>6633320.9900000002</v>
      </c>
      <c r="E41" s="1046">
        <v>28397037.859999999</v>
      </c>
      <c r="G41" s="987"/>
      <c r="H41" s="206"/>
    </row>
    <row r="42" spans="1:8" ht="15" x14ac:dyDescent="0.25">
      <c r="A42" s="1049">
        <v>3241</v>
      </c>
      <c r="B42" s="1049">
        <v>3510</v>
      </c>
      <c r="C42" s="1048">
        <v>1279001.22</v>
      </c>
      <c r="D42" s="1045">
        <v>11666196.23</v>
      </c>
      <c r="E42" s="1046">
        <v>12945197.450000001</v>
      </c>
      <c r="G42" s="987"/>
      <c r="H42" s="206"/>
    </row>
    <row r="43" spans="1:8" ht="15" x14ac:dyDescent="0.25">
      <c r="A43" s="1049">
        <v>3511</v>
      </c>
      <c r="B43" s="1049">
        <v>3780</v>
      </c>
      <c r="C43" s="1048">
        <v>2860555.36</v>
      </c>
      <c r="D43" s="1045">
        <v>2415659.96</v>
      </c>
      <c r="E43" s="1046">
        <v>5276215.32</v>
      </c>
      <c r="G43" s="987"/>
      <c r="H43" s="206"/>
    </row>
    <row r="44" spans="1:8" ht="15" x14ac:dyDescent="0.25">
      <c r="A44" s="1049">
        <v>3781</v>
      </c>
      <c r="B44" s="1049">
        <v>4050</v>
      </c>
      <c r="C44" s="1048">
        <v>10111307.630000001</v>
      </c>
      <c r="D44" s="1045">
        <v>6062912.5099999998</v>
      </c>
      <c r="E44" s="1046">
        <v>16174220.140000001</v>
      </c>
      <c r="G44" s="987"/>
      <c r="H44" s="206"/>
    </row>
    <row r="45" spans="1:8" x14ac:dyDescent="0.2">
      <c r="A45" s="1049">
        <v>4051</v>
      </c>
      <c r="B45" s="1049">
        <v>4320</v>
      </c>
      <c r="C45" s="1048">
        <v>2620888.64</v>
      </c>
      <c r="D45" s="1047">
        <v>462894.29</v>
      </c>
      <c r="E45" s="1046">
        <v>3083782.93</v>
      </c>
      <c r="H45" s="206"/>
    </row>
    <row r="46" spans="1:8" ht="15" x14ac:dyDescent="0.25">
      <c r="A46" s="1049">
        <v>4321</v>
      </c>
      <c r="B46" s="1049">
        <v>4590</v>
      </c>
      <c r="C46" s="1048">
        <v>9969950.8100000005</v>
      </c>
      <c r="D46" s="1045">
        <v>4785317.92</v>
      </c>
      <c r="E46" s="1046">
        <v>14755268.73</v>
      </c>
      <c r="G46" s="987"/>
      <c r="H46" s="206"/>
    </row>
    <row r="47" spans="1:8" ht="15" x14ac:dyDescent="0.25">
      <c r="A47" s="1049">
        <v>4591</v>
      </c>
      <c r="B47" s="1049">
        <v>4860</v>
      </c>
      <c r="C47" s="1048">
        <v>8468885.2300000004</v>
      </c>
      <c r="D47" s="1047">
        <v>5787226.8300000001</v>
      </c>
      <c r="E47" s="1046">
        <v>14256112.060000001</v>
      </c>
      <c r="G47" s="987"/>
      <c r="H47" s="206"/>
    </row>
    <row r="48" spans="1:8" s="230" customFormat="1" ht="15" x14ac:dyDescent="0.25">
      <c r="A48" s="1049">
        <v>4861</v>
      </c>
      <c r="B48" s="1049">
        <v>5130</v>
      </c>
      <c r="C48" s="1048">
        <v>8077569.7000000002</v>
      </c>
      <c r="D48" s="1045">
        <v>5900147.7000000002</v>
      </c>
      <c r="E48" s="1046">
        <v>13977717.4</v>
      </c>
      <c r="G48" s="987"/>
      <c r="H48" s="206"/>
    </row>
    <row r="49" spans="1:8" s="241" customFormat="1" ht="15" x14ac:dyDescent="0.25">
      <c r="A49" s="1049">
        <v>5131</v>
      </c>
      <c r="B49" s="1049">
        <v>5400</v>
      </c>
      <c r="C49" s="1048">
        <v>3176140.51</v>
      </c>
      <c r="D49" s="1045"/>
      <c r="E49" s="1046">
        <v>3176140.51</v>
      </c>
      <c r="G49" s="986"/>
      <c r="H49" s="206"/>
    </row>
    <row r="50" spans="1:8" x14ac:dyDescent="0.2">
      <c r="A50" s="1765" t="s">
        <v>878</v>
      </c>
      <c r="B50" s="1765"/>
      <c r="C50" s="775">
        <v>823541278.49000025</v>
      </c>
      <c r="D50" s="775">
        <v>757856881.80999994</v>
      </c>
      <c r="E50" s="775">
        <v>1581398160.3</v>
      </c>
      <c r="G50" s="206"/>
    </row>
    <row r="51" spans="1:8" x14ac:dyDescent="0.2">
      <c r="A51" s="118"/>
      <c r="B51" s="118"/>
      <c r="C51" s="118"/>
      <c r="D51" s="119"/>
      <c r="E51" s="120"/>
    </row>
    <row r="52" spans="1:8" x14ac:dyDescent="0.2">
      <c r="A52" s="118" t="s">
        <v>1917</v>
      </c>
      <c r="B52" s="118"/>
      <c r="C52" s="118"/>
      <c r="D52" s="119"/>
      <c r="E52" s="120"/>
    </row>
    <row r="53" spans="1:8" x14ac:dyDescent="0.2">
      <c r="A53" s="118" t="s">
        <v>1918</v>
      </c>
      <c r="B53" s="118"/>
      <c r="C53" s="118"/>
      <c r="D53" s="119"/>
      <c r="E53" s="120"/>
    </row>
    <row r="54" spans="1:8" x14ac:dyDescent="0.2">
      <c r="A54" s="118"/>
      <c r="B54" s="118"/>
      <c r="C54" s="118"/>
      <c r="D54" s="119"/>
      <c r="E54" s="120"/>
    </row>
    <row r="55" spans="1:8" x14ac:dyDescent="0.2">
      <c r="A55" s="118"/>
      <c r="B55" s="118"/>
      <c r="C55" s="236"/>
      <c r="D55" s="119"/>
      <c r="E55" s="120"/>
    </row>
    <row r="56" spans="1:8" x14ac:dyDescent="0.2">
      <c r="A56" s="118"/>
      <c r="B56" s="237"/>
      <c r="C56" s="238"/>
      <c r="D56" s="238"/>
      <c r="E56" s="120"/>
    </row>
    <row r="57" spans="1:8" x14ac:dyDescent="0.2">
      <c r="A57" s="233"/>
      <c r="B57" s="237"/>
      <c r="C57" s="238"/>
      <c r="D57" s="238"/>
      <c r="E57" s="235"/>
      <c r="F57" s="240"/>
      <c r="G57" s="240"/>
      <c r="H57" s="240"/>
    </row>
    <row r="58" spans="1:8" x14ac:dyDescent="0.2">
      <c r="A58" s="233"/>
      <c r="B58" s="234"/>
      <c r="C58" s="234"/>
      <c r="D58" s="238"/>
      <c r="E58" s="235"/>
      <c r="F58" s="240"/>
      <c r="G58" s="240"/>
      <c r="H58" s="240"/>
    </row>
    <row r="59" spans="1:8" x14ac:dyDescent="0.2">
      <c r="A59" s="233"/>
      <c r="B59" s="234"/>
      <c r="C59" s="234"/>
      <c r="D59" s="238"/>
      <c r="E59" s="235"/>
      <c r="F59" s="240"/>
      <c r="G59" s="240"/>
      <c r="H59" s="240"/>
    </row>
    <row r="60" spans="1:8" x14ac:dyDescent="0.2">
      <c r="A60" s="233"/>
      <c r="B60" s="234"/>
      <c r="C60" s="234"/>
      <c r="D60" s="234"/>
      <c r="E60" s="235"/>
      <c r="F60" s="240"/>
      <c r="G60" s="240"/>
      <c r="H60" s="240"/>
    </row>
    <row r="61" spans="1:8" x14ac:dyDescent="0.2">
      <c r="A61" s="233"/>
      <c r="B61" s="234"/>
      <c r="C61" s="234"/>
      <c r="D61" s="234"/>
      <c r="E61" s="235"/>
      <c r="F61" s="240"/>
      <c r="G61" s="240"/>
      <c r="H61" s="240"/>
    </row>
    <row r="62" spans="1:8" x14ac:dyDescent="0.2">
      <c r="A62" s="233"/>
      <c r="B62" s="234"/>
      <c r="C62" s="234"/>
      <c r="D62" s="234"/>
      <c r="E62" s="235"/>
      <c r="F62" s="240"/>
      <c r="G62" s="240"/>
      <c r="H62" s="240"/>
    </row>
    <row r="63" spans="1:8" x14ac:dyDescent="0.2">
      <c r="A63" s="233"/>
      <c r="B63" s="233"/>
      <c r="C63" s="233"/>
      <c r="D63" s="234"/>
      <c r="E63" s="235"/>
      <c r="F63" s="240"/>
      <c r="G63" s="240"/>
      <c r="H63" s="240"/>
    </row>
    <row r="64" spans="1:8" x14ac:dyDescent="0.2">
      <c r="A64" s="233"/>
      <c r="B64" s="233"/>
      <c r="C64" s="233"/>
      <c r="D64" s="234"/>
      <c r="E64" s="235"/>
      <c r="F64" s="240"/>
      <c r="G64" s="240"/>
      <c r="H64" s="240"/>
    </row>
    <row r="65" spans="1:5" x14ac:dyDescent="0.2">
      <c r="A65" s="233"/>
      <c r="B65" s="233"/>
      <c r="C65" s="233"/>
      <c r="D65" s="234"/>
      <c r="E65" s="235"/>
    </row>
    <row r="66" spans="1:5" x14ac:dyDescent="0.2">
      <c r="A66" s="233"/>
      <c r="B66" s="233"/>
      <c r="C66" s="233"/>
      <c r="D66" s="234"/>
      <c r="E66" s="235"/>
    </row>
    <row r="67" spans="1:5" x14ac:dyDescent="0.2">
      <c r="A67" s="233"/>
      <c r="B67" s="233"/>
      <c r="C67" s="233"/>
      <c r="D67" s="234"/>
      <c r="E67" s="235"/>
    </row>
    <row r="68" spans="1:5" x14ac:dyDescent="0.2">
      <c r="A68" s="233"/>
      <c r="B68" s="233"/>
      <c r="C68" s="233"/>
      <c r="D68" s="234"/>
      <c r="E68" s="235"/>
    </row>
    <row r="69" spans="1:5" x14ac:dyDescent="0.2">
      <c r="A69" s="233"/>
      <c r="B69" s="233"/>
      <c r="C69" s="233"/>
      <c r="D69" s="234"/>
      <c r="E69" s="235"/>
    </row>
    <row r="70" spans="1:5" x14ac:dyDescent="0.2">
      <c r="A70" s="233"/>
      <c r="B70" s="233"/>
      <c r="C70" s="233"/>
      <c r="D70" s="234"/>
      <c r="E70" s="235"/>
    </row>
    <row r="71" spans="1:5" x14ac:dyDescent="0.2">
      <c r="A71" s="233"/>
      <c r="B71" s="233"/>
      <c r="C71" s="233"/>
      <c r="D71" s="234"/>
      <c r="E71" s="235"/>
    </row>
    <row r="72" spans="1:5" x14ac:dyDescent="0.2">
      <c r="A72" s="233"/>
      <c r="B72" s="233"/>
      <c r="C72" s="233"/>
      <c r="D72" s="234"/>
      <c r="E72" s="235"/>
    </row>
    <row r="73" spans="1:5" x14ac:dyDescent="0.2">
      <c r="A73" s="233"/>
      <c r="B73" s="233"/>
      <c r="C73" s="233"/>
      <c r="D73" s="234"/>
      <c r="E73" s="235"/>
    </row>
    <row r="74" spans="1:5" x14ac:dyDescent="0.2">
      <c r="A74" s="233"/>
      <c r="B74" s="233"/>
      <c r="C74" s="233"/>
      <c r="D74" s="234"/>
      <c r="E74" s="235"/>
    </row>
    <row r="75" spans="1:5" x14ac:dyDescent="0.2">
      <c r="A75" s="233"/>
      <c r="B75" s="233"/>
      <c r="C75" s="233"/>
      <c r="D75" s="234"/>
      <c r="E75" s="235"/>
    </row>
    <row r="76" spans="1:5" x14ac:dyDescent="0.2">
      <c r="A76" s="233"/>
      <c r="B76" s="233"/>
      <c r="C76" s="233"/>
      <c r="D76" s="234"/>
      <c r="E76" s="235"/>
    </row>
    <row r="77" spans="1:5" x14ac:dyDescent="0.2">
      <c r="A77" s="233"/>
      <c r="B77" s="233"/>
      <c r="C77" s="233"/>
      <c r="D77" s="234"/>
      <c r="E77" s="235"/>
    </row>
    <row r="78" spans="1:5" x14ac:dyDescent="0.2">
      <c r="A78" s="233"/>
      <c r="B78" s="233"/>
      <c r="C78" s="233"/>
      <c r="D78" s="234"/>
      <c r="E78" s="235"/>
    </row>
    <row r="79" spans="1:5" x14ac:dyDescent="0.2">
      <c r="A79" s="233"/>
      <c r="B79" s="233"/>
      <c r="C79" s="233"/>
      <c r="D79" s="234"/>
      <c r="E79" s="235"/>
    </row>
    <row r="80" spans="1:5" x14ac:dyDescent="0.2">
      <c r="A80" s="233"/>
      <c r="B80" s="233"/>
      <c r="C80" s="233"/>
      <c r="D80" s="234"/>
      <c r="E80" s="235"/>
    </row>
    <row r="81" spans="1:5" x14ac:dyDescent="0.2">
      <c r="A81" s="233"/>
      <c r="B81" s="233"/>
      <c r="C81" s="233"/>
      <c r="D81" s="234"/>
      <c r="E81" s="235"/>
    </row>
    <row r="82" spans="1:5" x14ac:dyDescent="0.2">
      <c r="A82" s="233"/>
      <c r="B82" s="233"/>
      <c r="C82" s="233"/>
      <c r="D82" s="234"/>
      <c r="E82" s="235"/>
    </row>
    <row r="83" spans="1:5" x14ac:dyDescent="0.2">
      <c r="A83" s="233"/>
      <c r="B83" s="233"/>
      <c r="C83" s="233"/>
      <c r="D83" s="234"/>
      <c r="E83" s="235"/>
    </row>
    <row r="84" spans="1:5" x14ac:dyDescent="0.2">
      <c r="A84" s="233"/>
      <c r="B84" s="233"/>
      <c r="C84" s="233"/>
      <c r="D84" s="234"/>
      <c r="E84" s="235"/>
    </row>
    <row r="85" spans="1:5" x14ac:dyDescent="0.2">
      <c r="A85" s="233"/>
      <c r="B85" s="233"/>
      <c r="C85" s="233"/>
      <c r="D85" s="234"/>
      <c r="E85" s="235"/>
    </row>
    <row r="86" spans="1:5" x14ac:dyDescent="0.2">
      <c r="A86" s="233"/>
      <c r="B86" s="233"/>
      <c r="C86" s="233"/>
      <c r="D86" s="234"/>
      <c r="E86" s="235"/>
    </row>
    <row r="87" spans="1:5" x14ac:dyDescent="0.2">
      <c r="A87" s="233"/>
      <c r="B87" s="233"/>
      <c r="C87" s="233"/>
      <c r="D87" s="234"/>
      <c r="E87" s="235"/>
    </row>
    <row r="88" spans="1:5" x14ac:dyDescent="0.2">
      <c r="A88" s="233"/>
      <c r="B88" s="233"/>
      <c r="C88" s="233"/>
      <c r="D88" s="234"/>
      <c r="E88" s="235"/>
    </row>
    <row r="89" spans="1:5" x14ac:dyDescent="0.2">
      <c r="A89" s="233"/>
      <c r="B89" s="233"/>
      <c r="C89" s="233"/>
      <c r="D89" s="234"/>
      <c r="E89" s="235"/>
    </row>
    <row r="90" spans="1:5" x14ac:dyDescent="0.2">
      <c r="A90" s="233"/>
      <c r="B90" s="233"/>
      <c r="C90" s="233"/>
      <c r="D90" s="234"/>
      <c r="E90" s="235"/>
    </row>
    <row r="91" spans="1:5" x14ac:dyDescent="0.2">
      <c r="A91" s="233"/>
      <c r="B91" s="233"/>
      <c r="C91" s="233"/>
      <c r="D91" s="234"/>
      <c r="E91" s="235"/>
    </row>
    <row r="92" spans="1:5" x14ac:dyDescent="0.2">
      <c r="A92" s="233"/>
      <c r="B92" s="233"/>
      <c r="C92" s="233"/>
      <c r="D92" s="234"/>
      <c r="E92" s="235"/>
    </row>
    <row r="93" spans="1:5" x14ac:dyDescent="0.2">
      <c r="A93" s="233"/>
      <c r="B93" s="233"/>
      <c r="C93" s="233"/>
      <c r="D93" s="234"/>
      <c r="E93" s="235"/>
    </row>
    <row r="94" spans="1:5" x14ac:dyDescent="0.2">
      <c r="A94" s="233"/>
      <c r="B94" s="233"/>
      <c r="C94" s="233"/>
      <c r="D94" s="234"/>
      <c r="E94" s="235"/>
    </row>
    <row r="95" spans="1:5" x14ac:dyDescent="0.2">
      <c r="A95" s="233"/>
      <c r="B95" s="233"/>
      <c r="C95" s="233"/>
      <c r="D95" s="234"/>
      <c r="E95" s="235"/>
    </row>
    <row r="96" spans="1:5" x14ac:dyDescent="0.2">
      <c r="A96" s="233"/>
      <c r="B96" s="233"/>
      <c r="C96" s="233"/>
      <c r="D96" s="234"/>
      <c r="E96" s="235"/>
    </row>
    <row r="97" spans="1:5" x14ac:dyDescent="0.2">
      <c r="A97" s="233"/>
      <c r="B97" s="233"/>
      <c r="C97" s="233"/>
      <c r="D97" s="234"/>
      <c r="E97" s="235"/>
    </row>
    <row r="98" spans="1:5" x14ac:dyDescent="0.2">
      <c r="A98" s="118"/>
      <c r="B98" s="118"/>
      <c r="C98" s="118"/>
      <c r="D98" s="119"/>
      <c r="E98" s="120"/>
    </row>
    <row r="99" spans="1:5" x14ac:dyDescent="0.2">
      <c r="A99" s="118"/>
      <c r="B99" s="118"/>
      <c r="C99" s="118"/>
      <c r="D99" s="119"/>
      <c r="E99" s="120"/>
    </row>
    <row r="100" spans="1:5" x14ac:dyDescent="0.2">
      <c r="A100" s="261"/>
      <c r="B100" s="261"/>
      <c r="C100" s="261"/>
      <c r="D100" s="261"/>
      <c r="E100" s="261"/>
    </row>
    <row r="101" spans="1:5" x14ac:dyDescent="0.2">
      <c r="A101" s="261"/>
      <c r="B101" s="261"/>
      <c r="C101" s="261"/>
      <c r="D101" s="261"/>
      <c r="E101" s="261"/>
    </row>
    <row r="102" spans="1:5" x14ac:dyDescent="0.2">
      <c r="A102" s="261"/>
      <c r="B102" s="261"/>
      <c r="C102" s="261"/>
      <c r="D102" s="261"/>
      <c r="E102" s="261"/>
    </row>
    <row r="103" spans="1:5" x14ac:dyDescent="0.2">
      <c r="A103" s="261"/>
      <c r="B103" s="261"/>
      <c r="C103" s="261"/>
      <c r="D103" s="261"/>
      <c r="E103" s="261"/>
    </row>
    <row r="104" spans="1:5" x14ac:dyDescent="0.2">
      <c r="A104" s="261"/>
      <c r="B104" s="261"/>
      <c r="C104" s="261"/>
      <c r="D104" s="261"/>
      <c r="E104" s="261"/>
    </row>
    <row r="105" spans="1:5" x14ac:dyDescent="0.2">
      <c r="A105" s="261"/>
      <c r="B105" s="261"/>
      <c r="C105" s="261"/>
      <c r="D105" s="261"/>
      <c r="E105" s="261"/>
    </row>
    <row r="106" spans="1:5" x14ac:dyDescent="0.2">
      <c r="A106" s="121"/>
      <c r="B106" s="121"/>
      <c r="C106" s="121"/>
    </row>
  </sheetData>
  <mergeCells count="9">
    <mergeCell ref="A50:B50"/>
    <mergeCell ref="A2:E2"/>
    <mergeCell ref="A1:E1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Q82"/>
  <sheetViews>
    <sheetView showGridLines="0" topLeftCell="B1" zoomScale="90" zoomScaleNormal="90" workbookViewId="0">
      <selection activeCell="E91" sqref="E91"/>
    </sheetView>
  </sheetViews>
  <sheetFormatPr baseColWidth="10" defaultColWidth="9.140625" defaultRowHeight="15" x14ac:dyDescent="0.25"/>
  <cols>
    <col min="1" max="1" width="6.7109375" style="1022" hidden="1" customWidth="1"/>
    <col min="2" max="2" width="68.42578125" style="1022" customWidth="1"/>
    <col min="3" max="3" width="16.7109375" style="1506" bestFit="1" customWidth="1"/>
    <col min="4" max="4" width="17.42578125" style="1506" bestFit="1" customWidth="1"/>
    <col min="5" max="5" width="18" style="1506" bestFit="1" customWidth="1"/>
    <col min="6" max="8" width="16.7109375" style="1506" bestFit="1" customWidth="1"/>
    <col min="9" max="9" width="15.28515625" style="1506" bestFit="1" customWidth="1"/>
    <col min="10" max="11" width="16.7109375" style="1506" bestFit="1" customWidth="1"/>
    <col min="12" max="14" width="16" style="1506" customWidth="1"/>
    <col min="15" max="15" width="18.140625" style="1506" bestFit="1" customWidth="1"/>
    <col min="16" max="16" width="15.28515625" style="1022" bestFit="1" customWidth="1"/>
    <col min="17" max="17" width="11.5703125" style="1022" bestFit="1" customWidth="1"/>
    <col min="18" max="16384" width="9.140625" style="1022"/>
  </cols>
  <sheetData>
    <row r="1" spans="1:17" ht="18" customHeight="1" x14ac:dyDescent="0.3">
      <c r="A1" s="1774" t="s">
        <v>483</v>
      </c>
      <c r="B1" s="1774"/>
      <c r="C1" s="1774"/>
      <c r="D1" s="1774"/>
      <c r="E1" s="1774"/>
      <c r="F1" s="1774"/>
      <c r="G1" s="1774"/>
      <c r="H1" s="1774"/>
      <c r="I1" s="1774"/>
      <c r="J1" s="1774"/>
      <c r="K1" s="1774"/>
      <c r="L1" s="1774"/>
      <c r="M1" s="1774"/>
      <c r="N1" s="1774"/>
      <c r="O1" s="1774"/>
    </row>
    <row r="2" spans="1:17" ht="18" customHeight="1" x14ac:dyDescent="0.3">
      <c r="A2" s="1775" t="s">
        <v>544</v>
      </c>
      <c r="B2" s="1775"/>
      <c r="C2" s="1775"/>
      <c r="D2" s="1775"/>
      <c r="E2" s="1775"/>
      <c r="F2" s="1775"/>
      <c r="G2" s="1775"/>
      <c r="H2" s="1775"/>
      <c r="I2" s="1775"/>
      <c r="J2" s="1775"/>
      <c r="K2" s="1775"/>
      <c r="L2" s="1775"/>
      <c r="M2" s="1775"/>
      <c r="N2" s="1775"/>
      <c r="O2" s="1775"/>
    </row>
    <row r="3" spans="1:17" ht="15.75" x14ac:dyDescent="0.25">
      <c r="A3" s="1776" t="s">
        <v>1657</v>
      </c>
      <c r="B3" s="1776"/>
      <c r="C3" s="1776"/>
      <c r="D3" s="1776"/>
      <c r="E3" s="1776"/>
      <c r="F3" s="1776"/>
      <c r="G3" s="1776"/>
      <c r="H3" s="1776"/>
      <c r="I3" s="1776"/>
      <c r="J3" s="1776"/>
      <c r="K3" s="1776"/>
      <c r="L3" s="1776"/>
      <c r="M3" s="1776"/>
      <c r="N3" s="1776"/>
      <c r="O3" s="1776"/>
    </row>
    <row r="4" spans="1:17" ht="15.75" x14ac:dyDescent="0.25">
      <c r="A4" s="1777" t="s">
        <v>822</v>
      </c>
      <c r="B4" s="1777"/>
      <c r="C4" s="1777"/>
      <c r="D4" s="1777"/>
      <c r="E4" s="1777"/>
      <c r="F4" s="1777"/>
      <c r="G4" s="1777"/>
      <c r="H4" s="1777"/>
      <c r="I4" s="1777"/>
      <c r="J4" s="1777"/>
      <c r="K4" s="1777"/>
      <c r="L4" s="1777"/>
      <c r="M4" s="1777"/>
      <c r="N4" s="1777"/>
      <c r="O4" s="1777"/>
    </row>
    <row r="5" spans="1:17" ht="1.5" customHeight="1" x14ac:dyDescent="0.25">
      <c r="A5" s="54"/>
      <c r="B5" s="54"/>
      <c r="C5" s="1494"/>
      <c r="D5" s="1494"/>
      <c r="E5" s="1494"/>
      <c r="F5" s="1494"/>
      <c r="G5" s="1494"/>
      <c r="H5" s="1494"/>
      <c r="I5" s="1494"/>
      <c r="J5" s="1494"/>
      <c r="K5" s="1494"/>
      <c r="L5" s="1494"/>
      <c r="M5" s="1494"/>
      <c r="N5" s="1494"/>
      <c r="O5" s="1507"/>
    </row>
    <row r="6" spans="1:17" ht="22.5" customHeight="1" x14ac:dyDescent="0.25">
      <c r="A6" s="62"/>
      <c r="B6" s="776"/>
      <c r="C6" s="1495" t="s">
        <v>65</v>
      </c>
      <c r="D6" s="1495" t="s">
        <v>66</v>
      </c>
      <c r="E6" s="1495" t="s">
        <v>67</v>
      </c>
      <c r="F6" s="1495" t="s">
        <v>68</v>
      </c>
      <c r="G6" s="1495" t="s">
        <v>69</v>
      </c>
      <c r="H6" s="1495" t="s">
        <v>70</v>
      </c>
      <c r="I6" s="1495" t="s">
        <v>71</v>
      </c>
      <c r="J6" s="1495" t="s">
        <v>86</v>
      </c>
      <c r="K6" s="1495" t="s">
        <v>72</v>
      </c>
      <c r="L6" s="1495" t="s">
        <v>720</v>
      </c>
      <c r="M6" s="1495" t="s">
        <v>972</v>
      </c>
      <c r="N6" s="1495" t="s">
        <v>1306</v>
      </c>
      <c r="O6" s="1508" t="s">
        <v>388</v>
      </c>
    </row>
    <row r="7" spans="1:17" ht="6" customHeight="1" x14ac:dyDescent="0.25">
      <c r="A7" s="91"/>
      <c r="B7" s="777"/>
      <c r="C7" s="1496"/>
      <c r="D7" s="1496"/>
      <c r="E7" s="1496"/>
      <c r="F7" s="1496"/>
      <c r="G7" s="1496"/>
      <c r="H7" s="1496"/>
      <c r="I7" s="1496"/>
      <c r="J7" s="1496"/>
      <c r="K7" s="1496"/>
      <c r="L7" s="1496"/>
      <c r="M7" s="1496"/>
      <c r="N7" s="1496" t="s">
        <v>1307</v>
      </c>
      <c r="O7" s="1509"/>
    </row>
    <row r="8" spans="1:17" x14ac:dyDescent="0.25">
      <c r="A8" s="63"/>
      <c r="B8" s="522" t="s">
        <v>320</v>
      </c>
      <c r="C8" s="523"/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</row>
    <row r="9" spans="1:17" x14ac:dyDescent="0.25">
      <c r="A9" s="1024">
        <v>1010000</v>
      </c>
      <c r="B9" s="1938" t="s">
        <v>1952</v>
      </c>
      <c r="C9" s="1497">
        <v>26750.92325</v>
      </c>
      <c r="D9" s="1497">
        <v>58626.540309999997</v>
      </c>
      <c r="E9" s="1497">
        <v>8810.8055199999999</v>
      </c>
      <c r="F9" s="1497">
        <v>15736.452219999999</v>
      </c>
      <c r="G9" s="1497">
        <v>48318.049720000003</v>
      </c>
      <c r="H9" s="1497">
        <v>10199.387059999999</v>
      </c>
      <c r="I9" s="1497">
        <v>2232.1299300000001</v>
      </c>
      <c r="J9" s="1497">
        <v>4204.8343000000004</v>
      </c>
      <c r="K9" s="1497">
        <v>50168.373160000003</v>
      </c>
      <c r="L9" s="1497">
        <v>3897.7693100000001</v>
      </c>
      <c r="M9" s="1497">
        <v>4909.5330100000001</v>
      </c>
      <c r="N9" s="1501">
        <v>875.71365000000003</v>
      </c>
      <c r="O9" s="1502">
        <v>234730.51144000003</v>
      </c>
      <c r="P9" s="1513" t="s">
        <v>1919</v>
      </c>
      <c r="Q9" s="109"/>
    </row>
    <row r="10" spans="1:17" x14ac:dyDescent="0.25">
      <c r="A10" s="1024">
        <v>1020000</v>
      </c>
      <c r="B10" s="1938" t="s">
        <v>1953</v>
      </c>
      <c r="C10" s="1497">
        <v>31928.095249999998</v>
      </c>
      <c r="D10" s="1497">
        <v>17405.187239999999</v>
      </c>
      <c r="E10" s="1497">
        <v>11914.69953</v>
      </c>
      <c r="F10" s="1497">
        <v>618.99976000000004</v>
      </c>
      <c r="G10" s="1497">
        <v>6881.1175999999996</v>
      </c>
      <c r="H10" s="1497">
        <v>7041.5433599999997</v>
      </c>
      <c r="I10" s="1497">
        <v>33.186779999999999</v>
      </c>
      <c r="J10" s="1497">
        <v>6124.1940699999996</v>
      </c>
      <c r="K10" s="1497">
        <v>12826.28097</v>
      </c>
      <c r="L10" s="1497">
        <v>11.44849</v>
      </c>
      <c r="M10" s="1497">
        <v>8939.4824200000003</v>
      </c>
      <c r="N10" s="1501">
        <v>266.64281</v>
      </c>
      <c r="O10" s="1502">
        <v>103990.87827999999</v>
      </c>
      <c r="P10" s="1513" t="s">
        <v>1920</v>
      </c>
      <c r="Q10" s="109"/>
    </row>
    <row r="11" spans="1:17" x14ac:dyDescent="0.25">
      <c r="A11" s="1024">
        <v>1030000</v>
      </c>
      <c r="B11" s="1938" t="s">
        <v>1954</v>
      </c>
      <c r="C11" s="1497">
        <v>74202.966130000001</v>
      </c>
      <c r="D11" s="1497">
        <v>201004.37</v>
      </c>
      <c r="E11" s="1497">
        <v>16237.82048</v>
      </c>
      <c r="F11" s="1497">
        <v>54899.697990000001</v>
      </c>
      <c r="G11" s="1497">
        <v>137203.58718999999</v>
      </c>
      <c r="H11" s="1497">
        <v>35647.380770000003</v>
      </c>
      <c r="I11" s="1497">
        <v>1530</v>
      </c>
      <c r="J11" s="1497">
        <v>33012.590120000001</v>
      </c>
      <c r="K11" s="1497">
        <v>232711.9215</v>
      </c>
      <c r="L11" s="1497">
        <v>9707.0159399999993</v>
      </c>
      <c r="M11" s="1497">
        <v>13672.159390000001</v>
      </c>
      <c r="N11" s="1501">
        <v>2548.6868599999998</v>
      </c>
      <c r="O11" s="1502">
        <v>812378.19637000002</v>
      </c>
      <c r="P11" s="1513"/>
      <c r="Q11" s="109"/>
    </row>
    <row r="12" spans="1:17" x14ac:dyDescent="0.25">
      <c r="A12" s="1024">
        <v>1040000</v>
      </c>
      <c r="B12" s="1938" t="s">
        <v>1955</v>
      </c>
      <c r="C12" s="1497">
        <v>100.39076</v>
      </c>
      <c r="D12" s="1497">
        <v>23680.214319999999</v>
      </c>
      <c r="E12" s="1497">
        <v>3691.6020699999999</v>
      </c>
      <c r="F12" s="1497">
        <v>0</v>
      </c>
      <c r="G12" s="1497">
        <v>146.42204000000001</v>
      </c>
      <c r="H12" s="1497">
        <v>3429.9065300000002</v>
      </c>
      <c r="I12" s="1497">
        <v>1297.8876</v>
      </c>
      <c r="J12" s="1497">
        <v>2043.82692</v>
      </c>
      <c r="K12" s="1497">
        <v>28087.827020000001</v>
      </c>
      <c r="L12" s="1497">
        <v>0</v>
      </c>
      <c r="M12" s="1497">
        <v>0</v>
      </c>
      <c r="N12" s="1501">
        <v>0</v>
      </c>
      <c r="O12" s="1502">
        <v>62478.077260000005</v>
      </c>
      <c r="P12" s="1025"/>
      <c r="Q12" s="109"/>
    </row>
    <row r="13" spans="1:17" x14ac:dyDescent="0.25">
      <c r="A13" s="1024">
        <v>1080000</v>
      </c>
      <c r="B13" s="1938" t="s">
        <v>1956</v>
      </c>
      <c r="C13" s="1497">
        <v>298.02508</v>
      </c>
      <c r="D13" s="1497">
        <v>67.011120000000005</v>
      </c>
      <c r="E13" s="1497">
        <v>166.89511999999999</v>
      </c>
      <c r="F13" s="1497">
        <v>68.222340000000003</v>
      </c>
      <c r="G13" s="1497">
        <v>226.67422999999999</v>
      </c>
      <c r="H13" s="1497">
        <v>789.16611</v>
      </c>
      <c r="I13" s="1497">
        <v>370.33956999999998</v>
      </c>
      <c r="J13" s="1497">
        <v>3103.6684300000002</v>
      </c>
      <c r="K13" s="1497">
        <v>256.17426</v>
      </c>
      <c r="L13" s="1497">
        <v>488.64191</v>
      </c>
      <c r="M13" s="1497">
        <v>87.137919999999994</v>
      </c>
      <c r="N13" s="1501">
        <v>3006.1834699999999</v>
      </c>
      <c r="O13" s="1502">
        <v>8928.1395599999996</v>
      </c>
      <c r="P13" s="1025"/>
      <c r="Q13" s="109"/>
    </row>
    <row r="14" spans="1:17" x14ac:dyDescent="0.25">
      <c r="A14" s="1024">
        <v>1090000</v>
      </c>
      <c r="B14" s="1938" t="s">
        <v>1957</v>
      </c>
      <c r="C14" s="1497">
        <v>0</v>
      </c>
      <c r="D14" s="1497">
        <v>16.671340000000001</v>
      </c>
      <c r="E14" s="1497">
        <v>224.68287000000001</v>
      </c>
      <c r="F14" s="1497">
        <v>0</v>
      </c>
      <c r="G14" s="1497">
        <v>0</v>
      </c>
      <c r="H14" s="1497">
        <v>297.18455999999998</v>
      </c>
      <c r="I14" s="1497">
        <v>0</v>
      </c>
      <c r="J14" s="1497">
        <v>0</v>
      </c>
      <c r="K14" s="1497">
        <v>329.83499999999998</v>
      </c>
      <c r="L14" s="1497">
        <v>65.856480000000005</v>
      </c>
      <c r="M14" s="1497">
        <v>0</v>
      </c>
      <c r="N14" s="1501">
        <v>0</v>
      </c>
      <c r="O14" s="1502">
        <v>934.23024999999996</v>
      </c>
      <c r="P14" s="1025"/>
      <c r="Q14" s="109"/>
    </row>
    <row r="15" spans="1:17" x14ac:dyDescent="0.25">
      <c r="A15" s="1024">
        <v>1100000</v>
      </c>
      <c r="B15" s="1938" t="s">
        <v>1958</v>
      </c>
      <c r="C15" s="1497">
        <v>265.36948999999998</v>
      </c>
      <c r="D15" s="1497">
        <v>121.15819999999999</v>
      </c>
      <c r="E15" s="1497">
        <v>126.49612</v>
      </c>
      <c r="F15" s="1497">
        <v>48.233499999999999</v>
      </c>
      <c r="G15" s="1497">
        <v>0</v>
      </c>
      <c r="H15" s="1497">
        <v>207.61428000000001</v>
      </c>
      <c r="I15" s="1497">
        <v>82.484989999999996</v>
      </c>
      <c r="J15" s="1497">
        <v>40.381909999999998</v>
      </c>
      <c r="K15" s="1497">
        <v>85.454350000000005</v>
      </c>
      <c r="L15" s="1497">
        <v>31.38316</v>
      </c>
      <c r="M15" s="1497">
        <v>97.049620000000004</v>
      </c>
      <c r="N15" s="1501">
        <v>54.39508</v>
      </c>
      <c r="O15" s="1502">
        <v>1160.0207</v>
      </c>
      <c r="P15" s="1025"/>
      <c r="Q15" s="109"/>
    </row>
    <row r="16" spans="1:17" x14ac:dyDescent="0.25">
      <c r="A16" s="1024">
        <v>1110000</v>
      </c>
      <c r="B16" s="1938" t="s">
        <v>1959</v>
      </c>
      <c r="C16" s="1497">
        <v>0</v>
      </c>
      <c r="D16" s="1497">
        <v>0</v>
      </c>
      <c r="E16" s="1497">
        <v>0</v>
      </c>
      <c r="F16" s="1497">
        <v>500.25635999999997</v>
      </c>
      <c r="G16" s="1497">
        <v>449.76</v>
      </c>
      <c r="H16" s="1497">
        <v>345.21823999999998</v>
      </c>
      <c r="I16" s="1497">
        <v>350</v>
      </c>
      <c r="J16" s="1497">
        <v>586.48036000000002</v>
      </c>
      <c r="K16" s="1497">
        <v>500</v>
      </c>
      <c r="L16" s="1497">
        <v>343</v>
      </c>
      <c r="M16" s="1497">
        <v>0</v>
      </c>
      <c r="N16" s="1501">
        <v>359.69765999999998</v>
      </c>
      <c r="O16" s="1502">
        <v>3434.4126200000001</v>
      </c>
      <c r="P16" s="1025"/>
      <c r="Q16" s="109"/>
    </row>
    <row r="17" spans="1:17" x14ac:dyDescent="0.25">
      <c r="A17" s="1024">
        <v>1200000</v>
      </c>
      <c r="B17" s="1938" t="s">
        <v>1960</v>
      </c>
      <c r="C17" s="1497">
        <v>142.77382</v>
      </c>
      <c r="D17" s="1497">
        <v>2176.93181</v>
      </c>
      <c r="E17" s="1497">
        <v>17.000309999999999</v>
      </c>
      <c r="F17" s="1497">
        <v>21.067879999999999</v>
      </c>
      <c r="G17" s="1497">
        <v>2758.5832300000002</v>
      </c>
      <c r="H17" s="1497">
        <v>13336.531859999999</v>
      </c>
      <c r="I17" s="1497">
        <v>4321.0883400000002</v>
      </c>
      <c r="J17" s="1497">
        <v>17</v>
      </c>
      <c r="K17" s="1497">
        <v>25.956</v>
      </c>
      <c r="L17" s="1497">
        <v>76.329440000000005</v>
      </c>
      <c r="M17" s="1497">
        <v>69.352999999999994</v>
      </c>
      <c r="N17" s="1501">
        <v>145</v>
      </c>
      <c r="O17" s="1502">
        <v>23107.615690000002</v>
      </c>
      <c r="P17" s="1025"/>
      <c r="Q17" s="109"/>
    </row>
    <row r="18" spans="1:17" x14ac:dyDescent="0.25">
      <c r="A18" s="1024">
        <v>1250000</v>
      </c>
      <c r="B18" s="1938" t="s">
        <v>1961</v>
      </c>
      <c r="C18" s="1497">
        <v>0</v>
      </c>
      <c r="D18" s="1497">
        <v>0</v>
      </c>
      <c r="E18" s="1497">
        <v>22.057549999999999</v>
      </c>
      <c r="F18" s="1497">
        <v>38.407719999999998</v>
      </c>
      <c r="G18" s="1497">
        <v>0</v>
      </c>
      <c r="H18" s="1497">
        <v>240.1</v>
      </c>
      <c r="I18" s="1497">
        <v>0</v>
      </c>
      <c r="J18" s="1497">
        <v>700</v>
      </c>
      <c r="K18" s="1497">
        <v>56.538240000000002</v>
      </c>
      <c r="L18" s="1497">
        <v>0</v>
      </c>
      <c r="M18" s="1497">
        <v>0</v>
      </c>
      <c r="N18" s="1501">
        <v>0</v>
      </c>
      <c r="O18" s="1502">
        <v>1057.1035100000001</v>
      </c>
      <c r="P18" s="1025"/>
      <c r="Q18" s="109"/>
    </row>
    <row r="19" spans="1:17" x14ac:dyDescent="0.25">
      <c r="A19" s="1024">
        <v>1260000</v>
      </c>
      <c r="B19" s="1938" t="s">
        <v>1962</v>
      </c>
      <c r="C19" s="1497">
        <v>2901.9460100000001</v>
      </c>
      <c r="D19" s="1497">
        <v>211.76679999999999</v>
      </c>
      <c r="E19" s="1497">
        <v>114.15969</v>
      </c>
      <c r="F19" s="1497">
        <v>76.360740000000007</v>
      </c>
      <c r="G19" s="1497">
        <v>154.92737</v>
      </c>
      <c r="H19" s="1497">
        <v>4854.71281</v>
      </c>
      <c r="I19" s="1497">
        <v>1496.40894</v>
      </c>
      <c r="J19" s="1497">
        <v>5814.5174500000003</v>
      </c>
      <c r="K19" s="1497">
        <v>905.27070000000003</v>
      </c>
      <c r="L19" s="1497">
        <v>163.44541000000001</v>
      </c>
      <c r="M19" s="1497">
        <v>398.68374</v>
      </c>
      <c r="N19" s="1501">
        <v>152.24090000000001</v>
      </c>
      <c r="O19" s="1502">
        <v>17244.440560000003</v>
      </c>
      <c r="P19" s="1025"/>
      <c r="Q19" s="109"/>
    </row>
    <row r="20" spans="1:17" x14ac:dyDescent="0.25">
      <c r="A20" s="1024">
        <v>1270000</v>
      </c>
      <c r="B20" s="1938" t="s">
        <v>1963</v>
      </c>
      <c r="C20" s="1497">
        <v>106.4434</v>
      </c>
      <c r="D20" s="1497">
        <v>136.10414</v>
      </c>
      <c r="E20" s="1497">
        <v>86.700100000000006</v>
      </c>
      <c r="F20" s="1497">
        <v>1301.9399800000001</v>
      </c>
      <c r="G20" s="1497">
        <v>251.71752000000001</v>
      </c>
      <c r="H20" s="1497">
        <v>470.74459000000002</v>
      </c>
      <c r="I20" s="1497">
        <v>68.599999999999994</v>
      </c>
      <c r="J20" s="1497">
        <v>31.366</v>
      </c>
      <c r="K20" s="1497">
        <v>244.15141</v>
      </c>
      <c r="L20" s="1497">
        <v>91.725030000000004</v>
      </c>
      <c r="M20" s="1497">
        <v>220.05044000000001</v>
      </c>
      <c r="N20" s="1501">
        <v>354.13234</v>
      </c>
      <c r="O20" s="1502">
        <v>3363.6749500000001</v>
      </c>
      <c r="P20" s="1025"/>
      <c r="Q20" s="109"/>
    </row>
    <row r="21" spans="1:17" x14ac:dyDescent="0.25">
      <c r="A21" s="1024">
        <v>1300000</v>
      </c>
      <c r="B21" s="1938" t="s">
        <v>1964</v>
      </c>
      <c r="C21" s="1497">
        <v>1.5</v>
      </c>
      <c r="D21" s="1497">
        <v>30.988219999999998</v>
      </c>
      <c r="E21" s="1497">
        <v>5.0863100000000001</v>
      </c>
      <c r="F21" s="1497">
        <v>15.963469999999999</v>
      </c>
      <c r="G21" s="1497">
        <v>19.618189999999998</v>
      </c>
      <c r="H21" s="1497">
        <v>838.18167000000005</v>
      </c>
      <c r="I21" s="1497">
        <v>0</v>
      </c>
      <c r="J21" s="1497">
        <v>0.57030000000000003</v>
      </c>
      <c r="K21" s="1497">
        <v>13.459820000000001</v>
      </c>
      <c r="L21" s="1497">
        <v>7.68302</v>
      </c>
      <c r="M21" s="1497">
        <v>55.48724</v>
      </c>
      <c r="N21" s="1501">
        <v>0</v>
      </c>
      <c r="O21" s="1502">
        <v>988.5382400000002</v>
      </c>
      <c r="P21" s="1025"/>
      <c r="Q21" s="109"/>
    </row>
    <row r="22" spans="1:17" x14ac:dyDescent="0.25">
      <c r="A22" s="63"/>
      <c r="B22" s="522" t="s">
        <v>450</v>
      </c>
      <c r="C22" s="1026">
        <v>136698.43319000001</v>
      </c>
      <c r="D22" s="1026">
        <v>303476.94349999994</v>
      </c>
      <c r="E22" s="1026">
        <v>41418.005670000006</v>
      </c>
      <c r="F22" s="1026">
        <v>73325.60196</v>
      </c>
      <c r="G22" s="1026">
        <v>196410.45709000001</v>
      </c>
      <c r="H22" s="1026">
        <v>77697.67184000001</v>
      </c>
      <c r="I22" s="1026">
        <v>11782.12615</v>
      </c>
      <c r="J22" s="1026">
        <v>55679.429859999997</v>
      </c>
      <c r="K22" s="1026">
        <v>326211.24243000004</v>
      </c>
      <c r="L22" s="1026">
        <v>14884.29819</v>
      </c>
      <c r="M22" s="1026">
        <v>28448.93678</v>
      </c>
      <c r="N22" s="1026">
        <v>7762.6927699999997</v>
      </c>
      <c r="O22" s="1026">
        <v>1273795.8394300002</v>
      </c>
      <c r="P22" s="1025"/>
      <c r="Q22" s="109"/>
    </row>
    <row r="23" spans="1:17" x14ac:dyDescent="0.25">
      <c r="A23" s="1024">
        <v>6000000</v>
      </c>
      <c r="B23" s="1938" t="s">
        <v>1965</v>
      </c>
      <c r="C23" s="1497">
        <v>2505659.8665100001</v>
      </c>
      <c r="D23" s="1497">
        <v>642483.39998999995</v>
      </c>
      <c r="E23" s="1497">
        <v>5958221.3463899996</v>
      </c>
      <c r="F23" s="1497">
        <v>3662548.2810300002</v>
      </c>
      <c r="G23" s="1497">
        <v>5100461.9562600004</v>
      </c>
      <c r="H23" s="1497">
        <v>3641286.4514500001</v>
      </c>
      <c r="I23" s="1497">
        <v>483266.01910999999</v>
      </c>
      <c r="J23" s="1497">
        <v>2334940.0651799999</v>
      </c>
      <c r="K23" s="1497">
        <v>4167925.6880199998</v>
      </c>
      <c r="L23" s="1497">
        <v>1591290.70105</v>
      </c>
      <c r="M23" s="1497">
        <v>921080.77526999998</v>
      </c>
      <c r="N23" s="1501">
        <v>513048.50426000002</v>
      </c>
      <c r="O23" s="1501">
        <v>31522213.05452</v>
      </c>
      <c r="P23" s="1025"/>
      <c r="Q23" s="109"/>
    </row>
    <row r="24" spans="1:17" x14ac:dyDescent="0.25">
      <c r="A24" s="1024">
        <v>8000000</v>
      </c>
      <c r="B24" s="1938" t="s">
        <v>1966</v>
      </c>
      <c r="C24" s="1497">
        <v>134584.81366000001</v>
      </c>
      <c r="D24" s="1497">
        <v>3121.3308699999998</v>
      </c>
      <c r="E24" s="1497">
        <v>10377.480799999999</v>
      </c>
      <c r="F24" s="1497">
        <v>27.8766</v>
      </c>
      <c r="G24" s="1497">
        <v>498.29061000000002</v>
      </c>
      <c r="H24" s="1497">
        <v>14499.31179</v>
      </c>
      <c r="I24" s="1497">
        <v>1310.89</v>
      </c>
      <c r="J24" s="1497">
        <v>579.23</v>
      </c>
      <c r="K24" s="1497">
        <v>30414.963810000001</v>
      </c>
      <c r="L24" s="1497">
        <v>8.9999999999999993E-3</v>
      </c>
      <c r="M24" s="1497">
        <v>4343</v>
      </c>
      <c r="N24" s="1501">
        <v>358.55</v>
      </c>
      <c r="O24" s="1501">
        <v>200115.74714000002</v>
      </c>
      <c r="P24" s="1025"/>
      <c r="Q24" s="109"/>
    </row>
    <row r="25" spans="1:17" x14ac:dyDescent="0.25">
      <c r="A25" s="63"/>
      <c r="B25" s="522" t="s">
        <v>338</v>
      </c>
      <c r="C25" s="1027"/>
      <c r="D25" s="1027"/>
      <c r="E25" s="1027"/>
      <c r="F25" s="1027"/>
      <c r="G25" s="1027"/>
      <c r="H25" s="1027"/>
      <c r="I25" s="1027"/>
      <c r="J25" s="1027"/>
      <c r="K25" s="1027"/>
      <c r="L25" s="1027"/>
      <c r="M25" s="1027"/>
      <c r="N25" s="1027"/>
      <c r="O25" s="1027">
        <v>0</v>
      </c>
      <c r="P25" s="1025"/>
      <c r="Q25" s="109"/>
    </row>
    <row r="26" spans="1:17" s="1029" customFormat="1" x14ac:dyDescent="0.25">
      <c r="A26" s="1024">
        <v>2020000</v>
      </c>
      <c r="B26" s="1938" t="s">
        <v>1967</v>
      </c>
      <c r="C26" s="1497">
        <v>91854.647079999995</v>
      </c>
      <c r="D26" s="1497">
        <v>218697.69849000001</v>
      </c>
      <c r="E26" s="1497">
        <v>16237.841689999999</v>
      </c>
      <c r="F26" s="1497">
        <v>54926.83395</v>
      </c>
      <c r="G26" s="1497">
        <v>154545.34964</v>
      </c>
      <c r="H26" s="1497">
        <v>45727.122000000003</v>
      </c>
      <c r="I26" s="1497">
        <v>1533.6093699999999</v>
      </c>
      <c r="J26" s="1497">
        <v>33031.786200000002</v>
      </c>
      <c r="K26" s="1497">
        <v>233299.67288</v>
      </c>
      <c r="L26" s="1497">
        <v>9715.1536300000007</v>
      </c>
      <c r="M26" s="1497">
        <v>13691.784739999999</v>
      </c>
      <c r="N26" s="1497">
        <v>0</v>
      </c>
      <c r="O26" s="1510">
        <v>873261.49966999982</v>
      </c>
      <c r="P26" s="1025"/>
      <c r="Q26" s="109"/>
    </row>
    <row r="27" spans="1:17" s="1029" customFormat="1" x14ac:dyDescent="0.25">
      <c r="A27" s="1024">
        <v>2030000</v>
      </c>
      <c r="B27" s="1938" t="s">
        <v>1968</v>
      </c>
      <c r="C27" s="1497">
        <v>0</v>
      </c>
      <c r="D27" s="1497">
        <v>0</v>
      </c>
      <c r="E27" s="1497">
        <v>0</v>
      </c>
      <c r="F27" s="1497">
        <v>0</v>
      </c>
      <c r="G27" s="1497">
        <v>0</v>
      </c>
      <c r="H27" s="1497">
        <v>0</v>
      </c>
      <c r="I27" s="1497">
        <v>0</v>
      </c>
      <c r="J27" s="1497">
        <v>0</v>
      </c>
      <c r="K27" s="1497">
        <v>0</v>
      </c>
      <c r="L27" s="1497">
        <v>0</v>
      </c>
      <c r="M27" s="1497">
        <v>0</v>
      </c>
      <c r="N27" s="1497">
        <v>2547.3000000000002</v>
      </c>
      <c r="O27" s="1510">
        <v>2547.3000000000002</v>
      </c>
      <c r="P27" s="1025"/>
      <c r="Q27" s="109"/>
    </row>
    <row r="28" spans="1:17" s="1029" customFormat="1" x14ac:dyDescent="0.25">
      <c r="A28" s="1024">
        <v>2040000</v>
      </c>
      <c r="B28" s="1938" t="s">
        <v>1969</v>
      </c>
      <c r="C28" s="1497">
        <v>368.52686999999997</v>
      </c>
      <c r="D28" s="1497">
        <v>578.05309</v>
      </c>
      <c r="E28" s="1497">
        <v>150.71805000000001</v>
      </c>
      <c r="F28" s="1497">
        <v>30.18242</v>
      </c>
      <c r="G28" s="1497">
        <v>0</v>
      </c>
      <c r="H28" s="1497">
        <v>323.09717000000001</v>
      </c>
      <c r="I28" s="1497">
        <v>542.77732000000003</v>
      </c>
      <c r="J28" s="1497">
        <v>155.19045</v>
      </c>
      <c r="K28" s="1497">
        <v>130.20506</v>
      </c>
      <c r="L28" s="1497">
        <v>22.409469999999999</v>
      </c>
      <c r="M28" s="1497">
        <v>136.87775999999999</v>
      </c>
      <c r="N28" s="1497">
        <v>19.49362</v>
      </c>
      <c r="O28" s="1510">
        <v>2457.5312800000002</v>
      </c>
      <c r="P28" s="1025"/>
      <c r="Q28" s="109"/>
    </row>
    <row r="29" spans="1:17" s="1029" customFormat="1" x14ac:dyDescent="0.25">
      <c r="A29" s="1024">
        <v>2050000</v>
      </c>
      <c r="B29" s="1938" t="s">
        <v>1970</v>
      </c>
      <c r="C29" s="1497">
        <v>329.82373000000001</v>
      </c>
      <c r="D29" s="1497">
        <v>14.967890000000001</v>
      </c>
      <c r="E29" s="1497">
        <v>26.00423</v>
      </c>
      <c r="F29" s="1497">
        <v>113.77816</v>
      </c>
      <c r="G29" s="1497">
        <v>262.55248</v>
      </c>
      <c r="H29" s="1497">
        <v>154.56493</v>
      </c>
      <c r="I29" s="1497">
        <v>51.866689999999998</v>
      </c>
      <c r="J29" s="1497">
        <v>73.310100000000006</v>
      </c>
      <c r="K29" s="1497">
        <v>442.05432000000002</v>
      </c>
      <c r="L29" s="1497">
        <v>18.354600000000001</v>
      </c>
      <c r="M29" s="1497">
        <v>57.70946</v>
      </c>
      <c r="N29" s="1497">
        <v>45.44847</v>
      </c>
      <c r="O29" s="1510">
        <v>1590.43506</v>
      </c>
      <c r="P29" s="1025"/>
      <c r="Q29" s="109"/>
    </row>
    <row r="30" spans="1:17" s="1029" customFormat="1" x14ac:dyDescent="0.25">
      <c r="A30" s="1024">
        <v>2060000</v>
      </c>
      <c r="B30" s="1938" t="s">
        <v>1971</v>
      </c>
      <c r="C30" s="1497">
        <v>2264.4754400000002</v>
      </c>
      <c r="D30" s="1497">
        <v>1814.4456</v>
      </c>
      <c r="E30" s="1497">
        <v>682.49757999999997</v>
      </c>
      <c r="F30" s="1497">
        <v>571.75473999999997</v>
      </c>
      <c r="G30" s="1497">
        <v>2310.0921800000001</v>
      </c>
      <c r="H30" s="1497">
        <v>1113.8702000000001</v>
      </c>
      <c r="I30" s="1497">
        <v>1026.33843</v>
      </c>
      <c r="J30" s="1497">
        <v>1108.08214</v>
      </c>
      <c r="K30" s="1497">
        <v>633.41646000000003</v>
      </c>
      <c r="L30" s="1497">
        <v>388.71922999999998</v>
      </c>
      <c r="M30" s="1497">
        <v>594.45802000000003</v>
      </c>
      <c r="N30" s="1497">
        <v>295.99630999999999</v>
      </c>
      <c r="O30" s="1510">
        <v>12804.146330000001</v>
      </c>
      <c r="P30" s="1025"/>
      <c r="Q30" s="109"/>
    </row>
    <row r="31" spans="1:17" s="1029" customFormat="1" x14ac:dyDescent="0.25">
      <c r="A31" s="1024">
        <v>2070000</v>
      </c>
      <c r="B31" s="1938" t="s">
        <v>1972</v>
      </c>
      <c r="C31" s="1497">
        <v>0</v>
      </c>
      <c r="D31" s="1497">
        <v>0</v>
      </c>
      <c r="E31" s="1497">
        <v>0</v>
      </c>
      <c r="F31" s="1497">
        <v>0</v>
      </c>
      <c r="G31" s="1497">
        <v>0</v>
      </c>
      <c r="H31" s="1497">
        <v>0</v>
      </c>
      <c r="I31" s="1497">
        <v>0</v>
      </c>
      <c r="J31" s="1497">
        <v>0</v>
      </c>
      <c r="K31" s="1497">
        <v>0</v>
      </c>
      <c r="L31" s="1497">
        <v>0</v>
      </c>
      <c r="M31" s="1497">
        <v>0</v>
      </c>
      <c r="N31" s="1497">
        <v>0</v>
      </c>
      <c r="O31" s="1510">
        <v>0</v>
      </c>
      <c r="P31" s="1025"/>
      <c r="Q31" s="109"/>
    </row>
    <row r="32" spans="1:17" s="1029" customFormat="1" x14ac:dyDescent="0.25">
      <c r="A32" s="1024">
        <v>2080000</v>
      </c>
      <c r="B32" s="1938" t="s">
        <v>1973</v>
      </c>
      <c r="C32" s="1497">
        <v>0</v>
      </c>
      <c r="D32" s="1497">
        <v>0</v>
      </c>
      <c r="E32" s="1497">
        <v>0</v>
      </c>
      <c r="F32" s="1497">
        <v>0</v>
      </c>
      <c r="G32" s="1497">
        <v>0</v>
      </c>
      <c r="H32" s="1497">
        <v>8.3676999999999992</v>
      </c>
      <c r="I32" s="1497">
        <v>0</v>
      </c>
      <c r="J32" s="1497">
        <v>6.2996100000000004</v>
      </c>
      <c r="K32" s="1497">
        <v>0</v>
      </c>
      <c r="L32" s="1497">
        <v>0</v>
      </c>
      <c r="M32" s="1497">
        <v>0</v>
      </c>
      <c r="N32" s="1497">
        <v>0</v>
      </c>
      <c r="O32" s="1510">
        <v>14.667310000000001</v>
      </c>
      <c r="P32" s="1025"/>
      <c r="Q32" s="109"/>
    </row>
    <row r="33" spans="1:17" s="1029" customFormat="1" x14ac:dyDescent="0.25">
      <c r="A33" s="1024">
        <v>2100000</v>
      </c>
      <c r="B33" s="1938" t="s">
        <v>1974</v>
      </c>
      <c r="C33" s="1497">
        <v>0</v>
      </c>
      <c r="D33" s="1497">
        <v>0</v>
      </c>
      <c r="E33" s="1497">
        <v>0</v>
      </c>
      <c r="F33" s="1497">
        <v>0</v>
      </c>
      <c r="G33" s="1497">
        <v>0</v>
      </c>
      <c r="H33" s="1497">
        <v>1328.7080100000001</v>
      </c>
      <c r="I33" s="1497">
        <v>0</v>
      </c>
      <c r="J33" s="1497">
        <v>0</v>
      </c>
      <c r="K33" s="1497">
        <v>0</v>
      </c>
      <c r="L33" s="1497">
        <v>0</v>
      </c>
      <c r="M33" s="1497">
        <v>0</v>
      </c>
      <c r="N33" s="1497">
        <v>0</v>
      </c>
      <c r="O33" s="1510">
        <v>1328.7080100000001</v>
      </c>
      <c r="P33" s="1025"/>
      <c r="Q33" s="109"/>
    </row>
    <row r="34" spans="1:17" s="1029" customFormat="1" x14ac:dyDescent="0.25">
      <c r="A34" s="1024"/>
      <c r="B34" s="1938" t="s">
        <v>1975</v>
      </c>
      <c r="C34" s="1497">
        <v>0</v>
      </c>
      <c r="D34" s="1497">
        <v>20391.349730000002</v>
      </c>
      <c r="E34" s="1497">
        <v>0</v>
      </c>
      <c r="F34" s="1497">
        <v>0</v>
      </c>
      <c r="G34" s="1497">
        <v>0</v>
      </c>
      <c r="H34" s="1497">
        <v>0</v>
      </c>
      <c r="I34" s="1497">
        <v>0</v>
      </c>
      <c r="J34" s="1497">
        <v>0</v>
      </c>
      <c r="K34" s="1497">
        <v>0</v>
      </c>
      <c r="L34" s="1497">
        <v>0</v>
      </c>
      <c r="M34" s="1497">
        <v>0</v>
      </c>
      <c r="N34" s="1497">
        <v>0</v>
      </c>
      <c r="O34" s="1510">
        <v>20391.349730000002</v>
      </c>
      <c r="P34" s="1025"/>
      <c r="Q34" s="109"/>
    </row>
    <row r="35" spans="1:17" s="1029" customFormat="1" x14ac:dyDescent="0.25">
      <c r="A35" s="63"/>
      <c r="B35" s="522" t="s">
        <v>463</v>
      </c>
      <c r="C35" s="1026">
        <v>94817.473119999995</v>
      </c>
      <c r="D35" s="1026">
        <v>241496.5148</v>
      </c>
      <c r="E35" s="1026">
        <v>17097.061549999999</v>
      </c>
      <c r="F35" s="1026">
        <v>55642.549269999996</v>
      </c>
      <c r="G35" s="1026">
        <v>157117.99430000002</v>
      </c>
      <c r="H35" s="1026">
        <v>48655.730010000007</v>
      </c>
      <c r="I35" s="1026">
        <v>3154.5918099999999</v>
      </c>
      <c r="J35" s="1026">
        <v>34374.668500000007</v>
      </c>
      <c r="K35" s="1026">
        <v>234505.34872000001</v>
      </c>
      <c r="L35" s="1026">
        <v>10144.636930000002</v>
      </c>
      <c r="M35" s="1026">
        <v>14480.829979999999</v>
      </c>
      <c r="N35" s="1026">
        <v>2908.2384000000002</v>
      </c>
      <c r="O35" s="1026">
        <v>914395.63739000016</v>
      </c>
      <c r="P35" s="1025"/>
      <c r="Q35" s="109"/>
    </row>
    <row r="36" spans="1:17" s="1029" customFormat="1" x14ac:dyDescent="0.25">
      <c r="A36" s="55"/>
      <c r="B36" s="524"/>
      <c r="C36" s="1030"/>
      <c r="D36" s="1030"/>
      <c r="E36" s="1030"/>
      <c r="F36" s="1030"/>
      <c r="G36" s="1030"/>
      <c r="H36" s="1030"/>
      <c r="I36" s="1030"/>
      <c r="J36" s="1030"/>
      <c r="K36" s="1030"/>
      <c r="L36" s="1030"/>
      <c r="M36" s="1030"/>
      <c r="N36" s="1030"/>
      <c r="O36" s="1030">
        <v>0</v>
      </c>
      <c r="P36" s="1025"/>
      <c r="Q36" s="109"/>
    </row>
    <row r="37" spans="1:17" s="1029" customFormat="1" x14ac:dyDescent="0.25">
      <c r="A37" s="63"/>
      <c r="B37" s="522" t="s">
        <v>464</v>
      </c>
      <c r="C37" s="1027"/>
      <c r="D37" s="1027"/>
      <c r="E37" s="1027"/>
      <c r="F37" s="1027"/>
      <c r="G37" s="1027"/>
      <c r="H37" s="1027"/>
      <c r="I37" s="1027"/>
      <c r="J37" s="1027"/>
      <c r="K37" s="1027"/>
      <c r="L37" s="1027"/>
      <c r="M37" s="1027"/>
      <c r="N37" s="1027"/>
      <c r="O37" s="1027">
        <v>0</v>
      </c>
      <c r="P37" s="1025"/>
      <c r="Q37" s="109"/>
    </row>
    <row r="38" spans="1:17" s="1029" customFormat="1" x14ac:dyDescent="0.25">
      <c r="A38" s="1024">
        <v>3010000</v>
      </c>
      <c r="B38" s="1938" t="s">
        <v>1976</v>
      </c>
      <c r="C38" s="1497">
        <v>29983.4</v>
      </c>
      <c r="D38" s="1497">
        <v>39100</v>
      </c>
      <c r="E38" s="1497">
        <v>11803</v>
      </c>
      <c r="F38" s="1497">
        <v>9893.7999999999993</v>
      </c>
      <c r="G38" s="1497">
        <v>22326</v>
      </c>
      <c r="H38" s="1497">
        <v>13852.2</v>
      </c>
      <c r="I38" s="1497">
        <v>7118</v>
      </c>
      <c r="J38" s="1497">
        <v>20000</v>
      </c>
      <c r="K38" s="1497">
        <v>53747</v>
      </c>
      <c r="L38" s="1497">
        <v>5603</v>
      </c>
      <c r="M38" s="1497">
        <v>11152</v>
      </c>
      <c r="N38" s="1501">
        <v>4221</v>
      </c>
      <c r="O38" s="1501">
        <v>228799.4</v>
      </c>
      <c r="P38" s="1025"/>
      <c r="Q38" s="109"/>
    </row>
    <row r="39" spans="1:17" s="1029" customFormat="1" x14ac:dyDescent="0.25">
      <c r="A39" s="1024">
        <v>3020000</v>
      </c>
      <c r="B39" s="1938" t="s">
        <v>1977</v>
      </c>
      <c r="C39" s="1497">
        <v>0</v>
      </c>
      <c r="D39" s="1497">
        <v>0</v>
      </c>
      <c r="E39" s="1497">
        <v>0</v>
      </c>
      <c r="F39" s="1497">
        <v>0</v>
      </c>
      <c r="G39" s="1497">
        <v>0</v>
      </c>
      <c r="H39" s="1497">
        <v>0</v>
      </c>
      <c r="I39" s="1497">
        <v>0</v>
      </c>
      <c r="J39" s="1497">
        <v>0</v>
      </c>
      <c r="K39" s="1497">
        <v>0</v>
      </c>
      <c r="L39" s="1497">
        <v>8.9399999999999993E-2</v>
      </c>
      <c r="M39" s="1497">
        <v>0</v>
      </c>
      <c r="N39" s="1501">
        <v>0</v>
      </c>
      <c r="O39" s="1501">
        <v>8.9399999999999993E-2</v>
      </c>
      <c r="P39" s="1025"/>
      <c r="Q39" s="109"/>
    </row>
    <row r="40" spans="1:17" s="1029" customFormat="1" x14ac:dyDescent="0.25">
      <c r="A40" s="1024">
        <v>3040000</v>
      </c>
      <c r="B40" s="1938" t="s">
        <v>1978</v>
      </c>
      <c r="C40" s="1497">
        <v>5174.5645100000002</v>
      </c>
      <c r="D40" s="1497">
        <v>10684.95969</v>
      </c>
      <c r="E40" s="1497">
        <v>5903.2883499999998</v>
      </c>
      <c r="F40" s="1497">
        <v>3894.93561</v>
      </c>
      <c r="G40" s="1497">
        <v>8541.2167900000004</v>
      </c>
      <c r="H40" s="1497">
        <v>2928.7333600000002</v>
      </c>
      <c r="I40" s="1497">
        <v>1274.2876000000001</v>
      </c>
      <c r="J40" s="1497">
        <v>8400</v>
      </c>
      <c r="K40" s="1497">
        <v>4598.2649099999999</v>
      </c>
      <c r="L40" s="1497">
        <v>204.56581</v>
      </c>
      <c r="M40" s="1497">
        <v>477.58800000000002</v>
      </c>
      <c r="N40" s="1501">
        <v>135.90248</v>
      </c>
      <c r="O40" s="1501">
        <v>52218.307110000002</v>
      </c>
      <c r="P40" s="1025"/>
      <c r="Q40" s="109"/>
    </row>
    <row r="41" spans="1:17" s="1029" customFormat="1" x14ac:dyDescent="0.25">
      <c r="A41" s="1024">
        <v>3050000</v>
      </c>
      <c r="B41" s="1938" t="s">
        <v>1979</v>
      </c>
      <c r="C41" s="1497">
        <v>6722.9955600000003</v>
      </c>
      <c r="D41" s="1497">
        <v>12034.61025</v>
      </c>
      <c r="E41" s="1497">
        <v>6614.6557700000003</v>
      </c>
      <c r="F41" s="1497">
        <v>3894.3170799999998</v>
      </c>
      <c r="G41" s="1497">
        <v>8425.2459999999992</v>
      </c>
      <c r="H41" s="1497">
        <v>12261.008470000001</v>
      </c>
      <c r="I41" s="1497">
        <v>133.58734000000001</v>
      </c>
      <c r="J41" s="1497">
        <v>-7095.2386399999996</v>
      </c>
      <c r="K41" s="1497">
        <v>33360.628799999999</v>
      </c>
      <c r="L41" s="1497">
        <v>-1067.99395</v>
      </c>
      <c r="M41" s="1497">
        <v>2338.5187999999998</v>
      </c>
      <c r="N41" s="1501">
        <v>497.55189000000001</v>
      </c>
      <c r="O41" s="1501">
        <v>78119.887369999997</v>
      </c>
      <c r="P41" s="1025"/>
      <c r="Q41" s="109"/>
    </row>
    <row r="42" spans="1:17" s="1029" customFormat="1" x14ac:dyDescent="0.25">
      <c r="A42" s="1024">
        <v>3060000</v>
      </c>
      <c r="B42" s="1938" t="s">
        <v>1980</v>
      </c>
      <c r="C42" s="1497">
        <v>0</v>
      </c>
      <c r="D42" s="1497">
        <v>0</v>
      </c>
      <c r="E42" s="1497">
        <v>0</v>
      </c>
      <c r="F42" s="1497">
        <v>0</v>
      </c>
      <c r="G42" s="1497">
        <v>0</v>
      </c>
      <c r="H42" s="1497">
        <v>0</v>
      </c>
      <c r="I42" s="1497">
        <v>98.975070000000002</v>
      </c>
      <c r="J42" s="1497">
        <v>0</v>
      </c>
      <c r="K42" s="1497">
        <v>0</v>
      </c>
      <c r="L42" s="1497">
        <v>0</v>
      </c>
      <c r="M42" s="1497">
        <v>0</v>
      </c>
      <c r="N42" s="1501">
        <v>0</v>
      </c>
      <c r="O42" s="1501">
        <v>98.975070000000002</v>
      </c>
      <c r="P42" s="1025"/>
      <c r="Q42" s="109"/>
    </row>
    <row r="43" spans="1:17" s="1029" customFormat="1" x14ac:dyDescent="0.25">
      <c r="A43" s="1024">
        <v>3070000</v>
      </c>
      <c r="B43" s="1938" t="s">
        <v>1981</v>
      </c>
      <c r="C43" s="1497">
        <v>0</v>
      </c>
      <c r="D43" s="1497">
        <v>160.85875999999999</v>
      </c>
      <c r="E43" s="1497">
        <v>0</v>
      </c>
      <c r="F43" s="1497">
        <v>0</v>
      </c>
      <c r="G43" s="1497">
        <v>0</v>
      </c>
      <c r="H43" s="1497">
        <v>0</v>
      </c>
      <c r="I43" s="1497">
        <v>2.6843300000000001</v>
      </c>
      <c r="J43" s="1497">
        <v>0</v>
      </c>
      <c r="K43" s="1497">
        <v>0</v>
      </c>
      <c r="L43" s="1497">
        <v>0</v>
      </c>
      <c r="M43" s="1497">
        <v>0</v>
      </c>
      <c r="N43" s="1501">
        <v>0</v>
      </c>
      <c r="O43" s="1501">
        <v>163.54308999999998</v>
      </c>
      <c r="P43" s="1025"/>
      <c r="Q43" s="109"/>
    </row>
    <row r="44" spans="1:17" s="1029" customFormat="1" x14ac:dyDescent="0.25">
      <c r="A44" s="63"/>
      <c r="B44" s="522" t="s">
        <v>468</v>
      </c>
      <c r="C44" s="1027">
        <v>41880.960070000008</v>
      </c>
      <c r="D44" s="1027">
        <v>61980.428700000004</v>
      </c>
      <c r="E44" s="1027">
        <v>24320.94412</v>
      </c>
      <c r="F44" s="1027">
        <v>17683.05269</v>
      </c>
      <c r="G44" s="1027">
        <v>39292.462789999998</v>
      </c>
      <c r="H44" s="1027">
        <v>29041.941830000003</v>
      </c>
      <c r="I44" s="1027">
        <v>8627.5343400000002</v>
      </c>
      <c r="J44" s="1027">
        <v>21304.76136</v>
      </c>
      <c r="K44" s="1027">
        <v>91705.893710000004</v>
      </c>
      <c r="L44" s="1027">
        <v>4739.6612599999999</v>
      </c>
      <c r="M44" s="1027">
        <v>13968.1068</v>
      </c>
      <c r="N44" s="1027">
        <v>4854.4543699999995</v>
      </c>
      <c r="O44" s="1031">
        <v>359400.20204000006</v>
      </c>
      <c r="P44" s="1025"/>
      <c r="Q44" s="109"/>
    </row>
    <row r="45" spans="1:17" s="1029" customFormat="1" ht="2.25" customHeight="1" x14ac:dyDescent="0.25">
      <c r="A45" s="55"/>
      <c r="B45" s="524"/>
      <c r="C45" s="1030"/>
      <c r="D45" s="1030"/>
      <c r="E45" s="1030"/>
      <c r="F45" s="1030"/>
      <c r="G45" s="1030"/>
      <c r="H45" s="1030"/>
      <c r="I45" s="1030"/>
      <c r="J45" s="1030"/>
      <c r="K45" s="1030"/>
      <c r="L45" s="1030"/>
      <c r="M45" s="1030"/>
      <c r="N45" s="1030"/>
      <c r="O45" s="1030">
        <v>0</v>
      </c>
      <c r="P45" s="1025"/>
      <c r="Q45" s="109"/>
    </row>
    <row r="46" spans="1:17" s="1029" customFormat="1" x14ac:dyDescent="0.25">
      <c r="A46" s="63"/>
      <c r="B46" s="522" t="s">
        <v>469</v>
      </c>
      <c r="C46" s="1027">
        <v>136698.43319000001</v>
      </c>
      <c r="D46" s="1027">
        <v>303476.94349999999</v>
      </c>
      <c r="E46" s="1027">
        <v>41418.005669999999</v>
      </c>
      <c r="F46" s="1027">
        <v>73325.60196</v>
      </c>
      <c r="G46" s="1027">
        <v>196410.45709000001</v>
      </c>
      <c r="H46" s="1027">
        <v>77697.67184000001</v>
      </c>
      <c r="I46" s="1027">
        <v>11782.12615</v>
      </c>
      <c r="J46" s="1027">
        <v>55679.429860000004</v>
      </c>
      <c r="K46" s="1027">
        <v>326211.24242999998</v>
      </c>
      <c r="L46" s="1027">
        <v>14884.298190000001</v>
      </c>
      <c r="M46" s="1027">
        <v>28448.936779999996</v>
      </c>
      <c r="N46" s="1027">
        <v>7762.6927699999997</v>
      </c>
      <c r="O46" s="1031">
        <v>1273795.8394300002</v>
      </c>
      <c r="P46" s="1025"/>
      <c r="Q46" s="109"/>
    </row>
    <row r="47" spans="1:17" s="1029" customFormat="1" x14ac:dyDescent="0.25">
      <c r="A47" s="1024">
        <v>7000000</v>
      </c>
      <c r="B47" s="1938" t="s">
        <v>1982</v>
      </c>
      <c r="C47" s="1498">
        <v>2505659.8665100001</v>
      </c>
      <c r="D47" s="1498">
        <v>642483.39998999995</v>
      </c>
      <c r="E47" s="1498">
        <v>5958221.3463899996</v>
      </c>
      <c r="F47" s="1498">
        <v>3662548.2810300002</v>
      </c>
      <c r="G47" s="1498">
        <v>5100461.9562600004</v>
      </c>
      <c r="H47" s="1498">
        <v>3641286.4514500001</v>
      </c>
      <c r="I47" s="1498">
        <v>483266.01910999999</v>
      </c>
      <c r="J47" s="1498">
        <v>2334940.0651799999</v>
      </c>
      <c r="K47" s="1498">
        <v>4167925.6880199998</v>
      </c>
      <c r="L47" s="1498">
        <v>1591290.70105</v>
      </c>
      <c r="M47" s="1498">
        <v>921080.77526999998</v>
      </c>
      <c r="N47" s="1498">
        <v>513048.50426000002</v>
      </c>
      <c r="O47" s="1501">
        <v>31522213.05452</v>
      </c>
      <c r="P47" s="1025"/>
      <c r="Q47" s="109"/>
    </row>
    <row r="48" spans="1:17" s="1029" customFormat="1" x14ac:dyDescent="0.25">
      <c r="A48" s="1024">
        <v>9000000</v>
      </c>
      <c r="B48" s="1938" t="s">
        <v>1983</v>
      </c>
      <c r="C48" s="1497">
        <v>134584.81366000001</v>
      </c>
      <c r="D48" s="1497">
        <v>3121.3308699999998</v>
      </c>
      <c r="E48" s="1497">
        <v>10377.480799999999</v>
      </c>
      <c r="F48" s="1497">
        <v>27.8766</v>
      </c>
      <c r="G48" s="1497">
        <v>498.29061000000002</v>
      </c>
      <c r="H48" s="1497">
        <v>14499.31179</v>
      </c>
      <c r="I48" s="1497">
        <v>1310.89</v>
      </c>
      <c r="J48" s="1497">
        <v>579.23</v>
      </c>
      <c r="K48" s="1497">
        <v>30414.963810000001</v>
      </c>
      <c r="L48" s="1497">
        <v>8.9999999999999993E-3</v>
      </c>
      <c r="M48" s="1497">
        <v>4343</v>
      </c>
      <c r="N48" s="1501">
        <v>358.55</v>
      </c>
      <c r="O48" s="1501">
        <v>200115.74714000002</v>
      </c>
      <c r="P48" s="1025"/>
      <c r="Q48" s="109"/>
    </row>
    <row r="49" spans="1:17" s="1029" customFormat="1" ht="3" customHeight="1" x14ac:dyDescent="0.25">
      <c r="A49" s="1778"/>
      <c r="B49" s="1778"/>
      <c r="C49" s="1778"/>
      <c r="D49" s="1778"/>
      <c r="E49" s="1778"/>
      <c r="F49" s="1778"/>
      <c r="G49" s="1778"/>
      <c r="H49" s="1778"/>
      <c r="I49" s="1778"/>
      <c r="J49" s="1778"/>
      <c r="K49" s="1778"/>
      <c r="L49" s="1778"/>
      <c r="M49" s="1778"/>
      <c r="N49" s="1778"/>
      <c r="O49" s="1778"/>
      <c r="Q49" s="109"/>
    </row>
    <row r="50" spans="1:17" s="1029" customFormat="1" x14ac:dyDescent="0.25">
      <c r="A50" s="1773" t="s">
        <v>867</v>
      </c>
      <c r="B50" s="1773"/>
      <c r="C50" s="1773"/>
      <c r="D50" s="1773"/>
      <c r="E50" s="1773"/>
      <c r="F50" s="1773"/>
      <c r="G50" s="1773"/>
      <c r="H50" s="1773"/>
      <c r="I50" s="1773"/>
      <c r="J50" s="1773"/>
      <c r="K50" s="1773"/>
      <c r="L50" s="1773"/>
      <c r="M50" s="1773"/>
      <c r="N50" s="1773"/>
      <c r="O50" s="1773"/>
    </row>
    <row r="51" spans="1:17" s="1029" customFormat="1" x14ac:dyDescent="0.25">
      <c r="A51" s="55"/>
      <c r="B51" s="265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</row>
    <row r="52" spans="1:17" ht="21.75" customHeight="1" x14ac:dyDescent="0.25">
      <c r="A52" s="1769" t="s">
        <v>483</v>
      </c>
      <c r="B52" s="1769"/>
      <c r="C52" s="1769"/>
      <c r="D52" s="1769"/>
      <c r="E52" s="1769"/>
      <c r="F52" s="1769"/>
      <c r="G52" s="1769"/>
      <c r="H52" s="1769"/>
      <c r="I52" s="1769"/>
      <c r="J52" s="1769"/>
      <c r="K52" s="1769"/>
      <c r="L52" s="1769"/>
      <c r="M52" s="1769"/>
      <c r="N52" s="1769"/>
      <c r="O52" s="1769"/>
    </row>
    <row r="53" spans="1:17" ht="18" x14ac:dyDescent="0.25">
      <c r="A53" s="1769" t="s">
        <v>545</v>
      </c>
      <c r="B53" s="1769"/>
      <c r="C53" s="1769"/>
      <c r="D53" s="1769"/>
      <c r="E53" s="1769"/>
      <c r="F53" s="1769"/>
      <c r="G53" s="1769"/>
      <c r="H53" s="1769"/>
      <c r="I53" s="1769"/>
      <c r="J53" s="1769"/>
      <c r="K53" s="1769"/>
      <c r="L53" s="1769"/>
      <c r="M53" s="1769"/>
      <c r="N53" s="1769"/>
      <c r="O53" s="1769"/>
    </row>
    <row r="54" spans="1:17" ht="15.75" x14ac:dyDescent="0.25">
      <c r="A54" s="1770" t="s">
        <v>1657</v>
      </c>
      <c r="B54" s="1770"/>
      <c r="C54" s="1770"/>
      <c r="D54" s="1770"/>
      <c r="E54" s="1770"/>
      <c r="F54" s="1770"/>
      <c r="G54" s="1770"/>
      <c r="H54" s="1770"/>
      <c r="I54" s="1770"/>
      <c r="J54" s="1770"/>
      <c r="K54" s="1770"/>
      <c r="L54" s="1770"/>
      <c r="M54" s="1770"/>
      <c r="N54" s="1770"/>
      <c r="O54" s="1770"/>
    </row>
    <row r="55" spans="1:17" ht="15.75" x14ac:dyDescent="0.25">
      <c r="A55" s="1771" t="s">
        <v>822</v>
      </c>
      <c r="B55" s="1771"/>
      <c r="C55" s="1771"/>
      <c r="D55" s="1771"/>
      <c r="E55" s="1771"/>
      <c r="F55" s="1771"/>
      <c r="G55" s="1771"/>
      <c r="H55" s="1771"/>
      <c r="I55" s="1771"/>
      <c r="J55" s="1771"/>
      <c r="K55" s="1771"/>
      <c r="L55" s="1771"/>
      <c r="M55" s="1771"/>
      <c r="N55" s="1771"/>
      <c r="O55" s="1771"/>
    </row>
    <row r="56" spans="1:17" ht="1.5" customHeight="1" x14ac:dyDescent="0.25">
      <c r="A56" s="64"/>
      <c r="B56" s="64"/>
      <c r="C56" s="1499"/>
      <c r="D56" s="1499"/>
      <c r="E56" s="1499"/>
      <c r="F56" s="1499"/>
      <c r="G56" s="1499"/>
      <c r="H56" s="1499"/>
      <c r="I56" s="1499"/>
      <c r="J56" s="1499"/>
      <c r="K56" s="1499"/>
      <c r="L56" s="1499"/>
      <c r="M56" s="1499"/>
      <c r="N56" s="1499"/>
      <c r="O56" s="1511"/>
    </row>
    <row r="57" spans="1:17" ht="14.25" customHeight="1" x14ac:dyDescent="0.25">
      <c r="A57" s="90"/>
      <c r="B57" s="795"/>
      <c r="C57" s="796" t="s">
        <v>65</v>
      </c>
      <c r="D57" s="796" t="s">
        <v>66</v>
      </c>
      <c r="E57" s="796" t="s">
        <v>67</v>
      </c>
      <c r="F57" s="796" t="s">
        <v>68</v>
      </c>
      <c r="G57" s="796" t="s">
        <v>69</v>
      </c>
      <c r="H57" s="796" t="s">
        <v>70</v>
      </c>
      <c r="I57" s="796" t="s">
        <v>71</v>
      </c>
      <c r="J57" s="796" t="s">
        <v>86</v>
      </c>
      <c r="K57" s="796" t="s">
        <v>72</v>
      </c>
      <c r="L57" s="796" t="s">
        <v>720</v>
      </c>
      <c r="M57" s="796" t="s">
        <v>972</v>
      </c>
      <c r="N57" s="796" t="s">
        <v>1306</v>
      </c>
      <c r="O57" s="797" t="s">
        <v>388</v>
      </c>
    </row>
    <row r="58" spans="1:17" ht="9" customHeight="1" x14ac:dyDescent="0.25">
      <c r="A58" s="1023"/>
      <c r="B58" s="1036"/>
      <c r="C58" s="1500"/>
      <c r="D58" s="1500"/>
      <c r="E58" s="1500"/>
      <c r="F58" s="1500"/>
      <c r="G58" s="1500"/>
      <c r="H58" s="1500"/>
      <c r="I58" s="1500"/>
      <c r="J58" s="1500"/>
      <c r="K58" s="1500"/>
      <c r="L58" s="1500"/>
      <c r="M58" s="1500"/>
      <c r="N58" s="1500"/>
      <c r="O58" s="1512"/>
    </row>
    <row r="59" spans="1:17" ht="15.95" customHeight="1" x14ac:dyDescent="0.25">
      <c r="A59" s="1024">
        <v>5100000</v>
      </c>
      <c r="B59" s="1938" t="s">
        <v>1984</v>
      </c>
      <c r="C59" s="1501">
        <v>4117.1452600000002</v>
      </c>
      <c r="D59" s="1501">
        <v>854.41569000000004</v>
      </c>
      <c r="E59" s="1501">
        <v>1809.4006300000001</v>
      </c>
      <c r="F59" s="1501">
        <v>3252.9441700000002</v>
      </c>
      <c r="G59" s="1501">
        <v>5060.7246599999999</v>
      </c>
      <c r="H59" s="1501">
        <v>4435.1578200000004</v>
      </c>
      <c r="I59" s="1501">
        <v>2344.0999299999999</v>
      </c>
      <c r="J59" s="1501">
        <v>1888.2038700000001</v>
      </c>
      <c r="K59" s="1501">
        <v>4879.8702999999996</v>
      </c>
      <c r="L59" s="1501">
        <v>1434.72138</v>
      </c>
      <c r="M59" s="1501">
        <v>3739.7222999999999</v>
      </c>
      <c r="N59" s="1501">
        <v>1134.90816</v>
      </c>
      <c r="O59" s="527">
        <v>34951.314169999998</v>
      </c>
      <c r="P59" s="1033"/>
    </row>
    <row r="60" spans="1:17" ht="15.95" customHeight="1" x14ac:dyDescent="0.25">
      <c r="A60" s="1024">
        <v>4100000</v>
      </c>
      <c r="B60" s="1938" t="s">
        <v>1985</v>
      </c>
      <c r="C60" s="1497">
        <v>930.81773999999996</v>
      </c>
      <c r="D60" s="1497">
        <v>951.73172999999997</v>
      </c>
      <c r="E60" s="1497">
        <v>930.74684999999999</v>
      </c>
      <c r="F60" s="1497">
        <v>1389.89282</v>
      </c>
      <c r="G60" s="1497">
        <v>665.57586000000003</v>
      </c>
      <c r="H60" s="1497">
        <v>1151.04044</v>
      </c>
      <c r="I60" s="1497">
        <v>557.00212999999997</v>
      </c>
      <c r="J60" s="1497">
        <v>913.21523000000002</v>
      </c>
      <c r="K60" s="1497">
        <v>3352.6846</v>
      </c>
      <c r="L60" s="1497">
        <v>628.56934000000001</v>
      </c>
      <c r="M60" s="1497">
        <v>426.47197</v>
      </c>
      <c r="N60" s="1497">
        <v>554.45284000000004</v>
      </c>
      <c r="O60" s="527">
        <v>12452.20155</v>
      </c>
      <c r="P60" s="1033"/>
    </row>
    <row r="61" spans="1:17" ht="15.95" customHeight="1" x14ac:dyDescent="0.25">
      <c r="A61" s="63"/>
      <c r="B61" s="522" t="s">
        <v>550</v>
      </c>
      <c r="C61" s="1031">
        <v>3186.3275200000003</v>
      </c>
      <c r="D61" s="1031">
        <v>-97.31603999999993</v>
      </c>
      <c r="E61" s="1031">
        <v>878.6537800000001</v>
      </c>
      <c r="F61" s="1031">
        <v>1863.0513500000002</v>
      </c>
      <c r="G61" s="1031">
        <v>4395.1487999999999</v>
      </c>
      <c r="H61" s="1031">
        <v>3284.1173800000006</v>
      </c>
      <c r="I61" s="1031">
        <v>1787.0978</v>
      </c>
      <c r="J61" s="1031">
        <v>974.98864000000003</v>
      </c>
      <c r="K61" s="1031">
        <v>1527.1856999999995</v>
      </c>
      <c r="L61" s="1031">
        <v>806.15203999999994</v>
      </c>
      <c r="M61" s="1031">
        <v>3313.2503299999998</v>
      </c>
      <c r="N61" s="1031">
        <v>580.45531999999992</v>
      </c>
      <c r="O61" s="1031">
        <v>22499.11262</v>
      </c>
      <c r="P61" s="1033"/>
    </row>
    <row r="62" spans="1:17" ht="15.95" customHeight="1" x14ac:dyDescent="0.25">
      <c r="A62" s="1024">
        <v>5200000</v>
      </c>
      <c r="B62" s="1938" t="s">
        <v>1986</v>
      </c>
      <c r="C62" s="1501">
        <v>43621.240610000001</v>
      </c>
      <c r="D62" s="1501">
        <v>56478.069380000001</v>
      </c>
      <c r="E62" s="1501">
        <v>20355.442080000001</v>
      </c>
      <c r="F62" s="1501">
        <v>12709.83331</v>
      </c>
      <c r="G62" s="1501">
        <v>17735.138299999999</v>
      </c>
      <c r="H62" s="1501">
        <v>3978.7464599999998</v>
      </c>
      <c r="I62" s="1501">
        <v>935.94268</v>
      </c>
      <c r="J62" s="1501">
        <v>2903.6441199999999</v>
      </c>
      <c r="K62" s="1501">
        <v>26917.312600000001</v>
      </c>
      <c r="L62" s="1501">
        <v>584.98040000000003</v>
      </c>
      <c r="M62" s="1501">
        <v>2772.4731900000002</v>
      </c>
      <c r="N62" s="1501">
        <v>1590.76253</v>
      </c>
      <c r="O62" s="527">
        <v>190583.58566000001</v>
      </c>
      <c r="P62" s="1033"/>
    </row>
    <row r="63" spans="1:17" ht="15.95" customHeight="1" x14ac:dyDescent="0.25">
      <c r="A63" s="1024">
        <v>4200000</v>
      </c>
      <c r="B63" s="1938" t="s">
        <v>936</v>
      </c>
      <c r="C63" s="1501">
        <v>29620.220539999998</v>
      </c>
      <c r="D63" s="1501">
        <v>30803.94442</v>
      </c>
      <c r="E63" s="1501">
        <v>12011.852999999999</v>
      </c>
      <c r="F63" s="1501">
        <v>7959.2790199999999</v>
      </c>
      <c r="G63" s="1501">
        <v>10304.35867</v>
      </c>
      <c r="H63" s="1501">
        <v>2170.2794100000001</v>
      </c>
      <c r="I63" s="1501">
        <v>353.20913000000002</v>
      </c>
      <c r="J63" s="1501">
        <v>1799.20471</v>
      </c>
      <c r="K63" s="1501">
        <v>18184.96787</v>
      </c>
      <c r="L63" s="1501">
        <v>1123.3963200000001</v>
      </c>
      <c r="M63" s="1501">
        <v>589.68948</v>
      </c>
      <c r="N63" s="1501">
        <v>62.3765</v>
      </c>
      <c r="O63" s="527">
        <v>114982.77907</v>
      </c>
      <c r="P63" s="1033"/>
    </row>
    <row r="64" spans="1:17" ht="15.95" customHeight="1" x14ac:dyDescent="0.25">
      <c r="A64" s="63"/>
      <c r="B64" s="522" t="s">
        <v>551</v>
      </c>
      <c r="C64" s="1031">
        <v>17187.347590000001</v>
      </c>
      <c r="D64" s="1031">
        <v>25576.808920000003</v>
      </c>
      <c r="E64" s="1031">
        <v>9222.2428600000021</v>
      </c>
      <c r="F64" s="1031">
        <v>6613.6056399999998</v>
      </c>
      <c r="G64" s="1031">
        <v>11825.928429999998</v>
      </c>
      <c r="H64" s="1031">
        <v>5092.5844299999999</v>
      </c>
      <c r="I64" s="1031">
        <v>2369.8313499999999</v>
      </c>
      <c r="J64" s="1031">
        <v>2079.42805</v>
      </c>
      <c r="K64" s="1031">
        <v>10259.530429999999</v>
      </c>
      <c r="L64" s="1031">
        <v>267.7361199999998</v>
      </c>
      <c r="M64" s="1031">
        <v>5496.0340399999995</v>
      </c>
      <c r="N64" s="1031">
        <v>2108.8413500000001</v>
      </c>
      <c r="O64" s="1031">
        <v>98099.919209999993</v>
      </c>
      <c r="P64" s="1033"/>
    </row>
    <row r="65" spans="1:16" s="1029" customFormat="1" ht="15.95" customHeight="1" x14ac:dyDescent="0.25">
      <c r="A65" s="1024">
        <v>5300000</v>
      </c>
      <c r="B65" s="1938" t="s">
        <v>1987</v>
      </c>
      <c r="C65" s="1501">
        <v>0</v>
      </c>
      <c r="D65" s="1501">
        <v>0</v>
      </c>
      <c r="E65" s="1501">
        <v>29.370760000000001</v>
      </c>
      <c r="F65" s="1501">
        <v>0</v>
      </c>
      <c r="G65" s="1501">
        <v>0</v>
      </c>
      <c r="H65" s="1501">
        <v>179.09317999999999</v>
      </c>
      <c r="I65" s="1501">
        <v>0</v>
      </c>
      <c r="J65" s="1501">
        <v>0</v>
      </c>
      <c r="K65" s="1501">
        <v>0</v>
      </c>
      <c r="L65" s="1501">
        <v>0</v>
      </c>
      <c r="M65" s="1501">
        <v>0</v>
      </c>
      <c r="N65" s="1501">
        <v>0</v>
      </c>
      <c r="O65" s="527">
        <v>208.46393999999998</v>
      </c>
      <c r="P65" s="1033"/>
    </row>
    <row r="66" spans="1:16" s="1029" customFormat="1" ht="15.95" customHeight="1" x14ac:dyDescent="0.25">
      <c r="A66" s="1024">
        <v>4300000</v>
      </c>
      <c r="B66" s="1938" t="s">
        <v>1988</v>
      </c>
      <c r="C66" s="1501">
        <v>61.033790000000003</v>
      </c>
      <c r="D66" s="1501">
        <v>0</v>
      </c>
      <c r="E66" s="1501">
        <v>0</v>
      </c>
      <c r="F66" s="1501">
        <v>0</v>
      </c>
      <c r="G66" s="1501">
        <v>0</v>
      </c>
      <c r="H66" s="1501">
        <v>963.41200000000003</v>
      </c>
      <c r="I66" s="1501">
        <v>0</v>
      </c>
      <c r="J66" s="1501">
        <v>3105</v>
      </c>
      <c r="K66" s="1501">
        <v>26.886600000000001</v>
      </c>
      <c r="L66" s="1501">
        <v>0</v>
      </c>
      <c r="M66" s="1501">
        <v>0</v>
      </c>
      <c r="N66" s="1501">
        <v>0</v>
      </c>
      <c r="O66" s="527">
        <v>4156.3323899999996</v>
      </c>
      <c r="P66" s="1033"/>
    </row>
    <row r="67" spans="1:16" s="1029" customFormat="1" ht="15.95" customHeight="1" x14ac:dyDescent="0.25">
      <c r="A67" s="63"/>
      <c r="B67" s="522" t="s">
        <v>1455</v>
      </c>
      <c r="C67" s="528">
        <v>17126.3138</v>
      </c>
      <c r="D67" s="528">
        <v>25576.808920000003</v>
      </c>
      <c r="E67" s="528">
        <v>9251.6136200000019</v>
      </c>
      <c r="F67" s="528">
        <v>6613.6056399999998</v>
      </c>
      <c r="G67" s="528">
        <v>11825.928429999998</v>
      </c>
      <c r="H67" s="528">
        <v>4308.2656099999995</v>
      </c>
      <c r="I67" s="528">
        <v>2369.8313499999999</v>
      </c>
      <c r="J67" s="528">
        <v>-1025.57195</v>
      </c>
      <c r="K67" s="528">
        <v>10232.643829999999</v>
      </c>
      <c r="L67" s="528">
        <v>267.7361199999998</v>
      </c>
      <c r="M67" s="528">
        <v>5496.0340399999995</v>
      </c>
      <c r="N67" s="528">
        <v>2108.8413500000001</v>
      </c>
      <c r="O67" s="528">
        <v>94152.050759999998</v>
      </c>
      <c r="P67" s="1033"/>
    </row>
    <row r="68" spans="1:16" s="1029" customFormat="1" ht="15.95" customHeight="1" x14ac:dyDescent="0.25">
      <c r="A68" s="1024">
        <v>4400000</v>
      </c>
      <c r="B68" s="1939" t="s">
        <v>1989</v>
      </c>
      <c r="C68" s="1501">
        <v>9425.5727900000002</v>
      </c>
      <c r="D68" s="1501">
        <v>5478.8815800000002</v>
      </c>
      <c r="E68" s="1501">
        <v>2631.14993</v>
      </c>
      <c r="F68" s="1501">
        <v>2762.4022799999998</v>
      </c>
      <c r="G68" s="1501">
        <v>3294.8487300000002</v>
      </c>
      <c r="H68" s="1501">
        <v>5084.9600700000001</v>
      </c>
      <c r="I68" s="1501">
        <v>2386.27304</v>
      </c>
      <c r="J68" s="1501">
        <v>6139.5849699999999</v>
      </c>
      <c r="K68" s="1501">
        <v>5377.0772200000001</v>
      </c>
      <c r="L68" s="1501">
        <v>1465.92797</v>
      </c>
      <c r="M68" s="1501">
        <v>3171.31871</v>
      </c>
      <c r="N68" s="1501">
        <v>1627.6184599999999</v>
      </c>
      <c r="O68" s="527">
        <v>48845.61574999999</v>
      </c>
      <c r="P68" s="1033"/>
    </row>
    <row r="69" spans="1:16" s="1029" customFormat="1" ht="15.95" customHeight="1" x14ac:dyDescent="0.25">
      <c r="A69" s="63"/>
      <c r="B69" s="522" t="s">
        <v>552</v>
      </c>
      <c r="C69" s="528">
        <v>7700.7410099999997</v>
      </c>
      <c r="D69" s="528">
        <v>20097.927340000002</v>
      </c>
      <c r="E69" s="528">
        <v>6620.4636900000023</v>
      </c>
      <c r="F69" s="528">
        <v>3851.20336</v>
      </c>
      <c r="G69" s="528">
        <v>8531.0796999999984</v>
      </c>
      <c r="H69" s="528">
        <v>-776.69446000000062</v>
      </c>
      <c r="I69" s="528">
        <v>-16.441690000000108</v>
      </c>
      <c r="J69" s="528">
        <v>-7165.1569199999994</v>
      </c>
      <c r="K69" s="528">
        <v>4855.5666099999989</v>
      </c>
      <c r="L69" s="528">
        <v>-1198.1918500000002</v>
      </c>
      <c r="M69" s="528">
        <v>2324.7153299999995</v>
      </c>
      <c r="N69" s="528">
        <v>481.22289000000023</v>
      </c>
      <c r="O69" s="1031">
        <v>45306.435009999994</v>
      </c>
      <c r="P69" s="1033"/>
    </row>
    <row r="70" spans="1:16" s="1029" customFormat="1" ht="15.95" customHeight="1" x14ac:dyDescent="0.25">
      <c r="A70" s="1024">
        <v>5500000</v>
      </c>
      <c r="B70" s="1938" t="s">
        <v>1990</v>
      </c>
      <c r="C70" s="1501">
        <v>35.22045</v>
      </c>
      <c r="D70" s="1501">
        <v>614.42084</v>
      </c>
      <c r="E70" s="1501">
        <v>56.915819999999997</v>
      </c>
      <c r="F70" s="1501">
        <v>19.252780000000001</v>
      </c>
      <c r="G70" s="1501">
        <v>65.901439999999994</v>
      </c>
      <c r="H70" s="1501">
        <v>3357.4072999999999</v>
      </c>
      <c r="I70" s="1501">
        <v>153.57</v>
      </c>
      <c r="J70" s="1501">
        <v>6.9999999999999994E-5</v>
      </c>
      <c r="K70" s="1501">
        <v>4.17774</v>
      </c>
      <c r="L70" s="1501">
        <v>0</v>
      </c>
      <c r="M70" s="1501">
        <v>20.21219</v>
      </c>
      <c r="N70" s="1501">
        <v>16.378319999999999</v>
      </c>
      <c r="O70" s="527">
        <v>4343.4569499999998</v>
      </c>
      <c r="P70" s="1033"/>
    </row>
    <row r="71" spans="1:16" s="1029" customFormat="1" ht="15.95" customHeight="1" x14ac:dyDescent="0.25">
      <c r="A71" s="1024">
        <v>4500000</v>
      </c>
      <c r="B71" s="1938" t="s">
        <v>1991</v>
      </c>
      <c r="C71" s="527">
        <v>0</v>
      </c>
      <c r="D71" s="527">
        <v>8788.3729299999995</v>
      </c>
      <c r="E71" s="527">
        <v>1.3129999999999999</v>
      </c>
      <c r="F71" s="527">
        <v>0</v>
      </c>
      <c r="G71" s="527">
        <v>0</v>
      </c>
      <c r="H71" s="527">
        <v>792.78290000000004</v>
      </c>
      <c r="I71" s="527">
        <v>0</v>
      </c>
      <c r="J71" s="527">
        <v>0</v>
      </c>
      <c r="K71" s="527">
        <v>165.00003000000001</v>
      </c>
      <c r="L71" s="1502">
        <v>0</v>
      </c>
      <c r="M71" s="1502">
        <v>9.7724600000000006</v>
      </c>
      <c r="N71" s="1502">
        <v>0</v>
      </c>
      <c r="O71" s="527">
        <v>9757.2413199999992</v>
      </c>
      <c r="P71" s="1033"/>
    </row>
    <row r="72" spans="1:16" s="1029" customFormat="1" ht="15.95" customHeight="1" x14ac:dyDescent="0.25">
      <c r="A72" s="63"/>
      <c r="B72" s="522" t="s">
        <v>561</v>
      </c>
      <c r="C72" s="528">
        <v>7735.9614599999995</v>
      </c>
      <c r="D72" s="528">
        <v>11923.975250000001</v>
      </c>
      <c r="E72" s="528">
        <v>6676.0665100000024</v>
      </c>
      <c r="F72" s="528">
        <v>3870.4561399999998</v>
      </c>
      <c r="G72" s="528">
        <v>8596.981139999998</v>
      </c>
      <c r="H72" s="528">
        <v>1787.9299399999991</v>
      </c>
      <c r="I72" s="528">
        <v>137.12830999999989</v>
      </c>
      <c r="J72" s="528">
        <v>-7165.1568499999994</v>
      </c>
      <c r="K72" s="528">
        <v>4694.7443199999989</v>
      </c>
      <c r="L72" s="528">
        <v>-1198.1918500000002</v>
      </c>
      <c r="M72" s="528">
        <v>2335.1550599999996</v>
      </c>
      <c r="N72" s="528">
        <v>497.60121000000021</v>
      </c>
      <c r="O72" s="528">
        <v>39892.65064</v>
      </c>
      <c r="P72" s="1033"/>
    </row>
    <row r="73" spans="1:16" s="1029" customFormat="1" ht="19.5" customHeight="1" x14ac:dyDescent="0.25">
      <c r="A73" s="1024">
        <v>5890000</v>
      </c>
      <c r="B73" s="1938" t="s">
        <v>1992</v>
      </c>
      <c r="C73" s="1032">
        <v>64.801310000000001</v>
      </c>
      <c r="D73" s="1032">
        <v>42.512860000000003</v>
      </c>
      <c r="E73" s="1032">
        <v>3.8000000000000002E-4</v>
      </c>
      <c r="F73" s="1032">
        <v>3.7101899999999999</v>
      </c>
      <c r="G73" s="1032">
        <v>4.5990000000000003E-2</v>
      </c>
      <c r="H73" s="1032">
        <v>73.998570000000001</v>
      </c>
      <c r="I73" s="1032">
        <v>28.32976</v>
      </c>
      <c r="J73" s="1032">
        <v>5.84274</v>
      </c>
      <c r="K73" s="1032">
        <v>5.5500000000000002E-3</v>
      </c>
      <c r="L73" s="1503">
        <v>130.19999000000001</v>
      </c>
      <c r="M73" s="1503">
        <v>8.3499999999999998E-3</v>
      </c>
      <c r="N73" s="1503">
        <v>5.6800000000000002E-3</v>
      </c>
      <c r="O73" s="527">
        <v>349.46136999999999</v>
      </c>
      <c r="P73" s="1033"/>
    </row>
    <row r="74" spans="1:16" s="1029" customFormat="1" x14ac:dyDescent="0.25">
      <c r="A74" s="1024">
        <v>4890000</v>
      </c>
      <c r="B74" s="1938" t="s">
        <v>1993</v>
      </c>
      <c r="C74" s="1032">
        <v>1331.38822</v>
      </c>
      <c r="D74" s="1032">
        <v>3.5400000000000002E-3</v>
      </c>
      <c r="E74" s="1032">
        <v>1.2E-4</v>
      </c>
      <c r="F74" s="1032">
        <v>1.01E-3</v>
      </c>
      <c r="G74" s="1032">
        <v>0.28112999999999999</v>
      </c>
      <c r="H74" s="1032">
        <v>115.87832</v>
      </c>
      <c r="I74" s="1032">
        <v>31.870729999999998</v>
      </c>
      <c r="J74" s="1032">
        <v>3.6727400000000001</v>
      </c>
      <c r="K74" s="1032">
        <v>7.3400000000000002E-3</v>
      </c>
      <c r="L74" s="1503">
        <v>2.0899999999999998E-3</v>
      </c>
      <c r="M74" s="1503">
        <v>0.94123000000000001</v>
      </c>
      <c r="N74" s="1503">
        <v>5.5E-2</v>
      </c>
      <c r="O74" s="527">
        <v>1484.1014700000001</v>
      </c>
      <c r="P74" s="1033"/>
    </row>
    <row r="75" spans="1:16" s="1029" customFormat="1" ht="15.95" customHeight="1" x14ac:dyDescent="0.25">
      <c r="A75" s="63"/>
      <c r="B75" s="522" t="s">
        <v>562</v>
      </c>
      <c r="C75" s="528">
        <v>6469.3745499999995</v>
      </c>
      <c r="D75" s="528">
        <v>11966.484570000002</v>
      </c>
      <c r="E75" s="528">
        <v>6676.0667700000031</v>
      </c>
      <c r="F75" s="528">
        <v>3874.1653199999996</v>
      </c>
      <c r="G75" s="528">
        <v>8596.7459999999992</v>
      </c>
      <c r="H75" s="528">
        <v>1746.050189999999</v>
      </c>
      <c r="I75" s="528">
        <v>133.58733999999987</v>
      </c>
      <c r="J75" s="528">
        <v>-7162.9868499999993</v>
      </c>
      <c r="K75" s="528">
        <v>4694.7425299999986</v>
      </c>
      <c r="L75" s="528">
        <v>-1067.99395</v>
      </c>
      <c r="M75" s="528">
        <v>2334.2221799999998</v>
      </c>
      <c r="N75" s="528">
        <v>497.55189000000018</v>
      </c>
      <c r="O75" s="528">
        <v>38758.010540000003</v>
      </c>
      <c r="P75" s="1033"/>
    </row>
    <row r="76" spans="1:16" s="1029" customFormat="1" ht="15.95" customHeight="1" x14ac:dyDescent="0.25">
      <c r="A76" s="1024">
        <v>4600000</v>
      </c>
      <c r="B76" s="1940" t="s">
        <v>1994</v>
      </c>
      <c r="C76" s="1032">
        <v>0</v>
      </c>
      <c r="D76" s="1032">
        <v>0</v>
      </c>
      <c r="E76" s="1032">
        <v>61.411000000000001</v>
      </c>
      <c r="F76" s="1032">
        <v>0</v>
      </c>
      <c r="G76" s="1032">
        <v>171.5</v>
      </c>
      <c r="H76" s="1032">
        <v>0</v>
      </c>
      <c r="I76" s="1032">
        <v>0</v>
      </c>
      <c r="J76" s="1032">
        <v>0</v>
      </c>
      <c r="K76" s="1032">
        <v>376.01438999999999</v>
      </c>
      <c r="L76" s="1503">
        <v>0</v>
      </c>
      <c r="M76" s="1503">
        <v>0</v>
      </c>
      <c r="N76" s="1503">
        <v>0</v>
      </c>
      <c r="O76" s="527">
        <v>608.92538999999999</v>
      </c>
      <c r="P76" s="1033"/>
    </row>
    <row r="77" spans="1:16" s="1029" customFormat="1" ht="15.95" customHeight="1" x14ac:dyDescent="0.25">
      <c r="A77" s="63"/>
      <c r="B77" s="547" t="s">
        <v>943</v>
      </c>
      <c r="C77" s="528">
        <v>6469.3745499999995</v>
      </c>
      <c r="D77" s="528">
        <v>11966.484570000002</v>
      </c>
      <c r="E77" s="528">
        <v>6614.655770000003</v>
      </c>
      <c r="F77" s="528">
        <v>3874.1653199999996</v>
      </c>
      <c r="G77" s="528">
        <v>8425.2459999999992</v>
      </c>
      <c r="H77" s="528">
        <v>1746.050189999999</v>
      </c>
      <c r="I77" s="528">
        <v>133.58733999999987</v>
      </c>
      <c r="J77" s="528">
        <v>-7162.9868499999993</v>
      </c>
      <c r="K77" s="528">
        <v>4318.7281399999983</v>
      </c>
      <c r="L77" s="528">
        <v>-1067.99395</v>
      </c>
      <c r="M77" s="528">
        <v>2334.2221799999998</v>
      </c>
      <c r="N77" s="528">
        <v>497.55189000000018</v>
      </c>
      <c r="O77" s="528">
        <v>38149.085149999999</v>
      </c>
      <c r="P77" s="1033"/>
    </row>
    <row r="78" spans="1:16" s="1029" customFormat="1" ht="3.75" customHeight="1" x14ac:dyDescent="0.25">
      <c r="A78" s="1034"/>
      <c r="B78" s="1034"/>
      <c r="C78" s="1035"/>
      <c r="D78" s="1035"/>
      <c r="E78" s="1035"/>
      <c r="F78" s="1035"/>
      <c r="G78" s="1035"/>
      <c r="H78" s="1035"/>
      <c r="I78" s="1035"/>
      <c r="J78" s="1035"/>
      <c r="K78" s="1035"/>
      <c r="L78" s="1035"/>
      <c r="M78" s="1035"/>
      <c r="N78" s="1035"/>
      <c r="O78" s="1035"/>
    </row>
    <row r="79" spans="1:16" s="1029" customFormat="1" x14ac:dyDescent="0.25">
      <c r="A79" s="1772" t="s">
        <v>867</v>
      </c>
      <c r="B79" s="1772"/>
      <c r="C79" s="1772"/>
      <c r="D79" s="1772"/>
      <c r="E79" s="1772"/>
      <c r="F79" s="1772"/>
      <c r="G79" s="1772"/>
      <c r="H79" s="1772"/>
      <c r="I79" s="1772"/>
      <c r="J79" s="1772"/>
      <c r="K79" s="1772"/>
      <c r="L79" s="1772"/>
      <c r="M79" s="1772"/>
      <c r="N79" s="1772"/>
      <c r="O79" s="1772"/>
    </row>
    <row r="80" spans="1:16" s="1029" customFormat="1" x14ac:dyDescent="0.25">
      <c r="A80" s="55"/>
      <c r="B80" s="56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55"/>
    </row>
    <row r="81" spans="3:14" x14ac:dyDescent="0.25">
      <c r="C81" s="1504"/>
      <c r="D81" s="1504"/>
      <c r="E81" s="1504"/>
      <c r="F81" s="1504"/>
      <c r="G81" s="1504"/>
      <c r="H81" s="1504"/>
      <c r="I81" s="1504"/>
      <c r="J81" s="1504"/>
      <c r="K81" s="1504"/>
      <c r="L81" s="1504"/>
      <c r="M81" s="1504"/>
      <c r="N81" s="1504"/>
    </row>
    <row r="82" spans="3:14" x14ac:dyDescent="0.25">
      <c r="C82" s="1505"/>
      <c r="D82" s="1505"/>
      <c r="E82" s="1505"/>
      <c r="F82" s="1505"/>
      <c r="G82" s="1505"/>
      <c r="H82" s="1505"/>
      <c r="I82" s="1505"/>
      <c r="J82" s="1505"/>
      <c r="K82" s="1505"/>
      <c r="L82" s="1505"/>
      <c r="M82" s="1505"/>
      <c r="N82" s="1505"/>
    </row>
  </sheetData>
  <mergeCells count="11">
    <mergeCell ref="A50:O50"/>
    <mergeCell ref="A1:O1"/>
    <mergeCell ref="A2:O2"/>
    <mergeCell ref="A3:O3"/>
    <mergeCell ref="A4:O4"/>
    <mergeCell ref="A49:O49"/>
    <mergeCell ref="A52:O52"/>
    <mergeCell ref="A53:O53"/>
    <mergeCell ref="A54:O54"/>
    <mergeCell ref="A55:O55"/>
    <mergeCell ref="A79:O79"/>
  </mergeCells>
  <conditionalFormatting sqref="A61:B61 A80:O80 A67:B67 A69:B69 A72:B72 A75:B75 A64:B64">
    <cfRule type="cellIs" dxfId="19" priority="3" stopIfTrue="1" operator="equal">
      <formula>0</formula>
    </cfRule>
  </conditionalFormatting>
  <conditionalFormatting sqref="A77">
    <cfRule type="cellIs" dxfId="18" priority="2" stopIfTrue="1" operator="equal">
      <formula>0</formula>
    </cfRule>
  </conditionalFormatting>
  <conditionalFormatting sqref="B77">
    <cfRule type="cellIs" dxfId="17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X75"/>
  <sheetViews>
    <sheetView workbookViewId="0">
      <selection sqref="A1:I1"/>
    </sheetView>
  </sheetViews>
  <sheetFormatPr baseColWidth="10" defaultColWidth="13.7109375" defaultRowHeight="15" x14ac:dyDescent="0.25"/>
  <cols>
    <col min="1" max="1" width="51.85546875" style="132" customWidth="1"/>
    <col min="2" max="9" width="10.140625" style="132" customWidth="1"/>
    <col min="10" max="16384" width="13.7109375" style="132"/>
  </cols>
  <sheetData>
    <row r="1" spans="1:24" ht="15.75" x14ac:dyDescent="0.25">
      <c r="A1" s="1779" t="s">
        <v>407</v>
      </c>
      <c r="B1" s="1779"/>
      <c r="C1" s="1779"/>
      <c r="D1" s="1779"/>
      <c r="E1" s="1779"/>
      <c r="F1" s="1779"/>
      <c r="G1" s="1779"/>
      <c r="H1" s="1779"/>
      <c r="I1" s="1779"/>
    </row>
    <row r="2" spans="1:24" ht="15.75" x14ac:dyDescent="0.25">
      <c r="A2" s="1780" t="s">
        <v>1657</v>
      </c>
      <c r="B2" s="1780"/>
      <c r="C2" s="1780"/>
      <c r="D2" s="1780"/>
      <c r="E2" s="1780"/>
      <c r="F2" s="1780"/>
      <c r="G2" s="1780"/>
      <c r="H2" s="1780"/>
      <c r="I2" s="1780"/>
    </row>
    <row r="3" spans="1:24" ht="15.75" x14ac:dyDescent="0.25">
      <c r="A3" s="1781" t="s">
        <v>382</v>
      </c>
      <c r="B3" s="1781"/>
      <c r="C3" s="1781"/>
      <c r="D3" s="1781"/>
      <c r="E3" s="1781"/>
      <c r="F3" s="1781"/>
      <c r="G3" s="1781"/>
      <c r="H3" s="1781"/>
      <c r="I3" s="1781"/>
    </row>
    <row r="4" spans="1:24" ht="4.5" customHeight="1" x14ac:dyDescent="0.25">
      <c r="A4" s="786"/>
      <c r="B4" s="786"/>
      <c r="C4" s="786"/>
      <c r="D4" s="786"/>
      <c r="E4" s="786"/>
      <c r="F4" s="786"/>
      <c r="G4" s="786"/>
      <c r="H4" s="786"/>
      <c r="I4" s="786"/>
    </row>
    <row r="5" spans="1:24" ht="12.75" customHeight="1" x14ac:dyDescent="0.25">
      <c r="A5" s="781" t="s">
        <v>744</v>
      </c>
      <c r="B5" s="782">
        <v>43346</v>
      </c>
      <c r="C5" s="782">
        <v>43437</v>
      </c>
      <c r="D5" s="782">
        <v>43527</v>
      </c>
      <c r="E5" s="782">
        <v>43619</v>
      </c>
      <c r="F5" s="782">
        <v>43647</v>
      </c>
      <c r="G5" s="782">
        <v>43679</v>
      </c>
      <c r="H5" s="782">
        <v>43711</v>
      </c>
      <c r="I5" s="787" t="s">
        <v>385</v>
      </c>
    </row>
    <row r="6" spans="1:24" x14ac:dyDescent="0.25">
      <c r="A6" s="531" t="s">
        <v>1162</v>
      </c>
      <c r="B6" s="532">
        <v>623.61651000000006</v>
      </c>
      <c r="C6" s="532">
        <v>635.11694999999997</v>
      </c>
      <c r="D6" s="532">
        <v>688.84673999999995</v>
      </c>
      <c r="E6" s="1038">
        <v>675.06</v>
      </c>
      <c r="F6" s="1038">
        <v>687.70481049562682</v>
      </c>
      <c r="G6" s="1038">
        <v>696.76807580174921</v>
      </c>
      <c r="H6" s="1038">
        <v>707.64640962099111</v>
      </c>
      <c r="I6" s="412">
        <v>0.13474611122946542</v>
      </c>
      <c r="J6" s="15"/>
    </row>
    <row r="7" spans="1:24" x14ac:dyDescent="0.25">
      <c r="A7" s="531" t="s">
        <v>755</v>
      </c>
      <c r="B7" s="532">
        <v>2694.2855</v>
      </c>
      <c r="C7" s="532">
        <v>2743.1957199999997</v>
      </c>
      <c r="D7" s="532">
        <v>2220.5039899999997</v>
      </c>
      <c r="E7" s="1038">
        <v>2360.2399999999998</v>
      </c>
      <c r="F7" s="1038">
        <v>2364.2603498542271</v>
      </c>
      <c r="G7" s="1038">
        <v>2401.2204081632653</v>
      </c>
      <c r="H7" s="1038">
        <v>2577.7044737609331</v>
      </c>
      <c r="I7" s="412">
        <v>-4.326973746437298E-2</v>
      </c>
      <c r="J7" s="15"/>
    </row>
    <row r="8" spans="1:24" x14ac:dyDescent="0.25">
      <c r="A8" s="531" t="s">
        <v>880</v>
      </c>
      <c r="B8" s="532">
        <v>4485.9859700000006</v>
      </c>
      <c r="C8" s="532">
        <v>3978.9929300000003</v>
      </c>
      <c r="D8" s="532">
        <v>4111.5976000000001</v>
      </c>
      <c r="E8" s="1038">
        <v>4177.93</v>
      </c>
      <c r="F8" s="1038">
        <v>4153.8871720116622</v>
      </c>
      <c r="G8" s="1038">
        <v>4203.1932944606415</v>
      </c>
      <c r="H8" s="1038">
        <v>4233.5192172011666</v>
      </c>
      <c r="I8" s="412">
        <v>-5.6278988495997009E-2</v>
      </c>
      <c r="J8" s="15"/>
    </row>
    <row r="9" spans="1:24" x14ac:dyDescent="0.25">
      <c r="A9" s="531" t="s">
        <v>1173</v>
      </c>
      <c r="B9" s="532">
        <v>4257.3424199999999</v>
      </c>
      <c r="C9" s="532">
        <v>4926.9312099999988</v>
      </c>
      <c r="D9" s="532">
        <v>3898.4366399999994</v>
      </c>
      <c r="E9" s="1038">
        <v>3544.02</v>
      </c>
      <c r="F9" s="1038">
        <v>3497.117638483965</v>
      </c>
      <c r="G9" s="1038">
        <v>3384.446355685131</v>
      </c>
      <c r="H9" s="1038">
        <v>3105.6503440233237</v>
      </c>
      <c r="I9" s="412">
        <v>-0.27051901453035487</v>
      </c>
      <c r="J9" s="15"/>
    </row>
    <row r="10" spans="1:24" x14ac:dyDescent="0.25">
      <c r="A10" s="531" t="s">
        <v>9</v>
      </c>
      <c r="B10" s="532">
        <v>8170.674219999999</v>
      </c>
      <c r="C10" s="532">
        <v>6152.0153699999992</v>
      </c>
      <c r="D10" s="532">
        <v>6000.05314</v>
      </c>
      <c r="E10" s="1038">
        <v>6839.6</v>
      </c>
      <c r="F10" s="1038">
        <v>6339.9169096209907</v>
      </c>
      <c r="G10" s="1038">
        <v>5829.3827988338189</v>
      </c>
      <c r="H10" s="1038">
        <v>6105.0962201166194</v>
      </c>
      <c r="I10" s="412">
        <v>-0.25280386223542023</v>
      </c>
      <c r="J10" s="15"/>
    </row>
    <row r="11" spans="1:24" x14ac:dyDescent="0.25">
      <c r="A11" s="531" t="s">
        <v>883</v>
      </c>
      <c r="B11" s="532">
        <v>6686.6436199999998</v>
      </c>
      <c r="C11" s="532">
        <v>6970.99118</v>
      </c>
      <c r="D11" s="532">
        <v>4978.3368100000007</v>
      </c>
      <c r="E11" s="1038">
        <v>5413.92</v>
      </c>
      <c r="F11" s="1038">
        <v>5515.7482507288623</v>
      </c>
      <c r="G11" s="1038">
        <v>5626.2172011661805</v>
      </c>
      <c r="H11" s="1038">
        <v>5727.7642551020399</v>
      </c>
      <c r="I11" s="412">
        <v>-0.1434021938943951</v>
      </c>
      <c r="J11" s="15"/>
    </row>
    <row r="12" spans="1:24" x14ac:dyDescent="0.25">
      <c r="A12" s="531" t="s">
        <v>746</v>
      </c>
      <c r="B12" s="532">
        <v>7244.67166</v>
      </c>
      <c r="C12" s="532">
        <v>8241.5139400000007</v>
      </c>
      <c r="D12" s="532">
        <v>8336.54997</v>
      </c>
      <c r="E12" s="1038">
        <v>8418.57</v>
      </c>
      <c r="F12" s="1038">
        <v>8065.874198250729</v>
      </c>
      <c r="G12" s="1038">
        <v>7279.698396501457</v>
      </c>
      <c r="H12" s="1038">
        <v>9035.0479154518944</v>
      </c>
      <c r="I12" s="412">
        <v>0.24713007565782413</v>
      </c>
      <c r="J12" s="15"/>
    </row>
    <row r="13" spans="1:24" x14ac:dyDescent="0.25">
      <c r="A13" s="531" t="s">
        <v>973</v>
      </c>
      <c r="B13" s="532">
        <v>1594.4589300000002</v>
      </c>
      <c r="C13" s="532">
        <v>1695.9015300000001</v>
      </c>
      <c r="D13" s="532">
        <v>1730.6850400000001</v>
      </c>
      <c r="E13" s="1038">
        <v>1898.24</v>
      </c>
      <c r="F13" s="1038">
        <v>1929.744752186589</v>
      </c>
      <c r="G13" s="1038">
        <v>1996.0791545189502</v>
      </c>
      <c r="H13" s="1038">
        <v>2036.1671720116617</v>
      </c>
      <c r="I13" s="412">
        <v>0.27702704265431372</v>
      </c>
      <c r="J13" s="15"/>
    </row>
    <row r="14" spans="1:24" x14ac:dyDescent="0.25">
      <c r="A14" s="531" t="s">
        <v>1462</v>
      </c>
      <c r="B14" s="532">
        <v>12530.389630000001</v>
      </c>
      <c r="C14" s="532">
        <v>12738.653850000001</v>
      </c>
      <c r="D14" s="532">
        <v>12903.572240000001</v>
      </c>
      <c r="E14" s="1038">
        <v>13181.98</v>
      </c>
      <c r="F14" s="1038">
        <v>13289.921865889211</v>
      </c>
      <c r="G14" s="1038">
        <v>13344.705976676383</v>
      </c>
      <c r="H14" s="1038">
        <v>13368.206080174927</v>
      </c>
      <c r="I14" s="412">
        <v>6.6862761247985639E-2</v>
      </c>
      <c r="J14" s="15"/>
    </row>
    <row r="15" spans="1:24" x14ac:dyDescent="0.25">
      <c r="A15" s="531" t="s">
        <v>1330</v>
      </c>
      <c r="B15" s="532">
        <v>5258.2467200000001</v>
      </c>
      <c r="C15" s="532">
        <v>5511.1949299999997</v>
      </c>
      <c r="D15" s="532">
        <v>2878.3483999999999</v>
      </c>
      <c r="E15" s="1038">
        <v>3158.05</v>
      </c>
      <c r="F15" s="1038">
        <v>3209.6529154518948</v>
      </c>
      <c r="G15" s="1038">
        <v>3319.9752186588921</v>
      </c>
      <c r="H15" s="1038">
        <v>3545.3271311953349</v>
      </c>
      <c r="I15" s="412">
        <v>-0.32575869486867004</v>
      </c>
      <c r="J15" s="15"/>
    </row>
    <row r="16" spans="1:24" s="133" customFormat="1" ht="13.5" customHeight="1" x14ac:dyDescent="0.25">
      <c r="A16" s="531" t="s">
        <v>1161</v>
      </c>
      <c r="B16" s="532">
        <v>801.72347000000002</v>
      </c>
      <c r="C16" s="532">
        <v>846.59695000000011</v>
      </c>
      <c r="D16" s="532">
        <v>772.79756000000009</v>
      </c>
      <c r="E16" s="1038">
        <v>748.09</v>
      </c>
      <c r="F16" s="1038">
        <v>696.76399416909624</v>
      </c>
      <c r="G16" s="1038">
        <v>680.22580174927111</v>
      </c>
      <c r="H16" s="1038">
        <v>690.91272011661806</v>
      </c>
      <c r="I16" s="412">
        <v>-0.13821567414433053</v>
      </c>
      <c r="J16" s="15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</row>
    <row r="17" spans="1:24" s="133" customFormat="1" ht="13.5" customHeight="1" thickBot="1" x14ac:dyDescent="0.3">
      <c r="A17" s="531" t="s">
        <v>879</v>
      </c>
      <c r="B17" s="532">
        <v>1275.9284599999999</v>
      </c>
      <c r="C17" s="532">
        <v>1300.1731500000001</v>
      </c>
      <c r="D17" s="532">
        <v>1301.96983</v>
      </c>
      <c r="E17" s="1038">
        <v>1250.8800000000001</v>
      </c>
      <c r="F17" s="1038">
        <v>1254.2793002915453</v>
      </c>
      <c r="G17" s="1038">
        <v>1253.2259475218659</v>
      </c>
      <c r="H17" s="1038">
        <v>1257.6580670553935</v>
      </c>
      <c r="I17" s="412">
        <v>-1.431929259153474E-2</v>
      </c>
      <c r="J17" s="15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</row>
    <row r="18" spans="1:24" ht="15.75" thickBot="1" x14ac:dyDescent="0.3">
      <c r="A18" s="529" t="s">
        <v>388</v>
      </c>
      <c r="B18" s="530">
        <v>55623.967109999998</v>
      </c>
      <c r="C18" s="530">
        <v>55741.277710000002</v>
      </c>
      <c r="D18" s="530">
        <v>49821.697959999998</v>
      </c>
      <c r="E18" s="530">
        <v>51666.579999999994</v>
      </c>
      <c r="F18" s="530">
        <v>51004.872157434394</v>
      </c>
      <c r="G18" s="530">
        <v>50015.138629737608</v>
      </c>
      <c r="H18" s="530">
        <v>52390.700005830906</v>
      </c>
      <c r="I18" s="1037">
        <v>-5.8127229540731906E-2</v>
      </c>
    </row>
    <row r="19" spans="1:24" ht="3" customHeight="1" x14ac:dyDescent="0.25">
      <c r="A19" s="1403"/>
      <c r="B19" s="1403"/>
      <c r="C19" s="1403"/>
      <c r="D19" s="1403"/>
      <c r="E19" s="1403"/>
      <c r="F19" s="1403"/>
      <c r="G19" s="1403"/>
      <c r="H19" s="1403"/>
      <c r="I19" s="1403"/>
    </row>
    <row r="20" spans="1:24" x14ac:dyDescent="0.25">
      <c r="A20" s="137" t="s">
        <v>1093</v>
      </c>
      <c r="B20" s="176"/>
      <c r="C20" s="176"/>
      <c r="D20" s="176"/>
      <c r="E20" s="176"/>
      <c r="F20" s="176"/>
      <c r="G20" s="176"/>
      <c r="H20" s="176"/>
      <c r="I20" s="135"/>
    </row>
    <row r="21" spans="1:24" x14ac:dyDescent="0.25">
      <c r="A21" s="137"/>
      <c r="B21" s="176"/>
      <c r="C21" s="176"/>
      <c r="D21" s="176"/>
      <c r="E21" s="176"/>
      <c r="F21" s="176"/>
      <c r="G21" s="176"/>
      <c r="H21" s="176"/>
      <c r="I21" s="135"/>
    </row>
    <row r="22" spans="1:24" x14ac:dyDescent="0.25">
      <c r="A22" s="133"/>
      <c r="B22" s="133"/>
      <c r="C22" s="133"/>
      <c r="D22" s="133"/>
      <c r="E22" s="133"/>
      <c r="F22" s="133"/>
      <c r="G22" s="133"/>
      <c r="H22" s="133"/>
      <c r="I22" s="181"/>
    </row>
    <row r="23" spans="1:24" ht="15.75" x14ac:dyDescent="0.25">
      <c r="A23" s="1782" t="s">
        <v>408</v>
      </c>
      <c r="B23" s="1782"/>
      <c r="C23" s="1782"/>
      <c r="D23" s="1782"/>
      <c r="E23" s="1782"/>
      <c r="F23" s="1782"/>
      <c r="G23" s="1782"/>
      <c r="H23" s="1782"/>
      <c r="I23" s="1782"/>
    </row>
    <row r="24" spans="1:24" ht="15.75" x14ac:dyDescent="0.25">
      <c r="A24" s="1783" t="s">
        <v>1657</v>
      </c>
      <c r="B24" s="1783"/>
      <c r="C24" s="1783"/>
      <c r="D24" s="1783"/>
      <c r="E24" s="1783"/>
      <c r="F24" s="1783"/>
      <c r="G24" s="1783"/>
      <c r="H24" s="1783"/>
      <c r="I24" s="1783"/>
    </row>
    <row r="25" spans="1:24" ht="4.5" customHeight="1" x14ac:dyDescent="0.25">
      <c r="A25" s="780"/>
      <c r="B25" s="780"/>
      <c r="C25" s="780"/>
      <c r="D25" s="780"/>
      <c r="E25" s="780"/>
      <c r="F25" s="780"/>
      <c r="G25" s="780"/>
      <c r="H25" s="780"/>
      <c r="I25" s="780"/>
    </row>
    <row r="26" spans="1:24" ht="29.25" x14ac:dyDescent="0.25">
      <c r="A26" s="783" t="s">
        <v>744</v>
      </c>
      <c r="B26" s="784">
        <v>43346</v>
      </c>
      <c r="C26" s="784">
        <v>43437</v>
      </c>
      <c r="D26" s="784">
        <v>43527</v>
      </c>
      <c r="E26" s="784">
        <v>43619</v>
      </c>
      <c r="F26" s="784">
        <v>43647</v>
      </c>
      <c r="G26" s="784">
        <v>43679</v>
      </c>
      <c r="H26" s="784">
        <v>43711</v>
      </c>
      <c r="I26" s="785" t="s">
        <v>385</v>
      </c>
    </row>
    <row r="27" spans="1:24" x14ac:dyDescent="0.25">
      <c r="A27" s="533" t="s">
        <v>1162</v>
      </c>
      <c r="B27" s="1038">
        <v>5</v>
      </c>
      <c r="C27" s="1038">
        <v>13</v>
      </c>
      <c r="D27" s="1038">
        <v>11</v>
      </c>
      <c r="E27" s="1038">
        <v>20</v>
      </c>
      <c r="F27" s="1038">
        <v>19</v>
      </c>
      <c r="G27" s="1038">
        <v>19</v>
      </c>
      <c r="H27" s="1038">
        <v>18</v>
      </c>
      <c r="I27" s="412">
        <v>2.6</v>
      </c>
    </row>
    <row r="28" spans="1:24" x14ac:dyDescent="0.25">
      <c r="A28" s="533" t="s">
        <v>755</v>
      </c>
      <c r="B28" s="1038">
        <v>19</v>
      </c>
      <c r="C28" s="1038">
        <v>23</v>
      </c>
      <c r="D28" s="1038">
        <v>28</v>
      </c>
      <c r="E28" s="1038">
        <v>33</v>
      </c>
      <c r="F28" s="1038">
        <v>28</v>
      </c>
      <c r="G28" s="1038">
        <v>23</v>
      </c>
      <c r="H28" s="1038">
        <v>27</v>
      </c>
      <c r="I28" s="412">
        <v>0.42105263157894735</v>
      </c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</row>
    <row r="29" spans="1:24" x14ac:dyDescent="0.25">
      <c r="A29" s="533" t="s">
        <v>880</v>
      </c>
      <c r="B29" s="1038">
        <v>104</v>
      </c>
      <c r="C29" s="1038">
        <v>119</v>
      </c>
      <c r="D29" s="1038">
        <v>109</v>
      </c>
      <c r="E29" s="1038">
        <v>98</v>
      </c>
      <c r="F29" s="1038">
        <v>99</v>
      </c>
      <c r="G29" s="1038">
        <v>100</v>
      </c>
      <c r="H29" s="1038">
        <v>102</v>
      </c>
      <c r="I29" s="412">
        <v>-1.9230769230769232E-2</v>
      </c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</row>
    <row r="30" spans="1:24" x14ac:dyDescent="0.25">
      <c r="A30" s="533" t="s">
        <v>1173</v>
      </c>
      <c r="B30" s="1038">
        <v>11</v>
      </c>
      <c r="C30" s="1038">
        <v>11</v>
      </c>
      <c r="D30" s="1038">
        <v>12</v>
      </c>
      <c r="E30" s="1038">
        <v>10</v>
      </c>
      <c r="F30" s="1038">
        <v>11</v>
      </c>
      <c r="G30" s="1038">
        <v>11</v>
      </c>
      <c r="H30" s="1038">
        <v>11</v>
      </c>
      <c r="I30" s="412">
        <v>0</v>
      </c>
    </row>
    <row r="31" spans="1:24" x14ac:dyDescent="0.25">
      <c r="A31" s="533" t="s">
        <v>9</v>
      </c>
      <c r="B31" s="1038">
        <v>97</v>
      </c>
      <c r="C31" s="1038">
        <v>107</v>
      </c>
      <c r="D31" s="1038">
        <v>96</v>
      </c>
      <c r="E31" s="1038">
        <v>102</v>
      </c>
      <c r="F31" s="1038">
        <v>101</v>
      </c>
      <c r="G31" s="1038">
        <v>100</v>
      </c>
      <c r="H31" s="1038">
        <v>100</v>
      </c>
      <c r="I31" s="412">
        <v>3.0927835051546393E-2</v>
      </c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</row>
    <row r="32" spans="1:24" x14ac:dyDescent="0.25">
      <c r="A32" s="533" t="s">
        <v>883</v>
      </c>
      <c r="B32" s="1038">
        <v>139</v>
      </c>
      <c r="C32" s="1038">
        <v>145</v>
      </c>
      <c r="D32" s="1038">
        <v>152</v>
      </c>
      <c r="E32" s="1038">
        <v>143</v>
      </c>
      <c r="F32" s="1038">
        <v>144</v>
      </c>
      <c r="G32" s="1479">
        <v>639</v>
      </c>
      <c r="H32" s="1479">
        <v>910</v>
      </c>
      <c r="I32" s="412">
        <v>5.5467625899280577</v>
      </c>
      <c r="J32" s="1480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</row>
    <row r="33" spans="1:9" x14ac:dyDescent="0.25">
      <c r="A33" s="533" t="s">
        <v>746</v>
      </c>
      <c r="B33" s="1038">
        <v>43</v>
      </c>
      <c r="C33" s="1038">
        <v>48</v>
      </c>
      <c r="D33" s="1038">
        <v>46</v>
      </c>
      <c r="E33" s="1038">
        <v>50</v>
      </c>
      <c r="F33" s="1038">
        <v>58</v>
      </c>
      <c r="G33" s="1038">
        <v>59</v>
      </c>
      <c r="H33" s="1038">
        <v>63</v>
      </c>
      <c r="I33" s="412">
        <v>0.46511627906976744</v>
      </c>
    </row>
    <row r="34" spans="1:9" x14ac:dyDescent="0.25">
      <c r="A34" s="533" t="s">
        <v>973</v>
      </c>
      <c r="B34" s="1038">
        <v>3</v>
      </c>
      <c r="C34" s="1038">
        <v>5</v>
      </c>
      <c r="D34" s="1038">
        <v>9</v>
      </c>
      <c r="E34" s="1038">
        <v>11</v>
      </c>
      <c r="F34" s="1038">
        <v>13</v>
      </c>
      <c r="G34" s="1038">
        <v>12</v>
      </c>
      <c r="H34" s="1038">
        <v>12</v>
      </c>
      <c r="I34" s="412">
        <v>3</v>
      </c>
    </row>
    <row r="35" spans="1:9" x14ac:dyDescent="0.25">
      <c r="A35" s="533" t="s">
        <v>1462</v>
      </c>
      <c r="B35" s="1038">
        <v>37</v>
      </c>
      <c r="C35" s="1038">
        <v>31</v>
      </c>
      <c r="D35" s="1038">
        <v>32</v>
      </c>
      <c r="E35" s="1038">
        <v>36</v>
      </c>
      <c r="F35" s="1038">
        <v>36</v>
      </c>
      <c r="G35" s="1038">
        <v>35</v>
      </c>
      <c r="H35" s="1038">
        <v>37</v>
      </c>
      <c r="I35" s="412">
        <v>0</v>
      </c>
    </row>
    <row r="36" spans="1:9" x14ac:dyDescent="0.25">
      <c r="A36" s="533" t="s">
        <v>1308</v>
      </c>
      <c r="B36" s="1038">
        <v>26</v>
      </c>
      <c r="C36" s="1038">
        <v>27</v>
      </c>
      <c r="D36" s="1038">
        <v>21</v>
      </c>
      <c r="E36" s="1038">
        <v>21</v>
      </c>
      <c r="F36" s="1038">
        <v>21</v>
      </c>
      <c r="G36" s="1038">
        <v>21</v>
      </c>
      <c r="H36" s="1038">
        <v>22</v>
      </c>
      <c r="I36" s="412">
        <v>-0.15384615384615385</v>
      </c>
    </row>
    <row r="37" spans="1:9" s="133" customFormat="1" ht="13.5" customHeight="1" x14ac:dyDescent="0.25">
      <c r="A37" s="533" t="s">
        <v>1161</v>
      </c>
      <c r="B37" s="1038">
        <v>19</v>
      </c>
      <c r="C37" s="1038">
        <v>21</v>
      </c>
      <c r="D37" s="1038">
        <v>21</v>
      </c>
      <c r="E37" s="1038">
        <v>21</v>
      </c>
      <c r="F37" s="1038">
        <v>23</v>
      </c>
      <c r="G37" s="1038">
        <v>25</v>
      </c>
      <c r="H37" s="1038">
        <v>24</v>
      </c>
      <c r="I37" s="412">
        <v>0.26315789473684209</v>
      </c>
    </row>
    <row r="38" spans="1:9" s="133" customFormat="1" ht="13.5" customHeight="1" thickBot="1" x14ac:dyDescent="0.3">
      <c r="A38" s="533" t="s">
        <v>879</v>
      </c>
      <c r="B38" s="1038">
        <v>24</v>
      </c>
      <c r="C38" s="1038">
        <v>28</v>
      </c>
      <c r="D38" s="1038">
        <v>26</v>
      </c>
      <c r="E38" s="1038">
        <v>28</v>
      </c>
      <c r="F38" s="1038">
        <v>26</v>
      </c>
      <c r="G38" s="1038">
        <v>25</v>
      </c>
      <c r="H38" s="1038">
        <v>26</v>
      </c>
      <c r="I38" s="412">
        <v>8.3333333333333329E-2</v>
      </c>
    </row>
    <row r="39" spans="1:9" ht="15.75" thickBot="1" x14ac:dyDescent="0.3">
      <c r="A39" s="529" t="s">
        <v>388</v>
      </c>
      <c r="B39" s="530">
        <v>527</v>
      </c>
      <c r="C39" s="530">
        <v>578</v>
      </c>
      <c r="D39" s="530">
        <v>563</v>
      </c>
      <c r="E39" s="530">
        <v>573</v>
      </c>
      <c r="F39" s="530">
        <v>579</v>
      </c>
      <c r="G39" s="530">
        <v>1069</v>
      </c>
      <c r="H39" s="530">
        <v>1352</v>
      </c>
      <c r="I39" s="1037">
        <v>1.5654648956356736</v>
      </c>
    </row>
    <row r="40" spans="1:9" ht="2.25" customHeight="1" x14ac:dyDescent="0.25">
      <c r="A40" s="1403"/>
      <c r="B40" s="1403"/>
      <c r="C40" s="1403"/>
      <c r="D40" s="1403"/>
      <c r="E40" s="1403"/>
      <c r="F40" s="1403"/>
      <c r="G40" s="1403"/>
      <c r="H40" s="1403"/>
      <c r="I40" s="1403"/>
    </row>
    <row r="41" spans="1:9" x14ac:dyDescent="0.25">
      <c r="A41" s="137" t="s">
        <v>1093</v>
      </c>
      <c r="B41" s="176"/>
      <c r="C41" s="176"/>
      <c r="D41" s="176"/>
      <c r="E41" s="176"/>
      <c r="F41" s="176"/>
      <c r="G41" s="176"/>
      <c r="H41" s="176"/>
      <c r="I41" s="142"/>
    </row>
    <row r="42" spans="1:9" x14ac:dyDescent="0.25">
      <c r="A42" s="142"/>
      <c r="B42" s="176"/>
      <c r="C42" s="176"/>
      <c r="D42" s="176"/>
      <c r="E42" s="176"/>
      <c r="F42" s="176"/>
      <c r="G42" s="176"/>
      <c r="H42" s="176"/>
      <c r="I42" s="142"/>
    </row>
    <row r="43" spans="1:9" x14ac:dyDescent="0.25">
      <c r="A43" s="142"/>
      <c r="B43" s="176"/>
      <c r="C43" s="176"/>
      <c r="D43" s="176"/>
      <c r="E43" s="176"/>
      <c r="F43" s="176"/>
      <c r="G43" s="176"/>
      <c r="H43" s="176"/>
      <c r="I43" s="142"/>
    </row>
    <row r="44" spans="1:9" x14ac:dyDescent="0.25">
      <c r="A44" s="142"/>
      <c r="B44" s="176"/>
      <c r="C44" s="176"/>
      <c r="D44" s="176"/>
      <c r="E44" s="176"/>
      <c r="F44" s="176"/>
      <c r="G44" s="176"/>
      <c r="H44" s="176"/>
      <c r="I44" s="142"/>
    </row>
    <row r="45" spans="1:9" x14ac:dyDescent="0.25">
      <c r="A45" s="183"/>
      <c r="B45" s="182"/>
      <c r="C45" s="176"/>
      <c r="D45" s="176"/>
      <c r="E45" s="176"/>
      <c r="F45" s="176"/>
      <c r="G45" s="176"/>
      <c r="H45" s="176"/>
      <c r="I45" s="142"/>
    </row>
    <row r="46" spans="1:9" x14ac:dyDescent="0.25">
      <c r="A46" s="183"/>
      <c r="B46" s="182"/>
      <c r="C46" s="176"/>
      <c r="D46" s="176"/>
      <c r="E46" s="176"/>
      <c r="F46" s="176"/>
      <c r="G46" s="176"/>
      <c r="H46" s="176"/>
    </row>
    <row r="47" spans="1:9" x14ac:dyDescent="0.25">
      <c r="A47" s="183"/>
      <c r="B47" s="182"/>
      <c r="C47" s="176"/>
      <c r="D47" s="176"/>
      <c r="E47" s="176"/>
      <c r="F47" s="176"/>
      <c r="G47" s="176"/>
      <c r="H47" s="176"/>
    </row>
    <row r="48" spans="1:9" x14ac:dyDescent="0.25">
      <c r="A48" s="183"/>
      <c r="B48" s="182"/>
      <c r="C48" s="176"/>
      <c r="D48" s="176"/>
      <c r="E48" s="176"/>
      <c r="F48" s="176"/>
      <c r="G48" s="176"/>
      <c r="H48" s="176"/>
    </row>
    <row r="49" spans="1:8" x14ac:dyDescent="0.25">
      <c r="A49" s="183"/>
      <c r="B49" s="182"/>
      <c r="C49" s="176"/>
      <c r="D49" s="176"/>
      <c r="E49" s="176"/>
      <c r="F49" s="176"/>
      <c r="G49" s="176"/>
      <c r="H49" s="176"/>
    </row>
    <row r="50" spans="1:8" x14ac:dyDescent="0.25">
      <c r="A50" s="183"/>
      <c r="B50" s="182"/>
      <c r="C50" s="176"/>
      <c r="D50" s="176"/>
      <c r="E50" s="176"/>
      <c r="F50" s="176"/>
      <c r="G50" s="176"/>
      <c r="H50" s="176"/>
    </row>
    <row r="51" spans="1:8" x14ac:dyDescent="0.25">
      <c r="A51" s="183"/>
      <c r="B51" s="182"/>
      <c r="C51" s="176"/>
      <c r="D51" s="176"/>
      <c r="E51" s="176"/>
      <c r="F51" s="176"/>
      <c r="G51" s="176"/>
      <c r="H51" s="176"/>
    </row>
    <row r="52" spans="1:8" x14ac:dyDescent="0.25">
      <c r="A52" s="183"/>
      <c r="B52" s="182"/>
      <c r="C52" s="176"/>
      <c r="D52" s="176"/>
      <c r="E52" s="176"/>
      <c r="F52" s="176"/>
      <c r="G52" s="176"/>
      <c r="H52" s="176"/>
    </row>
    <row r="53" spans="1:8" x14ac:dyDescent="0.25">
      <c r="A53" s="183"/>
      <c r="B53" s="182"/>
      <c r="C53" s="176"/>
      <c r="D53" s="176"/>
      <c r="E53" s="176"/>
      <c r="F53" s="176"/>
      <c r="G53" s="176"/>
      <c r="H53" s="176"/>
    </row>
    <row r="54" spans="1:8" x14ac:dyDescent="0.25">
      <c r="A54" s="183"/>
      <c r="B54" s="182"/>
      <c r="C54" s="176"/>
      <c r="D54" s="176"/>
      <c r="E54" s="176"/>
      <c r="F54" s="176"/>
      <c r="G54" s="176"/>
      <c r="H54" s="176"/>
    </row>
    <row r="55" spans="1:8" x14ac:dyDescent="0.25">
      <c r="A55" s="183"/>
      <c r="B55" s="182"/>
      <c r="C55" s="176"/>
      <c r="D55" s="176"/>
      <c r="E55" s="176"/>
      <c r="F55" s="176"/>
      <c r="G55" s="176"/>
      <c r="H55" s="176"/>
    </row>
    <row r="56" spans="1:8" x14ac:dyDescent="0.25">
      <c r="B56" s="176"/>
      <c r="C56" s="176"/>
      <c r="D56" s="176"/>
      <c r="E56" s="176"/>
      <c r="F56" s="176"/>
      <c r="G56" s="176"/>
      <c r="H56" s="176"/>
    </row>
    <row r="57" spans="1:8" x14ac:dyDescent="0.25">
      <c r="B57" s="176"/>
      <c r="C57" s="176"/>
      <c r="D57" s="176"/>
      <c r="E57" s="176"/>
      <c r="F57" s="176"/>
      <c r="G57" s="176"/>
      <c r="H57" s="176"/>
    </row>
    <row r="58" spans="1:8" x14ac:dyDescent="0.25">
      <c r="B58" s="176"/>
      <c r="C58" s="176"/>
      <c r="D58" s="176"/>
      <c r="E58" s="176"/>
      <c r="F58" s="176"/>
      <c r="G58" s="176"/>
      <c r="H58" s="176"/>
    </row>
    <row r="59" spans="1:8" x14ac:dyDescent="0.25">
      <c r="B59" s="176"/>
      <c r="C59" s="176"/>
      <c r="D59" s="176"/>
      <c r="E59" s="176"/>
      <c r="F59" s="176"/>
      <c r="G59" s="176"/>
      <c r="H59" s="176"/>
    </row>
    <row r="60" spans="1:8" x14ac:dyDescent="0.25">
      <c r="B60" s="176"/>
      <c r="C60" s="176"/>
      <c r="D60" s="176"/>
      <c r="E60" s="176"/>
      <c r="F60" s="176"/>
      <c r="G60" s="176"/>
      <c r="H60" s="176"/>
    </row>
    <row r="61" spans="1:8" x14ac:dyDescent="0.25">
      <c r="B61" s="176"/>
      <c r="C61" s="176"/>
      <c r="D61" s="176"/>
      <c r="E61" s="176"/>
      <c r="F61" s="176"/>
      <c r="G61" s="176"/>
      <c r="H61" s="176"/>
    </row>
    <row r="62" spans="1:8" x14ac:dyDescent="0.25">
      <c r="B62" s="176"/>
      <c r="C62" s="176"/>
      <c r="D62" s="176"/>
      <c r="E62" s="176"/>
      <c r="F62" s="176"/>
      <c r="G62" s="176"/>
      <c r="H62" s="176"/>
    </row>
    <row r="63" spans="1:8" x14ac:dyDescent="0.25">
      <c r="B63" s="176"/>
      <c r="C63" s="176"/>
      <c r="D63" s="176"/>
      <c r="E63" s="176"/>
      <c r="F63" s="176"/>
      <c r="G63" s="176"/>
      <c r="H63" s="176"/>
    </row>
    <row r="64" spans="1:8" x14ac:dyDescent="0.25">
      <c r="B64" s="176"/>
      <c r="C64" s="176"/>
      <c r="D64" s="176"/>
      <c r="E64" s="176"/>
      <c r="F64" s="176"/>
      <c r="G64" s="176"/>
      <c r="H64" s="176"/>
    </row>
    <row r="65" spans="1:10" x14ac:dyDescent="0.25">
      <c r="B65" s="176"/>
      <c r="C65" s="176"/>
      <c r="D65" s="176"/>
      <c r="E65" s="176"/>
      <c r="F65" s="176"/>
      <c r="G65" s="176"/>
      <c r="H65" s="176"/>
    </row>
    <row r="66" spans="1:10" x14ac:dyDescent="0.25">
      <c r="B66" s="176"/>
      <c r="C66" s="176"/>
      <c r="D66" s="176"/>
      <c r="E66" s="176"/>
      <c r="F66" s="176"/>
      <c r="G66" s="176"/>
      <c r="H66" s="176"/>
    </row>
    <row r="67" spans="1:10" x14ac:dyDescent="0.25">
      <c r="B67" s="176"/>
      <c r="C67" s="176"/>
      <c r="D67" s="176"/>
      <c r="E67" s="176"/>
      <c r="F67" s="176"/>
      <c r="G67" s="176"/>
      <c r="H67" s="176"/>
    </row>
    <row r="68" spans="1:10" x14ac:dyDescent="0.25">
      <c r="B68" s="176"/>
      <c r="C68" s="176"/>
      <c r="D68" s="176"/>
      <c r="E68" s="176"/>
      <c r="F68" s="176"/>
      <c r="G68" s="176"/>
      <c r="H68" s="176"/>
    </row>
    <row r="69" spans="1:10" x14ac:dyDescent="0.25">
      <c r="B69" s="176"/>
      <c r="C69" s="176"/>
      <c r="D69" s="176"/>
      <c r="E69" s="176"/>
      <c r="F69" s="176"/>
      <c r="G69" s="176"/>
      <c r="H69" s="176"/>
    </row>
    <row r="72" spans="1:10" x14ac:dyDescent="0.25">
      <c r="A72" s="178"/>
      <c r="B72" s="179"/>
      <c r="C72" s="179"/>
      <c r="D72" s="179"/>
      <c r="E72" s="179"/>
      <c r="F72" s="179"/>
      <c r="G72" s="179"/>
      <c r="H72" s="179"/>
      <c r="I72" s="180"/>
    </row>
    <row r="73" spans="1:10" x14ac:dyDescent="0.25">
      <c r="A73" s="137"/>
      <c r="B73" s="176"/>
      <c r="C73" s="176"/>
      <c r="D73" s="176"/>
      <c r="E73" s="176"/>
      <c r="F73" s="176"/>
      <c r="G73" s="176"/>
      <c r="H73" s="176"/>
      <c r="I73" s="177"/>
    </row>
    <row r="74" spans="1:10" x14ac:dyDescent="0.25">
      <c r="A74" s="178"/>
      <c r="B74" s="179"/>
      <c r="C74" s="179"/>
      <c r="D74" s="179"/>
      <c r="E74" s="179"/>
      <c r="F74" s="179"/>
      <c r="G74" s="179"/>
      <c r="H74" s="179"/>
      <c r="I74" s="180"/>
    </row>
    <row r="75" spans="1:10" x14ac:dyDescent="0.25">
      <c r="A75" s="137"/>
      <c r="B75" s="176"/>
      <c r="C75" s="176"/>
      <c r="D75" s="176"/>
      <c r="E75" s="176"/>
      <c r="F75" s="176"/>
      <c r="G75" s="176"/>
      <c r="H75" s="176"/>
      <c r="I75" s="177"/>
      <c r="J75" s="142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0" tint="-0.14999847407452621"/>
  </sheetPr>
  <dimension ref="A2:L67"/>
  <sheetViews>
    <sheetView showGridLines="0" workbookViewId="0">
      <selection activeCell="I58" sqref="I58"/>
    </sheetView>
  </sheetViews>
  <sheetFormatPr baseColWidth="10" defaultColWidth="9.140625" defaultRowHeight="12.75" x14ac:dyDescent="0.2"/>
  <cols>
    <col min="1" max="1" width="51.85546875" bestFit="1" customWidth="1"/>
    <col min="6" max="6" width="9" bestFit="1" customWidth="1"/>
    <col min="9" max="9" width="10.85546875" customWidth="1"/>
    <col min="12" max="12" width="11.28515625" bestFit="1" customWidth="1"/>
  </cols>
  <sheetData>
    <row r="2" spans="1:11" s="563" customFormat="1" ht="15.75" x14ac:dyDescent="0.25">
      <c r="A2" s="1784" t="s">
        <v>483</v>
      </c>
      <c r="B2" s="1784"/>
      <c r="C2" s="1784"/>
      <c r="D2" s="1784"/>
      <c r="E2" s="1784"/>
      <c r="F2" s="1784"/>
      <c r="G2" s="1784"/>
      <c r="H2" s="1784"/>
      <c r="I2" s="1784"/>
    </row>
    <row r="3" spans="1:11" ht="15.75" x14ac:dyDescent="0.25">
      <c r="A3" s="1784" t="s">
        <v>552</v>
      </c>
      <c r="B3" s="1784"/>
      <c r="C3" s="1784"/>
      <c r="D3" s="1784"/>
      <c r="E3" s="1784"/>
      <c r="F3" s="1784"/>
      <c r="G3" s="1784"/>
      <c r="H3" s="1784"/>
      <c r="I3" s="1784"/>
    </row>
    <row r="4" spans="1:11" ht="15.75" x14ac:dyDescent="0.25">
      <c r="A4" s="1785" t="s">
        <v>1657</v>
      </c>
      <c r="B4" s="1785"/>
      <c r="C4" s="1785"/>
      <c r="D4" s="1785"/>
      <c r="E4" s="1785"/>
      <c r="F4" s="1785"/>
      <c r="G4" s="1785"/>
      <c r="H4" s="1785"/>
      <c r="I4" s="1785"/>
    </row>
    <row r="5" spans="1:11" ht="15.75" x14ac:dyDescent="0.25">
      <c r="A5" s="1784" t="s">
        <v>382</v>
      </c>
      <c r="B5" s="1784"/>
      <c r="C5" s="1784"/>
      <c r="D5" s="1784"/>
      <c r="E5" s="1784"/>
      <c r="F5" s="1784"/>
      <c r="G5" s="1784"/>
      <c r="H5" s="1784"/>
      <c r="I5" s="1784"/>
    </row>
    <row r="6" spans="1:11" ht="3.75" customHeight="1" x14ac:dyDescent="0.2">
      <c r="A6" s="788"/>
      <c r="B6" s="612"/>
      <c r="C6" s="612"/>
      <c r="D6" s="612"/>
      <c r="E6" s="612"/>
      <c r="F6" s="612"/>
      <c r="G6" s="612"/>
      <c r="H6" s="612"/>
      <c r="I6" s="612"/>
    </row>
    <row r="7" spans="1:11" ht="25.5" x14ac:dyDescent="0.2">
      <c r="A7" s="789" t="s">
        <v>744</v>
      </c>
      <c r="B7" s="782">
        <v>43346</v>
      </c>
      <c r="C7" s="782">
        <v>43437</v>
      </c>
      <c r="D7" s="782">
        <v>43527</v>
      </c>
      <c r="E7" s="782">
        <v>43619</v>
      </c>
      <c r="F7" s="782">
        <v>43647</v>
      </c>
      <c r="G7" s="782">
        <v>43679</v>
      </c>
      <c r="H7" s="782">
        <v>43711</v>
      </c>
      <c r="I7" s="790" t="s">
        <v>385</v>
      </c>
    </row>
    <row r="8" spans="1:11" x14ac:dyDescent="0.2">
      <c r="A8" s="534" t="s">
        <v>973</v>
      </c>
      <c r="B8" s="535">
        <v>488.25612244897957</v>
      </c>
      <c r="C8" s="535">
        <v>589.69896999999992</v>
      </c>
      <c r="D8" s="816">
        <v>34.26</v>
      </c>
      <c r="E8" s="1038">
        <v>201.82</v>
      </c>
      <c r="F8" s="1038">
        <v>234.75787172011661</v>
      </c>
      <c r="G8" s="1038">
        <v>298.7916909620991</v>
      </c>
      <c r="H8" s="1038">
        <v>338.87973760932948</v>
      </c>
      <c r="I8" s="536">
        <v>-0.3059385801255553</v>
      </c>
      <c r="J8" s="53"/>
      <c r="K8" s="106"/>
    </row>
    <row r="9" spans="1:11" x14ac:dyDescent="0.2">
      <c r="A9" s="534" t="s">
        <v>1462</v>
      </c>
      <c r="B9" s="535">
        <v>1127.4166180758018</v>
      </c>
      <c r="C9" s="535">
        <v>1355.5583999999985</v>
      </c>
      <c r="D9" s="816">
        <v>205.58</v>
      </c>
      <c r="E9" s="1038">
        <v>521.49</v>
      </c>
      <c r="F9" s="1038">
        <v>629.52434402332358</v>
      </c>
      <c r="G9" s="1038">
        <v>684.30845481049562</v>
      </c>
      <c r="H9" s="1038">
        <v>707.80845481049562</v>
      </c>
      <c r="I9" s="536">
        <v>-0.37218554040960028</v>
      </c>
      <c r="J9" s="53"/>
      <c r="K9" s="106"/>
    </row>
    <row r="10" spans="1:11" x14ac:dyDescent="0.2">
      <c r="A10" s="534" t="s">
        <v>1162</v>
      </c>
      <c r="B10" s="535">
        <v>279.59723032069968</v>
      </c>
      <c r="C10" s="535">
        <v>290.71363999999988</v>
      </c>
      <c r="D10" s="816">
        <v>53.73</v>
      </c>
      <c r="E10" s="1038">
        <v>37.56</v>
      </c>
      <c r="F10" s="1038">
        <v>50.199562682215742</v>
      </c>
      <c r="G10" s="1038">
        <v>59.270991253644318</v>
      </c>
      <c r="H10" s="1038">
        <v>70.149125364431484</v>
      </c>
      <c r="I10" s="536">
        <v>-0.74910650837288328</v>
      </c>
      <c r="J10" s="53"/>
      <c r="K10" s="106"/>
    </row>
    <row r="11" spans="1:11" x14ac:dyDescent="0.2">
      <c r="A11" s="534" t="s">
        <v>746</v>
      </c>
      <c r="B11" s="535">
        <v>1957.8093294460641</v>
      </c>
      <c r="C11" s="535">
        <v>3983.7012399999985</v>
      </c>
      <c r="D11" s="535">
        <v>709.96</v>
      </c>
      <c r="E11" s="1038">
        <v>1937.39</v>
      </c>
      <c r="F11" s="1038">
        <v>1608.1032069970845</v>
      </c>
      <c r="G11" s="1038">
        <v>841.59839650145761</v>
      </c>
      <c r="H11" s="1038">
        <v>2929.7269679300293</v>
      </c>
      <c r="I11" s="536">
        <v>0.49643120188775292</v>
      </c>
      <c r="J11" s="53"/>
      <c r="K11" s="106"/>
    </row>
    <row r="12" spans="1:11" x14ac:dyDescent="0.2">
      <c r="A12" s="534" t="s">
        <v>9</v>
      </c>
      <c r="B12" s="535">
        <v>4340.5145772594751</v>
      </c>
      <c r="C12" s="535">
        <v>2887.1342000000031</v>
      </c>
      <c r="D12" s="816">
        <v>826.98</v>
      </c>
      <c r="E12" s="816">
        <v>1859.53</v>
      </c>
      <c r="F12" s="816">
        <v>1358.8096209912535</v>
      </c>
      <c r="G12" s="816">
        <v>847.75481049562677</v>
      </c>
      <c r="H12" s="816">
        <v>1122.5568513119533</v>
      </c>
      <c r="I12" s="536">
        <v>-0.74137701156605351</v>
      </c>
      <c r="J12" s="53"/>
      <c r="K12" s="106"/>
    </row>
    <row r="13" spans="1:11" x14ac:dyDescent="0.2">
      <c r="A13" s="534" t="s">
        <v>883</v>
      </c>
      <c r="B13" s="535">
        <v>2797.8362973760932</v>
      </c>
      <c r="C13" s="535">
        <v>3079.2552700000015</v>
      </c>
      <c r="D13" s="816">
        <v>485.74</v>
      </c>
      <c r="E13" s="816">
        <v>933.06</v>
      </c>
      <c r="F13" s="816">
        <v>1033.8177842565597</v>
      </c>
      <c r="G13" s="816">
        <v>1143.0845481049562</v>
      </c>
      <c r="H13" s="816">
        <v>1243.5975218658891</v>
      </c>
      <c r="I13" s="536">
        <v>-0.55551455135806993</v>
      </c>
      <c r="J13" s="53"/>
      <c r="K13" s="106"/>
    </row>
    <row r="14" spans="1:11" x14ac:dyDescent="0.2">
      <c r="A14" s="534" t="s">
        <v>1173</v>
      </c>
      <c r="B14" s="535">
        <v>574.16924198250729</v>
      </c>
      <c r="C14" s="535">
        <v>777.32954999999981</v>
      </c>
      <c r="D14" s="816">
        <v>-251.33</v>
      </c>
      <c r="E14" s="1038">
        <v>-605.82000000000005</v>
      </c>
      <c r="F14" s="1038">
        <v>-652.93469387755101</v>
      </c>
      <c r="G14" s="1038">
        <v>-765.55976676384842</v>
      </c>
      <c r="H14" s="1038">
        <v>-1044.4835276967929</v>
      </c>
      <c r="I14" s="536">
        <v>-2.8191213519037897</v>
      </c>
      <c r="J14" s="53"/>
      <c r="K14" s="106"/>
    </row>
    <row r="15" spans="1:11" x14ac:dyDescent="0.2">
      <c r="A15" s="534" t="s">
        <v>1331</v>
      </c>
      <c r="B15" s="535">
        <v>2867.9258017492707</v>
      </c>
      <c r="C15" s="535">
        <v>3213.4661300000025</v>
      </c>
      <c r="D15" s="816">
        <v>292.77999999999997</v>
      </c>
      <c r="E15" s="1038">
        <v>573.82000000000005</v>
      </c>
      <c r="F15" s="1038">
        <v>630.0428571428572</v>
      </c>
      <c r="G15" s="1038">
        <v>740.36530612244894</v>
      </c>
      <c r="H15" s="1038">
        <v>965.0822157434402</v>
      </c>
      <c r="I15" s="536">
        <v>-0.66349121893084007</v>
      </c>
      <c r="J15" s="53"/>
      <c r="K15" s="106"/>
    </row>
    <row r="16" spans="1:11" x14ac:dyDescent="0.2">
      <c r="A16" s="534" t="s">
        <v>1161</v>
      </c>
      <c r="B16" s="535">
        <v>114.96282798833819</v>
      </c>
      <c r="C16" s="535">
        <v>159.83753999999993</v>
      </c>
      <c r="D16" s="816">
        <v>-74.3</v>
      </c>
      <c r="E16" s="1038">
        <v>-117.97</v>
      </c>
      <c r="F16" s="1038">
        <v>-169.2972303206997</v>
      </c>
      <c r="G16" s="1038">
        <v>-185.35043731778424</v>
      </c>
      <c r="H16" s="1038">
        <v>-174.66355685131194</v>
      </c>
      <c r="I16" s="536">
        <v>-2.5193046300933881</v>
      </c>
      <c r="J16" s="53"/>
      <c r="K16" s="106"/>
    </row>
    <row r="17" spans="1:12" s="49" customFormat="1" x14ac:dyDescent="0.2">
      <c r="A17" s="534" t="s">
        <v>879</v>
      </c>
      <c r="B17" s="535">
        <v>41.853790087463551</v>
      </c>
      <c r="C17" s="535">
        <v>65.515980000000098</v>
      </c>
      <c r="D17" s="816">
        <v>2.69</v>
      </c>
      <c r="E17" s="1038">
        <v>-9.18</v>
      </c>
      <c r="F17" s="1038">
        <v>-5.7399416909620991</v>
      </c>
      <c r="G17" s="1038">
        <v>-6.9155976676384832</v>
      </c>
      <c r="H17" s="1038">
        <v>-2.3966472303206996</v>
      </c>
      <c r="I17" s="536">
        <v>-1.0572623703925579</v>
      </c>
      <c r="J17" s="53"/>
      <c r="K17" s="106"/>
    </row>
    <row r="18" spans="1:12" s="49" customFormat="1" x14ac:dyDescent="0.2">
      <c r="A18" s="534" t="s">
        <v>755</v>
      </c>
      <c r="B18" s="535">
        <v>1757.2077259475218</v>
      </c>
      <c r="C18" s="535">
        <v>1804.9305099999997</v>
      </c>
      <c r="D18" s="816">
        <v>206.13</v>
      </c>
      <c r="E18" s="816">
        <v>344.61</v>
      </c>
      <c r="F18" s="816">
        <v>348.41632653061225</v>
      </c>
      <c r="G18" s="816">
        <v>385.13294460641396</v>
      </c>
      <c r="H18" s="816">
        <v>561.39985422740529</v>
      </c>
      <c r="I18" s="536">
        <v>-0.68051594245939984</v>
      </c>
      <c r="J18" s="53"/>
      <c r="K18" s="106"/>
    </row>
    <row r="19" spans="1:12" s="49" customFormat="1" x14ac:dyDescent="0.2">
      <c r="A19" s="534" t="s">
        <v>880</v>
      </c>
      <c r="B19" s="535">
        <v>1526.9632653061224</v>
      </c>
      <c r="C19" s="535">
        <v>1431.7382599999989</v>
      </c>
      <c r="D19" s="816">
        <v>-27.95</v>
      </c>
      <c r="E19" s="816">
        <v>12.28</v>
      </c>
      <c r="F19" s="816">
        <v>-7.8497084548104947</v>
      </c>
      <c r="G19" s="816">
        <v>-127.31093294460641</v>
      </c>
      <c r="H19" s="816">
        <v>-113.2206997084548</v>
      </c>
      <c r="I19" s="536">
        <v>-1.0741476250810502</v>
      </c>
      <c r="J19" s="53"/>
      <c r="K19" s="106"/>
    </row>
    <row r="20" spans="1:12" ht="14.25" x14ac:dyDescent="0.2">
      <c r="A20" s="1447" t="s">
        <v>495</v>
      </c>
      <c r="B20" s="1448">
        <v>17874.512827988339</v>
      </c>
      <c r="C20" s="1448">
        <v>19638.879690000002</v>
      </c>
      <c r="D20" s="1448">
        <v>2464.27</v>
      </c>
      <c r="E20" s="1448">
        <v>5688.5899999999992</v>
      </c>
      <c r="F20" s="1448">
        <v>5057.8499999999995</v>
      </c>
      <c r="G20" s="1448">
        <v>3915.1704081632647</v>
      </c>
      <c r="H20" s="1448">
        <v>6604.4362973760935</v>
      </c>
      <c r="I20" s="1449">
        <v>-0.63051097610701257</v>
      </c>
      <c r="K20" s="106"/>
      <c r="L20" s="106"/>
    </row>
    <row r="21" spans="1:12" ht="8.25" customHeight="1" x14ac:dyDescent="0.2">
      <c r="A21" s="656"/>
      <c r="B21" s="817"/>
      <c r="C21" s="817"/>
      <c r="D21" s="817"/>
      <c r="E21" s="817"/>
      <c r="F21" s="817"/>
      <c r="G21" s="817"/>
      <c r="H21" s="817"/>
      <c r="I21" s="818"/>
    </row>
    <row r="22" spans="1:12" x14ac:dyDescent="0.2">
      <c r="A22" s="15" t="s">
        <v>863</v>
      </c>
      <c r="B22" s="15"/>
      <c r="C22" s="15"/>
      <c r="D22" s="15"/>
      <c r="E22" s="15"/>
      <c r="F22" s="15"/>
      <c r="G22" s="15"/>
      <c r="H22" s="15"/>
      <c r="I22" s="81"/>
    </row>
    <row r="23" spans="1:12" ht="7.5" customHeight="1" x14ac:dyDescent="0.2">
      <c r="A23" s="82"/>
      <c r="B23" s="82"/>
      <c r="C23" s="82"/>
      <c r="D23" s="82"/>
      <c r="E23" s="82"/>
      <c r="F23" s="82"/>
      <c r="G23" s="82"/>
      <c r="H23" s="82"/>
      <c r="I23" s="82"/>
    </row>
    <row r="24" spans="1:12" s="563" customFormat="1" ht="19.5" customHeight="1" x14ac:dyDescent="0.2">
      <c r="A24" s="1625" t="s">
        <v>483</v>
      </c>
      <c r="B24" s="1625"/>
      <c r="C24" s="1625"/>
      <c r="D24" s="1625"/>
      <c r="E24" s="1625"/>
      <c r="F24" s="1625"/>
      <c r="G24" s="1625"/>
      <c r="H24" s="1625"/>
      <c r="I24" s="1625"/>
    </row>
    <row r="25" spans="1:12" ht="15.75" x14ac:dyDescent="0.25">
      <c r="A25" s="1622" t="s">
        <v>550</v>
      </c>
      <c r="B25" s="1622"/>
      <c r="C25" s="1622"/>
      <c r="D25" s="1622"/>
      <c r="E25" s="1622"/>
      <c r="F25" s="1622"/>
      <c r="G25" s="1622"/>
      <c r="H25" s="1622"/>
      <c r="I25" s="1622"/>
    </row>
    <row r="26" spans="1:12" ht="15.75" x14ac:dyDescent="0.25">
      <c r="A26" s="1577" t="s">
        <v>1657</v>
      </c>
      <c r="B26" s="1577"/>
      <c r="C26" s="1577"/>
      <c r="D26" s="1577"/>
      <c r="E26" s="1577"/>
      <c r="F26" s="1577"/>
      <c r="G26" s="1577"/>
      <c r="H26" s="1577"/>
      <c r="I26" s="1577"/>
    </row>
    <row r="27" spans="1:12" ht="15.75" x14ac:dyDescent="0.25">
      <c r="A27" s="1622" t="s">
        <v>382</v>
      </c>
      <c r="B27" s="1622"/>
      <c r="C27" s="1622"/>
      <c r="D27" s="1622"/>
      <c r="E27" s="1622"/>
      <c r="F27" s="1622"/>
      <c r="G27" s="1622"/>
      <c r="H27" s="1622"/>
      <c r="I27" s="1622"/>
    </row>
    <row r="28" spans="1:12" ht="6" customHeight="1" x14ac:dyDescent="0.2">
      <c r="A28" s="791"/>
      <c r="B28" s="791"/>
      <c r="C28" s="791"/>
      <c r="D28" s="791"/>
      <c r="E28" s="791"/>
      <c r="F28" s="791"/>
      <c r="G28" s="791"/>
      <c r="H28" s="791"/>
      <c r="I28" s="791"/>
    </row>
    <row r="29" spans="1:12" ht="25.5" x14ac:dyDescent="0.2">
      <c r="A29" s="789" t="s">
        <v>744</v>
      </c>
      <c r="B29" s="782">
        <v>43346</v>
      </c>
      <c r="C29" s="782">
        <v>43437</v>
      </c>
      <c r="D29" s="782">
        <v>43527</v>
      </c>
      <c r="E29" s="782">
        <v>43619</v>
      </c>
      <c r="F29" s="782">
        <v>43647</v>
      </c>
      <c r="G29" s="782">
        <v>43679</v>
      </c>
      <c r="H29" s="782">
        <v>43711</v>
      </c>
      <c r="I29" s="790" t="s">
        <v>385</v>
      </c>
    </row>
    <row r="30" spans="1:12" x14ac:dyDescent="0.2">
      <c r="A30" s="534" t="s">
        <v>973</v>
      </c>
      <c r="B30" s="535">
        <v>70.768367346938774</v>
      </c>
      <c r="C30" s="535">
        <v>244.24637999999999</v>
      </c>
      <c r="D30" s="816">
        <v>172.6</v>
      </c>
      <c r="E30" s="816">
        <v>332.33</v>
      </c>
      <c r="F30" s="816">
        <v>359.00379008746359</v>
      </c>
      <c r="G30" s="816">
        <v>442.10626822157434</v>
      </c>
      <c r="H30" s="816">
        <v>482.98104956268219</v>
      </c>
      <c r="I30" s="536">
        <v>5.8248154884637806</v>
      </c>
    </row>
    <row r="31" spans="1:12" x14ac:dyDescent="0.2">
      <c r="A31" s="534" t="s">
        <v>1462</v>
      </c>
      <c r="B31" s="535">
        <v>333.44052478134108</v>
      </c>
      <c r="C31" s="535">
        <v>434.31878999999981</v>
      </c>
      <c r="D31" s="816">
        <v>89.74</v>
      </c>
      <c r="E31" s="816">
        <v>167.77</v>
      </c>
      <c r="F31" s="816">
        <v>183.47813411078715</v>
      </c>
      <c r="G31" s="816">
        <v>200.04956268221574</v>
      </c>
      <c r="H31" s="816">
        <v>222.62172011661806</v>
      </c>
      <c r="I31" s="536">
        <v>-0.33234953890920788</v>
      </c>
    </row>
    <row r="32" spans="1:12" x14ac:dyDescent="0.2">
      <c r="A32" s="534" t="s">
        <v>1162</v>
      </c>
      <c r="B32" s="535">
        <v>256.0097667638484</v>
      </c>
      <c r="C32" s="535">
        <v>281.30579</v>
      </c>
      <c r="D32" s="816">
        <v>1.51</v>
      </c>
      <c r="E32" s="816">
        <v>122.5</v>
      </c>
      <c r="F32" s="816">
        <v>13.106413994169095</v>
      </c>
      <c r="G32" s="816">
        <v>46.9100583090379</v>
      </c>
      <c r="H32" s="816">
        <v>84.614431486880463</v>
      </c>
      <c r="I32" s="536">
        <v>-0.66948748652651402</v>
      </c>
    </row>
    <row r="33" spans="1:9" x14ac:dyDescent="0.2">
      <c r="A33" s="534" t="s">
        <v>746</v>
      </c>
      <c r="B33" s="535">
        <v>-55.62959183673469</v>
      </c>
      <c r="C33" s="535">
        <v>-89.219770000000025</v>
      </c>
      <c r="D33" s="816">
        <v>0.42</v>
      </c>
      <c r="E33" s="1038">
        <v>-5.8</v>
      </c>
      <c r="F33" s="1038">
        <v>-8.8126822157434397</v>
      </c>
      <c r="G33" s="1038">
        <v>-15.905102040816326</v>
      </c>
      <c r="H33" s="1038">
        <v>-14.186005830903788</v>
      </c>
      <c r="I33" s="536">
        <v>-0.74499173259193074</v>
      </c>
    </row>
    <row r="34" spans="1:9" x14ac:dyDescent="0.2">
      <c r="A34" s="534" t="s">
        <v>9</v>
      </c>
      <c r="B34" s="535">
        <v>269.59620991253644</v>
      </c>
      <c r="C34" s="535">
        <v>349.67806000000002</v>
      </c>
      <c r="D34" s="816">
        <v>34.65</v>
      </c>
      <c r="E34" s="816">
        <v>156.71</v>
      </c>
      <c r="F34" s="816">
        <v>191.87128279883379</v>
      </c>
      <c r="G34" s="816">
        <v>219.72332361516033</v>
      </c>
      <c r="H34" s="816">
        <v>464.47915451895045</v>
      </c>
      <c r="I34" s="536">
        <v>0.72286974905781787</v>
      </c>
    </row>
    <row r="35" spans="1:9" x14ac:dyDescent="0.2">
      <c r="A35" s="534" t="s">
        <v>883</v>
      </c>
      <c r="B35" s="535">
        <v>347.02580174927112</v>
      </c>
      <c r="C35" s="535">
        <v>544.89675999999997</v>
      </c>
      <c r="D35" s="816">
        <v>204.95</v>
      </c>
      <c r="E35" s="816">
        <v>390.4</v>
      </c>
      <c r="F35" s="816">
        <v>507.30641399416908</v>
      </c>
      <c r="G35" s="816">
        <v>556.33775510204077</v>
      </c>
      <c r="H35" s="816">
        <v>640.69227405247818</v>
      </c>
      <c r="I35" s="536">
        <v>0.84623814950619547</v>
      </c>
    </row>
    <row r="36" spans="1:9" x14ac:dyDescent="0.2">
      <c r="A36" s="534" t="s">
        <v>1173</v>
      </c>
      <c r="B36" s="535">
        <v>113.63556851311954</v>
      </c>
      <c r="C36" s="535">
        <v>162.24135999999999</v>
      </c>
      <c r="D36" s="816">
        <v>47.87</v>
      </c>
      <c r="E36" s="1038">
        <v>122.5</v>
      </c>
      <c r="F36" s="1038">
        <v>140.71618075801749</v>
      </c>
      <c r="G36" s="1038">
        <v>140.98075801749272</v>
      </c>
      <c r="H36" s="1038">
        <v>142.12667638483964</v>
      </c>
      <c r="I36" s="536">
        <v>0.25072350360468981</v>
      </c>
    </row>
    <row r="37" spans="1:9" x14ac:dyDescent="0.2">
      <c r="A37" s="534" t="s">
        <v>1331</v>
      </c>
      <c r="B37" s="535">
        <v>999.01822157434401</v>
      </c>
      <c r="C37" s="535">
        <v>1071.8653699999998</v>
      </c>
      <c r="D37" s="816">
        <v>55.98</v>
      </c>
      <c r="E37" s="816">
        <v>-5.8</v>
      </c>
      <c r="F37" s="816">
        <v>103.61559766763847</v>
      </c>
      <c r="G37" s="816">
        <v>114.07667638483966</v>
      </c>
      <c r="H37" s="816">
        <v>128.08367346938775</v>
      </c>
      <c r="I37" s="536">
        <v>-0.87179045316356518</v>
      </c>
    </row>
    <row r="38" spans="1:9" x14ac:dyDescent="0.2">
      <c r="A38" s="534" t="s">
        <v>1161</v>
      </c>
      <c r="B38" s="535">
        <v>107.86311953352768</v>
      </c>
      <c r="C38" s="535">
        <v>134.31992000000002</v>
      </c>
      <c r="D38" s="816">
        <v>87.26</v>
      </c>
      <c r="E38" s="1038">
        <v>106.7</v>
      </c>
      <c r="F38" s="1038">
        <v>106.98309037900874</v>
      </c>
      <c r="G38" s="1038">
        <v>113.09169096209912</v>
      </c>
      <c r="H38" s="1038">
        <v>117.51486880466472</v>
      </c>
      <c r="I38" s="536">
        <v>8.9481458656838958E-2</v>
      </c>
    </row>
    <row r="39" spans="1:9" s="49" customFormat="1" x14ac:dyDescent="0.2">
      <c r="A39" s="534" t="s">
        <v>879</v>
      </c>
      <c r="B39" s="535">
        <v>301.65116618075797</v>
      </c>
      <c r="C39" s="535">
        <v>418.59357000000006</v>
      </c>
      <c r="D39" s="816">
        <v>103.62</v>
      </c>
      <c r="E39" s="1038">
        <v>173.73</v>
      </c>
      <c r="F39" s="1038">
        <v>191.82478134110787</v>
      </c>
      <c r="G39" s="1038">
        <v>231.64562682215742</v>
      </c>
      <c r="H39" s="1038">
        <v>260.5099125364431</v>
      </c>
      <c r="I39" s="536">
        <v>-0.13638685427677696</v>
      </c>
    </row>
    <row r="40" spans="1:9" s="49" customFormat="1" x14ac:dyDescent="0.2">
      <c r="A40" s="534" t="s">
        <v>755</v>
      </c>
      <c r="B40" s="535">
        <v>161.9740524781341</v>
      </c>
      <c r="C40" s="535">
        <v>236.52229</v>
      </c>
      <c r="D40" s="816">
        <v>65.77</v>
      </c>
      <c r="E40" s="1038">
        <v>168.02</v>
      </c>
      <c r="F40" s="1038">
        <v>188.11151603498541</v>
      </c>
      <c r="G40" s="1038">
        <v>206.28279883381921</v>
      </c>
      <c r="H40" s="1038">
        <v>271.58177842565595</v>
      </c>
      <c r="I40" s="536">
        <v>0.67669928775980026</v>
      </c>
    </row>
    <row r="41" spans="1:9" s="49" customFormat="1" x14ac:dyDescent="0.2">
      <c r="A41" s="534" t="s">
        <v>880</v>
      </c>
      <c r="B41" s="535">
        <v>443.76647230320697</v>
      </c>
      <c r="C41" s="535">
        <v>666.10854999999992</v>
      </c>
      <c r="D41" s="816">
        <v>149.9</v>
      </c>
      <c r="E41" s="816">
        <v>331.15</v>
      </c>
      <c r="F41" s="816">
        <v>366.61734693877548</v>
      </c>
      <c r="G41" s="816">
        <v>419.12274052478136</v>
      </c>
      <c r="H41" s="816">
        <v>478.73440233236147</v>
      </c>
      <c r="I41" s="536">
        <v>7.8798044042548546E-2</v>
      </c>
    </row>
    <row r="42" spans="1:9" ht="14.25" x14ac:dyDescent="0.2">
      <c r="A42" s="1447" t="s">
        <v>495</v>
      </c>
      <c r="B42" s="1448">
        <v>3349.1196793002919</v>
      </c>
      <c r="C42" s="1448">
        <v>4454.8770699999995</v>
      </c>
      <c r="D42" s="1448">
        <v>1014.2699999999999</v>
      </c>
      <c r="E42" s="1448">
        <v>2060.21</v>
      </c>
      <c r="F42" s="1448">
        <v>2343.8218658892129</v>
      </c>
      <c r="G42" s="1448">
        <v>2674.4221574344019</v>
      </c>
      <c r="H42" s="1448">
        <v>3279.7539358600579</v>
      </c>
      <c r="I42" s="1449">
        <v>-2.071163472268809E-2</v>
      </c>
    </row>
    <row r="43" spans="1:9" ht="3.75" customHeight="1" x14ac:dyDescent="0.2">
      <c r="A43" s="44"/>
      <c r="B43" s="58"/>
      <c r="C43" s="58"/>
      <c r="D43" s="59"/>
      <c r="E43" s="59"/>
      <c r="F43" s="59"/>
      <c r="G43" s="59"/>
      <c r="H43" s="59"/>
      <c r="I43" s="59"/>
    </row>
    <row r="44" spans="1:9" x14ac:dyDescent="0.2">
      <c r="A44" s="15" t="s">
        <v>863</v>
      </c>
      <c r="B44" s="15"/>
      <c r="C44" s="15"/>
      <c r="D44" s="15"/>
      <c r="E44" s="15"/>
      <c r="F44" s="15"/>
      <c r="G44" s="15"/>
      <c r="H44" s="15"/>
      <c r="I44" s="15"/>
    </row>
    <row r="45" spans="1:9" ht="6.75" customHeight="1" x14ac:dyDescent="0.2">
      <c r="A45" s="82"/>
      <c r="B45" s="82"/>
      <c r="C45" s="82"/>
      <c r="D45" s="82"/>
      <c r="E45" s="82"/>
      <c r="F45" s="82"/>
      <c r="G45" s="82"/>
      <c r="H45" s="82"/>
      <c r="I45" s="82"/>
    </row>
    <row r="46" spans="1:9" s="563" customFormat="1" ht="18" customHeight="1" x14ac:dyDescent="0.2">
      <c r="A46" s="1625" t="s">
        <v>483</v>
      </c>
      <c r="B46" s="1625"/>
      <c r="C46" s="1625"/>
      <c r="D46" s="1625"/>
      <c r="E46" s="1625"/>
      <c r="F46" s="1625"/>
      <c r="G46" s="1625"/>
      <c r="H46" s="1625"/>
      <c r="I46" s="1625"/>
    </row>
    <row r="47" spans="1:9" ht="15.75" x14ac:dyDescent="0.25">
      <c r="A47" s="1622" t="s">
        <v>551</v>
      </c>
      <c r="B47" s="1622"/>
      <c r="C47" s="1622"/>
      <c r="D47" s="1622"/>
      <c r="E47" s="1622"/>
      <c r="F47" s="1622"/>
      <c r="G47" s="1622"/>
      <c r="H47" s="1622"/>
      <c r="I47" s="1622"/>
    </row>
    <row r="48" spans="1:9" ht="15.75" x14ac:dyDescent="0.25">
      <c r="A48" s="1577" t="s">
        <v>1657</v>
      </c>
      <c r="B48" s="1577"/>
      <c r="C48" s="1577"/>
      <c r="D48" s="1577"/>
      <c r="E48" s="1577"/>
      <c r="F48" s="1577"/>
      <c r="G48" s="1577"/>
      <c r="H48" s="1577"/>
      <c r="I48" s="1577"/>
    </row>
    <row r="49" spans="1:9" ht="15.75" x14ac:dyDescent="0.25">
      <c r="A49" s="1622" t="s">
        <v>382</v>
      </c>
      <c r="B49" s="1622"/>
      <c r="C49" s="1622"/>
      <c r="D49" s="1622"/>
      <c r="E49" s="1622"/>
      <c r="F49" s="1622"/>
      <c r="G49" s="1622"/>
      <c r="H49" s="1622"/>
      <c r="I49" s="1622"/>
    </row>
    <row r="50" spans="1:9" ht="4.5" customHeight="1" x14ac:dyDescent="0.2">
      <c r="A50" s="792"/>
      <c r="B50" s="793"/>
      <c r="C50" s="793"/>
      <c r="D50" s="794"/>
      <c r="E50" s="793"/>
      <c r="F50" s="793"/>
      <c r="G50" s="793"/>
      <c r="H50" s="793"/>
      <c r="I50" s="793"/>
    </row>
    <row r="51" spans="1:9" ht="25.5" x14ac:dyDescent="0.2">
      <c r="A51" s="789" t="s">
        <v>744</v>
      </c>
      <c r="B51" s="782">
        <v>43346</v>
      </c>
      <c r="C51" s="782">
        <v>43437</v>
      </c>
      <c r="D51" s="782">
        <v>43527</v>
      </c>
      <c r="E51" s="782">
        <v>43619</v>
      </c>
      <c r="F51" s="782">
        <v>43647</v>
      </c>
      <c r="G51" s="782">
        <v>43679</v>
      </c>
      <c r="H51" s="782">
        <v>43711</v>
      </c>
      <c r="I51" s="790" t="s">
        <v>385</v>
      </c>
    </row>
    <row r="52" spans="1:9" x14ac:dyDescent="0.2">
      <c r="A52" s="537" t="s">
        <v>973</v>
      </c>
      <c r="B52" s="535">
        <v>810.27536443148676</v>
      </c>
      <c r="C52" s="535">
        <v>1037.8280199999999</v>
      </c>
      <c r="D52" s="816">
        <v>207.53</v>
      </c>
      <c r="E52" s="1038">
        <v>523.59</v>
      </c>
      <c r="F52" s="1038">
        <v>593.51399416909624</v>
      </c>
      <c r="G52" s="1038">
        <v>716.29839650145766</v>
      </c>
      <c r="H52" s="1038">
        <v>801.17113702623908</v>
      </c>
      <c r="I52" s="536">
        <v>-1.1235967184607025E-2</v>
      </c>
    </row>
    <row r="53" spans="1:9" x14ac:dyDescent="0.2">
      <c r="A53" s="537" t="s">
        <v>1462</v>
      </c>
      <c r="B53" s="535">
        <v>1939.5352769679298</v>
      </c>
      <c r="C53" s="535">
        <v>2440.2644499999992</v>
      </c>
      <c r="D53" s="816">
        <v>471.34</v>
      </c>
      <c r="E53" s="1038">
        <v>1059.72</v>
      </c>
      <c r="F53" s="1038">
        <v>1253.6001457725947</v>
      </c>
      <c r="G53" s="1038">
        <v>1388.7116618075802</v>
      </c>
      <c r="H53" s="1038">
        <v>1495.5583090379007</v>
      </c>
      <c r="I53" s="536">
        <v>-0.22890894184925425</v>
      </c>
    </row>
    <row r="54" spans="1:9" x14ac:dyDescent="0.2">
      <c r="A54" s="537" t="s">
        <v>1162</v>
      </c>
      <c r="B54" s="535">
        <v>489.40495626822155</v>
      </c>
      <c r="C54" s="535">
        <v>571.16820999999993</v>
      </c>
      <c r="D54" s="816">
        <v>124.94</v>
      </c>
      <c r="E54" s="1038">
        <v>191.05</v>
      </c>
      <c r="F54" s="1038">
        <v>232.01997084548103</v>
      </c>
      <c r="G54" s="1038">
        <v>269.25860058309041</v>
      </c>
      <c r="H54" s="1038">
        <v>307.41122448979593</v>
      </c>
      <c r="I54" s="536">
        <v>-0.37186736555786487</v>
      </c>
    </row>
    <row r="55" spans="1:9" x14ac:dyDescent="0.2">
      <c r="A55" s="537" t="s">
        <v>746</v>
      </c>
      <c r="B55" s="535">
        <v>3156.0651603498541</v>
      </c>
      <c r="C55" s="535">
        <v>5703.4680799999978</v>
      </c>
      <c r="D55" s="535">
        <v>1024.9100000000001</v>
      </c>
      <c r="E55" s="1038">
        <v>2488.75</v>
      </c>
      <c r="F55" s="1038">
        <v>2236.2698250728863</v>
      </c>
      <c r="G55" s="1038">
        <v>1551.4982507288628</v>
      </c>
      <c r="H55" s="1038">
        <v>3728.3978134110785</v>
      </c>
      <c r="I55" s="536">
        <v>0.18134373784531765</v>
      </c>
    </row>
    <row r="56" spans="1:9" x14ac:dyDescent="0.2">
      <c r="A56" s="537" t="s">
        <v>9</v>
      </c>
      <c r="B56" s="535">
        <v>5574.541690962099</v>
      </c>
      <c r="C56" s="535">
        <v>4611.8679400000028</v>
      </c>
      <c r="D56" s="816">
        <v>1228.3399999999999</v>
      </c>
      <c r="E56" s="816">
        <v>2849.11</v>
      </c>
      <c r="F56" s="816">
        <v>2457.1622448979592</v>
      </c>
      <c r="G56" s="816">
        <v>2040.1916909620991</v>
      </c>
      <c r="H56" s="816">
        <v>2505.4441690962094</v>
      </c>
      <c r="I56" s="536">
        <v>-0.55055602630827216</v>
      </c>
    </row>
    <row r="57" spans="1:9" x14ac:dyDescent="0.2">
      <c r="A57" s="537" t="s">
        <v>883</v>
      </c>
      <c r="B57" s="535">
        <v>3321.1115160349855</v>
      </c>
      <c r="C57" s="535">
        <v>3815.3201900000013</v>
      </c>
      <c r="D57" s="816">
        <v>638.03</v>
      </c>
      <c r="E57" s="816">
        <v>1236.08</v>
      </c>
      <c r="F57" s="816">
        <v>1398.1571428571426</v>
      </c>
      <c r="G57" s="816">
        <v>1573.2562682215744</v>
      </c>
      <c r="H57" s="816">
        <v>1723.8962099125365</v>
      </c>
      <c r="I57" s="536">
        <v>-0.48092793584641058</v>
      </c>
    </row>
    <row r="58" spans="1:9" x14ac:dyDescent="0.2">
      <c r="A58" s="537" t="s">
        <v>1173</v>
      </c>
      <c r="B58" s="535">
        <v>1611.6548104956266</v>
      </c>
      <c r="C58" s="535">
        <v>1761.95721</v>
      </c>
      <c r="D58" s="816">
        <v>65.8</v>
      </c>
      <c r="E58" s="1038">
        <v>221.02</v>
      </c>
      <c r="F58" s="1038">
        <v>269.03513119533523</v>
      </c>
      <c r="G58" s="1038">
        <v>261.79067055393585</v>
      </c>
      <c r="H58" s="1038">
        <v>303.1236151603498</v>
      </c>
      <c r="I58" s="536">
        <v>-0.8119177796719812</v>
      </c>
    </row>
    <row r="59" spans="1:9" x14ac:dyDescent="0.2">
      <c r="A59" s="537" t="s">
        <v>1331</v>
      </c>
      <c r="B59" s="535">
        <v>3636.443294460641</v>
      </c>
      <c r="C59" s="535">
        <v>4130.0432300000002</v>
      </c>
      <c r="D59" s="816">
        <v>424.13</v>
      </c>
      <c r="E59" s="1038">
        <v>831.71</v>
      </c>
      <c r="F59" s="1038">
        <v>929.72099125364423</v>
      </c>
      <c r="G59" s="1038">
        <v>1079.6034985422741</v>
      </c>
      <c r="H59" s="1038">
        <v>1344.3502915451895</v>
      </c>
      <c r="I59" s="536">
        <v>-0.63031176820685608</v>
      </c>
    </row>
    <row r="60" spans="1:9" x14ac:dyDescent="0.2">
      <c r="A60" s="537" t="s">
        <v>1161</v>
      </c>
      <c r="B60" s="535">
        <v>356.7709912536443</v>
      </c>
      <c r="C60" s="535">
        <v>479.30874</v>
      </c>
      <c r="D60" s="816">
        <v>7.69</v>
      </c>
      <c r="E60" s="1038">
        <v>31.43</v>
      </c>
      <c r="F60" s="1038">
        <v>1.732069970845481</v>
      </c>
      <c r="G60" s="1038">
        <v>7.8830903790087463</v>
      </c>
      <c r="H60" s="1038">
        <v>39.028571428571425</v>
      </c>
      <c r="I60" s="536">
        <v>-0.89060609638852539</v>
      </c>
    </row>
    <row r="61" spans="1:9" s="49" customFormat="1" x14ac:dyDescent="0.2">
      <c r="A61" s="537" t="s">
        <v>879</v>
      </c>
      <c r="B61" s="535">
        <v>388.74067055393584</v>
      </c>
      <c r="C61" s="535">
        <v>542.47655000000009</v>
      </c>
      <c r="D61" s="816">
        <v>120.11</v>
      </c>
      <c r="E61" s="1038">
        <v>226.67</v>
      </c>
      <c r="F61" s="1038">
        <v>257.8536443148688</v>
      </c>
      <c r="G61" s="1038">
        <v>297.95189504373178</v>
      </c>
      <c r="H61" s="1038">
        <v>345.4565597667638</v>
      </c>
      <c r="I61" s="536">
        <v>-0.11134443619056983</v>
      </c>
    </row>
    <row r="62" spans="1:9" s="49" customFormat="1" x14ac:dyDescent="0.2">
      <c r="A62" s="537" t="s">
        <v>755</v>
      </c>
      <c r="B62" s="535">
        <v>2139.8775510204082</v>
      </c>
      <c r="C62" s="535">
        <v>2295.5186699999999</v>
      </c>
      <c r="D62" s="816">
        <v>324.60000000000002</v>
      </c>
      <c r="E62" s="1038">
        <v>612.41</v>
      </c>
      <c r="F62" s="1038">
        <v>657.48206997084549</v>
      </c>
      <c r="G62" s="1038">
        <v>736.25437317784258</v>
      </c>
      <c r="H62" s="1038">
        <v>964.08236151603489</v>
      </c>
      <c r="I62" s="536">
        <v>-0.54946844455828392</v>
      </c>
    </row>
    <row r="63" spans="1:9" s="49" customFormat="1" x14ac:dyDescent="0.2">
      <c r="A63" s="537" t="s">
        <v>880</v>
      </c>
      <c r="B63" s="535">
        <v>2301.4865889212829</v>
      </c>
      <c r="C63" s="535">
        <v>2569.7265699999994</v>
      </c>
      <c r="D63" s="816">
        <v>221.83</v>
      </c>
      <c r="E63" s="816">
        <v>507.53</v>
      </c>
      <c r="F63" s="816">
        <v>570.8543731778426</v>
      </c>
      <c r="G63" s="816">
        <v>647.27988338192415</v>
      </c>
      <c r="H63" s="816">
        <v>742.35932944606407</v>
      </c>
      <c r="I63" s="536">
        <v>-0.67744355625638852</v>
      </c>
    </row>
    <row r="64" spans="1:9" ht="14.25" x14ac:dyDescent="0.2">
      <c r="A64" s="1447" t="s">
        <v>495</v>
      </c>
      <c r="B64" s="1448">
        <v>25725.907871720112</v>
      </c>
      <c r="C64" s="1448">
        <v>29958.94786</v>
      </c>
      <c r="D64" s="1448">
        <v>4859.25</v>
      </c>
      <c r="E64" s="1448">
        <v>10779.07</v>
      </c>
      <c r="F64" s="1448">
        <v>10857.401603498542</v>
      </c>
      <c r="G64" s="1448">
        <v>10569.978279883382</v>
      </c>
      <c r="H64" s="1448">
        <v>14300.279591836734</v>
      </c>
      <c r="I64" s="1449">
        <v>-0.44412925432432665</v>
      </c>
    </row>
    <row r="65" spans="1:9" ht="4.5" customHeight="1" x14ac:dyDescent="0.2">
      <c r="A65" s="44"/>
      <c r="B65" s="59"/>
      <c r="C65" s="59"/>
      <c r="D65" s="59"/>
      <c r="E65" s="59"/>
      <c r="F65" s="59"/>
      <c r="G65" s="59"/>
      <c r="H65" s="59"/>
      <c r="I65" s="69"/>
    </row>
    <row r="66" spans="1:9" x14ac:dyDescent="0.2">
      <c r="A66" s="15" t="s">
        <v>863</v>
      </c>
      <c r="B66" s="15"/>
      <c r="C66" s="15"/>
      <c r="D66" s="15"/>
      <c r="E66" s="15"/>
      <c r="F66" s="15"/>
      <c r="G66" s="15"/>
      <c r="H66" s="15"/>
      <c r="I66" s="15"/>
    </row>
    <row r="67" spans="1:9" x14ac:dyDescent="0.2">
      <c r="A67" s="17"/>
      <c r="B67" s="17"/>
      <c r="C67" s="17"/>
      <c r="D67" s="17"/>
      <c r="E67" s="17"/>
      <c r="F67" s="17"/>
      <c r="G67" s="17"/>
      <c r="H67" s="17"/>
      <c r="I67" s="17"/>
    </row>
  </sheetData>
  <mergeCells count="12">
    <mergeCell ref="A2:I2"/>
    <mergeCell ref="A24:I24"/>
    <mergeCell ref="A46:I46"/>
    <mergeCell ref="A47:I47"/>
    <mergeCell ref="A48:I48"/>
    <mergeCell ref="A49:I49"/>
    <mergeCell ref="A3:I3"/>
    <mergeCell ref="A4:I4"/>
    <mergeCell ref="A5:I5"/>
    <mergeCell ref="A25:I25"/>
    <mergeCell ref="A26:I26"/>
    <mergeCell ref="A27:I27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0" tint="-0.14999847407452621"/>
  </sheetPr>
  <dimension ref="A1:G88"/>
  <sheetViews>
    <sheetView showGridLines="0" workbookViewId="0">
      <selection activeCell="E80" sqref="E80"/>
    </sheetView>
  </sheetViews>
  <sheetFormatPr baseColWidth="10" defaultColWidth="9.140625" defaultRowHeight="12.75" x14ac:dyDescent="0.2"/>
  <cols>
    <col min="1" max="1" width="76" customWidth="1"/>
    <col min="2" max="2" width="11" customWidth="1"/>
    <col min="5" max="5" width="34.5703125" customWidth="1"/>
    <col min="6" max="6" width="76.85546875" bestFit="1" customWidth="1"/>
  </cols>
  <sheetData>
    <row r="1" spans="1:7" s="563" customFormat="1" ht="20.25" customHeight="1" x14ac:dyDescent="0.25">
      <c r="A1" s="1622" t="s">
        <v>1950</v>
      </c>
      <c r="B1" s="1622"/>
    </row>
    <row r="2" spans="1:7" ht="19.5" customHeight="1" x14ac:dyDescent="0.25">
      <c r="A2" s="1622" t="s">
        <v>544</v>
      </c>
      <c r="B2" s="1622"/>
    </row>
    <row r="3" spans="1:7" ht="15.75" x14ac:dyDescent="0.25">
      <c r="A3" s="1577" t="s">
        <v>1657</v>
      </c>
      <c r="B3" s="1577"/>
    </row>
    <row r="4" spans="1:7" ht="15.75" x14ac:dyDescent="0.25">
      <c r="A4" s="1622" t="s">
        <v>822</v>
      </c>
      <c r="B4" s="1622"/>
    </row>
    <row r="5" spans="1:7" ht="6.75" customHeight="1" x14ac:dyDescent="0.2">
      <c r="A5" s="813"/>
      <c r="B5" s="812"/>
    </row>
    <row r="6" spans="1:7" x14ac:dyDescent="0.2">
      <c r="A6" s="538" t="s">
        <v>320</v>
      </c>
      <c r="B6" s="539">
        <v>65542.656950000004</v>
      </c>
      <c r="C6" s="72"/>
      <c r="D6" s="72"/>
      <c r="F6" s="294"/>
      <c r="G6" s="295"/>
    </row>
    <row r="7" spans="1:7" x14ac:dyDescent="0.2">
      <c r="A7" s="526" t="s">
        <v>437</v>
      </c>
      <c r="B7" s="814">
        <v>1462.6219000000001</v>
      </c>
      <c r="F7" s="83"/>
      <c r="G7" s="295"/>
    </row>
    <row r="8" spans="1:7" ht="25.5" x14ac:dyDescent="0.2">
      <c r="A8" s="526" t="s">
        <v>438</v>
      </c>
      <c r="B8" s="814">
        <v>0</v>
      </c>
      <c r="F8" s="83"/>
      <c r="G8" s="295"/>
    </row>
    <row r="9" spans="1:7" x14ac:dyDescent="0.2">
      <c r="A9" s="526" t="s">
        <v>439</v>
      </c>
      <c r="B9" s="814">
        <v>0</v>
      </c>
      <c r="F9" s="83"/>
      <c r="G9" s="295"/>
    </row>
    <row r="10" spans="1:7" ht="15" customHeight="1" x14ac:dyDescent="0.2">
      <c r="A10" s="526" t="s">
        <v>440</v>
      </c>
      <c r="B10" s="814">
        <v>15430.371810000001</v>
      </c>
      <c r="F10" s="83"/>
      <c r="G10" s="295"/>
    </row>
    <row r="11" spans="1:7" x14ac:dyDescent="0.2">
      <c r="A11" s="526" t="s">
        <v>441</v>
      </c>
      <c r="B11" s="814">
        <v>702.46115999999995</v>
      </c>
      <c r="F11" s="83"/>
      <c r="G11" s="295"/>
    </row>
    <row r="12" spans="1:7" x14ac:dyDescent="0.2">
      <c r="A12" s="526" t="s">
        <v>442</v>
      </c>
      <c r="B12" s="814">
        <v>570.25333999999998</v>
      </c>
      <c r="F12" s="83"/>
      <c r="G12" s="295"/>
    </row>
    <row r="13" spans="1:7" x14ac:dyDescent="0.2">
      <c r="A13" s="526" t="s">
        <v>443</v>
      </c>
      <c r="B13" s="814">
        <v>259.35838000000001</v>
      </c>
      <c r="F13" s="83"/>
      <c r="G13" s="295"/>
    </row>
    <row r="14" spans="1:7" x14ac:dyDescent="0.2">
      <c r="A14" s="526" t="s">
        <v>444</v>
      </c>
      <c r="B14" s="814">
        <v>0</v>
      </c>
      <c r="F14" s="83"/>
      <c r="G14" s="295"/>
    </row>
    <row r="15" spans="1:7" x14ac:dyDescent="0.2">
      <c r="A15" s="526" t="s">
        <v>445</v>
      </c>
      <c r="B15" s="814">
        <v>22745.849760000001</v>
      </c>
      <c r="F15" s="83"/>
      <c r="G15" s="295"/>
    </row>
    <row r="16" spans="1:7" x14ac:dyDescent="0.2">
      <c r="A16" s="526" t="s">
        <v>446</v>
      </c>
      <c r="B16" s="814">
        <v>0</v>
      </c>
      <c r="F16" s="83"/>
      <c r="G16" s="295"/>
    </row>
    <row r="17" spans="1:7" x14ac:dyDescent="0.2">
      <c r="A17" s="526" t="s">
        <v>447</v>
      </c>
      <c r="B17" s="814">
        <v>21779.044290000002</v>
      </c>
      <c r="F17" s="83"/>
      <c r="G17" s="295"/>
    </row>
    <row r="18" spans="1:7" x14ac:dyDescent="0.2">
      <c r="A18" s="526" t="s">
        <v>448</v>
      </c>
      <c r="B18" s="814">
        <v>605.74823000000004</v>
      </c>
      <c r="F18" s="83"/>
      <c r="G18" s="295"/>
    </row>
    <row r="19" spans="1:7" x14ac:dyDescent="0.2">
      <c r="A19" s="526" t="s">
        <v>449</v>
      </c>
      <c r="B19" s="814">
        <v>1986.9480799999999</v>
      </c>
      <c r="F19" s="83"/>
      <c r="G19" s="295"/>
    </row>
    <row r="20" spans="1:7" x14ac:dyDescent="0.2">
      <c r="A20" s="415" t="s">
        <v>369</v>
      </c>
      <c r="B20" s="814">
        <v>0</v>
      </c>
      <c r="F20" s="84"/>
      <c r="G20" s="296"/>
    </row>
    <row r="21" spans="1:7" x14ac:dyDescent="0.2">
      <c r="A21" s="406" t="s">
        <v>369</v>
      </c>
      <c r="B21" s="814">
        <v>0</v>
      </c>
      <c r="F21" s="85"/>
      <c r="G21" s="296"/>
    </row>
    <row r="22" spans="1:7" x14ac:dyDescent="0.2">
      <c r="A22" s="540" t="s">
        <v>451</v>
      </c>
      <c r="B22" s="814">
        <v>0</v>
      </c>
      <c r="F22" s="86"/>
      <c r="G22" s="295"/>
    </row>
    <row r="23" spans="1:7" x14ac:dyDescent="0.2">
      <c r="A23" s="526" t="s">
        <v>452</v>
      </c>
      <c r="B23" s="814">
        <v>0</v>
      </c>
      <c r="F23" s="83"/>
      <c r="G23" s="295"/>
    </row>
    <row r="24" spans="1:7" x14ac:dyDescent="0.2">
      <c r="A24" s="540" t="s">
        <v>453</v>
      </c>
      <c r="B24" s="807">
        <v>0</v>
      </c>
      <c r="F24" s="86"/>
      <c r="G24" s="296"/>
    </row>
    <row r="25" spans="1:7" x14ac:dyDescent="0.2">
      <c r="A25" s="540"/>
      <c r="B25" s="806"/>
    </row>
    <row r="26" spans="1:7" x14ac:dyDescent="0.2">
      <c r="A26" s="538" t="s">
        <v>338</v>
      </c>
      <c r="B26" s="808">
        <v>9455.4932799999988</v>
      </c>
    </row>
    <row r="27" spans="1:7" x14ac:dyDescent="0.2">
      <c r="A27" s="526" t="s">
        <v>454</v>
      </c>
      <c r="B27" s="814">
        <v>0</v>
      </c>
    </row>
    <row r="28" spans="1:7" x14ac:dyDescent="0.2">
      <c r="A28" s="526" t="s">
        <v>455</v>
      </c>
      <c r="B28" s="814">
        <v>0</v>
      </c>
    </row>
    <row r="29" spans="1:7" x14ac:dyDescent="0.2">
      <c r="A29" s="526" t="s">
        <v>456</v>
      </c>
      <c r="B29" s="814">
        <v>0</v>
      </c>
    </row>
    <row r="30" spans="1:7" x14ac:dyDescent="0.2">
      <c r="A30" s="526" t="s">
        <v>457</v>
      </c>
      <c r="B30" s="814">
        <v>3886.7094000000002</v>
      </c>
    </row>
    <row r="31" spans="1:7" x14ac:dyDescent="0.2">
      <c r="A31" s="526" t="s">
        <v>458</v>
      </c>
      <c r="B31" s="814">
        <v>375.60338999999999</v>
      </c>
    </row>
    <row r="32" spans="1:7" x14ac:dyDescent="0.2">
      <c r="A32" s="526" t="s">
        <v>459</v>
      </c>
      <c r="B32" s="814">
        <v>2715.6487099999999</v>
      </c>
    </row>
    <row r="33" spans="1:6" x14ac:dyDescent="0.2">
      <c r="A33" s="526" t="s">
        <v>460</v>
      </c>
      <c r="B33" s="814">
        <v>2477.5317799999998</v>
      </c>
    </row>
    <row r="34" spans="1:6" x14ac:dyDescent="0.2">
      <c r="A34" s="526" t="s">
        <v>461</v>
      </c>
      <c r="B34" s="814">
        <v>0</v>
      </c>
    </row>
    <row r="35" spans="1:6" x14ac:dyDescent="0.2">
      <c r="A35" s="526" t="s">
        <v>462</v>
      </c>
      <c r="B35" s="814">
        <v>0</v>
      </c>
    </row>
    <row r="36" spans="1:6" ht="409.6" hidden="1" customHeight="1" x14ac:dyDescent="0.2">
      <c r="A36" s="526"/>
      <c r="B36" s="814">
        <v>0</v>
      </c>
    </row>
    <row r="37" spans="1:6" ht="409.6" hidden="1" customHeight="1" x14ac:dyDescent="0.2">
      <c r="A37" s="526"/>
      <c r="B37" s="806"/>
    </row>
    <row r="38" spans="1:6" ht="409.6" hidden="1" customHeight="1" x14ac:dyDescent="0.2">
      <c r="A38" s="526"/>
      <c r="B38" s="806"/>
    </row>
    <row r="39" spans="1:6" ht="409.6" hidden="1" customHeight="1" x14ac:dyDescent="0.2">
      <c r="A39" s="526"/>
      <c r="B39" s="806"/>
    </row>
    <row r="40" spans="1:6" ht="409.6" hidden="1" customHeight="1" x14ac:dyDescent="0.2">
      <c r="A40" s="526"/>
      <c r="B40" s="806"/>
    </row>
    <row r="41" spans="1:6" ht="409.6" hidden="1" customHeight="1" x14ac:dyDescent="0.2">
      <c r="A41" s="526"/>
      <c r="B41" s="806"/>
    </row>
    <row r="42" spans="1:6" x14ac:dyDescent="0.2">
      <c r="A42" s="540"/>
      <c r="B42" s="806"/>
    </row>
    <row r="43" spans="1:6" x14ac:dyDescent="0.2">
      <c r="A43" s="538" t="s">
        <v>464</v>
      </c>
      <c r="B43" s="808">
        <v>56087.163670000002</v>
      </c>
      <c r="C43" s="72"/>
    </row>
    <row r="44" spans="1:6" x14ac:dyDescent="0.2">
      <c r="A44" s="526" t="s">
        <v>465</v>
      </c>
      <c r="B44" s="815">
        <v>4172.3999999999996</v>
      </c>
      <c r="C44" s="72"/>
      <c r="E44" s="83"/>
      <c r="F44" s="295"/>
    </row>
    <row r="45" spans="1:6" x14ac:dyDescent="0.2">
      <c r="A45" s="526" t="s">
        <v>466</v>
      </c>
      <c r="B45" s="815">
        <v>1.0909500000000001</v>
      </c>
      <c r="E45" s="83"/>
      <c r="F45" s="295"/>
    </row>
    <row r="46" spans="1:6" x14ac:dyDescent="0.2">
      <c r="A46" s="526" t="s">
        <v>555</v>
      </c>
      <c r="B46">
        <v>0</v>
      </c>
      <c r="E46" s="83"/>
      <c r="F46" s="295"/>
    </row>
    <row r="47" spans="1:6" x14ac:dyDescent="0.2">
      <c r="A47" s="526" t="s">
        <v>467</v>
      </c>
      <c r="B47" s="815">
        <v>3573.7786299999998</v>
      </c>
      <c r="E47" s="83"/>
      <c r="F47" s="295"/>
    </row>
    <row r="48" spans="1:6" x14ac:dyDescent="0.2">
      <c r="A48" s="526" t="s">
        <v>556</v>
      </c>
      <c r="B48" s="815">
        <v>47028.07763</v>
      </c>
      <c r="E48" s="83"/>
      <c r="F48" s="295"/>
    </row>
    <row r="49" spans="1:3" x14ac:dyDescent="0.2">
      <c r="A49" s="526" t="s">
        <v>557</v>
      </c>
      <c r="B49" s="815">
        <v>916.21290999999997</v>
      </c>
    </row>
    <row r="50" spans="1:3" s="563" customFormat="1" x14ac:dyDescent="0.2">
      <c r="A50" s="526" t="s">
        <v>558</v>
      </c>
      <c r="B50" s="815">
        <v>395.60354999999998</v>
      </c>
    </row>
    <row r="51" spans="1:3" x14ac:dyDescent="0.2">
      <c r="A51" s="540" t="s">
        <v>367</v>
      </c>
      <c r="B51" s="809">
        <v>65542.656950000004</v>
      </c>
      <c r="C51" s="130"/>
    </row>
    <row r="52" spans="1:3" x14ac:dyDescent="0.2">
      <c r="A52" s="540" t="s">
        <v>470</v>
      </c>
      <c r="B52" s="810"/>
    </row>
    <row r="53" spans="1:3" x14ac:dyDescent="0.2">
      <c r="A53" s="526" t="s">
        <v>471</v>
      </c>
      <c r="B53" s="810">
        <v>0</v>
      </c>
    </row>
    <row r="54" spans="1:3" ht="409.6" hidden="1" customHeight="1" x14ac:dyDescent="0.2">
      <c r="A54" s="526"/>
      <c r="B54" s="810">
        <v>0</v>
      </c>
    </row>
    <row r="55" spans="1:3" x14ac:dyDescent="0.2">
      <c r="A55" s="540" t="s">
        <v>472</v>
      </c>
      <c r="B55" s="811">
        <v>0</v>
      </c>
    </row>
    <row r="56" spans="1:3" x14ac:dyDescent="0.2">
      <c r="A56" s="540" t="s">
        <v>473</v>
      </c>
      <c r="B56" s="807">
        <v>0</v>
      </c>
    </row>
    <row r="57" spans="1:3" x14ac:dyDescent="0.2">
      <c r="A57" s="526" t="s">
        <v>474</v>
      </c>
      <c r="B57" s="295">
        <v>0</v>
      </c>
    </row>
    <row r="58" spans="1:3" ht="409.6" hidden="1" customHeight="1" x14ac:dyDescent="0.2">
      <c r="A58" s="406"/>
      <c r="B58" s="295">
        <v>0</v>
      </c>
    </row>
    <row r="59" spans="1:3" x14ac:dyDescent="0.2">
      <c r="A59" s="415" t="s">
        <v>475</v>
      </c>
      <c r="B59" s="1039">
        <v>0</v>
      </c>
    </row>
    <row r="60" spans="1:3" ht="3.75" customHeight="1" x14ac:dyDescent="0.2">
      <c r="A60" s="803"/>
      <c r="B60" s="804"/>
    </row>
    <row r="61" spans="1:3" x14ac:dyDescent="0.2">
      <c r="A61" s="83"/>
      <c r="B61" s="48"/>
    </row>
    <row r="62" spans="1:3" x14ac:dyDescent="0.2">
      <c r="A62" s="87"/>
      <c r="B62" s="17"/>
    </row>
    <row r="63" spans="1:3" x14ac:dyDescent="0.2">
      <c r="A63" s="87"/>
      <c r="B63" s="17"/>
    </row>
    <row r="64" spans="1:3" s="563" customFormat="1" ht="15.75" x14ac:dyDescent="0.25">
      <c r="A64" s="1622" t="s">
        <v>1950</v>
      </c>
      <c r="B64" s="1622"/>
    </row>
    <row r="65" spans="1:2" ht="15.75" x14ac:dyDescent="0.25">
      <c r="A65" s="1622" t="s">
        <v>1951</v>
      </c>
      <c r="B65" s="1622"/>
    </row>
    <row r="66" spans="1:2" ht="15.75" x14ac:dyDescent="0.25">
      <c r="A66" s="1577" t="s">
        <v>1657</v>
      </c>
      <c r="B66" s="1577"/>
    </row>
    <row r="67" spans="1:2" ht="15.75" x14ac:dyDescent="0.25">
      <c r="A67" s="1622" t="s">
        <v>822</v>
      </c>
      <c r="B67" s="1622"/>
    </row>
    <row r="68" spans="1:2" x14ac:dyDescent="0.2">
      <c r="A68" s="541" t="s">
        <v>371</v>
      </c>
      <c r="B68" s="548">
        <v>14654.05473</v>
      </c>
    </row>
    <row r="69" spans="1:2" x14ac:dyDescent="0.2">
      <c r="A69" s="541" t="s">
        <v>479</v>
      </c>
      <c r="B69" s="548">
        <v>352.88047</v>
      </c>
    </row>
    <row r="70" spans="1:2" x14ac:dyDescent="0.2">
      <c r="A70" s="538" t="s">
        <v>550</v>
      </c>
      <c r="B70" s="1933">
        <v>14301.17426</v>
      </c>
    </row>
    <row r="71" spans="1:2" x14ac:dyDescent="0.2">
      <c r="A71" s="541" t="s">
        <v>476</v>
      </c>
      <c r="B71" s="1934">
        <v>5380.2399500000001</v>
      </c>
    </row>
    <row r="72" spans="1:2" x14ac:dyDescent="0.2">
      <c r="A72" s="541" t="s">
        <v>480</v>
      </c>
      <c r="B72" s="1935">
        <v>17.403169999999999</v>
      </c>
    </row>
    <row r="73" spans="1:2" x14ac:dyDescent="0.2">
      <c r="A73" s="538" t="s">
        <v>551</v>
      </c>
      <c r="B73" s="1933">
        <v>19664.011039999998</v>
      </c>
    </row>
    <row r="74" spans="1:2" x14ac:dyDescent="0.2">
      <c r="A74" s="541" t="s">
        <v>477</v>
      </c>
      <c r="B74" s="1936">
        <v>2.9941</v>
      </c>
    </row>
    <row r="75" spans="1:2" x14ac:dyDescent="0.2">
      <c r="A75" s="541" t="s">
        <v>559</v>
      </c>
      <c r="B75" s="1936">
        <v>3.5263499999999999</v>
      </c>
    </row>
    <row r="76" spans="1:2" x14ac:dyDescent="0.2">
      <c r="A76" s="538" t="s">
        <v>1455</v>
      </c>
      <c r="B76" s="1933">
        <v>19663.478789999997</v>
      </c>
    </row>
    <row r="77" spans="1:2" x14ac:dyDescent="0.2">
      <c r="A77" s="541" t="s">
        <v>560</v>
      </c>
      <c r="B77" s="1936">
        <v>15449.73112</v>
      </c>
    </row>
    <row r="78" spans="1:2" x14ac:dyDescent="0.2">
      <c r="A78" s="538" t="s">
        <v>552</v>
      </c>
      <c r="B78" s="1933">
        <v>4213.747669999997</v>
      </c>
    </row>
    <row r="79" spans="1:2" x14ac:dyDescent="0.2">
      <c r="A79" s="541" t="s">
        <v>375</v>
      </c>
      <c r="B79" s="1936">
        <v>958.47940000000006</v>
      </c>
    </row>
    <row r="80" spans="1:2" x14ac:dyDescent="0.2">
      <c r="A80" s="541" t="s">
        <v>481</v>
      </c>
      <c r="B80" s="1936">
        <v>229.63678999999999</v>
      </c>
    </row>
    <row r="81" spans="1:3" x14ac:dyDescent="0.2">
      <c r="A81" s="538" t="s">
        <v>561</v>
      </c>
      <c r="B81" s="1933">
        <v>4942.5902799999976</v>
      </c>
    </row>
    <row r="82" spans="1:3" ht="25.5" x14ac:dyDescent="0.2">
      <c r="A82" s="541" t="s">
        <v>478</v>
      </c>
      <c r="B82" s="1936">
        <v>41.138100000000001</v>
      </c>
    </row>
    <row r="83" spans="1:3" ht="25.5" x14ac:dyDescent="0.2">
      <c r="A83" s="541" t="s">
        <v>482</v>
      </c>
      <c r="B83" s="1936">
        <v>18.789249999999999</v>
      </c>
    </row>
    <row r="84" spans="1:3" x14ac:dyDescent="0.2">
      <c r="A84" s="538" t="s">
        <v>562</v>
      </c>
      <c r="B84" s="1933">
        <v>4964.9391299999979</v>
      </c>
    </row>
    <row r="85" spans="1:3" x14ac:dyDescent="0.2">
      <c r="A85" s="541" t="s">
        <v>1026</v>
      </c>
      <c r="B85" s="1937">
        <v>0</v>
      </c>
    </row>
    <row r="86" spans="1:3" x14ac:dyDescent="0.2">
      <c r="A86" s="538" t="s">
        <v>943</v>
      </c>
      <c r="B86" s="1933">
        <v>4964.9391299999979</v>
      </c>
    </row>
    <row r="87" spans="1:3" ht="5.25" customHeight="1" x14ac:dyDescent="0.2">
      <c r="A87" s="805"/>
      <c r="B87" s="805"/>
      <c r="C87" s="185"/>
    </row>
    <row r="88" spans="1:3" x14ac:dyDescent="0.2">
      <c r="A88" s="128"/>
      <c r="B88" s="48"/>
    </row>
  </sheetData>
  <mergeCells count="8">
    <mergeCell ref="A1:B1"/>
    <mergeCell ref="A64:B64"/>
    <mergeCell ref="A2:B2"/>
    <mergeCell ref="A67:B67"/>
    <mergeCell ref="A3:B3"/>
    <mergeCell ref="A4:B4"/>
    <mergeCell ref="A65:B65"/>
    <mergeCell ref="A66:B66"/>
  </mergeCells>
  <conditionalFormatting sqref="A86">
    <cfRule type="cellIs" dxfId="16" priority="4" stopIfTrue="1" operator="equal">
      <formula>0</formula>
    </cfRule>
  </conditionalFormatting>
  <conditionalFormatting sqref="A43">
    <cfRule type="cellIs" dxfId="15" priority="1" stopIfTrue="1" operator="equal">
      <formula>0</formula>
    </cfRule>
  </conditionalFormatting>
  <conditionalFormatting sqref="A70">
    <cfRule type="cellIs" dxfId="14" priority="10" stopIfTrue="1" operator="equal">
      <formula>0</formula>
    </cfRule>
  </conditionalFormatting>
  <conditionalFormatting sqref="A73">
    <cfRule type="cellIs" dxfId="13" priority="9" stopIfTrue="1" operator="equal">
      <formula>0</formula>
    </cfRule>
  </conditionalFormatting>
  <conditionalFormatting sqref="A76">
    <cfRule type="cellIs" dxfId="12" priority="8" stopIfTrue="1" operator="equal">
      <formula>0</formula>
    </cfRule>
  </conditionalFormatting>
  <conditionalFormatting sqref="A78">
    <cfRule type="cellIs" dxfId="11" priority="7" stopIfTrue="1" operator="equal">
      <formula>0</formula>
    </cfRule>
  </conditionalFormatting>
  <conditionalFormatting sqref="A81">
    <cfRule type="cellIs" dxfId="10" priority="6" stopIfTrue="1" operator="equal">
      <formula>0</formula>
    </cfRule>
  </conditionalFormatting>
  <conditionalFormatting sqref="A84">
    <cfRule type="cellIs" dxfId="9" priority="5" stopIfTrue="1" operator="equal">
      <formula>0</formula>
    </cfRule>
  </conditionalFormatting>
  <conditionalFormatting sqref="A6">
    <cfRule type="cellIs" dxfId="8" priority="3" stopIfTrue="1" operator="equal">
      <formula>0</formula>
    </cfRule>
  </conditionalFormatting>
  <conditionalFormatting sqref="A26">
    <cfRule type="cellIs" dxfId="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AB87"/>
  <sheetViews>
    <sheetView showGridLines="0" topLeftCell="I1" zoomScaleNormal="100" workbookViewId="0">
      <selection activeCell="G71" sqref="G71"/>
    </sheetView>
  </sheetViews>
  <sheetFormatPr baseColWidth="10" defaultColWidth="9.140625" defaultRowHeight="15" x14ac:dyDescent="0.25"/>
  <cols>
    <col min="1" max="1" width="8.140625" style="65" bestFit="1" customWidth="1"/>
    <col min="2" max="2" width="58.7109375" style="65" customWidth="1"/>
    <col min="3" max="3" width="16.85546875" style="65" customWidth="1"/>
    <col min="4" max="4" width="17.85546875" style="65" customWidth="1"/>
    <col min="5" max="5" width="17" style="65" customWidth="1"/>
    <col min="6" max="6" width="17.28515625" style="65" customWidth="1"/>
    <col min="7" max="7" width="16.5703125" style="65" customWidth="1"/>
    <col min="8" max="8" width="16" style="65" customWidth="1"/>
    <col min="9" max="9" width="16.85546875" style="65" customWidth="1"/>
    <col min="10" max="10" width="16.7109375" style="65" bestFit="1" customWidth="1"/>
    <col min="11" max="11" width="14.7109375" style="65" customWidth="1"/>
    <col min="12" max="13" width="16.7109375" style="65" bestFit="1" customWidth="1"/>
    <col min="14" max="16" width="14.7109375" style="65" customWidth="1"/>
    <col min="17" max="17" width="19.42578125" style="65" bestFit="1" customWidth="1"/>
    <col min="18" max="18" width="12.5703125" style="65" bestFit="1" customWidth="1"/>
    <col min="19" max="27" width="9.140625" style="65"/>
    <col min="28" max="28" width="44.28515625" style="65" customWidth="1"/>
    <col min="29" max="16384" width="9.140625" style="65"/>
  </cols>
  <sheetData>
    <row r="1" spans="1:28" ht="15.75" x14ac:dyDescent="0.25">
      <c r="A1" s="1777" t="s">
        <v>823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  <c r="L1" s="1777"/>
      <c r="M1" s="1777"/>
      <c r="N1" s="1777"/>
      <c r="O1" s="1777"/>
      <c r="P1" s="1777"/>
      <c r="Q1" s="1777"/>
    </row>
    <row r="2" spans="1:28" ht="15.75" x14ac:dyDescent="0.25">
      <c r="A2" s="1777" t="s">
        <v>544</v>
      </c>
      <c r="B2" s="1777"/>
      <c r="C2" s="1777"/>
      <c r="D2" s="1777"/>
      <c r="E2" s="1777"/>
      <c r="F2" s="1777"/>
      <c r="G2" s="1777"/>
      <c r="H2" s="1777"/>
      <c r="I2" s="1777"/>
      <c r="J2" s="1777"/>
      <c r="K2" s="1777"/>
      <c r="L2" s="1777"/>
      <c r="M2" s="1777"/>
      <c r="N2" s="1777"/>
      <c r="O2" s="1777"/>
      <c r="P2" s="1777"/>
      <c r="Q2" s="1777"/>
    </row>
    <row r="3" spans="1:28" ht="15.75" x14ac:dyDescent="0.25">
      <c r="A3" s="1786" t="s">
        <v>1657</v>
      </c>
      <c r="B3" s="1786"/>
      <c r="C3" s="1786"/>
      <c r="D3" s="1786"/>
      <c r="E3" s="1786"/>
      <c r="F3" s="1786"/>
      <c r="G3" s="1786"/>
      <c r="H3" s="1786"/>
      <c r="I3" s="1786"/>
      <c r="J3" s="1786"/>
      <c r="K3" s="1786"/>
      <c r="L3" s="1786"/>
      <c r="M3" s="1786"/>
      <c r="N3" s="1786"/>
      <c r="O3" s="1786"/>
      <c r="P3" s="1786"/>
      <c r="Q3" s="1786"/>
    </row>
    <row r="4" spans="1:28" ht="15.75" x14ac:dyDescent="0.25">
      <c r="A4" s="1777" t="s">
        <v>670</v>
      </c>
      <c r="B4" s="1777"/>
      <c r="C4" s="1777"/>
      <c r="D4" s="1777"/>
      <c r="E4" s="1777"/>
      <c r="F4" s="1777"/>
      <c r="G4" s="1777"/>
      <c r="H4" s="1777"/>
      <c r="I4" s="1777"/>
      <c r="J4" s="1777"/>
      <c r="K4" s="1777"/>
      <c r="L4" s="1777"/>
      <c r="M4" s="1777"/>
      <c r="N4" s="1777"/>
      <c r="O4" s="1777"/>
      <c r="P4" s="1777"/>
      <c r="Q4" s="1777"/>
    </row>
    <row r="5" spans="1:28" ht="1.5" customHeight="1" x14ac:dyDescent="0.25">
      <c r="A5" s="54"/>
      <c r="B5" s="54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1"/>
    </row>
    <row r="6" spans="1:28" ht="14.25" customHeight="1" x14ac:dyDescent="0.25">
      <c r="A6" s="798"/>
      <c r="B6" s="798"/>
      <c r="C6" s="1460" t="s">
        <v>813</v>
      </c>
      <c r="D6" s="1460" t="s">
        <v>75</v>
      </c>
      <c r="E6" s="1460" t="s">
        <v>76</v>
      </c>
      <c r="F6" s="1460" t="s">
        <v>77</v>
      </c>
      <c r="G6" s="1460" t="s">
        <v>78</v>
      </c>
      <c r="H6" s="1460" t="s">
        <v>79</v>
      </c>
      <c r="I6" s="1460" t="s">
        <v>161</v>
      </c>
      <c r="J6" s="1460" t="s">
        <v>80</v>
      </c>
      <c r="K6" s="1460" t="s">
        <v>157</v>
      </c>
      <c r="L6" s="1460" t="s">
        <v>81</v>
      </c>
      <c r="M6" s="1460" t="s">
        <v>82</v>
      </c>
      <c r="N6" s="1460" t="s">
        <v>629</v>
      </c>
      <c r="O6" s="1460" t="s">
        <v>630</v>
      </c>
      <c r="P6" s="1460" t="s">
        <v>1633</v>
      </c>
      <c r="Q6" s="1461" t="s">
        <v>388</v>
      </c>
    </row>
    <row r="7" spans="1:28" ht="6" customHeight="1" x14ac:dyDescent="0.25">
      <c r="A7" s="799"/>
      <c r="B7" s="799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9"/>
    </row>
    <row r="8" spans="1:28" x14ac:dyDescent="0.25">
      <c r="A8" s="542"/>
      <c r="B8" s="522" t="s">
        <v>320</v>
      </c>
      <c r="C8" s="542"/>
      <c r="D8" s="542"/>
      <c r="E8" s="542"/>
      <c r="F8" s="542"/>
      <c r="G8" s="542"/>
      <c r="H8" s="542"/>
      <c r="I8" s="542"/>
      <c r="J8" s="542"/>
      <c r="K8" s="542"/>
      <c r="L8" s="542"/>
      <c r="M8" s="523"/>
      <c r="N8" s="523"/>
      <c r="O8" s="523"/>
      <c r="P8" s="523"/>
      <c r="Q8" s="523"/>
    </row>
    <row r="9" spans="1:28" x14ac:dyDescent="0.25">
      <c r="A9" s="525">
        <v>1010000</v>
      </c>
      <c r="B9" s="525" t="s">
        <v>437</v>
      </c>
      <c r="C9" s="1454">
        <v>1021493</v>
      </c>
      <c r="D9" s="1454">
        <v>191509</v>
      </c>
      <c r="E9" s="1454">
        <v>89225</v>
      </c>
      <c r="F9" s="1454">
        <v>2391709</v>
      </c>
      <c r="G9" s="1454">
        <v>1302488</v>
      </c>
      <c r="H9" s="1454">
        <v>920175</v>
      </c>
      <c r="I9" s="1454">
        <v>2513510</v>
      </c>
      <c r="J9" s="1454">
        <v>3379267</v>
      </c>
      <c r="K9" s="1454">
        <v>4368053</v>
      </c>
      <c r="L9" s="1454">
        <v>14191329</v>
      </c>
      <c r="M9" s="1454">
        <v>1015374</v>
      </c>
      <c r="N9" s="1454">
        <v>6011035</v>
      </c>
      <c r="O9" s="1454">
        <v>4464221</v>
      </c>
      <c r="P9" s="1454">
        <v>1479701</v>
      </c>
      <c r="Q9" s="1454">
        <v>43339089</v>
      </c>
      <c r="R9" s="298"/>
      <c r="AB9" s="266"/>
    </row>
    <row r="10" spans="1:28" ht="24" customHeight="1" x14ac:dyDescent="0.25">
      <c r="A10" s="525">
        <v>1020000</v>
      </c>
      <c r="B10" s="525" t="s">
        <v>1128</v>
      </c>
      <c r="C10" s="1454">
        <v>0</v>
      </c>
      <c r="D10" s="1454">
        <v>4383164</v>
      </c>
      <c r="E10" s="1454">
        <v>0</v>
      </c>
      <c r="F10" s="1454">
        <v>20796550</v>
      </c>
      <c r="G10" s="1454">
        <v>8133</v>
      </c>
      <c r="H10" s="1454">
        <v>13649575</v>
      </c>
      <c r="I10" s="1454">
        <v>0</v>
      </c>
      <c r="J10" s="1454">
        <v>17951723</v>
      </c>
      <c r="K10" s="1454">
        <v>162918</v>
      </c>
      <c r="L10" s="1454">
        <v>4876997</v>
      </c>
      <c r="M10" s="1454">
        <v>14213830</v>
      </c>
      <c r="N10" s="1454"/>
      <c r="O10" s="1454">
        <v>0</v>
      </c>
      <c r="P10" s="1454"/>
      <c r="Q10" s="1454">
        <v>76042890</v>
      </c>
      <c r="R10" s="298"/>
      <c r="AB10" s="266"/>
    </row>
    <row r="11" spans="1:28" ht="28.5" customHeight="1" x14ac:dyDescent="0.25">
      <c r="A11" s="525">
        <v>1030000</v>
      </c>
      <c r="B11" s="525" t="s">
        <v>1129</v>
      </c>
      <c r="C11" s="1454"/>
      <c r="D11" s="1454">
        <v>17262200</v>
      </c>
      <c r="E11" s="1454">
        <v>0</v>
      </c>
      <c r="F11" s="1454"/>
      <c r="G11" s="1454">
        <v>17947162</v>
      </c>
      <c r="H11" s="1454"/>
      <c r="I11" s="1454"/>
      <c r="J11" s="1454">
        <v>10465000</v>
      </c>
      <c r="K11" s="1454">
        <v>3081563</v>
      </c>
      <c r="L11" s="1454">
        <v>0</v>
      </c>
      <c r="M11" s="1454">
        <v>0</v>
      </c>
      <c r="N11" s="1454"/>
      <c r="O11" s="1454"/>
      <c r="P11" s="1454"/>
      <c r="Q11" s="1454">
        <v>48755925</v>
      </c>
      <c r="R11" s="298"/>
      <c r="AB11" s="266"/>
    </row>
    <row r="12" spans="1:28" ht="25.5" x14ac:dyDescent="0.25">
      <c r="A12" s="525">
        <v>1040000</v>
      </c>
      <c r="B12" s="525" t="s">
        <v>1130</v>
      </c>
      <c r="C12" s="1454"/>
      <c r="D12" s="1454"/>
      <c r="E12" s="1454">
        <v>18419368</v>
      </c>
      <c r="F12" s="1454">
        <v>166332</v>
      </c>
      <c r="G12" s="1454">
        <v>6043826</v>
      </c>
      <c r="H12" s="1454">
        <v>10851568</v>
      </c>
      <c r="I12" s="1454">
        <v>178879</v>
      </c>
      <c r="J12" s="1454">
        <v>3247</v>
      </c>
      <c r="K12" s="1454"/>
      <c r="L12" s="1454">
        <v>39024701</v>
      </c>
      <c r="M12" s="1454">
        <v>29753001</v>
      </c>
      <c r="N12" s="1454"/>
      <c r="O12" s="1454">
        <v>1215839</v>
      </c>
      <c r="P12" s="1454"/>
      <c r="Q12" s="1454">
        <v>105656761</v>
      </c>
      <c r="R12" s="298"/>
      <c r="AB12" s="266"/>
    </row>
    <row r="13" spans="1:28" ht="21" customHeight="1" x14ac:dyDescent="0.25">
      <c r="A13" s="525">
        <v>1070000</v>
      </c>
      <c r="B13" s="525" t="s">
        <v>1531</v>
      </c>
      <c r="C13" s="1454"/>
      <c r="D13" s="1454"/>
      <c r="E13" s="1454"/>
      <c r="F13" s="1455"/>
      <c r="G13" s="1455">
        <v>704565</v>
      </c>
      <c r="H13" s="1455"/>
      <c r="I13" s="1455"/>
      <c r="J13" s="1455"/>
      <c r="K13" s="1455">
        <v>570169</v>
      </c>
      <c r="L13" s="1455"/>
      <c r="M13" s="1455"/>
      <c r="N13" s="1455"/>
      <c r="O13" s="1455"/>
      <c r="P13" s="1455"/>
      <c r="Q13" s="1455">
        <v>1274734</v>
      </c>
      <c r="R13" s="298"/>
      <c r="AB13" s="266"/>
    </row>
    <row r="14" spans="1:28" x14ac:dyDescent="0.25">
      <c r="A14" s="525">
        <v>1080000</v>
      </c>
      <c r="B14" s="525" t="s">
        <v>1131</v>
      </c>
      <c r="C14" s="1454">
        <v>217105</v>
      </c>
      <c r="D14" s="1454">
        <v>140379</v>
      </c>
      <c r="E14" s="1454">
        <v>9110</v>
      </c>
      <c r="F14" s="1454">
        <v>106293</v>
      </c>
      <c r="G14" s="1455">
        <v>911814</v>
      </c>
      <c r="H14" s="1455">
        <v>0</v>
      </c>
      <c r="I14" s="1455">
        <v>1631884</v>
      </c>
      <c r="J14" s="1455">
        <v>6087</v>
      </c>
      <c r="K14" s="1455">
        <v>4163535</v>
      </c>
      <c r="L14" s="1455">
        <v>5908627</v>
      </c>
      <c r="M14" s="1455">
        <v>27562</v>
      </c>
      <c r="N14" s="1455">
        <v>0</v>
      </c>
      <c r="O14" s="1455">
        <v>0</v>
      </c>
      <c r="P14" s="1455"/>
      <c r="Q14" s="1455">
        <v>13122396</v>
      </c>
      <c r="R14" s="298"/>
      <c r="AB14" s="266"/>
    </row>
    <row r="15" spans="1:28" x14ac:dyDescent="0.25">
      <c r="A15" s="525">
        <v>1090000</v>
      </c>
      <c r="B15" s="525" t="s">
        <v>442</v>
      </c>
      <c r="C15" s="1454">
        <v>36442</v>
      </c>
      <c r="D15" s="1454">
        <v>174313</v>
      </c>
      <c r="E15" s="1454">
        <v>314172</v>
      </c>
      <c r="F15" s="1455">
        <v>610812</v>
      </c>
      <c r="G15" s="1455">
        <v>0</v>
      </c>
      <c r="H15" s="1455">
        <v>772890</v>
      </c>
      <c r="I15" s="1455">
        <v>709197</v>
      </c>
      <c r="J15" s="1455">
        <v>822511</v>
      </c>
      <c r="K15" s="1455">
        <v>191638</v>
      </c>
      <c r="L15" s="1455">
        <v>376438</v>
      </c>
      <c r="M15" s="1455">
        <v>389074</v>
      </c>
      <c r="N15" s="1455">
        <v>154990</v>
      </c>
      <c r="O15" s="1455">
        <v>136042</v>
      </c>
      <c r="P15" s="1462">
        <v>17849</v>
      </c>
      <c r="Q15" s="1462">
        <v>4706368</v>
      </c>
      <c r="R15" s="298"/>
      <c r="AB15" s="266"/>
    </row>
    <row r="16" spans="1:28" x14ac:dyDescent="0.25">
      <c r="A16" s="525">
        <v>1100000</v>
      </c>
      <c r="B16" s="525" t="s">
        <v>443</v>
      </c>
      <c r="C16" s="1454">
        <v>120812</v>
      </c>
      <c r="D16" s="1454">
        <v>354156</v>
      </c>
      <c r="E16" s="1454">
        <v>196482</v>
      </c>
      <c r="F16" s="1455">
        <v>503301</v>
      </c>
      <c r="G16" s="1455">
        <v>792153</v>
      </c>
      <c r="H16" s="1455">
        <v>850406</v>
      </c>
      <c r="I16" s="1455">
        <v>123061</v>
      </c>
      <c r="J16" s="1455">
        <v>30627</v>
      </c>
      <c r="K16" s="1455">
        <v>207841</v>
      </c>
      <c r="L16" s="1455">
        <v>1036407</v>
      </c>
      <c r="M16" s="1455">
        <v>53339</v>
      </c>
      <c r="N16" s="1455">
        <v>200504</v>
      </c>
      <c r="O16" s="1455">
        <v>86733</v>
      </c>
      <c r="P16" s="1462"/>
      <c r="Q16" s="1462">
        <v>4555822</v>
      </c>
      <c r="R16" s="298"/>
      <c r="AB16" s="266"/>
    </row>
    <row r="17" spans="1:28" x14ac:dyDescent="0.25">
      <c r="A17" s="525">
        <v>1110000</v>
      </c>
      <c r="B17" s="525" t="s">
        <v>444</v>
      </c>
      <c r="C17" s="1454">
        <v>5950999</v>
      </c>
      <c r="D17" s="1454"/>
      <c r="E17" s="1454"/>
      <c r="F17" s="1455">
        <v>1968643</v>
      </c>
      <c r="G17" s="1455">
        <v>23200111</v>
      </c>
      <c r="H17" s="1455"/>
      <c r="I17" s="1455">
        <v>4115131</v>
      </c>
      <c r="J17" s="1455"/>
      <c r="K17" s="1455">
        <v>500708</v>
      </c>
      <c r="L17" s="1455">
        <v>2667322</v>
      </c>
      <c r="M17" s="1455">
        <v>2100</v>
      </c>
      <c r="N17" s="1455"/>
      <c r="O17" s="1455">
        <v>2434684</v>
      </c>
      <c r="P17" s="1462"/>
      <c r="Q17" s="1462">
        <v>40839698</v>
      </c>
      <c r="R17" s="298"/>
      <c r="AB17" s="266"/>
    </row>
    <row r="18" spans="1:28" x14ac:dyDescent="0.25">
      <c r="A18" s="525">
        <v>1200000</v>
      </c>
      <c r="B18" s="525" t="s">
        <v>553</v>
      </c>
      <c r="C18" s="1454"/>
      <c r="D18" s="1454">
        <v>25506</v>
      </c>
      <c r="E18" s="1454"/>
      <c r="F18" s="1455"/>
      <c r="G18" s="1455">
        <v>1204222</v>
      </c>
      <c r="H18" s="1455">
        <v>310982</v>
      </c>
      <c r="I18" s="1455"/>
      <c r="J18" s="1455">
        <v>944462</v>
      </c>
      <c r="K18" s="1455">
        <v>3844880</v>
      </c>
      <c r="L18" s="1455"/>
      <c r="M18" s="1455">
        <v>81302</v>
      </c>
      <c r="N18" s="1455"/>
      <c r="O18" s="1455">
        <v>0</v>
      </c>
      <c r="P18" s="1462"/>
      <c r="Q18" s="1462">
        <v>6411354</v>
      </c>
      <c r="R18" s="298"/>
      <c r="AB18" s="266"/>
    </row>
    <row r="19" spans="1:28" x14ac:dyDescent="0.25">
      <c r="A19" s="525">
        <v>1250000</v>
      </c>
      <c r="B19" s="525" t="s">
        <v>554</v>
      </c>
      <c r="C19" s="1454">
        <v>63588</v>
      </c>
      <c r="D19" s="1454">
        <v>3136</v>
      </c>
      <c r="E19" s="1454"/>
      <c r="F19" s="1455"/>
      <c r="G19" s="1455">
        <v>0</v>
      </c>
      <c r="H19" s="1455">
        <v>88096</v>
      </c>
      <c r="I19" s="1455">
        <v>10583</v>
      </c>
      <c r="J19" s="1455"/>
      <c r="K19" s="1455"/>
      <c r="L19" s="1455"/>
      <c r="M19" s="1455"/>
      <c r="N19" s="1455"/>
      <c r="O19" s="1455"/>
      <c r="P19" s="1462"/>
      <c r="Q19" s="1462">
        <v>165403</v>
      </c>
      <c r="R19" s="298"/>
      <c r="AB19" s="266"/>
    </row>
    <row r="20" spans="1:28" x14ac:dyDescent="0.25">
      <c r="A20" s="525">
        <v>1260000</v>
      </c>
      <c r="B20" s="525" t="s">
        <v>447</v>
      </c>
      <c r="C20" s="1454">
        <v>72387</v>
      </c>
      <c r="D20" s="1454">
        <v>1988689</v>
      </c>
      <c r="E20" s="1454">
        <v>138690</v>
      </c>
      <c r="F20" s="1455">
        <v>3513468</v>
      </c>
      <c r="G20" s="1455">
        <v>1958452</v>
      </c>
      <c r="H20" s="1455">
        <v>396782</v>
      </c>
      <c r="I20" s="1455">
        <v>43900</v>
      </c>
      <c r="J20" s="1455">
        <v>195206</v>
      </c>
      <c r="K20" s="1455">
        <v>23054</v>
      </c>
      <c r="L20" s="1455">
        <v>5898095</v>
      </c>
      <c r="M20" s="1455">
        <v>4106676</v>
      </c>
      <c r="N20" s="1455">
        <v>2704926</v>
      </c>
      <c r="O20" s="1455">
        <v>79881</v>
      </c>
      <c r="P20" s="1462">
        <v>5957</v>
      </c>
      <c r="Q20" s="1462">
        <v>21126163</v>
      </c>
      <c r="R20" s="298"/>
      <c r="AB20" s="266"/>
    </row>
    <row r="21" spans="1:28" x14ac:dyDescent="0.25">
      <c r="A21" s="525">
        <v>1270000</v>
      </c>
      <c r="B21" s="525" t="s">
        <v>448</v>
      </c>
      <c r="C21" s="1454">
        <v>11906</v>
      </c>
      <c r="D21" s="1454">
        <v>167289</v>
      </c>
      <c r="E21" s="1454">
        <v>88864</v>
      </c>
      <c r="F21" s="1455">
        <v>29751</v>
      </c>
      <c r="G21" s="1455">
        <v>554280</v>
      </c>
      <c r="H21" s="1455">
        <v>115561</v>
      </c>
      <c r="I21" s="1455">
        <v>38684</v>
      </c>
      <c r="J21" s="1455">
        <v>48751</v>
      </c>
      <c r="K21" s="1455">
        <v>35721</v>
      </c>
      <c r="L21" s="1455">
        <v>7</v>
      </c>
      <c r="M21" s="1455">
        <v>46246</v>
      </c>
      <c r="N21" s="1455">
        <v>16593</v>
      </c>
      <c r="O21" s="1455">
        <v>138353</v>
      </c>
      <c r="P21" s="1462"/>
      <c r="Q21" s="1462">
        <v>1292006</v>
      </c>
      <c r="R21" s="298"/>
      <c r="AB21" s="266"/>
    </row>
    <row r="22" spans="1:28" x14ac:dyDescent="0.25">
      <c r="A22" s="525">
        <v>1300000</v>
      </c>
      <c r="B22" s="525" t="s">
        <v>449</v>
      </c>
      <c r="C22" s="1454">
        <v>3000</v>
      </c>
      <c r="D22" s="1454">
        <v>34857</v>
      </c>
      <c r="E22" s="1454">
        <v>291139</v>
      </c>
      <c r="F22" s="1455">
        <v>138877</v>
      </c>
      <c r="G22" s="1455">
        <v>467353</v>
      </c>
      <c r="H22" s="1455">
        <v>414578</v>
      </c>
      <c r="I22" s="1455">
        <v>6903</v>
      </c>
      <c r="J22" s="1455">
        <v>104953</v>
      </c>
      <c r="K22" s="1455">
        <v>0</v>
      </c>
      <c r="L22" s="1455">
        <v>2657730</v>
      </c>
      <c r="M22" s="1455">
        <v>0</v>
      </c>
      <c r="N22" s="1455">
        <v>0</v>
      </c>
      <c r="O22" s="1455">
        <v>8400</v>
      </c>
      <c r="P22" s="1462">
        <v>330</v>
      </c>
      <c r="Q22" s="1462">
        <v>4128120</v>
      </c>
      <c r="R22" s="298"/>
      <c r="AB22" s="266"/>
    </row>
    <row r="23" spans="1:28" x14ac:dyDescent="0.25">
      <c r="A23" s="542"/>
      <c r="B23" s="522" t="s">
        <v>450</v>
      </c>
      <c r="C23" s="1456">
        <v>7497732</v>
      </c>
      <c r="D23" s="1456">
        <v>24725198</v>
      </c>
      <c r="E23" s="1456">
        <v>19547050</v>
      </c>
      <c r="F23" s="1456">
        <v>30225736</v>
      </c>
      <c r="G23" s="1456">
        <v>55094559</v>
      </c>
      <c r="H23" s="1456">
        <v>28370613</v>
      </c>
      <c r="I23" s="1456">
        <v>9371732</v>
      </c>
      <c r="J23" s="1456">
        <v>33951834</v>
      </c>
      <c r="K23" s="1456">
        <v>17150080</v>
      </c>
      <c r="L23" s="1456">
        <v>76637653</v>
      </c>
      <c r="M23" s="1456">
        <v>49688504</v>
      </c>
      <c r="N23" s="1456">
        <v>9088048</v>
      </c>
      <c r="O23" s="1456">
        <v>8564153</v>
      </c>
      <c r="P23" s="1456">
        <v>1503837</v>
      </c>
      <c r="Q23" s="1456">
        <v>371416729</v>
      </c>
      <c r="R23" s="298"/>
    </row>
    <row r="24" spans="1:28" x14ac:dyDescent="0.25">
      <c r="A24" s="525">
        <v>6000000</v>
      </c>
      <c r="B24" s="525" t="s">
        <v>369</v>
      </c>
      <c r="C24" s="1454">
        <v>511786544</v>
      </c>
      <c r="D24" s="1454">
        <v>965485406</v>
      </c>
      <c r="E24" s="1454">
        <v>1436624213</v>
      </c>
      <c r="F24" s="1455">
        <v>4044444675</v>
      </c>
      <c r="G24" s="1455">
        <v>2057452290</v>
      </c>
      <c r="H24" s="1455">
        <v>2847566746</v>
      </c>
      <c r="I24" s="1455">
        <v>1424328604</v>
      </c>
      <c r="J24" s="1455">
        <v>2736683783</v>
      </c>
      <c r="K24" s="1455">
        <v>1349324899</v>
      </c>
      <c r="L24" s="1455">
        <v>3329761173</v>
      </c>
      <c r="M24" s="1455">
        <v>1688625395</v>
      </c>
      <c r="N24" s="1455">
        <v>630117008</v>
      </c>
      <c r="O24" s="1455">
        <v>674394429</v>
      </c>
      <c r="P24" s="1455"/>
      <c r="Q24" s="1455">
        <v>23696595165</v>
      </c>
    </row>
    <row r="25" spans="1:28" x14ac:dyDescent="0.25">
      <c r="A25" s="525">
        <v>8000000</v>
      </c>
      <c r="B25" s="525" t="s">
        <v>484</v>
      </c>
      <c r="C25" s="1454">
        <v>5888665</v>
      </c>
      <c r="D25" s="1454">
        <v>72742144</v>
      </c>
      <c r="E25" s="1454">
        <v>1649229084</v>
      </c>
      <c r="F25" s="1455">
        <v>22625057</v>
      </c>
      <c r="G25" s="1455">
        <v>142269098</v>
      </c>
      <c r="H25" s="1455">
        <v>234421547</v>
      </c>
      <c r="I25" s="1455">
        <v>4260060</v>
      </c>
      <c r="J25" s="1455">
        <v>27538376</v>
      </c>
      <c r="K25" s="1455">
        <v>8657613</v>
      </c>
      <c r="L25" s="1455">
        <v>17224000</v>
      </c>
      <c r="M25" s="1455">
        <v>16138100</v>
      </c>
      <c r="N25" s="1455">
        <v>209888000</v>
      </c>
      <c r="O25" s="1455">
        <v>6456320</v>
      </c>
      <c r="P25" s="1455"/>
      <c r="Q25" s="1455">
        <v>2417338064</v>
      </c>
    </row>
    <row r="26" spans="1:28" x14ac:dyDescent="0.25">
      <c r="A26" s="542"/>
      <c r="B26" s="522" t="s">
        <v>338</v>
      </c>
      <c r="C26" s="1457"/>
      <c r="D26" s="1457"/>
      <c r="E26" s="1458"/>
      <c r="F26" s="1458"/>
      <c r="G26" s="1458"/>
      <c r="H26" s="1458"/>
      <c r="I26" s="1458"/>
      <c r="J26" s="1458"/>
      <c r="K26" s="1458"/>
      <c r="L26" s="1458"/>
      <c r="M26" s="1458"/>
      <c r="N26" s="1458"/>
      <c r="O26" s="1458"/>
      <c r="P26" s="1458"/>
      <c r="Q26" s="1458">
        <v>0</v>
      </c>
    </row>
    <row r="27" spans="1:28" s="89" customFormat="1" x14ac:dyDescent="0.25">
      <c r="A27" s="525">
        <v>2020000</v>
      </c>
      <c r="B27" s="525" t="s">
        <v>975</v>
      </c>
      <c r="C27" s="1454"/>
      <c r="D27" s="1454">
        <v>17281725</v>
      </c>
      <c r="E27" s="1454">
        <v>0</v>
      </c>
      <c r="F27" s="1454"/>
      <c r="G27" s="1454">
        <v>17966148</v>
      </c>
      <c r="H27" s="1454"/>
      <c r="I27" s="1454"/>
      <c r="J27" s="1454">
        <v>10493297</v>
      </c>
      <c r="K27" s="1454"/>
      <c r="L27" s="1454">
        <v>0</v>
      </c>
      <c r="M27" s="1454">
        <v>0</v>
      </c>
      <c r="N27" s="1454"/>
      <c r="O27" s="1454"/>
      <c r="P27" s="1454"/>
      <c r="Q27" s="1454">
        <v>45741170</v>
      </c>
    </row>
    <row r="28" spans="1:28" s="89" customFormat="1" ht="24.75" customHeight="1" x14ac:dyDescent="0.25">
      <c r="A28" s="525">
        <v>2030000</v>
      </c>
      <c r="B28" s="525" t="s">
        <v>976</v>
      </c>
      <c r="C28" s="1454"/>
      <c r="D28" s="1454"/>
      <c r="E28" s="1454"/>
      <c r="F28" s="1455"/>
      <c r="G28" s="1455"/>
      <c r="H28" s="1454"/>
      <c r="I28" s="1454"/>
      <c r="J28" s="1455">
        <v>0</v>
      </c>
      <c r="K28" s="1454">
        <v>3078939</v>
      </c>
      <c r="L28" s="1455">
        <v>0</v>
      </c>
      <c r="M28" s="1455"/>
      <c r="N28" s="1454"/>
      <c r="O28" s="1454"/>
      <c r="P28" s="1454"/>
      <c r="Q28" s="1454">
        <v>3078939</v>
      </c>
    </row>
    <row r="29" spans="1:28" s="89" customFormat="1" x14ac:dyDescent="0.25">
      <c r="A29" s="525">
        <v>2040000</v>
      </c>
      <c r="B29" s="525" t="s">
        <v>977</v>
      </c>
      <c r="C29" s="1454">
        <v>64020</v>
      </c>
      <c r="D29" s="1454">
        <v>103717</v>
      </c>
      <c r="E29" s="1454">
        <v>122994</v>
      </c>
      <c r="F29" s="1454">
        <v>107005</v>
      </c>
      <c r="G29" s="1454">
        <v>982023</v>
      </c>
      <c r="H29" s="1454">
        <v>284355</v>
      </c>
      <c r="I29" s="1454">
        <v>58078</v>
      </c>
      <c r="J29" s="1454">
        <v>67812</v>
      </c>
      <c r="K29" s="1455">
        <v>432475</v>
      </c>
      <c r="L29" s="1454">
        <v>117469</v>
      </c>
      <c r="M29" s="1454">
        <v>188727</v>
      </c>
      <c r="N29" s="1454">
        <v>51016</v>
      </c>
      <c r="O29" s="1454">
        <v>66276</v>
      </c>
      <c r="P29" s="1462">
        <v>20309</v>
      </c>
      <c r="Q29" s="1462">
        <v>2666276</v>
      </c>
    </row>
    <row r="30" spans="1:28" s="89" customFormat="1" x14ac:dyDescent="0.25">
      <c r="A30" s="525">
        <v>2050000</v>
      </c>
      <c r="B30" s="525" t="s">
        <v>456</v>
      </c>
      <c r="C30" s="1454">
        <v>106359</v>
      </c>
      <c r="D30" s="1454">
        <v>198169</v>
      </c>
      <c r="E30" s="1454">
        <v>221738</v>
      </c>
      <c r="F30" s="1455">
        <v>1888194</v>
      </c>
      <c r="G30" s="1455">
        <v>423350</v>
      </c>
      <c r="H30" s="1455">
        <v>1949970</v>
      </c>
      <c r="I30" s="1455">
        <v>1531483</v>
      </c>
      <c r="J30" s="1454">
        <v>651181</v>
      </c>
      <c r="K30" s="1455">
        <v>213696</v>
      </c>
      <c r="L30" s="1455">
        <v>1117625</v>
      </c>
      <c r="M30" s="1455">
        <v>369199</v>
      </c>
      <c r="N30" s="1455">
        <v>470025</v>
      </c>
      <c r="O30" s="1455">
        <v>36714</v>
      </c>
      <c r="P30" s="1462">
        <v>109</v>
      </c>
      <c r="Q30" s="1462">
        <v>9177812</v>
      </c>
    </row>
    <row r="31" spans="1:28" s="89" customFormat="1" x14ac:dyDescent="0.25">
      <c r="A31" s="545">
        <v>2060000</v>
      </c>
      <c r="B31" s="525" t="s">
        <v>978</v>
      </c>
      <c r="C31" s="1454">
        <v>172056</v>
      </c>
      <c r="D31" s="1454">
        <v>973015</v>
      </c>
      <c r="E31" s="1454">
        <v>1952466</v>
      </c>
      <c r="F31" s="1455">
        <v>2514657</v>
      </c>
      <c r="G31" s="1455">
        <v>3615380</v>
      </c>
      <c r="H31" s="1455">
        <v>2860666</v>
      </c>
      <c r="I31" s="1455">
        <v>428708</v>
      </c>
      <c r="J31" s="1455">
        <v>4900377</v>
      </c>
      <c r="K31" s="1455">
        <v>616754</v>
      </c>
      <c r="L31" s="1455">
        <v>3474722</v>
      </c>
      <c r="M31" s="1455">
        <v>3267497</v>
      </c>
      <c r="N31" s="1455">
        <v>1153084</v>
      </c>
      <c r="O31" s="1455">
        <v>84656</v>
      </c>
      <c r="P31" s="1462">
        <v>23201</v>
      </c>
      <c r="Q31" s="1462">
        <v>26037239</v>
      </c>
    </row>
    <row r="32" spans="1:28" s="89" customFormat="1" x14ac:dyDescent="0.25">
      <c r="A32" s="545">
        <v>2070000</v>
      </c>
      <c r="B32" s="525" t="s">
        <v>458</v>
      </c>
      <c r="C32" s="1454"/>
      <c r="D32" s="1454"/>
      <c r="E32" s="1454"/>
      <c r="F32" s="1455"/>
      <c r="G32" s="1455"/>
      <c r="H32" s="1455"/>
      <c r="I32" s="1455">
        <v>0</v>
      </c>
      <c r="J32" s="1455"/>
      <c r="K32" s="1455">
        <v>0</v>
      </c>
      <c r="L32" s="1455"/>
      <c r="M32" s="1455"/>
      <c r="N32" s="1455"/>
      <c r="O32" s="1455"/>
      <c r="P32" s="1462"/>
      <c r="Q32" s="1462">
        <v>0</v>
      </c>
    </row>
    <row r="33" spans="1:18" s="89" customFormat="1" x14ac:dyDescent="0.25">
      <c r="A33" s="525">
        <v>2060000</v>
      </c>
      <c r="B33" s="525" t="s">
        <v>459</v>
      </c>
      <c r="C33" s="1454"/>
      <c r="D33" s="1454"/>
      <c r="E33" s="1454"/>
      <c r="F33" s="1454">
        <v>0</v>
      </c>
      <c r="G33" s="1454">
        <v>0</v>
      </c>
      <c r="H33" s="1454">
        <v>56</v>
      </c>
      <c r="I33" s="1454"/>
      <c r="J33" s="1454">
        <v>0</v>
      </c>
      <c r="K33" s="1454">
        <v>0</v>
      </c>
      <c r="L33" s="1454"/>
      <c r="M33" s="1454">
        <v>15</v>
      </c>
      <c r="N33" s="1454"/>
      <c r="O33" s="1454">
        <v>0</v>
      </c>
      <c r="P33" s="1462"/>
      <c r="Q33" s="1462">
        <v>71</v>
      </c>
    </row>
    <row r="34" spans="1:18" s="89" customFormat="1" x14ac:dyDescent="0.25">
      <c r="A34" s="525">
        <v>2080000</v>
      </c>
      <c r="B34" s="525" t="s">
        <v>979</v>
      </c>
      <c r="C34" s="1454"/>
      <c r="D34" s="1454">
        <v>20580</v>
      </c>
      <c r="E34" s="1454"/>
      <c r="F34" s="1454"/>
      <c r="G34" s="1454"/>
      <c r="H34" s="1455">
        <v>15014</v>
      </c>
      <c r="I34" s="1454"/>
      <c r="J34" s="1454"/>
      <c r="K34" s="1454"/>
      <c r="L34" s="1454"/>
      <c r="M34" s="1454"/>
      <c r="N34" s="1454"/>
      <c r="O34" s="1454"/>
      <c r="P34" s="1462">
        <v>1386</v>
      </c>
      <c r="Q34" s="1462">
        <v>36980</v>
      </c>
    </row>
    <row r="35" spans="1:18" s="89" customFormat="1" x14ac:dyDescent="0.25">
      <c r="A35" s="525">
        <v>2110000</v>
      </c>
      <c r="B35" s="525" t="s">
        <v>1348</v>
      </c>
      <c r="C35" s="1454"/>
      <c r="D35" s="1459">
        <v>4047</v>
      </c>
      <c r="E35" s="1454"/>
      <c r="F35" s="1454"/>
      <c r="G35" s="1454"/>
      <c r="H35" s="1455"/>
      <c r="I35" s="1454"/>
      <c r="J35" s="1454"/>
      <c r="K35" s="1454"/>
      <c r="L35" s="1454"/>
      <c r="M35" s="1454"/>
      <c r="N35" s="1454"/>
      <c r="O35" s="1454"/>
      <c r="P35" s="1462"/>
      <c r="Q35" s="1462">
        <v>4047</v>
      </c>
    </row>
    <row r="36" spans="1:18" s="89" customFormat="1" x14ac:dyDescent="0.25">
      <c r="A36" s="525">
        <v>2120000</v>
      </c>
      <c r="B36" s="525" t="s">
        <v>462</v>
      </c>
      <c r="C36" s="1454"/>
      <c r="D36" s="1454"/>
      <c r="E36" s="1454"/>
      <c r="F36" s="1454"/>
      <c r="G36" s="1454"/>
      <c r="H36" s="1454"/>
      <c r="I36" s="1454"/>
      <c r="J36" s="1454"/>
      <c r="K36" s="1454"/>
      <c r="L36" s="1454"/>
      <c r="M36" s="1454"/>
      <c r="N36" s="1454"/>
      <c r="O36" s="1454"/>
      <c r="P36" s="1454"/>
      <c r="Q36" s="1454">
        <v>0</v>
      </c>
    </row>
    <row r="37" spans="1:18" s="89" customFormat="1" x14ac:dyDescent="0.25">
      <c r="A37" s="542"/>
      <c r="B37" s="522" t="s">
        <v>463</v>
      </c>
      <c r="C37" s="1457">
        <v>342435</v>
      </c>
      <c r="D37" s="1457">
        <v>18581253</v>
      </c>
      <c r="E37" s="1457">
        <v>2297198</v>
      </c>
      <c r="F37" s="1457">
        <v>4509856</v>
      </c>
      <c r="G37" s="1457">
        <v>22986901</v>
      </c>
      <c r="H37" s="1457">
        <v>5110061</v>
      </c>
      <c r="I37" s="1457">
        <v>2018269</v>
      </c>
      <c r="J37" s="1457">
        <v>16112667</v>
      </c>
      <c r="K37" s="1457">
        <v>4341864</v>
      </c>
      <c r="L37" s="1457">
        <v>4709816</v>
      </c>
      <c r="M37" s="1457">
        <v>3825438</v>
      </c>
      <c r="N37" s="1457">
        <v>1674125</v>
      </c>
      <c r="O37" s="1457">
        <v>187646</v>
      </c>
      <c r="P37" s="1457">
        <v>45005</v>
      </c>
      <c r="Q37" s="1457">
        <v>86742534</v>
      </c>
    </row>
    <row r="38" spans="1:18" s="89" customFormat="1" x14ac:dyDescent="0.25">
      <c r="A38" s="546"/>
      <c r="B38" s="524"/>
      <c r="C38" s="1454"/>
      <c r="D38" s="1454"/>
      <c r="E38" s="1455"/>
      <c r="F38" s="1455"/>
      <c r="G38" s="1455"/>
      <c r="H38" s="1455"/>
      <c r="I38" s="1455"/>
      <c r="J38" s="1455"/>
      <c r="K38" s="1455"/>
      <c r="L38" s="1455"/>
      <c r="M38" s="1455"/>
      <c r="N38" s="1455"/>
      <c r="O38" s="1455"/>
      <c r="P38" s="1455"/>
      <c r="Q38" s="1455">
        <v>0</v>
      </c>
    </row>
    <row r="39" spans="1:18" s="89" customFormat="1" x14ac:dyDescent="0.25">
      <c r="A39" s="542"/>
      <c r="B39" s="522" t="s">
        <v>464</v>
      </c>
      <c r="C39" s="1457"/>
      <c r="D39" s="1457"/>
      <c r="E39" s="1458"/>
      <c r="F39" s="1458"/>
      <c r="G39" s="1458"/>
      <c r="H39" s="1458"/>
      <c r="I39" s="1458"/>
      <c r="J39" s="1458"/>
      <c r="K39" s="1458"/>
      <c r="L39" s="1458"/>
      <c r="M39" s="1458"/>
      <c r="N39" s="1458"/>
      <c r="O39" s="1458"/>
      <c r="P39" s="1458"/>
      <c r="Q39" s="1458">
        <v>0</v>
      </c>
    </row>
    <row r="40" spans="1:18" s="89" customFormat="1" x14ac:dyDescent="0.25">
      <c r="A40" s="525">
        <v>3010000</v>
      </c>
      <c r="B40" s="525" t="s">
        <v>465</v>
      </c>
      <c r="C40" s="1454">
        <v>9457000</v>
      </c>
      <c r="D40" s="1454">
        <v>4813000</v>
      </c>
      <c r="E40" s="1454">
        <v>10340200</v>
      </c>
      <c r="F40" s="1455">
        <v>4798700</v>
      </c>
      <c r="G40" s="1455">
        <v>22602100</v>
      </c>
      <c r="H40" s="1455">
        <v>10500000</v>
      </c>
      <c r="I40" s="1455">
        <v>2745300</v>
      </c>
      <c r="J40" s="1455">
        <v>3360000</v>
      </c>
      <c r="K40" s="1455">
        <v>9236700</v>
      </c>
      <c r="L40" s="1455">
        <v>65000000</v>
      </c>
      <c r="M40" s="1455">
        <v>19315000</v>
      </c>
      <c r="N40" s="1455">
        <v>3480000</v>
      </c>
      <c r="O40" s="1455">
        <v>11385400</v>
      </c>
      <c r="P40" s="1455">
        <v>1750000</v>
      </c>
      <c r="Q40" s="1455">
        <v>178783400</v>
      </c>
    </row>
    <row r="41" spans="1:18" s="89" customFormat="1" x14ac:dyDescent="0.25">
      <c r="A41" s="525">
        <v>3020000</v>
      </c>
      <c r="B41" s="525" t="s">
        <v>466</v>
      </c>
      <c r="C41" s="1454"/>
      <c r="D41" s="1454">
        <v>2074</v>
      </c>
      <c r="E41" s="1454"/>
      <c r="F41" s="1454"/>
      <c r="G41" s="1454"/>
      <c r="H41" s="1454"/>
      <c r="I41" s="1454"/>
      <c r="J41" s="1454"/>
      <c r="K41" s="1454"/>
      <c r="L41" s="1455">
        <v>0</v>
      </c>
      <c r="M41" s="1454"/>
      <c r="N41" s="1454"/>
      <c r="O41" s="1455">
        <v>0</v>
      </c>
      <c r="P41" s="1455"/>
      <c r="Q41" s="1455">
        <v>2074</v>
      </c>
    </row>
    <row r="42" spans="1:18" s="89" customFormat="1" x14ac:dyDescent="0.25">
      <c r="A42" s="525">
        <v>3030000</v>
      </c>
      <c r="B42" s="525" t="s">
        <v>555</v>
      </c>
      <c r="C42" s="1454"/>
      <c r="D42" s="1454"/>
      <c r="E42" s="1454"/>
      <c r="F42" s="1455">
        <v>90665</v>
      </c>
      <c r="G42" s="1454"/>
      <c r="H42" s="1454"/>
      <c r="I42" s="1454"/>
      <c r="J42" s="1454"/>
      <c r="K42" s="1454"/>
      <c r="L42" s="1454"/>
      <c r="M42" s="1454"/>
      <c r="N42" s="1454"/>
      <c r="O42" s="1454"/>
      <c r="P42" s="1455"/>
      <c r="Q42" s="1455">
        <v>90665</v>
      </c>
    </row>
    <row r="43" spans="1:18" s="89" customFormat="1" x14ac:dyDescent="0.25">
      <c r="A43" s="525">
        <v>3040000</v>
      </c>
      <c r="B43" s="525" t="s">
        <v>467</v>
      </c>
      <c r="C43" s="1454"/>
      <c r="D43" s="1454">
        <v>1557876</v>
      </c>
      <c r="E43" s="1454">
        <v>1803171</v>
      </c>
      <c r="F43" s="1455">
        <v>918830</v>
      </c>
      <c r="G43" s="1455">
        <v>3034477</v>
      </c>
      <c r="H43" s="1455">
        <v>2428157</v>
      </c>
      <c r="I43" s="1455">
        <v>704740</v>
      </c>
      <c r="J43" s="1455">
        <v>1953991</v>
      </c>
      <c r="K43" s="1455">
        <v>385156</v>
      </c>
      <c r="L43" s="1455">
        <v>1002659</v>
      </c>
      <c r="M43" s="1455">
        <v>2501307</v>
      </c>
      <c r="N43" s="1455">
        <v>188905</v>
      </c>
      <c r="O43" s="1455"/>
      <c r="P43" s="1455"/>
      <c r="Q43" s="1455">
        <v>16479269</v>
      </c>
    </row>
    <row r="44" spans="1:18" s="89" customFormat="1" x14ac:dyDescent="0.25">
      <c r="A44" s="525">
        <v>3050000</v>
      </c>
      <c r="B44" s="525" t="s">
        <v>556</v>
      </c>
      <c r="C44" s="1454">
        <v>-2374561</v>
      </c>
      <c r="D44" s="1454">
        <v>-287586</v>
      </c>
      <c r="E44" s="1454">
        <v>5106480</v>
      </c>
      <c r="F44" s="1455">
        <v>19907685</v>
      </c>
      <c r="G44" s="1455">
        <v>6471081</v>
      </c>
      <c r="H44" s="1455">
        <v>10332394</v>
      </c>
      <c r="I44" s="1455">
        <v>3903423</v>
      </c>
      <c r="J44" s="1455">
        <v>11782804</v>
      </c>
      <c r="K44" s="1455">
        <v>3186359</v>
      </c>
      <c r="L44" s="1455">
        <v>5925178</v>
      </c>
      <c r="M44" s="1455">
        <v>23601619</v>
      </c>
      <c r="N44" s="1455">
        <v>3745018</v>
      </c>
      <c r="O44" s="1455">
        <v>-3008894</v>
      </c>
      <c r="P44" s="1455">
        <v>-291167</v>
      </c>
      <c r="Q44" s="1455">
        <v>87999833</v>
      </c>
    </row>
    <row r="45" spans="1:18" s="89" customFormat="1" x14ac:dyDescent="0.25">
      <c r="A45" s="525">
        <v>3060000</v>
      </c>
      <c r="B45" s="525" t="s">
        <v>557</v>
      </c>
      <c r="C45" s="1454">
        <v>72859</v>
      </c>
      <c r="D45" s="1454"/>
      <c r="E45" s="1454"/>
      <c r="F45" s="1454"/>
      <c r="G45" s="1454"/>
      <c r="H45" s="1454"/>
      <c r="I45" s="1454"/>
      <c r="J45" s="1455">
        <v>468433</v>
      </c>
      <c r="K45" s="1454"/>
      <c r="L45" s="1454"/>
      <c r="M45" s="1455">
        <v>429191</v>
      </c>
      <c r="N45" s="1454"/>
      <c r="O45" s="1454"/>
      <c r="P45" s="1454"/>
      <c r="Q45" s="1454">
        <v>970483</v>
      </c>
    </row>
    <row r="46" spans="1:18" s="89" customFormat="1" x14ac:dyDescent="0.25">
      <c r="A46" s="525">
        <v>3070000</v>
      </c>
      <c r="B46" s="525" t="s">
        <v>558</v>
      </c>
      <c r="C46" s="1454"/>
      <c r="D46" s="1454">
        <v>58580</v>
      </c>
      <c r="E46" s="1454"/>
      <c r="F46" s="1454"/>
      <c r="G46" s="1454"/>
      <c r="H46" s="1454"/>
      <c r="I46" s="1454"/>
      <c r="J46" s="1455">
        <v>273939</v>
      </c>
      <c r="K46" s="1454"/>
      <c r="L46" s="1454"/>
      <c r="M46" s="1455">
        <v>15948</v>
      </c>
      <c r="N46" s="1454"/>
      <c r="O46" s="1454"/>
      <c r="P46" s="1454"/>
      <c r="Q46" s="1454">
        <v>348467</v>
      </c>
    </row>
    <row r="47" spans="1:18" s="89" customFormat="1" x14ac:dyDescent="0.25">
      <c r="A47" s="542"/>
      <c r="B47" s="522" t="s">
        <v>468</v>
      </c>
      <c r="C47" s="1457">
        <v>7155298</v>
      </c>
      <c r="D47" s="1457">
        <v>6143944</v>
      </c>
      <c r="E47" s="1457">
        <v>17249851</v>
      </c>
      <c r="F47" s="1457">
        <v>25715880</v>
      </c>
      <c r="G47" s="1457">
        <v>32107658</v>
      </c>
      <c r="H47" s="1457">
        <v>23260551</v>
      </c>
      <c r="I47" s="1457">
        <v>7353463</v>
      </c>
      <c r="J47" s="1457">
        <v>17839167</v>
      </c>
      <c r="K47" s="1457">
        <v>12808215</v>
      </c>
      <c r="L47" s="1457">
        <v>71927837</v>
      </c>
      <c r="M47" s="1457">
        <v>45863065</v>
      </c>
      <c r="N47" s="1457">
        <v>7413923</v>
      </c>
      <c r="O47" s="1457">
        <v>8376506</v>
      </c>
      <c r="P47" s="1457">
        <v>1458833</v>
      </c>
      <c r="Q47" s="1457">
        <v>284674191</v>
      </c>
    </row>
    <row r="48" spans="1:18" s="89" customFormat="1" ht="2.25" customHeight="1" x14ac:dyDescent="0.25">
      <c r="A48" s="546"/>
      <c r="B48" s="524"/>
      <c r="C48" s="1454"/>
      <c r="D48" s="1454"/>
      <c r="E48" s="1455"/>
      <c r="F48" s="1455"/>
      <c r="G48" s="1455"/>
      <c r="H48" s="1455"/>
      <c r="I48" s="1455"/>
      <c r="J48" s="1455"/>
      <c r="K48" s="1455"/>
      <c r="L48" s="1455"/>
      <c r="M48" s="1455"/>
      <c r="N48" s="1455"/>
      <c r="O48" s="1455"/>
      <c r="P48" s="1455"/>
      <c r="Q48" s="1455">
        <v>0</v>
      </c>
      <c r="R48" s="116"/>
    </row>
    <row r="49" spans="1:18" s="89" customFormat="1" x14ac:dyDescent="0.25">
      <c r="A49" s="542"/>
      <c r="B49" s="522" t="s">
        <v>469</v>
      </c>
      <c r="C49" s="1457">
        <v>7497733</v>
      </c>
      <c r="D49" s="1457">
        <v>24725197</v>
      </c>
      <c r="E49" s="1457">
        <v>19547049</v>
      </c>
      <c r="F49" s="1457">
        <v>30225736</v>
      </c>
      <c r="G49" s="1457">
        <v>55094559</v>
      </c>
      <c r="H49" s="1457">
        <v>28370612</v>
      </c>
      <c r="I49" s="1457">
        <v>9371732</v>
      </c>
      <c r="J49" s="1457">
        <v>33951834</v>
      </c>
      <c r="K49" s="1457">
        <v>17150079</v>
      </c>
      <c r="L49" s="1457">
        <v>76637653</v>
      </c>
      <c r="M49" s="1457">
        <v>49688503</v>
      </c>
      <c r="N49" s="1457">
        <v>9088048</v>
      </c>
      <c r="O49" s="1457">
        <v>8564152</v>
      </c>
      <c r="P49" s="1457">
        <v>1503838</v>
      </c>
      <c r="Q49" s="1457">
        <v>371416725</v>
      </c>
    </row>
    <row r="50" spans="1:18" s="89" customFormat="1" x14ac:dyDescent="0.25">
      <c r="A50" s="525">
        <v>7000000</v>
      </c>
      <c r="B50" s="525" t="s">
        <v>470</v>
      </c>
      <c r="C50" s="1462">
        <v>511786544</v>
      </c>
      <c r="D50" s="1462">
        <v>965485406</v>
      </c>
      <c r="E50" s="1462">
        <v>1436624213</v>
      </c>
      <c r="F50" s="1462">
        <v>4044444675</v>
      </c>
      <c r="G50" s="1462">
        <v>2057452290</v>
      </c>
      <c r="H50" s="1462">
        <v>2847566746</v>
      </c>
      <c r="I50" s="1462">
        <v>1424328604</v>
      </c>
      <c r="J50" s="1462">
        <v>2736683783</v>
      </c>
      <c r="K50" s="1462">
        <v>1349324899</v>
      </c>
      <c r="L50" s="1462">
        <v>3329761173</v>
      </c>
      <c r="M50" s="1462">
        <v>1688625395</v>
      </c>
      <c r="N50" s="1462">
        <v>630117008</v>
      </c>
      <c r="O50" s="1462">
        <v>674394429</v>
      </c>
      <c r="P50" s="1462"/>
      <c r="Q50" s="1462">
        <v>23696595165</v>
      </c>
    </row>
    <row r="51" spans="1:18" s="89" customFormat="1" x14ac:dyDescent="0.25">
      <c r="A51" s="525">
        <v>9000000</v>
      </c>
      <c r="B51" s="525" t="s">
        <v>473</v>
      </c>
      <c r="C51" s="1462">
        <v>5888665</v>
      </c>
      <c r="D51" s="1462">
        <v>72742144</v>
      </c>
      <c r="E51" s="1462">
        <v>1649229084</v>
      </c>
      <c r="F51" s="1462">
        <v>22625057</v>
      </c>
      <c r="G51" s="1462">
        <v>142269098</v>
      </c>
      <c r="H51" s="1462">
        <v>234421547</v>
      </c>
      <c r="I51" s="1462">
        <v>4260060</v>
      </c>
      <c r="J51" s="1462">
        <v>27538376</v>
      </c>
      <c r="K51" s="1462">
        <v>8657613</v>
      </c>
      <c r="L51" s="1462">
        <v>17224000</v>
      </c>
      <c r="M51" s="1462">
        <v>16138100</v>
      </c>
      <c r="N51" s="1462">
        <v>209888000</v>
      </c>
      <c r="O51" s="1462">
        <v>6456320</v>
      </c>
      <c r="P51" s="1462"/>
      <c r="Q51" s="1462">
        <v>2417338064</v>
      </c>
    </row>
    <row r="52" spans="1:18" s="89" customFormat="1" ht="3" customHeight="1" x14ac:dyDescent="0.25">
      <c r="A52" s="543"/>
      <c r="B52" s="543"/>
      <c r="C52" s="544"/>
      <c r="D52" s="544"/>
      <c r="E52" s="544"/>
      <c r="F52" s="544"/>
      <c r="G52" s="544"/>
      <c r="H52" s="544"/>
      <c r="I52" s="544"/>
      <c r="J52" s="544"/>
      <c r="K52" s="544"/>
      <c r="L52" s="544"/>
      <c r="M52" s="544"/>
      <c r="N52" s="544"/>
      <c r="O52" s="544"/>
      <c r="P52" s="544"/>
      <c r="Q52" s="544"/>
    </row>
    <row r="53" spans="1:18" s="89" customFormat="1" x14ac:dyDescent="0.25">
      <c r="A53" s="204" t="s">
        <v>867</v>
      </c>
      <c r="B53" s="204"/>
      <c r="C53" s="1404"/>
      <c r="D53" s="1404"/>
      <c r="E53" s="1404"/>
      <c r="F53" s="1404"/>
      <c r="G53" s="1404"/>
      <c r="H53" s="1404"/>
      <c r="I53" s="1404"/>
      <c r="J53" s="1404"/>
      <c r="K53" s="1404"/>
      <c r="L53" s="1404"/>
      <c r="M53" s="1404"/>
      <c r="N53" s="1404"/>
      <c r="O53" s="1404"/>
      <c r="P53" s="1404"/>
      <c r="Q53" s="1404"/>
    </row>
    <row r="54" spans="1:18" s="89" customFormat="1" x14ac:dyDescent="0.25">
      <c r="A54" s="55"/>
      <c r="B54" s="56"/>
      <c r="C54" s="802"/>
      <c r="D54" s="802"/>
      <c r="E54" s="802"/>
      <c r="F54" s="802"/>
      <c r="G54" s="802"/>
      <c r="H54" s="802"/>
      <c r="I54" s="802"/>
      <c r="J54" s="802"/>
      <c r="K54" s="802"/>
      <c r="L54" s="802"/>
      <c r="M54" s="802"/>
      <c r="N54" s="802"/>
      <c r="O54" s="802"/>
      <c r="P54" s="802"/>
      <c r="Q54" s="802"/>
    </row>
    <row r="55" spans="1:18" s="89" customFormat="1" x14ac:dyDescent="0.25">
      <c r="A55" s="55"/>
      <c r="B55" s="56"/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</row>
    <row r="56" spans="1:18" ht="21.75" customHeight="1" x14ac:dyDescent="0.25">
      <c r="A56" s="1777" t="s">
        <v>823</v>
      </c>
      <c r="B56" s="1777"/>
      <c r="C56" s="1777"/>
      <c r="D56" s="1777"/>
      <c r="E56" s="1777"/>
      <c r="F56" s="1777"/>
      <c r="G56" s="1777"/>
      <c r="H56" s="1777"/>
      <c r="I56" s="1777"/>
      <c r="J56" s="1777"/>
      <c r="K56" s="1777"/>
      <c r="L56" s="1777"/>
      <c r="M56" s="1777"/>
      <c r="N56" s="1777"/>
      <c r="O56" s="1777"/>
      <c r="P56" s="1777"/>
      <c r="Q56" s="1777"/>
    </row>
    <row r="57" spans="1:18" ht="15.75" x14ac:dyDescent="0.25">
      <c r="A57" s="1777" t="s">
        <v>545</v>
      </c>
      <c r="B57" s="1777"/>
      <c r="C57" s="1777"/>
      <c r="D57" s="1777"/>
      <c r="E57" s="1777"/>
      <c r="F57" s="1777"/>
      <c r="G57" s="1777"/>
      <c r="H57" s="1777"/>
      <c r="I57" s="1777"/>
      <c r="J57" s="1777"/>
      <c r="K57" s="1777"/>
      <c r="L57" s="1777"/>
      <c r="M57" s="1777"/>
      <c r="N57" s="1777"/>
      <c r="O57" s="1777"/>
      <c r="P57" s="1777"/>
      <c r="Q57" s="1777"/>
    </row>
    <row r="58" spans="1:18" ht="15.75" x14ac:dyDescent="0.25">
      <c r="A58" s="1786" t="s">
        <v>1657</v>
      </c>
      <c r="B58" s="1786"/>
      <c r="C58" s="1786"/>
      <c r="D58" s="1786"/>
      <c r="E58" s="1786"/>
      <c r="F58" s="1786"/>
      <c r="G58" s="1786"/>
      <c r="H58" s="1786"/>
      <c r="I58" s="1786"/>
      <c r="J58" s="1786"/>
      <c r="K58" s="1786"/>
      <c r="L58" s="1786"/>
      <c r="M58" s="1786"/>
      <c r="N58" s="1786"/>
      <c r="O58" s="1786"/>
      <c r="P58" s="1786"/>
      <c r="Q58" s="1786"/>
    </row>
    <row r="59" spans="1:18" ht="15.75" x14ac:dyDescent="0.25">
      <c r="A59" s="1777" t="s">
        <v>670</v>
      </c>
      <c r="B59" s="1777"/>
      <c r="C59" s="1777"/>
      <c r="D59" s="1777"/>
      <c r="E59" s="1777"/>
      <c r="F59" s="1777"/>
      <c r="G59" s="1777"/>
      <c r="H59" s="1777"/>
      <c r="I59" s="1777"/>
      <c r="J59" s="1777"/>
      <c r="K59" s="1777"/>
      <c r="L59" s="1777"/>
      <c r="M59" s="1777"/>
      <c r="N59" s="1777"/>
      <c r="O59" s="1777"/>
      <c r="P59" s="1777"/>
      <c r="Q59" s="1777"/>
    </row>
    <row r="60" spans="1:18" ht="1.5" customHeight="1" x14ac:dyDescent="0.25">
      <c r="A60" s="64"/>
      <c r="B60" s="64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9"/>
    </row>
    <row r="61" spans="1:18" ht="14.25" customHeight="1" x14ac:dyDescent="0.25">
      <c r="A61" s="800"/>
      <c r="B61" s="801"/>
      <c r="C61" s="1450" t="s">
        <v>813</v>
      </c>
      <c r="D61" s="1463" t="s">
        <v>75</v>
      </c>
      <c r="E61" s="1463" t="s">
        <v>76</v>
      </c>
      <c r="F61" s="1463" t="s">
        <v>77</v>
      </c>
      <c r="G61" s="1463" t="s">
        <v>78</v>
      </c>
      <c r="H61" s="1463" t="s">
        <v>79</v>
      </c>
      <c r="I61" s="1463" t="s">
        <v>161</v>
      </c>
      <c r="J61" s="1463" t="s">
        <v>80</v>
      </c>
      <c r="K61" s="1463" t="s">
        <v>157</v>
      </c>
      <c r="L61" s="1463" t="s">
        <v>81</v>
      </c>
      <c r="M61" s="1463" t="s">
        <v>82</v>
      </c>
      <c r="N61" s="1463" t="s">
        <v>629</v>
      </c>
      <c r="O61" s="1463" t="s">
        <v>630</v>
      </c>
      <c r="P61" s="1463" t="s">
        <v>1633</v>
      </c>
      <c r="Q61" s="1451" t="s">
        <v>388</v>
      </c>
    </row>
    <row r="62" spans="1:18" ht="3.75" customHeight="1" x14ac:dyDescent="0.25">
      <c r="A62" s="799"/>
      <c r="B62" s="799"/>
      <c r="C62" s="1452"/>
      <c r="D62" s="1452"/>
      <c r="E62" s="1452"/>
      <c r="F62" s="1452"/>
      <c r="G62" s="1452"/>
      <c r="H62" s="1452"/>
      <c r="I62" s="1452"/>
      <c r="J62" s="1452"/>
      <c r="K62" s="1452"/>
      <c r="L62" s="1452"/>
      <c r="M62" s="1452"/>
      <c r="N62" s="1452"/>
      <c r="O62" s="1452"/>
      <c r="P62" s="1452"/>
      <c r="Q62" s="1453"/>
    </row>
    <row r="63" spans="1:18" ht="15.95" customHeight="1" x14ac:dyDescent="0.25">
      <c r="A63" s="525">
        <v>5100000</v>
      </c>
      <c r="B63" s="525" t="s">
        <v>371</v>
      </c>
      <c r="C63" s="1028">
        <v>3325483</v>
      </c>
      <c r="D63" s="1464">
        <v>6840579</v>
      </c>
      <c r="E63" s="1464">
        <v>11211361</v>
      </c>
      <c r="F63" s="1465">
        <v>15492740</v>
      </c>
      <c r="G63" s="1465">
        <v>19064417</v>
      </c>
      <c r="H63" s="1465">
        <v>18981390</v>
      </c>
      <c r="I63" s="1465">
        <v>10392715</v>
      </c>
      <c r="J63" s="1465">
        <v>21186547</v>
      </c>
      <c r="K63" s="1465">
        <v>4617864</v>
      </c>
      <c r="L63" s="1465">
        <v>16620869</v>
      </c>
      <c r="M63" s="1465">
        <v>11688961</v>
      </c>
      <c r="N63" s="1465">
        <v>4452580</v>
      </c>
      <c r="O63" s="1465">
        <v>859718</v>
      </c>
      <c r="P63" s="1465"/>
      <c r="Q63" s="1465">
        <v>144735224</v>
      </c>
      <c r="R63" s="110"/>
    </row>
    <row r="64" spans="1:18" ht="15.95" customHeight="1" x14ac:dyDescent="0.25">
      <c r="A64" s="525">
        <v>4100000</v>
      </c>
      <c r="B64" s="525" t="s">
        <v>479</v>
      </c>
      <c r="C64" s="1028">
        <v>890</v>
      </c>
      <c r="D64" s="1464">
        <v>190305</v>
      </c>
      <c r="E64" s="1464">
        <v>687821</v>
      </c>
      <c r="F64" s="1465">
        <v>251122</v>
      </c>
      <c r="G64" s="1465">
        <v>700591</v>
      </c>
      <c r="H64" s="1465">
        <v>548619</v>
      </c>
      <c r="I64" s="1465">
        <v>19689</v>
      </c>
      <c r="J64" s="1465">
        <v>1468082</v>
      </c>
      <c r="K64" s="1465">
        <v>357464</v>
      </c>
      <c r="L64" s="1465">
        <v>407524</v>
      </c>
      <c r="M64" s="1465">
        <v>211065</v>
      </c>
      <c r="N64" s="1465">
        <v>78716</v>
      </c>
      <c r="O64" s="1465">
        <v>295765</v>
      </c>
      <c r="P64" s="1465"/>
      <c r="Q64" s="1465">
        <v>5217653</v>
      </c>
    </row>
    <row r="65" spans="1:18" ht="15.95" customHeight="1" x14ac:dyDescent="0.25">
      <c r="A65" s="542"/>
      <c r="B65" s="522" t="s">
        <v>550</v>
      </c>
      <c r="C65" s="1457">
        <v>3324593</v>
      </c>
      <c r="D65" s="1457">
        <v>6650274</v>
      </c>
      <c r="E65" s="1457">
        <v>10523540</v>
      </c>
      <c r="F65" s="1457">
        <v>15241618</v>
      </c>
      <c r="G65" s="1457">
        <v>18363826</v>
      </c>
      <c r="H65" s="1457">
        <v>18432771</v>
      </c>
      <c r="I65" s="1457">
        <v>10373026</v>
      </c>
      <c r="J65" s="1457">
        <v>19718465</v>
      </c>
      <c r="K65" s="1457">
        <v>4260400</v>
      </c>
      <c r="L65" s="1457">
        <v>16213345</v>
      </c>
      <c r="M65" s="1457">
        <v>11477896</v>
      </c>
      <c r="N65" s="1457">
        <v>4373864</v>
      </c>
      <c r="O65" s="1457">
        <v>563953</v>
      </c>
      <c r="P65" s="1457">
        <v>0</v>
      </c>
      <c r="Q65" s="1457">
        <v>139517571</v>
      </c>
    </row>
    <row r="66" spans="1:18" ht="15.95" customHeight="1" x14ac:dyDescent="0.25">
      <c r="A66" s="525">
        <v>5200000</v>
      </c>
      <c r="B66" s="525" t="s">
        <v>476</v>
      </c>
      <c r="C66" s="1028">
        <v>168238</v>
      </c>
      <c r="D66" s="1464">
        <v>435919</v>
      </c>
      <c r="E66" s="1464">
        <v>1715515</v>
      </c>
      <c r="F66" s="1465">
        <v>353312</v>
      </c>
      <c r="G66" s="1465">
        <v>7551606</v>
      </c>
      <c r="H66" s="1465">
        <v>860054</v>
      </c>
      <c r="I66" s="1465">
        <v>31637</v>
      </c>
      <c r="J66" s="1465">
        <v>2527974</v>
      </c>
      <c r="K66" s="1465">
        <v>1768295</v>
      </c>
      <c r="L66" s="1465">
        <v>4514514</v>
      </c>
      <c r="M66" s="1465">
        <v>1593256</v>
      </c>
      <c r="N66" s="1465">
        <v>252087</v>
      </c>
      <c r="O66" s="1465">
        <v>995765</v>
      </c>
      <c r="P66" s="1465"/>
      <c r="Q66" s="1465">
        <v>22768172</v>
      </c>
      <c r="R66" s="110"/>
    </row>
    <row r="67" spans="1:18" ht="15.95" customHeight="1" x14ac:dyDescent="0.25">
      <c r="A67" s="525">
        <v>4200000</v>
      </c>
      <c r="B67" s="525" t="s">
        <v>480</v>
      </c>
      <c r="C67" s="1028">
        <v>22842</v>
      </c>
      <c r="D67" s="1464">
        <v>407570</v>
      </c>
      <c r="E67" s="1464">
        <v>977652</v>
      </c>
      <c r="F67" s="1465">
        <v>8925</v>
      </c>
      <c r="G67" s="1465">
        <v>7879665</v>
      </c>
      <c r="H67" s="1465">
        <v>145213</v>
      </c>
      <c r="I67" s="1465">
        <v>3167</v>
      </c>
      <c r="J67" s="1465">
        <v>1307479</v>
      </c>
      <c r="K67" s="1465">
        <v>8602</v>
      </c>
      <c r="L67" s="1465">
        <v>3721515</v>
      </c>
      <c r="M67" s="1465">
        <v>463643</v>
      </c>
      <c r="N67" s="1465"/>
      <c r="O67" s="1465">
        <v>470552</v>
      </c>
      <c r="P67" s="1465"/>
      <c r="Q67" s="1465">
        <v>15416825</v>
      </c>
    </row>
    <row r="68" spans="1:18" ht="15.95" customHeight="1" x14ac:dyDescent="0.25">
      <c r="A68" s="542"/>
      <c r="B68" s="522" t="s">
        <v>551</v>
      </c>
      <c r="C68" s="1457">
        <v>3469989</v>
      </c>
      <c r="D68" s="1457">
        <v>6678623</v>
      </c>
      <c r="E68" s="1457">
        <v>11261403</v>
      </c>
      <c r="F68" s="1457">
        <v>15586005</v>
      </c>
      <c r="G68" s="1457">
        <v>18035767</v>
      </c>
      <c r="H68" s="1457">
        <v>19147612</v>
      </c>
      <c r="I68" s="1457">
        <v>10401496</v>
      </c>
      <c r="J68" s="1457">
        <v>20938960</v>
      </c>
      <c r="K68" s="1457">
        <v>6020093</v>
      </c>
      <c r="L68" s="1457">
        <v>17006344</v>
      </c>
      <c r="M68" s="1457">
        <v>12607509</v>
      </c>
      <c r="N68" s="1457">
        <v>4625951</v>
      </c>
      <c r="O68" s="1457">
        <v>1089166</v>
      </c>
      <c r="P68" s="1457">
        <v>0</v>
      </c>
      <c r="Q68" s="1457">
        <v>146868918</v>
      </c>
    </row>
    <row r="69" spans="1:18" s="89" customFormat="1" ht="15.95" customHeight="1" x14ac:dyDescent="0.25">
      <c r="A69" s="525">
        <v>5300000</v>
      </c>
      <c r="B69" s="525" t="s">
        <v>477</v>
      </c>
      <c r="C69" s="1454"/>
      <c r="D69" s="1464"/>
      <c r="E69" s="1464"/>
      <c r="F69" s="1465"/>
      <c r="G69" s="1465"/>
      <c r="H69" s="1465"/>
      <c r="I69" s="1465"/>
      <c r="J69" s="1465"/>
      <c r="K69" s="1465">
        <v>3483</v>
      </c>
      <c r="L69" s="1465"/>
      <c r="M69" s="1465">
        <v>848598</v>
      </c>
      <c r="N69" s="1465"/>
      <c r="O69" s="1465">
        <v>25725</v>
      </c>
      <c r="P69" s="1465"/>
      <c r="Q69" s="1465">
        <v>877806</v>
      </c>
    </row>
    <row r="70" spans="1:18" s="89" customFormat="1" ht="15.95" customHeight="1" x14ac:dyDescent="0.25">
      <c r="A70" s="525">
        <v>4300000</v>
      </c>
      <c r="B70" s="525" t="s">
        <v>559</v>
      </c>
      <c r="C70" s="1454"/>
      <c r="D70" s="1464"/>
      <c r="E70" s="1464"/>
      <c r="F70" s="1465">
        <v>121337</v>
      </c>
      <c r="G70" s="1465">
        <v>5188</v>
      </c>
      <c r="H70" s="1465"/>
      <c r="I70" s="1465"/>
      <c r="J70" s="1465"/>
      <c r="K70" s="1465">
        <v>15660</v>
      </c>
      <c r="L70" s="1465">
        <v>324557</v>
      </c>
      <c r="M70" s="1465">
        <v>246934</v>
      </c>
      <c r="N70" s="1465"/>
      <c r="O70" s="1465"/>
      <c r="P70" s="1465"/>
      <c r="Q70" s="1465">
        <v>713676</v>
      </c>
    </row>
    <row r="71" spans="1:18" s="89" customFormat="1" ht="15.95" customHeight="1" x14ac:dyDescent="0.25">
      <c r="A71" s="542"/>
      <c r="B71" s="522" t="s">
        <v>1455</v>
      </c>
      <c r="C71" s="1457">
        <v>3469989</v>
      </c>
      <c r="D71" s="1457">
        <v>6678623</v>
      </c>
      <c r="E71" s="1457">
        <v>11261403</v>
      </c>
      <c r="F71" s="1457">
        <v>15464668</v>
      </c>
      <c r="G71" s="1457">
        <v>18030579</v>
      </c>
      <c r="H71" s="1457">
        <v>19147612</v>
      </c>
      <c r="I71" s="1457">
        <v>10401496</v>
      </c>
      <c r="J71" s="1457">
        <v>20938960</v>
      </c>
      <c r="K71" s="1457">
        <v>6007916</v>
      </c>
      <c r="L71" s="1457">
        <v>16681787</v>
      </c>
      <c r="M71" s="1457">
        <v>13209173</v>
      </c>
      <c r="N71" s="1457">
        <v>4625951</v>
      </c>
      <c r="O71" s="1457">
        <v>1114891</v>
      </c>
      <c r="P71" s="1457">
        <v>0</v>
      </c>
      <c r="Q71" s="1457">
        <v>147033048</v>
      </c>
    </row>
    <row r="72" spans="1:18" s="89" customFormat="1" ht="15.95" customHeight="1" x14ac:dyDescent="0.25">
      <c r="A72" s="525">
        <v>4400000</v>
      </c>
      <c r="B72" s="525" t="s">
        <v>560</v>
      </c>
      <c r="C72" s="1028">
        <v>3458313</v>
      </c>
      <c r="D72" s="1464">
        <v>7309798</v>
      </c>
      <c r="E72" s="1464">
        <v>5088964</v>
      </c>
      <c r="F72" s="1465">
        <v>9374412</v>
      </c>
      <c r="G72" s="1465">
        <v>16492368</v>
      </c>
      <c r="H72" s="1465">
        <v>10547450</v>
      </c>
      <c r="I72" s="1465">
        <v>6722038</v>
      </c>
      <c r="J72" s="1465">
        <v>6529938</v>
      </c>
      <c r="K72" s="1465">
        <v>4284196</v>
      </c>
      <c r="L72" s="1465">
        <v>8947457</v>
      </c>
      <c r="M72" s="1465">
        <v>9502887</v>
      </c>
      <c r="N72" s="1465">
        <v>3075976</v>
      </c>
      <c r="O72" s="1465">
        <v>1637958</v>
      </c>
      <c r="P72" s="1465">
        <v>291184</v>
      </c>
      <c r="Q72" s="1465">
        <v>93262939</v>
      </c>
    </row>
    <row r="73" spans="1:18" s="89" customFormat="1" ht="15.95" customHeight="1" x14ac:dyDescent="0.25">
      <c r="A73" s="542"/>
      <c r="B73" s="522" t="s">
        <v>552</v>
      </c>
      <c r="C73" s="1457">
        <v>11676</v>
      </c>
      <c r="D73" s="1457">
        <v>-631175</v>
      </c>
      <c r="E73" s="1457">
        <v>6172439</v>
      </c>
      <c r="F73" s="1457">
        <v>6090256</v>
      </c>
      <c r="G73" s="1457">
        <v>1538211</v>
      </c>
      <c r="H73" s="1457">
        <v>8600162</v>
      </c>
      <c r="I73" s="1457">
        <v>3679458</v>
      </c>
      <c r="J73" s="1457">
        <v>14409022</v>
      </c>
      <c r="K73" s="1457">
        <v>1723720</v>
      </c>
      <c r="L73" s="1457">
        <v>7734330</v>
      </c>
      <c r="M73" s="1457">
        <v>3706286</v>
      </c>
      <c r="N73" s="1457">
        <v>1549975</v>
      </c>
      <c r="O73" s="1457">
        <v>-523067</v>
      </c>
      <c r="P73" s="1457">
        <v>-291184</v>
      </c>
      <c r="Q73" s="1457">
        <v>53770109</v>
      </c>
    </row>
    <row r="74" spans="1:18" s="89" customFormat="1" ht="15.95" customHeight="1" x14ac:dyDescent="0.25">
      <c r="A74" s="525">
        <v>5500000</v>
      </c>
      <c r="B74" s="525" t="s">
        <v>375</v>
      </c>
      <c r="C74" s="1028">
        <v>4281</v>
      </c>
      <c r="D74" s="1464">
        <v>84356</v>
      </c>
      <c r="E74" s="1464">
        <v>84075</v>
      </c>
      <c r="F74" s="1465">
        <v>147449</v>
      </c>
      <c r="G74" s="1465">
        <v>6405</v>
      </c>
      <c r="H74" s="1465">
        <v>22090</v>
      </c>
      <c r="I74" s="1465">
        <v>4</v>
      </c>
      <c r="J74" s="1465">
        <v>147405</v>
      </c>
      <c r="K74" s="1465">
        <v>868</v>
      </c>
      <c r="L74" s="1465">
        <v>4401</v>
      </c>
      <c r="M74" s="1465">
        <v>139418</v>
      </c>
      <c r="N74" s="1465"/>
      <c r="O74" s="1465">
        <v>3051</v>
      </c>
      <c r="P74" s="1465"/>
      <c r="Q74" s="1465">
        <v>643803</v>
      </c>
    </row>
    <row r="75" spans="1:18" s="89" customFormat="1" ht="15.95" customHeight="1" x14ac:dyDescent="0.25">
      <c r="A75" s="525">
        <v>4500000</v>
      </c>
      <c r="B75" s="525" t="s">
        <v>481</v>
      </c>
      <c r="C75" s="1028"/>
      <c r="D75" s="1464">
        <v>129837</v>
      </c>
      <c r="E75" s="1464">
        <v>3358</v>
      </c>
      <c r="F75" s="1465">
        <v>21490</v>
      </c>
      <c r="G75" s="1465">
        <v>94855</v>
      </c>
      <c r="H75" s="1465">
        <v>178222</v>
      </c>
      <c r="I75" s="1465">
        <v>30651</v>
      </c>
      <c r="J75" s="1465">
        <v>30210</v>
      </c>
      <c r="K75" s="1465">
        <v>40485</v>
      </c>
      <c r="L75" s="1465"/>
      <c r="M75" s="1465"/>
      <c r="N75" s="1465"/>
      <c r="O75" s="1465">
        <v>3571</v>
      </c>
      <c r="P75" s="1465"/>
      <c r="Q75" s="1465">
        <v>532679</v>
      </c>
    </row>
    <row r="76" spans="1:18" s="89" customFormat="1" ht="15.95" customHeight="1" x14ac:dyDescent="0.25">
      <c r="A76" s="542"/>
      <c r="B76" s="522" t="s">
        <v>561</v>
      </c>
      <c r="C76" s="1457">
        <v>15957</v>
      </c>
      <c r="D76" s="1457">
        <v>-676656</v>
      </c>
      <c r="E76" s="1457">
        <v>6253156</v>
      </c>
      <c r="F76" s="1457">
        <v>6216215</v>
      </c>
      <c r="G76" s="1457">
        <v>1449761</v>
      </c>
      <c r="H76" s="1457">
        <v>8444030</v>
      </c>
      <c r="I76" s="1457">
        <v>3648811</v>
      </c>
      <c r="J76" s="1457">
        <v>14526217</v>
      </c>
      <c r="K76" s="1457">
        <v>1684103</v>
      </c>
      <c r="L76" s="1457">
        <v>7738731</v>
      </c>
      <c r="M76" s="1457">
        <v>3845704</v>
      </c>
      <c r="N76" s="1457">
        <v>1549975</v>
      </c>
      <c r="O76" s="1457">
        <v>-523587</v>
      </c>
      <c r="P76" s="1457">
        <v>-291184</v>
      </c>
      <c r="Q76" s="1457">
        <v>53881233</v>
      </c>
    </row>
    <row r="77" spans="1:18" s="89" customFormat="1" ht="25.5" x14ac:dyDescent="0.25">
      <c r="A77" s="525">
        <v>5890000</v>
      </c>
      <c r="B77" s="525" t="s">
        <v>478</v>
      </c>
      <c r="C77" s="1454">
        <v>11</v>
      </c>
      <c r="D77" s="1464">
        <v>10373</v>
      </c>
      <c r="E77" s="1464">
        <v>0</v>
      </c>
      <c r="F77" s="1465">
        <v>247</v>
      </c>
      <c r="G77" s="1465">
        <v>350456</v>
      </c>
      <c r="H77" s="1465">
        <v>583344</v>
      </c>
      <c r="I77" s="1465">
        <v>1866</v>
      </c>
      <c r="J77" s="1465">
        <v>1699</v>
      </c>
      <c r="K77" s="1465">
        <v>450</v>
      </c>
      <c r="L77" s="1465">
        <v>2</v>
      </c>
      <c r="M77" s="1465">
        <v>2206</v>
      </c>
      <c r="N77" s="1465"/>
      <c r="O77" s="1465">
        <v>1729</v>
      </c>
      <c r="P77" s="1465">
        <v>19</v>
      </c>
      <c r="Q77" s="1465">
        <v>952402</v>
      </c>
    </row>
    <row r="78" spans="1:18" s="89" customFormat="1" ht="25.5" x14ac:dyDescent="0.25">
      <c r="A78" s="525">
        <v>4890000</v>
      </c>
      <c r="B78" s="525" t="s">
        <v>482</v>
      </c>
      <c r="C78" s="1028">
        <v>1133</v>
      </c>
      <c r="D78" s="1464">
        <v>0</v>
      </c>
      <c r="E78" s="1464">
        <v>0</v>
      </c>
      <c r="F78" s="1465">
        <v>36606</v>
      </c>
      <c r="G78" s="1465">
        <v>159293</v>
      </c>
      <c r="H78" s="1465">
        <v>81751</v>
      </c>
      <c r="I78" s="1465">
        <v>3848</v>
      </c>
      <c r="J78" s="1465">
        <v>1</v>
      </c>
      <c r="K78" s="1465">
        <v>1121</v>
      </c>
      <c r="L78" s="1465">
        <v>1212</v>
      </c>
      <c r="M78" s="1465">
        <v>0</v>
      </c>
      <c r="N78" s="1465"/>
      <c r="O78" s="1465"/>
      <c r="P78" s="1465"/>
      <c r="Q78" s="1465">
        <v>284965</v>
      </c>
    </row>
    <row r="79" spans="1:18" s="89" customFormat="1" ht="15.95" customHeight="1" x14ac:dyDescent="0.25">
      <c r="A79" s="542"/>
      <c r="B79" s="522" t="s">
        <v>562</v>
      </c>
      <c r="C79" s="1457">
        <v>14835</v>
      </c>
      <c r="D79" s="1457">
        <v>-666283</v>
      </c>
      <c r="E79" s="1457">
        <v>6253156</v>
      </c>
      <c r="F79" s="1457">
        <v>6179856</v>
      </c>
      <c r="G79" s="1457">
        <v>1640924</v>
      </c>
      <c r="H79" s="1457">
        <v>8945623</v>
      </c>
      <c r="I79" s="1457">
        <v>3646829</v>
      </c>
      <c r="J79" s="1457">
        <v>14527915</v>
      </c>
      <c r="K79" s="1457">
        <v>1683432</v>
      </c>
      <c r="L79" s="1457">
        <v>7737521</v>
      </c>
      <c r="M79" s="1457">
        <v>3847910</v>
      </c>
      <c r="N79" s="1457">
        <v>1549975</v>
      </c>
      <c r="O79" s="1457">
        <v>-521858</v>
      </c>
      <c r="P79" s="1457">
        <v>-291165</v>
      </c>
      <c r="Q79" s="1457">
        <v>54548670</v>
      </c>
    </row>
    <row r="80" spans="1:18" s="89" customFormat="1" ht="15.95" customHeight="1" x14ac:dyDescent="0.25">
      <c r="A80" s="525">
        <v>4600000</v>
      </c>
      <c r="B80" s="525" t="s">
        <v>1026</v>
      </c>
      <c r="C80" s="1454"/>
      <c r="D80" s="1464"/>
      <c r="E80" s="1464">
        <v>1146676</v>
      </c>
      <c r="F80" s="1465">
        <v>1567477</v>
      </c>
      <c r="G80" s="1465"/>
      <c r="H80" s="1465">
        <v>1364219</v>
      </c>
      <c r="I80" s="1465"/>
      <c r="J80" s="1465">
        <v>2745112</v>
      </c>
      <c r="K80" s="1465">
        <v>119805</v>
      </c>
      <c r="L80" s="1465">
        <v>1826273</v>
      </c>
      <c r="M80" s="1465">
        <v>1362827</v>
      </c>
      <c r="N80" s="1465">
        <v>234729</v>
      </c>
      <c r="O80" s="1465"/>
      <c r="P80" s="1465"/>
      <c r="Q80" s="1465">
        <v>10367118</v>
      </c>
    </row>
    <row r="81" spans="1:17" s="89" customFormat="1" ht="15.95" customHeight="1" x14ac:dyDescent="0.25">
      <c r="A81" s="542"/>
      <c r="B81" s="547" t="s">
        <v>943</v>
      </c>
      <c r="C81" s="1457">
        <v>14835</v>
      </c>
      <c r="D81" s="1457">
        <v>-666283</v>
      </c>
      <c r="E81" s="1457">
        <v>5106480</v>
      </c>
      <c r="F81" s="1457">
        <v>4612379</v>
      </c>
      <c r="G81" s="1457">
        <v>1640924</v>
      </c>
      <c r="H81" s="1457">
        <v>7581404</v>
      </c>
      <c r="I81" s="1457">
        <v>3646829</v>
      </c>
      <c r="J81" s="1457">
        <v>11782803</v>
      </c>
      <c r="K81" s="1457">
        <v>1563627</v>
      </c>
      <c r="L81" s="1457">
        <v>5911248</v>
      </c>
      <c r="M81" s="1457">
        <v>2485083</v>
      </c>
      <c r="N81" s="1457">
        <v>1315246</v>
      </c>
      <c r="O81" s="1457">
        <v>-521858</v>
      </c>
      <c r="P81" s="1457">
        <v>-291165</v>
      </c>
      <c r="Q81" s="1457">
        <v>44181552</v>
      </c>
    </row>
    <row r="82" spans="1:17" s="89" customFormat="1" ht="3.75" customHeight="1" x14ac:dyDescent="0.25">
      <c r="A82" s="92"/>
      <c r="B82" s="92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</row>
    <row r="83" spans="1:17" s="89" customFormat="1" x14ac:dyDescent="0.25">
      <c r="A83" s="204"/>
      <c r="B83" s="204" t="s">
        <v>867</v>
      </c>
      <c r="C83" s="204"/>
      <c r="D83" s="205">
        <v>378699.03999999911</v>
      </c>
      <c r="E83" s="205">
        <v>7176484.7699999977</v>
      </c>
      <c r="F83" s="205">
        <v>3268058.3600000013</v>
      </c>
      <c r="G83" s="205">
        <v>5344772.7299999967</v>
      </c>
      <c r="H83" s="205">
        <v>8563143.1899999995</v>
      </c>
      <c r="I83" s="205">
        <v>4368762.9199999981</v>
      </c>
      <c r="J83" s="205">
        <v>19797253.95999999</v>
      </c>
      <c r="K83" s="205">
        <v>3082921.2200000016</v>
      </c>
      <c r="L83" s="205">
        <v>5555981.5699999966</v>
      </c>
      <c r="M83" s="205">
        <v>5496711.0100000016</v>
      </c>
      <c r="N83" s="205"/>
      <c r="O83" s="205"/>
      <c r="P83" s="205"/>
      <c r="Q83" s="204"/>
    </row>
    <row r="84" spans="1:17" s="89" customFormat="1" x14ac:dyDescent="0.25">
      <c r="A84" s="55"/>
      <c r="B84" s="56"/>
      <c r="C84" s="55"/>
      <c r="D84" s="345">
        <v>661348.03999999911</v>
      </c>
      <c r="E84" s="345">
        <v>5496699.7699999977</v>
      </c>
      <c r="F84" s="345">
        <v>2069418.3600000013</v>
      </c>
      <c r="G84" s="345">
        <v>3648165.7299999967</v>
      </c>
      <c r="H84" s="345">
        <v>6363906.1899999995</v>
      </c>
      <c r="I84" s="345">
        <v>2988756.9199999981</v>
      </c>
      <c r="J84" s="345">
        <v>15593188.95999999</v>
      </c>
      <c r="K84" s="345">
        <v>1763335.2200000016</v>
      </c>
      <c r="L84" s="345">
        <v>4688917.5699999966</v>
      </c>
      <c r="M84" s="345">
        <v>5163839.0100000016</v>
      </c>
      <c r="N84" s="345">
        <v>-373051</v>
      </c>
      <c r="O84" s="345">
        <v>185050</v>
      </c>
      <c r="P84" s="345"/>
      <c r="Q84" s="55"/>
    </row>
    <row r="85" spans="1:17" x14ac:dyDescent="0.25">
      <c r="C85" s="299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89"/>
    </row>
    <row r="86" spans="1:17" x14ac:dyDescent="0.25"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</row>
    <row r="87" spans="1:17" x14ac:dyDescent="0.25"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</row>
  </sheetData>
  <mergeCells count="8">
    <mergeCell ref="A57:Q57"/>
    <mergeCell ref="A58:Q58"/>
    <mergeCell ref="A59:Q59"/>
    <mergeCell ref="A1:Q1"/>
    <mergeCell ref="A2:Q2"/>
    <mergeCell ref="A3:Q3"/>
    <mergeCell ref="A4:Q4"/>
    <mergeCell ref="A56:Q56"/>
  </mergeCells>
  <conditionalFormatting sqref="Q8 A68:B68 A84:C84 A65:B65 A71:B71 A73:B73 A76:B76 A79:B79 A8:B8 A26:B26 A37:B39 A23:B23 A47:B49 Q84 A54:B54 A55:Q55">
    <cfRule type="cellIs" dxfId="6" priority="10" stopIfTrue="1" operator="equal">
      <formula>0</formula>
    </cfRule>
  </conditionalFormatting>
  <conditionalFormatting sqref="O8:P8">
    <cfRule type="cellIs" dxfId="5" priority="9" stopIfTrue="1" operator="equal">
      <formula>0</formula>
    </cfRule>
  </conditionalFormatting>
  <conditionalFormatting sqref="A81">
    <cfRule type="cellIs" dxfId="4" priority="8" stopIfTrue="1" operator="equal">
      <formula>0</formula>
    </cfRule>
  </conditionalFormatting>
  <conditionalFormatting sqref="B81">
    <cfRule type="cellIs" dxfId="3" priority="7" stopIfTrue="1" operator="equal">
      <formula>0</formula>
    </cfRule>
  </conditionalFormatting>
  <conditionalFormatting sqref="M8">
    <cfRule type="cellIs" dxfId="2" priority="6" stopIfTrue="1" operator="equal">
      <formula>0</formula>
    </cfRule>
  </conditionalFormatting>
  <conditionalFormatting sqref="N8">
    <cfRule type="cellIs" dxfId="1" priority="5" stopIfTrue="1" operator="equal">
      <formula>0</formula>
    </cfRule>
  </conditionalFormatting>
  <conditionalFormatting sqref="C8:L8">
    <cfRule type="cellIs" dxfId="0" priority="4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0" tint="-0.14999847407452621"/>
  </sheetPr>
  <dimension ref="A1:B209"/>
  <sheetViews>
    <sheetView showGridLines="0" workbookViewId="0">
      <selection activeCell="A20" sqref="A20"/>
    </sheetView>
  </sheetViews>
  <sheetFormatPr baseColWidth="10" defaultColWidth="0" defaultRowHeight="12.75" zeroHeight="1" x14ac:dyDescent="0.2"/>
  <cols>
    <col min="1" max="1" width="93.7109375" bestFit="1" customWidth="1"/>
    <col min="2" max="2" width="8.5703125" customWidth="1"/>
  </cols>
  <sheetData>
    <row r="1" spans="1:2" ht="20.25" x14ac:dyDescent="0.3">
      <c r="A1" s="8" t="s">
        <v>100</v>
      </c>
      <c r="B1" s="7"/>
    </row>
    <row r="2" spans="1:2" x14ac:dyDescent="0.2">
      <c r="B2" s="9"/>
    </row>
    <row r="3" spans="1:2" ht="15.75" x14ac:dyDescent="0.25">
      <c r="A3" s="10" t="s">
        <v>101</v>
      </c>
      <c r="B3" s="9"/>
    </row>
    <row r="4" spans="1:2" x14ac:dyDescent="0.2">
      <c r="A4" s="11" t="s">
        <v>9</v>
      </c>
      <c r="B4" s="12" t="s">
        <v>65</v>
      </c>
    </row>
    <row r="5" spans="1:2" x14ac:dyDescent="0.2">
      <c r="A5" s="11" t="s">
        <v>4</v>
      </c>
      <c r="B5" s="12" t="s">
        <v>69</v>
      </c>
    </row>
    <row r="6" spans="1:2" x14ac:dyDescent="0.2">
      <c r="A6" s="11" t="s">
        <v>49</v>
      </c>
      <c r="B6" s="12" t="s">
        <v>66</v>
      </c>
    </row>
    <row r="7" spans="1:2" x14ac:dyDescent="0.2">
      <c r="A7" s="11" t="s">
        <v>85</v>
      </c>
      <c r="B7" s="12" t="s">
        <v>67</v>
      </c>
    </row>
    <row r="8" spans="1:2" x14ac:dyDescent="0.2">
      <c r="A8" s="11" t="s">
        <v>719</v>
      </c>
      <c r="B8" s="12" t="s">
        <v>720</v>
      </c>
    </row>
    <row r="9" spans="1:2" x14ac:dyDescent="0.2">
      <c r="A9" s="11" t="s">
        <v>721</v>
      </c>
      <c r="B9" s="12" t="s">
        <v>68</v>
      </c>
    </row>
    <row r="10" spans="1:2" x14ac:dyDescent="0.2">
      <c r="A10" s="11" t="s">
        <v>0</v>
      </c>
      <c r="B10" s="12" t="s">
        <v>70</v>
      </c>
    </row>
    <row r="11" spans="1:2" x14ac:dyDescent="0.2">
      <c r="A11" s="11" t="s">
        <v>722</v>
      </c>
      <c r="B11" s="12" t="s">
        <v>86</v>
      </c>
    </row>
    <row r="12" spans="1:2" x14ac:dyDescent="0.2">
      <c r="A12" s="11" t="s">
        <v>2</v>
      </c>
      <c r="B12" s="12" t="s">
        <v>71</v>
      </c>
    </row>
    <row r="13" spans="1:2" x14ac:dyDescent="0.2">
      <c r="A13" s="11" t="s">
        <v>95</v>
      </c>
      <c r="B13" s="12" t="s">
        <v>72</v>
      </c>
    </row>
    <row r="14" spans="1:2" x14ac:dyDescent="0.2">
      <c r="A14" s="11" t="s">
        <v>973</v>
      </c>
      <c r="B14" s="12" t="s">
        <v>972</v>
      </c>
    </row>
    <row r="15" spans="1:2" s="241" customFormat="1" x14ac:dyDescent="0.2">
      <c r="A15" s="5" t="s">
        <v>1332</v>
      </c>
      <c r="B15" s="12" t="s">
        <v>1306</v>
      </c>
    </row>
    <row r="16" spans="1:2" x14ac:dyDescent="0.2">
      <c r="A16" s="11"/>
      <c r="B16" s="12"/>
    </row>
    <row r="17" spans="1:2" ht="15.75" x14ac:dyDescent="0.25">
      <c r="A17" s="13" t="s">
        <v>102</v>
      </c>
      <c r="B17" s="12"/>
    </row>
    <row r="18" spans="1:2" x14ac:dyDescent="0.2">
      <c r="A18" s="11" t="s">
        <v>103</v>
      </c>
      <c r="B18" s="12" t="s">
        <v>104</v>
      </c>
    </row>
    <row r="19" spans="1:2" x14ac:dyDescent="0.2">
      <c r="A19" s="11"/>
      <c r="B19" s="12"/>
    </row>
    <row r="20" spans="1:2" ht="15.75" x14ac:dyDescent="0.25">
      <c r="A20" s="13" t="s">
        <v>105</v>
      </c>
      <c r="B20" s="12"/>
    </row>
    <row r="21" spans="1:2" x14ac:dyDescent="0.2">
      <c r="A21" s="11" t="s">
        <v>106</v>
      </c>
      <c r="B21" s="12" t="s">
        <v>75</v>
      </c>
    </row>
    <row r="22" spans="1:2" x14ac:dyDescent="0.2">
      <c r="A22" s="11" t="s">
        <v>107</v>
      </c>
      <c r="B22" s="12" t="s">
        <v>80</v>
      </c>
    </row>
    <row r="23" spans="1:2" x14ac:dyDescent="0.2">
      <c r="A23" s="11" t="s">
        <v>723</v>
      </c>
      <c r="B23" s="12" t="s">
        <v>77</v>
      </c>
    </row>
    <row r="24" spans="1:2" x14ac:dyDescent="0.2">
      <c r="A24" s="11" t="s">
        <v>108</v>
      </c>
      <c r="B24" s="12" t="s">
        <v>76</v>
      </c>
    </row>
    <row r="25" spans="1:2" x14ac:dyDescent="0.2">
      <c r="A25" s="11" t="s">
        <v>109</v>
      </c>
      <c r="B25" s="12" t="s">
        <v>78</v>
      </c>
    </row>
    <row r="26" spans="1:2" x14ac:dyDescent="0.2">
      <c r="A26" s="11" t="s">
        <v>164</v>
      </c>
      <c r="B26" s="12" t="s">
        <v>81</v>
      </c>
    </row>
    <row r="27" spans="1:2" x14ac:dyDescent="0.2">
      <c r="A27" s="11" t="s">
        <v>110</v>
      </c>
      <c r="B27" s="12" t="s">
        <v>79</v>
      </c>
    </row>
    <row r="28" spans="1:2" x14ac:dyDescent="0.2">
      <c r="A28" s="11" t="s">
        <v>1075</v>
      </c>
      <c r="B28" s="12" t="s">
        <v>82</v>
      </c>
    </row>
    <row r="29" spans="1:2" x14ac:dyDescent="0.2">
      <c r="A29" s="11" t="s">
        <v>163</v>
      </c>
      <c r="B29" s="12" t="s">
        <v>157</v>
      </c>
    </row>
    <row r="30" spans="1:2" x14ac:dyDescent="0.2">
      <c r="A30" s="117" t="s">
        <v>870</v>
      </c>
      <c r="B30" s="12" t="s">
        <v>161</v>
      </c>
    </row>
    <row r="31" spans="1:2" x14ac:dyDescent="0.2">
      <c r="A31" s="5" t="s">
        <v>631</v>
      </c>
      <c r="B31" s="12" t="s">
        <v>629</v>
      </c>
    </row>
    <row r="32" spans="1:2" x14ac:dyDescent="0.2">
      <c r="A32" s="5" t="s">
        <v>632</v>
      </c>
      <c r="B32" s="12" t="s">
        <v>630</v>
      </c>
    </row>
    <row r="33" spans="1:2" x14ac:dyDescent="0.2">
      <c r="A33" s="5" t="s">
        <v>869</v>
      </c>
      <c r="B33" s="12" t="s">
        <v>813</v>
      </c>
    </row>
    <row r="34" spans="1:2" x14ac:dyDescent="0.2">
      <c r="A34" s="11"/>
      <c r="B34" s="12"/>
    </row>
    <row r="35" spans="1:2" ht="15.75" x14ac:dyDescent="0.25">
      <c r="A35" s="13" t="s">
        <v>111</v>
      </c>
      <c r="B35" s="12"/>
    </row>
    <row r="36" spans="1:2" x14ac:dyDescent="0.2">
      <c r="A36" s="11" t="s">
        <v>112</v>
      </c>
      <c r="B36" s="12" t="s">
        <v>113</v>
      </c>
    </row>
    <row r="37" spans="1:2" x14ac:dyDescent="0.2">
      <c r="A37" s="11" t="s">
        <v>114</v>
      </c>
      <c r="B37" s="12" t="s">
        <v>115</v>
      </c>
    </row>
    <row r="38" spans="1:2" x14ac:dyDescent="0.2">
      <c r="A38" s="11" t="s">
        <v>1094</v>
      </c>
      <c r="B38" s="12" t="s">
        <v>1095</v>
      </c>
    </row>
    <row r="39" spans="1:2" x14ac:dyDescent="0.2">
      <c r="A39" s="11"/>
      <c r="B39" s="12"/>
    </row>
    <row r="40" spans="1:2" ht="15.75" x14ac:dyDescent="0.25">
      <c r="A40" s="13" t="s">
        <v>116</v>
      </c>
      <c r="B40" s="12"/>
    </row>
    <row r="41" spans="1:2" x14ac:dyDescent="0.2">
      <c r="A41" s="11" t="s">
        <v>117</v>
      </c>
      <c r="B41" s="12" t="s">
        <v>118</v>
      </c>
    </row>
    <row r="42" spans="1:2" x14ac:dyDescent="0.2">
      <c r="A42" s="11"/>
      <c r="B42" s="12"/>
    </row>
    <row r="43" spans="1:2" ht="15.75" x14ac:dyDescent="0.25">
      <c r="A43" s="13" t="s">
        <v>119</v>
      </c>
      <c r="B43" s="12"/>
    </row>
    <row r="44" spans="1:2" x14ac:dyDescent="0.2">
      <c r="A44" t="s">
        <v>120</v>
      </c>
      <c r="B44" s="9" t="s">
        <v>121</v>
      </c>
    </row>
    <row r="45" spans="1:2" x14ac:dyDescent="0.2">
      <c r="A45" t="s">
        <v>13</v>
      </c>
      <c r="B45" s="9" t="s">
        <v>122</v>
      </c>
    </row>
    <row r="46" spans="1:2" x14ac:dyDescent="0.2">
      <c r="A46" t="s">
        <v>123</v>
      </c>
      <c r="B46" s="9" t="s">
        <v>124</v>
      </c>
    </row>
    <row r="47" spans="1:2" x14ac:dyDescent="0.2">
      <c r="A47" t="s">
        <v>11</v>
      </c>
      <c r="B47" s="9" t="s">
        <v>62</v>
      </c>
    </row>
    <row r="48" spans="1:2" x14ac:dyDescent="0.2">
      <c r="A48" t="s">
        <v>169</v>
      </c>
      <c r="B48" s="9" t="s">
        <v>125</v>
      </c>
    </row>
    <row r="49" spans="1:2" x14ac:dyDescent="0.2">
      <c r="A49" t="s">
        <v>1040</v>
      </c>
      <c r="B49" s="9" t="s">
        <v>126</v>
      </c>
    </row>
    <row r="50" spans="1:2" x14ac:dyDescent="0.2">
      <c r="A50" t="s">
        <v>127</v>
      </c>
      <c r="B50" s="9" t="s">
        <v>128</v>
      </c>
    </row>
    <row r="51" spans="1:2" x14ac:dyDescent="0.2">
      <c r="A51" t="s">
        <v>1</v>
      </c>
      <c r="B51" s="9" t="s">
        <v>52</v>
      </c>
    </row>
    <row r="52" spans="1:2" x14ac:dyDescent="0.2">
      <c r="A52" t="s">
        <v>171</v>
      </c>
      <c r="B52" s="9" t="s">
        <v>61</v>
      </c>
    </row>
    <row r="53" spans="1:2" x14ac:dyDescent="0.2">
      <c r="A53" t="s">
        <v>10</v>
      </c>
      <c r="B53" s="9" t="s">
        <v>53</v>
      </c>
    </row>
    <row r="54" spans="1:2" x14ac:dyDescent="0.2">
      <c r="A54" t="s">
        <v>3</v>
      </c>
      <c r="B54" s="9" t="s">
        <v>54</v>
      </c>
    </row>
    <row r="55" spans="1:2" x14ac:dyDescent="0.2">
      <c r="A55" t="s">
        <v>93</v>
      </c>
      <c r="B55" s="9" t="s">
        <v>1034</v>
      </c>
    </row>
    <row r="56" spans="1:2" x14ac:dyDescent="0.2">
      <c r="A56" t="s">
        <v>12</v>
      </c>
      <c r="B56" s="9" t="s">
        <v>55</v>
      </c>
    </row>
    <row r="57" spans="1:2" x14ac:dyDescent="0.2">
      <c r="A57" t="s">
        <v>96</v>
      </c>
      <c r="B57" s="9" t="s">
        <v>56</v>
      </c>
    </row>
    <row r="58" spans="1:2" x14ac:dyDescent="0.2">
      <c r="A58" t="s">
        <v>170</v>
      </c>
      <c r="B58" s="9" t="s">
        <v>1035</v>
      </c>
    </row>
    <row r="59" spans="1:2" x14ac:dyDescent="0.2">
      <c r="A59" t="s">
        <v>547</v>
      </c>
      <c r="B59" s="9" t="s">
        <v>1036</v>
      </c>
    </row>
    <row r="60" spans="1:2" x14ac:dyDescent="0.2">
      <c r="A60" t="s">
        <v>172</v>
      </c>
      <c r="B60" s="9" t="s">
        <v>1037</v>
      </c>
    </row>
    <row r="61" spans="1:2" x14ac:dyDescent="0.2">
      <c r="A61" t="s">
        <v>991</v>
      </c>
      <c r="B61" s="9" t="s">
        <v>705</v>
      </c>
    </row>
    <row r="62" spans="1:2" x14ac:dyDescent="0.2">
      <c r="A62" t="s">
        <v>845</v>
      </c>
      <c r="B62" s="9" t="s">
        <v>1038</v>
      </c>
    </row>
    <row r="63" spans="1:2" x14ac:dyDescent="0.2">
      <c r="A63" t="s">
        <v>129</v>
      </c>
      <c r="B63" s="9" t="s">
        <v>60</v>
      </c>
    </row>
    <row r="64" spans="1:2" x14ac:dyDescent="0.2">
      <c r="A64" t="s">
        <v>14</v>
      </c>
      <c r="B64" s="9" t="s">
        <v>130</v>
      </c>
    </row>
    <row r="65" spans="1:2" x14ac:dyDescent="0.2">
      <c r="A65" t="s">
        <v>222</v>
      </c>
      <c r="B65" s="9" t="s">
        <v>1039</v>
      </c>
    </row>
    <row r="66" spans="1:2" x14ac:dyDescent="0.2">
      <c r="A66" t="s">
        <v>131</v>
      </c>
      <c r="B66" s="9" t="s">
        <v>48</v>
      </c>
    </row>
    <row r="67" spans="1:2" x14ac:dyDescent="0.2">
      <c r="A67" t="s">
        <v>706</v>
      </c>
      <c r="B67" s="9" t="s">
        <v>98</v>
      </c>
    </row>
    <row r="68" spans="1:2" x14ac:dyDescent="0.2">
      <c r="A68" t="s">
        <v>94</v>
      </c>
      <c r="B68" s="9" t="s">
        <v>40</v>
      </c>
    </row>
    <row r="69" spans="1:2" x14ac:dyDescent="0.2">
      <c r="A69" t="s">
        <v>132</v>
      </c>
      <c r="B69" s="9" t="s">
        <v>27</v>
      </c>
    </row>
    <row r="70" spans="1:2" x14ac:dyDescent="0.2">
      <c r="A70" t="s">
        <v>596</v>
      </c>
      <c r="B70" s="9" t="s">
        <v>133</v>
      </c>
    </row>
    <row r="71" spans="1:2" x14ac:dyDescent="0.2">
      <c r="A71" t="s">
        <v>1041</v>
      </c>
      <c r="B71" s="9" t="s">
        <v>28</v>
      </c>
    </row>
    <row r="72" spans="1:2" x14ac:dyDescent="0.2">
      <c r="A72" t="s">
        <v>97</v>
      </c>
      <c r="B72" s="9" t="s">
        <v>35</v>
      </c>
    </row>
    <row r="73" spans="1:2" x14ac:dyDescent="0.2">
      <c r="A73" t="s">
        <v>707</v>
      </c>
      <c r="B73" s="9" t="s">
        <v>23</v>
      </c>
    </row>
    <row r="74" spans="1:2" x14ac:dyDescent="0.2">
      <c r="A74" t="s">
        <v>134</v>
      </c>
      <c r="B74" s="9" t="s">
        <v>46</v>
      </c>
    </row>
    <row r="75" spans="1:2" x14ac:dyDescent="0.2">
      <c r="A75" t="s">
        <v>135</v>
      </c>
      <c r="B75" s="9" t="s">
        <v>36</v>
      </c>
    </row>
    <row r="76" spans="1:2" x14ac:dyDescent="0.2">
      <c r="A76" t="s">
        <v>6</v>
      </c>
      <c r="B76" s="9" t="s">
        <v>22</v>
      </c>
    </row>
    <row r="77" spans="1:2" x14ac:dyDescent="0.2">
      <c r="A77" t="s">
        <v>1042</v>
      </c>
      <c r="B77" s="9" t="s">
        <v>21</v>
      </c>
    </row>
    <row r="78" spans="1:2" x14ac:dyDescent="0.2">
      <c r="A78" t="s">
        <v>1043</v>
      </c>
      <c r="B78" s="9" t="s">
        <v>33</v>
      </c>
    </row>
    <row r="79" spans="1:2" x14ac:dyDescent="0.2">
      <c r="A79" t="s">
        <v>136</v>
      </c>
      <c r="B79" s="9" t="s">
        <v>20</v>
      </c>
    </row>
    <row r="80" spans="1:2" x14ac:dyDescent="0.2">
      <c r="A80" t="s">
        <v>249</v>
      </c>
      <c r="B80" s="9" t="s">
        <v>24</v>
      </c>
    </row>
    <row r="81" spans="1:2" x14ac:dyDescent="0.2">
      <c r="A81" t="s">
        <v>137</v>
      </c>
      <c r="B81" s="9" t="s">
        <v>25</v>
      </c>
    </row>
    <row r="82" spans="1:2" x14ac:dyDescent="0.2">
      <c r="A82" t="s">
        <v>250</v>
      </c>
      <c r="B82" s="9" t="s">
        <v>42</v>
      </c>
    </row>
    <row r="83" spans="1:2" x14ac:dyDescent="0.2">
      <c r="A83" t="s">
        <v>598</v>
      </c>
      <c r="B83" s="9" t="s">
        <v>37</v>
      </c>
    </row>
    <row r="84" spans="1:2" x14ac:dyDescent="0.2">
      <c r="A84" t="s">
        <v>708</v>
      </c>
      <c r="B84" s="9" t="s">
        <v>668</v>
      </c>
    </row>
    <row r="85" spans="1:2" x14ac:dyDescent="0.2">
      <c r="A85" t="s">
        <v>604</v>
      </c>
      <c r="B85" s="9" t="s">
        <v>47</v>
      </c>
    </row>
    <row r="86" spans="1:2" x14ac:dyDescent="0.2">
      <c r="A86" t="s">
        <v>138</v>
      </c>
      <c r="B86" s="9" t="s">
        <v>41</v>
      </c>
    </row>
    <row r="87" spans="1:2" x14ac:dyDescent="0.2">
      <c r="A87" t="s">
        <v>7</v>
      </c>
      <c r="B87" s="9" t="s">
        <v>50</v>
      </c>
    </row>
    <row r="88" spans="1:2" x14ac:dyDescent="0.2">
      <c r="A88" t="s">
        <v>140</v>
      </c>
      <c r="B88" s="9" t="s">
        <v>38</v>
      </c>
    </row>
    <row r="89" spans="1:2" x14ac:dyDescent="0.2">
      <c r="A89" t="s">
        <v>141</v>
      </c>
      <c r="B89" s="9" t="s">
        <v>74</v>
      </c>
    </row>
    <row r="90" spans="1:2" x14ac:dyDescent="0.2">
      <c r="A90" t="s">
        <v>142</v>
      </c>
      <c r="B90" s="9" t="s">
        <v>143</v>
      </c>
    </row>
    <row r="91" spans="1:2" x14ac:dyDescent="0.2">
      <c r="A91" t="s">
        <v>260</v>
      </c>
      <c r="B91" s="9" t="s">
        <v>31</v>
      </c>
    </row>
    <row r="92" spans="1:2" x14ac:dyDescent="0.2">
      <c r="A92" t="s">
        <v>8</v>
      </c>
      <c r="B92" s="9" t="s">
        <v>31</v>
      </c>
    </row>
    <row r="93" spans="1:2" x14ac:dyDescent="0.2">
      <c r="A93" t="s">
        <v>144</v>
      </c>
      <c r="B93" s="9" t="s">
        <v>39</v>
      </c>
    </row>
    <row r="94" spans="1:2" x14ac:dyDescent="0.2">
      <c r="A94" t="s">
        <v>5</v>
      </c>
      <c r="B94" s="9" t="s">
        <v>73</v>
      </c>
    </row>
    <row r="95" spans="1:2" x14ac:dyDescent="0.2">
      <c r="A95" t="s">
        <v>272</v>
      </c>
      <c r="B95" s="9" t="s">
        <v>301</v>
      </c>
    </row>
    <row r="96" spans="1:2" x14ac:dyDescent="0.2">
      <c r="A96" t="s">
        <v>709</v>
      </c>
      <c r="B96" s="9" t="s">
        <v>710</v>
      </c>
    </row>
    <row r="97" spans="1:2" x14ac:dyDescent="0.2">
      <c r="A97" t="s">
        <v>84</v>
      </c>
      <c r="B97" s="9" t="s">
        <v>88</v>
      </c>
    </row>
    <row r="98" spans="1:2" x14ac:dyDescent="0.2">
      <c r="A98" t="s">
        <v>711</v>
      </c>
      <c r="B98" s="9" t="s">
        <v>712</v>
      </c>
    </row>
    <row r="99" spans="1:2" x14ac:dyDescent="0.2">
      <c r="A99" t="s">
        <v>15</v>
      </c>
      <c r="B99" s="9" t="s">
        <v>145</v>
      </c>
    </row>
    <row r="100" spans="1:2" x14ac:dyDescent="0.2">
      <c r="A100" t="s">
        <v>713</v>
      </c>
      <c r="B100" s="9" t="s">
        <v>714</v>
      </c>
    </row>
    <row r="101" spans="1:2" x14ac:dyDescent="0.2">
      <c r="A101" t="s">
        <v>16</v>
      </c>
      <c r="B101" s="9" t="s">
        <v>146</v>
      </c>
    </row>
    <row r="102" spans="1:2" x14ac:dyDescent="0.2">
      <c r="A102" t="s">
        <v>776</v>
      </c>
      <c r="B102" s="9" t="s">
        <v>147</v>
      </c>
    </row>
    <row r="103" spans="1:2" x14ac:dyDescent="0.2">
      <c r="A103" t="s">
        <v>1044</v>
      </c>
      <c r="B103" s="9" t="s">
        <v>89</v>
      </c>
    </row>
    <row r="104" spans="1:2" x14ac:dyDescent="0.2">
      <c r="A104" t="s">
        <v>824</v>
      </c>
      <c r="B104" s="9" t="s">
        <v>148</v>
      </c>
    </row>
    <row r="105" spans="1:2" x14ac:dyDescent="0.2">
      <c r="A105" t="s">
        <v>715</v>
      </c>
      <c r="B105" s="9" t="s">
        <v>34</v>
      </c>
    </row>
    <row r="106" spans="1:2" x14ac:dyDescent="0.2">
      <c r="A106" t="s">
        <v>288</v>
      </c>
      <c r="B106" s="9" t="s">
        <v>87</v>
      </c>
    </row>
    <row r="107" spans="1:2" x14ac:dyDescent="0.2">
      <c r="A107" t="s">
        <v>1032</v>
      </c>
      <c r="B107" s="9" t="s">
        <v>29</v>
      </c>
    </row>
    <row r="108" spans="1:2" x14ac:dyDescent="0.2">
      <c r="A108" t="s">
        <v>716</v>
      </c>
      <c r="B108" s="9" t="s">
        <v>667</v>
      </c>
    </row>
    <row r="109" spans="1:2" x14ac:dyDescent="0.2">
      <c r="A109" t="s">
        <v>149</v>
      </c>
      <c r="B109" s="9" t="s">
        <v>92</v>
      </c>
    </row>
    <row r="110" spans="1:2" x14ac:dyDescent="0.2">
      <c r="A110" t="s">
        <v>156</v>
      </c>
      <c r="B110" s="9" t="s">
        <v>155</v>
      </c>
    </row>
    <row r="111" spans="1:2" x14ac:dyDescent="0.2">
      <c r="A111" t="s">
        <v>18</v>
      </c>
      <c r="B111" s="9" t="s">
        <v>17</v>
      </c>
    </row>
    <row r="112" spans="1:2" x14ac:dyDescent="0.2">
      <c r="A112" t="s">
        <v>19</v>
      </c>
      <c r="B112" s="9" t="s">
        <v>150</v>
      </c>
    </row>
    <row r="113" spans="1:2" x14ac:dyDescent="0.2">
      <c r="A113" t="s">
        <v>717</v>
      </c>
      <c r="B113" s="9" t="s">
        <v>302</v>
      </c>
    </row>
    <row r="114" spans="1:2" x14ac:dyDescent="0.2">
      <c r="A114" t="s">
        <v>151</v>
      </c>
      <c r="B114" s="9" t="s">
        <v>30</v>
      </c>
    </row>
    <row r="115" spans="1:2" x14ac:dyDescent="0.2">
      <c r="A115" t="s">
        <v>152</v>
      </c>
      <c r="B115" s="9" t="s">
        <v>90</v>
      </c>
    </row>
    <row r="116" spans="1:2" x14ac:dyDescent="0.2">
      <c r="A116" t="s">
        <v>718</v>
      </c>
      <c r="B116" s="9" t="s">
        <v>99</v>
      </c>
    </row>
    <row r="117" spans="1:2" x14ac:dyDescent="0.2">
      <c r="A117" t="s">
        <v>159</v>
      </c>
      <c r="B117" s="9" t="s">
        <v>158</v>
      </c>
    </row>
    <row r="118" spans="1:2" x14ac:dyDescent="0.2">
      <c r="A118" t="s">
        <v>162</v>
      </c>
      <c r="B118" s="9" t="s">
        <v>160</v>
      </c>
    </row>
    <row r="119" spans="1:2" x14ac:dyDescent="0.2">
      <c r="A119" t="s">
        <v>1033</v>
      </c>
      <c r="B119" s="9" t="s">
        <v>26</v>
      </c>
    </row>
    <row r="120" spans="1:2" x14ac:dyDescent="0.2">
      <c r="A120" t="s">
        <v>153</v>
      </c>
      <c r="B120" s="9" t="s">
        <v>43</v>
      </c>
    </row>
    <row r="121" spans="1:2" x14ac:dyDescent="0.2">
      <c r="A121" t="s">
        <v>1045</v>
      </c>
      <c r="B121" s="9" t="s">
        <v>44</v>
      </c>
    </row>
    <row r="122" spans="1:2" x14ac:dyDescent="0.2">
      <c r="A122" t="s">
        <v>657</v>
      </c>
      <c r="B122" s="9" t="s">
        <v>317</v>
      </c>
    </row>
    <row r="123" spans="1:2" x14ac:dyDescent="0.2">
      <c r="A123" t="s">
        <v>91</v>
      </c>
      <c r="B123" s="9" t="s">
        <v>45</v>
      </c>
    </row>
    <row r="124" spans="1:2" x14ac:dyDescent="0.2">
      <c r="A124" t="s">
        <v>154</v>
      </c>
      <c r="B124" s="9" t="s">
        <v>32</v>
      </c>
    </row>
    <row r="125" spans="1:2" x14ac:dyDescent="0.2">
      <c r="A125" t="s">
        <v>1046</v>
      </c>
      <c r="B125" s="9" t="s">
        <v>966</v>
      </c>
    </row>
    <row r="126" spans="1:2" x14ac:dyDescent="0.2">
      <c r="A126" t="s">
        <v>1031</v>
      </c>
      <c r="B126" s="9" t="s">
        <v>1010</v>
      </c>
    </row>
    <row r="127" spans="1:2" s="563" customFormat="1" x14ac:dyDescent="0.2">
      <c r="A127" s="194" t="s">
        <v>1439</v>
      </c>
      <c r="B127" s="1133" t="s">
        <v>1388</v>
      </c>
    </row>
    <row r="128" spans="1:2" x14ac:dyDescent="0.2">
      <c r="A128" s="194" t="s">
        <v>1127</v>
      </c>
      <c r="B128" s="9" t="s">
        <v>1122</v>
      </c>
    </row>
    <row r="129" spans="1:2" x14ac:dyDescent="0.2">
      <c r="A129" t="s">
        <v>1350</v>
      </c>
      <c r="B129" s="9" t="s">
        <v>1344</v>
      </c>
    </row>
    <row r="130" spans="1:2" x14ac:dyDescent="0.2">
      <c r="A130" s="11" t="s">
        <v>1351</v>
      </c>
      <c r="B130" s="12" t="s">
        <v>1343</v>
      </c>
    </row>
    <row r="131" spans="1:2" s="552" customFormat="1" x14ac:dyDescent="0.2">
      <c r="A131" s="552" t="s">
        <v>1467</v>
      </c>
      <c r="B131" s="12" t="s">
        <v>1389</v>
      </c>
    </row>
    <row r="132" spans="1:2" s="552" customFormat="1" x14ac:dyDescent="0.2">
      <c r="A132" s="552" t="s">
        <v>1468</v>
      </c>
      <c r="B132" s="12" t="s">
        <v>1444</v>
      </c>
    </row>
    <row r="133" spans="1:2" x14ac:dyDescent="0.2">
      <c r="A133" s="552" t="s">
        <v>1469</v>
      </c>
      <c r="B133" s="12" t="s">
        <v>1451</v>
      </c>
    </row>
    <row r="134" spans="1:2" x14ac:dyDescent="0.2">
      <c r="A134" t="s">
        <v>1593</v>
      </c>
      <c r="B134" s="12" t="s">
        <v>1594</v>
      </c>
    </row>
    <row r="135" spans="1:2" x14ac:dyDescent="0.2">
      <c r="A135" t="s">
        <v>1591</v>
      </c>
      <c r="B135" s="12" t="s">
        <v>1592</v>
      </c>
    </row>
    <row r="136" spans="1:2" x14ac:dyDescent="0.2">
      <c r="A136" s="194" t="s">
        <v>1894</v>
      </c>
      <c r="B136" s="1133" t="s">
        <v>1895</v>
      </c>
    </row>
    <row r="137" spans="1:2" x14ac:dyDescent="0.2"/>
    <row r="138" spans="1:2" x14ac:dyDescent="0.2"/>
    <row r="139" spans="1:2" x14ac:dyDescent="0.2"/>
    <row r="140" spans="1:2" x14ac:dyDescent="0.2"/>
    <row r="141" spans="1:2" x14ac:dyDescent="0.2"/>
    <row r="142" spans="1:2" x14ac:dyDescent="0.2"/>
    <row r="143" spans="1:2" x14ac:dyDescent="0.2"/>
    <row r="144" spans="1:2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0"/>
  <sheetViews>
    <sheetView zoomScale="90" zoomScaleNormal="90" workbookViewId="0">
      <selection activeCell="A42" sqref="A42"/>
    </sheetView>
  </sheetViews>
  <sheetFormatPr baseColWidth="10" defaultColWidth="11.42578125" defaultRowHeight="15" x14ac:dyDescent="0.25"/>
  <cols>
    <col min="1" max="1" width="53.5703125" style="1061" customWidth="1"/>
    <col min="2" max="2" width="43" style="1061" bestFit="1" customWidth="1"/>
    <col min="3" max="3" width="101.85546875" style="1061" bestFit="1" customWidth="1"/>
    <col min="4" max="4" width="75" style="1061" bestFit="1" customWidth="1"/>
    <col min="5" max="5" width="20.7109375" style="1061" customWidth="1"/>
    <col min="6" max="6" width="15" style="1061" bestFit="1" customWidth="1"/>
    <col min="7" max="7" width="21.7109375" style="1061" bestFit="1" customWidth="1"/>
    <col min="8" max="8" width="18.7109375" style="1061" bestFit="1" customWidth="1"/>
    <col min="9" max="9" width="13.42578125" style="1061" bestFit="1" customWidth="1"/>
    <col min="10" max="10" width="15" style="1061" bestFit="1" customWidth="1"/>
    <col min="11" max="11" width="13.42578125" style="1061" bestFit="1" customWidth="1"/>
    <col min="12" max="12" width="22" style="1061" bestFit="1" customWidth="1"/>
    <col min="13" max="13" width="17.85546875" style="1061" customWidth="1"/>
    <col min="14" max="14" width="15" style="1061" bestFit="1" customWidth="1"/>
    <col min="15" max="15" width="17" style="1061" customWidth="1"/>
    <col min="16" max="16" width="15.140625" style="1061" customWidth="1"/>
    <col min="17" max="17" width="16.140625" style="1061" customWidth="1"/>
    <col min="18" max="256" width="11.42578125" style="1061"/>
    <col min="257" max="257" width="53.5703125" style="1061" customWidth="1"/>
    <col min="258" max="258" width="43" style="1061" bestFit="1" customWidth="1"/>
    <col min="259" max="259" width="101.85546875" style="1061" bestFit="1" customWidth="1"/>
    <col min="260" max="260" width="75" style="1061" bestFit="1" customWidth="1"/>
    <col min="261" max="261" width="20.7109375" style="1061" customWidth="1"/>
    <col min="262" max="262" width="15" style="1061" bestFit="1" customWidth="1"/>
    <col min="263" max="263" width="21.7109375" style="1061" bestFit="1" customWidth="1"/>
    <col min="264" max="264" width="18.7109375" style="1061" bestFit="1" customWidth="1"/>
    <col min="265" max="265" width="13.42578125" style="1061" bestFit="1" customWidth="1"/>
    <col min="266" max="266" width="15" style="1061" bestFit="1" customWidth="1"/>
    <col min="267" max="267" width="13.42578125" style="1061" bestFit="1" customWidth="1"/>
    <col min="268" max="268" width="22" style="1061" bestFit="1" customWidth="1"/>
    <col min="269" max="269" width="17.85546875" style="1061" customWidth="1"/>
    <col min="270" max="270" width="15" style="1061" bestFit="1" customWidth="1"/>
    <col min="271" max="271" width="13.42578125" style="1061" bestFit="1" customWidth="1"/>
    <col min="272" max="272" width="15.140625" style="1061" customWidth="1"/>
    <col min="273" max="273" width="16.140625" style="1061" customWidth="1"/>
    <col min="274" max="512" width="11.42578125" style="1061"/>
    <col min="513" max="513" width="53.5703125" style="1061" customWidth="1"/>
    <col min="514" max="514" width="43" style="1061" bestFit="1" customWidth="1"/>
    <col min="515" max="515" width="101.85546875" style="1061" bestFit="1" customWidth="1"/>
    <col min="516" max="516" width="75" style="1061" bestFit="1" customWidth="1"/>
    <col min="517" max="517" width="20.7109375" style="1061" customWidth="1"/>
    <col min="518" max="518" width="15" style="1061" bestFit="1" customWidth="1"/>
    <col min="519" max="519" width="21.7109375" style="1061" bestFit="1" customWidth="1"/>
    <col min="520" max="520" width="18.7109375" style="1061" bestFit="1" customWidth="1"/>
    <col min="521" max="521" width="13.42578125" style="1061" bestFit="1" customWidth="1"/>
    <col min="522" max="522" width="15" style="1061" bestFit="1" customWidth="1"/>
    <col min="523" max="523" width="13.42578125" style="1061" bestFit="1" customWidth="1"/>
    <col min="524" max="524" width="22" style="1061" bestFit="1" customWidth="1"/>
    <col min="525" max="525" width="17.85546875" style="1061" customWidth="1"/>
    <col min="526" max="526" width="15" style="1061" bestFit="1" customWidth="1"/>
    <col min="527" max="527" width="13.42578125" style="1061" bestFit="1" customWidth="1"/>
    <col min="528" max="528" width="15.140625" style="1061" customWidth="1"/>
    <col min="529" max="529" width="16.140625" style="1061" customWidth="1"/>
    <col min="530" max="768" width="11.42578125" style="1061"/>
    <col min="769" max="769" width="53.5703125" style="1061" customWidth="1"/>
    <col min="770" max="770" width="43" style="1061" bestFit="1" customWidth="1"/>
    <col min="771" max="771" width="101.85546875" style="1061" bestFit="1" customWidth="1"/>
    <col min="772" max="772" width="75" style="1061" bestFit="1" customWidth="1"/>
    <col min="773" max="773" width="20.7109375" style="1061" customWidth="1"/>
    <col min="774" max="774" width="15" style="1061" bestFit="1" customWidth="1"/>
    <col min="775" max="775" width="21.7109375" style="1061" bestFit="1" customWidth="1"/>
    <col min="776" max="776" width="18.7109375" style="1061" bestFit="1" customWidth="1"/>
    <col min="777" max="777" width="13.42578125" style="1061" bestFit="1" customWidth="1"/>
    <col min="778" max="778" width="15" style="1061" bestFit="1" customWidth="1"/>
    <col min="779" max="779" width="13.42578125" style="1061" bestFit="1" customWidth="1"/>
    <col min="780" max="780" width="22" style="1061" bestFit="1" customWidth="1"/>
    <col min="781" max="781" width="17.85546875" style="1061" customWidth="1"/>
    <col min="782" max="782" width="15" style="1061" bestFit="1" customWidth="1"/>
    <col min="783" max="783" width="13.42578125" style="1061" bestFit="1" customWidth="1"/>
    <col min="784" max="784" width="15.140625" style="1061" customWidth="1"/>
    <col min="785" max="785" width="16.140625" style="1061" customWidth="1"/>
    <col min="786" max="1024" width="11.42578125" style="1061"/>
    <col min="1025" max="1025" width="53.5703125" style="1061" customWidth="1"/>
    <col min="1026" max="1026" width="43" style="1061" bestFit="1" customWidth="1"/>
    <col min="1027" max="1027" width="101.85546875" style="1061" bestFit="1" customWidth="1"/>
    <col min="1028" max="1028" width="75" style="1061" bestFit="1" customWidth="1"/>
    <col min="1029" max="1029" width="20.7109375" style="1061" customWidth="1"/>
    <col min="1030" max="1030" width="15" style="1061" bestFit="1" customWidth="1"/>
    <col min="1031" max="1031" width="21.7109375" style="1061" bestFit="1" customWidth="1"/>
    <col min="1032" max="1032" width="18.7109375" style="1061" bestFit="1" customWidth="1"/>
    <col min="1033" max="1033" width="13.42578125" style="1061" bestFit="1" customWidth="1"/>
    <col min="1034" max="1034" width="15" style="1061" bestFit="1" customWidth="1"/>
    <col min="1035" max="1035" width="13.42578125" style="1061" bestFit="1" customWidth="1"/>
    <col min="1036" max="1036" width="22" style="1061" bestFit="1" customWidth="1"/>
    <col min="1037" max="1037" width="17.85546875" style="1061" customWidth="1"/>
    <col min="1038" max="1038" width="15" style="1061" bestFit="1" customWidth="1"/>
    <col min="1039" max="1039" width="13.42578125" style="1061" bestFit="1" customWidth="1"/>
    <col min="1040" max="1040" width="15.140625" style="1061" customWidth="1"/>
    <col min="1041" max="1041" width="16.140625" style="1061" customWidth="1"/>
    <col min="1042" max="1280" width="11.42578125" style="1061"/>
    <col min="1281" max="1281" width="53.5703125" style="1061" customWidth="1"/>
    <col min="1282" max="1282" width="43" style="1061" bestFit="1" customWidth="1"/>
    <col min="1283" max="1283" width="101.85546875" style="1061" bestFit="1" customWidth="1"/>
    <col min="1284" max="1284" width="75" style="1061" bestFit="1" customWidth="1"/>
    <col min="1285" max="1285" width="20.7109375" style="1061" customWidth="1"/>
    <col min="1286" max="1286" width="15" style="1061" bestFit="1" customWidth="1"/>
    <col min="1287" max="1287" width="21.7109375" style="1061" bestFit="1" customWidth="1"/>
    <col min="1288" max="1288" width="18.7109375" style="1061" bestFit="1" customWidth="1"/>
    <col min="1289" max="1289" width="13.42578125" style="1061" bestFit="1" customWidth="1"/>
    <col min="1290" max="1290" width="15" style="1061" bestFit="1" customWidth="1"/>
    <col min="1291" max="1291" width="13.42578125" style="1061" bestFit="1" customWidth="1"/>
    <col min="1292" max="1292" width="22" style="1061" bestFit="1" customWidth="1"/>
    <col min="1293" max="1293" width="17.85546875" style="1061" customWidth="1"/>
    <col min="1294" max="1294" width="15" style="1061" bestFit="1" customWidth="1"/>
    <col min="1295" max="1295" width="13.42578125" style="1061" bestFit="1" customWidth="1"/>
    <col min="1296" max="1296" width="15.140625" style="1061" customWidth="1"/>
    <col min="1297" max="1297" width="16.140625" style="1061" customWidth="1"/>
    <col min="1298" max="1536" width="11.42578125" style="1061"/>
    <col min="1537" max="1537" width="53.5703125" style="1061" customWidth="1"/>
    <col min="1538" max="1538" width="43" style="1061" bestFit="1" customWidth="1"/>
    <col min="1539" max="1539" width="101.85546875" style="1061" bestFit="1" customWidth="1"/>
    <col min="1540" max="1540" width="75" style="1061" bestFit="1" customWidth="1"/>
    <col min="1541" max="1541" width="20.7109375" style="1061" customWidth="1"/>
    <col min="1542" max="1542" width="15" style="1061" bestFit="1" customWidth="1"/>
    <col min="1543" max="1543" width="21.7109375" style="1061" bestFit="1" customWidth="1"/>
    <col min="1544" max="1544" width="18.7109375" style="1061" bestFit="1" customWidth="1"/>
    <col min="1545" max="1545" width="13.42578125" style="1061" bestFit="1" customWidth="1"/>
    <col min="1546" max="1546" width="15" style="1061" bestFit="1" customWidth="1"/>
    <col min="1547" max="1547" width="13.42578125" style="1061" bestFit="1" customWidth="1"/>
    <col min="1548" max="1548" width="22" style="1061" bestFit="1" customWidth="1"/>
    <col min="1549" max="1549" width="17.85546875" style="1061" customWidth="1"/>
    <col min="1550" max="1550" width="15" style="1061" bestFit="1" customWidth="1"/>
    <col min="1551" max="1551" width="13.42578125" style="1061" bestFit="1" customWidth="1"/>
    <col min="1552" max="1552" width="15.140625" style="1061" customWidth="1"/>
    <col min="1553" max="1553" width="16.140625" style="1061" customWidth="1"/>
    <col min="1554" max="1792" width="11.42578125" style="1061"/>
    <col min="1793" max="1793" width="53.5703125" style="1061" customWidth="1"/>
    <col min="1794" max="1794" width="43" style="1061" bestFit="1" customWidth="1"/>
    <col min="1795" max="1795" width="101.85546875" style="1061" bestFit="1" customWidth="1"/>
    <col min="1796" max="1796" width="75" style="1061" bestFit="1" customWidth="1"/>
    <col min="1797" max="1797" width="20.7109375" style="1061" customWidth="1"/>
    <col min="1798" max="1798" width="15" style="1061" bestFit="1" customWidth="1"/>
    <col min="1799" max="1799" width="21.7109375" style="1061" bestFit="1" customWidth="1"/>
    <col min="1800" max="1800" width="18.7109375" style="1061" bestFit="1" customWidth="1"/>
    <col min="1801" max="1801" width="13.42578125" style="1061" bestFit="1" customWidth="1"/>
    <col min="1802" max="1802" width="15" style="1061" bestFit="1" customWidth="1"/>
    <col min="1803" max="1803" width="13.42578125" style="1061" bestFit="1" customWidth="1"/>
    <col min="1804" max="1804" width="22" style="1061" bestFit="1" customWidth="1"/>
    <col min="1805" max="1805" width="17.85546875" style="1061" customWidth="1"/>
    <col min="1806" max="1806" width="15" style="1061" bestFit="1" customWidth="1"/>
    <col min="1807" max="1807" width="13.42578125" style="1061" bestFit="1" customWidth="1"/>
    <col min="1808" max="1808" width="15.140625" style="1061" customWidth="1"/>
    <col min="1809" max="1809" width="16.140625" style="1061" customWidth="1"/>
    <col min="1810" max="2048" width="11.42578125" style="1061"/>
    <col min="2049" max="2049" width="53.5703125" style="1061" customWidth="1"/>
    <col min="2050" max="2050" width="43" style="1061" bestFit="1" customWidth="1"/>
    <col min="2051" max="2051" width="101.85546875" style="1061" bestFit="1" customWidth="1"/>
    <col min="2052" max="2052" width="75" style="1061" bestFit="1" customWidth="1"/>
    <col min="2053" max="2053" width="20.7109375" style="1061" customWidth="1"/>
    <col min="2054" max="2054" width="15" style="1061" bestFit="1" customWidth="1"/>
    <col min="2055" max="2055" width="21.7109375" style="1061" bestFit="1" customWidth="1"/>
    <col min="2056" max="2056" width="18.7109375" style="1061" bestFit="1" customWidth="1"/>
    <col min="2057" max="2057" width="13.42578125" style="1061" bestFit="1" customWidth="1"/>
    <col min="2058" max="2058" width="15" style="1061" bestFit="1" customWidth="1"/>
    <col min="2059" max="2059" width="13.42578125" style="1061" bestFit="1" customWidth="1"/>
    <col min="2060" max="2060" width="22" style="1061" bestFit="1" customWidth="1"/>
    <col min="2061" max="2061" width="17.85546875" style="1061" customWidth="1"/>
    <col min="2062" max="2062" width="15" style="1061" bestFit="1" customWidth="1"/>
    <col min="2063" max="2063" width="13.42578125" style="1061" bestFit="1" customWidth="1"/>
    <col min="2064" max="2064" width="15.140625" style="1061" customWidth="1"/>
    <col min="2065" max="2065" width="16.140625" style="1061" customWidth="1"/>
    <col min="2066" max="2304" width="11.42578125" style="1061"/>
    <col min="2305" max="2305" width="53.5703125" style="1061" customWidth="1"/>
    <col min="2306" max="2306" width="43" style="1061" bestFit="1" customWidth="1"/>
    <col min="2307" max="2307" width="101.85546875" style="1061" bestFit="1" customWidth="1"/>
    <col min="2308" max="2308" width="75" style="1061" bestFit="1" customWidth="1"/>
    <col min="2309" max="2309" width="20.7109375" style="1061" customWidth="1"/>
    <col min="2310" max="2310" width="15" style="1061" bestFit="1" customWidth="1"/>
    <col min="2311" max="2311" width="21.7109375" style="1061" bestFit="1" customWidth="1"/>
    <col min="2312" max="2312" width="18.7109375" style="1061" bestFit="1" customWidth="1"/>
    <col min="2313" max="2313" width="13.42578125" style="1061" bestFit="1" customWidth="1"/>
    <col min="2314" max="2314" width="15" style="1061" bestFit="1" customWidth="1"/>
    <col min="2315" max="2315" width="13.42578125" style="1061" bestFit="1" customWidth="1"/>
    <col min="2316" max="2316" width="22" style="1061" bestFit="1" customWidth="1"/>
    <col min="2317" max="2317" width="17.85546875" style="1061" customWidth="1"/>
    <col min="2318" max="2318" width="15" style="1061" bestFit="1" customWidth="1"/>
    <col min="2319" max="2319" width="13.42578125" style="1061" bestFit="1" customWidth="1"/>
    <col min="2320" max="2320" width="15.140625" style="1061" customWidth="1"/>
    <col min="2321" max="2321" width="16.140625" style="1061" customWidth="1"/>
    <col min="2322" max="2560" width="11.42578125" style="1061"/>
    <col min="2561" max="2561" width="53.5703125" style="1061" customWidth="1"/>
    <col min="2562" max="2562" width="43" style="1061" bestFit="1" customWidth="1"/>
    <col min="2563" max="2563" width="101.85546875" style="1061" bestFit="1" customWidth="1"/>
    <col min="2564" max="2564" width="75" style="1061" bestFit="1" customWidth="1"/>
    <col min="2565" max="2565" width="20.7109375" style="1061" customWidth="1"/>
    <col min="2566" max="2566" width="15" style="1061" bestFit="1" customWidth="1"/>
    <col min="2567" max="2567" width="21.7109375" style="1061" bestFit="1" customWidth="1"/>
    <col min="2568" max="2568" width="18.7109375" style="1061" bestFit="1" customWidth="1"/>
    <col min="2569" max="2569" width="13.42578125" style="1061" bestFit="1" customWidth="1"/>
    <col min="2570" max="2570" width="15" style="1061" bestFit="1" customWidth="1"/>
    <col min="2571" max="2571" width="13.42578125" style="1061" bestFit="1" customWidth="1"/>
    <col min="2572" max="2572" width="22" style="1061" bestFit="1" customWidth="1"/>
    <col min="2573" max="2573" width="17.85546875" style="1061" customWidth="1"/>
    <col min="2574" max="2574" width="15" style="1061" bestFit="1" customWidth="1"/>
    <col min="2575" max="2575" width="13.42578125" style="1061" bestFit="1" customWidth="1"/>
    <col min="2576" max="2576" width="15.140625" style="1061" customWidth="1"/>
    <col min="2577" max="2577" width="16.140625" style="1061" customWidth="1"/>
    <col min="2578" max="2816" width="11.42578125" style="1061"/>
    <col min="2817" max="2817" width="53.5703125" style="1061" customWidth="1"/>
    <col min="2818" max="2818" width="43" style="1061" bestFit="1" customWidth="1"/>
    <col min="2819" max="2819" width="101.85546875" style="1061" bestFit="1" customWidth="1"/>
    <col min="2820" max="2820" width="75" style="1061" bestFit="1" customWidth="1"/>
    <col min="2821" max="2821" width="20.7109375" style="1061" customWidth="1"/>
    <col min="2822" max="2822" width="15" style="1061" bestFit="1" customWidth="1"/>
    <col min="2823" max="2823" width="21.7109375" style="1061" bestFit="1" customWidth="1"/>
    <col min="2824" max="2824" width="18.7109375" style="1061" bestFit="1" customWidth="1"/>
    <col min="2825" max="2825" width="13.42578125" style="1061" bestFit="1" customWidth="1"/>
    <col min="2826" max="2826" width="15" style="1061" bestFit="1" customWidth="1"/>
    <col min="2827" max="2827" width="13.42578125" style="1061" bestFit="1" customWidth="1"/>
    <col min="2828" max="2828" width="22" style="1061" bestFit="1" customWidth="1"/>
    <col min="2829" max="2829" width="17.85546875" style="1061" customWidth="1"/>
    <col min="2830" max="2830" width="15" style="1061" bestFit="1" customWidth="1"/>
    <col min="2831" max="2831" width="13.42578125" style="1061" bestFit="1" customWidth="1"/>
    <col min="2832" max="2832" width="15.140625" style="1061" customWidth="1"/>
    <col min="2833" max="2833" width="16.140625" style="1061" customWidth="1"/>
    <col min="2834" max="3072" width="11.42578125" style="1061"/>
    <col min="3073" max="3073" width="53.5703125" style="1061" customWidth="1"/>
    <col min="3074" max="3074" width="43" style="1061" bestFit="1" customWidth="1"/>
    <col min="3075" max="3075" width="101.85546875" style="1061" bestFit="1" customWidth="1"/>
    <col min="3076" max="3076" width="75" style="1061" bestFit="1" customWidth="1"/>
    <col min="3077" max="3077" width="20.7109375" style="1061" customWidth="1"/>
    <col min="3078" max="3078" width="15" style="1061" bestFit="1" customWidth="1"/>
    <col min="3079" max="3079" width="21.7109375" style="1061" bestFit="1" customWidth="1"/>
    <col min="3080" max="3080" width="18.7109375" style="1061" bestFit="1" customWidth="1"/>
    <col min="3081" max="3081" width="13.42578125" style="1061" bestFit="1" customWidth="1"/>
    <col min="3082" max="3082" width="15" style="1061" bestFit="1" customWidth="1"/>
    <col min="3083" max="3083" width="13.42578125" style="1061" bestFit="1" customWidth="1"/>
    <col min="3084" max="3084" width="22" style="1061" bestFit="1" customWidth="1"/>
    <col min="3085" max="3085" width="17.85546875" style="1061" customWidth="1"/>
    <col min="3086" max="3086" width="15" style="1061" bestFit="1" customWidth="1"/>
    <col min="3087" max="3087" width="13.42578125" style="1061" bestFit="1" customWidth="1"/>
    <col min="3088" max="3088" width="15.140625" style="1061" customWidth="1"/>
    <col min="3089" max="3089" width="16.140625" style="1061" customWidth="1"/>
    <col min="3090" max="3328" width="11.42578125" style="1061"/>
    <col min="3329" max="3329" width="53.5703125" style="1061" customWidth="1"/>
    <col min="3330" max="3330" width="43" style="1061" bestFit="1" customWidth="1"/>
    <col min="3331" max="3331" width="101.85546875" style="1061" bestFit="1" customWidth="1"/>
    <col min="3332" max="3332" width="75" style="1061" bestFit="1" customWidth="1"/>
    <col min="3333" max="3333" width="20.7109375" style="1061" customWidth="1"/>
    <col min="3334" max="3334" width="15" style="1061" bestFit="1" customWidth="1"/>
    <col min="3335" max="3335" width="21.7109375" style="1061" bestFit="1" customWidth="1"/>
    <col min="3336" max="3336" width="18.7109375" style="1061" bestFit="1" customWidth="1"/>
    <col min="3337" max="3337" width="13.42578125" style="1061" bestFit="1" customWidth="1"/>
    <col min="3338" max="3338" width="15" style="1061" bestFit="1" customWidth="1"/>
    <col min="3339" max="3339" width="13.42578125" style="1061" bestFit="1" customWidth="1"/>
    <col min="3340" max="3340" width="22" style="1061" bestFit="1" customWidth="1"/>
    <col min="3341" max="3341" width="17.85546875" style="1061" customWidth="1"/>
    <col min="3342" max="3342" width="15" style="1061" bestFit="1" customWidth="1"/>
    <col min="3343" max="3343" width="13.42578125" style="1061" bestFit="1" customWidth="1"/>
    <col min="3344" max="3344" width="15.140625" style="1061" customWidth="1"/>
    <col min="3345" max="3345" width="16.140625" style="1061" customWidth="1"/>
    <col min="3346" max="3584" width="11.42578125" style="1061"/>
    <col min="3585" max="3585" width="53.5703125" style="1061" customWidth="1"/>
    <col min="3586" max="3586" width="43" style="1061" bestFit="1" customWidth="1"/>
    <col min="3587" max="3587" width="101.85546875" style="1061" bestFit="1" customWidth="1"/>
    <col min="3588" max="3588" width="75" style="1061" bestFit="1" customWidth="1"/>
    <col min="3589" max="3589" width="20.7109375" style="1061" customWidth="1"/>
    <col min="3590" max="3590" width="15" style="1061" bestFit="1" customWidth="1"/>
    <col min="3591" max="3591" width="21.7109375" style="1061" bestFit="1" customWidth="1"/>
    <col min="3592" max="3592" width="18.7109375" style="1061" bestFit="1" customWidth="1"/>
    <col min="3593" max="3593" width="13.42578125" style="1061" bestFit="1" customWidth="1"/>
    <col min="3594" max="3594" width="15" style="1061" bestFit="1" customWidth="1"/>
    <col min="3595" max="3595" width="13.42578125" style="1061" bestFit="1" customWidth="1"/>
    <col min="3596" max="3596" width="22" style="1061" bestFit="1" customWidth="1"/>
    <col min="3597" max="3597" width="17.85546875" style="1061" customWidth="1"/>
    <col min="3598" max="3598" width="15" style="1061" bestFit="1" customWidth="1"/>
    <col min="3599" max="3599" width="13.42578125" style="1061" bestFit="1" customWidth="1"/>
    <col min="3600" max="3600" width="15.140625" style="1061" customWidth="1"/>
    <col min="3601" max="3601" width="16.140625" style="1061" customWidth="1"/>
    <col min="3602" max="3840" width="11.42578125" style="1061"/>
    <col min="3841" max="3841" width="53.5703125" style="1061" customWidth="1"/>
    <col min="3842" max="3842" width="43" style="1061" bestFit="1" customWidth="1"/>
    <col min="3843" max="3843" width="101.85546875" style="1061" bestFit="1" customWidth="1"/>
    <col min="3844" max="3844" width="75" style="1061" bestFit="1" customWidth="1"/>
    <col min="3845" max="3845" width="20.7109375" style="1061" customWidth="1"/>
    <col min="3846" max="3846" width="15" style="1061" bestFit="1" customWidth="1"/>
    <col min="3847" max="3847" width="21.7109375" style="1061" bestFit="1" customWidth="1"/>
    <col min="3848" max="3848" width="18.7109375" style="1061" bestFit="1" customWidth="1"/>
    <col min="3849" max="3849" width="13.42578125" style="1061" bestFit="1" customWidth="1"/>
    <col min="3850" max="3850" width="15" style="1061" bestFit="1" customWidth="1"/>
    <col min="3851" max="3851" width="13.42578125" style="1061" bestFit="1" customWidth="1"/>
    <col min="3852" max="3852" width="22" style="1061" bestFit="1" customWidth="1"/>
    <col min="3853" max="3853" width="17.85546875" style="1061" customWidth="1"/>
    <col min="3854" max="3854" width="15" style="1061" bestFit="1" customWidth="1"/>
    <col min="3855" max="3855" width="13.42578125" style="1061" bestFit="1" customWidth="1"/>
    <col min="3856" max="3856" width="15.140625" style="1061" customWidth="1"/>
    <col min="3857" max="3857" width="16.140625" style="1061" customWidth="1"/>
    <col min="3858" max="4096" width="11.42578125" style="1061"/>
    <col min="4097" max="4097" width="53.5703125" style="1061" customWidth="1"/>
    <col min="4098" max="4098" width="43" style="1061" bestFit="1" customWidth="1"/>
    <col min="4099" max="4099" width="101.85546875" style="1061" bestFit="1" customWidth="1"/>
    <col min="4100" max="4100" width="75" style="1061" bestFit="1" customWidth="1"/>
    <col min="4101" max="4101" width="20.7109375" style="1061" customWidth="1"/>
    <col min="4102" max="4102" width="15" style="1061" bestFit="1" customWidth="1"/>
    <col min="4103" max="4103" width="21.7109375" style="1061" bestFit="1" customWidth="1"/>
    <col min="4104" max="4104" width="18.7109375" style="1061" bestFit="1" customWidth="1"/>
    <col min="4105" max="4105" width="13.42578125" style="1061" bestFit="1" customWidth="1"/>
    <col min="4106" max="4106" width="15" style="1061" bestFit="1" customWidth="1"/>
    <col min="4107" max="4107" width="13.42578125" style="1061" bestFit="1" customWidth="1"/>
    <col min="4108" max="4108" width="22" style="1061" bestFit="1" customWidth="1"/>
    <col min="4109" max="4109" width="17.85546875" style="1061" customWidth="1"/>
    <col min="4110" max="4110" width="15" style="1061" bestFit="1" customWidth="1"/>
    <col min="4111" max="4111" width="13.42578125" style="1061" bestFit="1" customWidth="1"/>
    <col min="4112" max="4112" width="15.140625" style="1061" customWidth="1"/>
    <col min="4113" max="4113" width="16.140625" style="1061" customWidth="1"/>
    <col min="4114" max="4352" width="11.42578125" style="1061"/>
    <col min="4353" max="4353" width="53.5703125" style="1061" customWidth="1"/>
    <col min="4354" max="4354" width="43" style="1061" bestFit="1" customWidth="1"/>
    <col min="4355" max="4355" width="101.85546875" style="1061" bestFit="1" customWidth="1"/>
    <col min="4356" max="4356" width="75" style="1061" bestFit="1" customWidth="1"/>
    <col min="4357" max="4357" width="20.7109375" style="1061" customWidth="1"/>
    <col min="4358" max="4358" width="15" style="1061" bestFit="1" customWidth="1"/>
    <col min="4359" max="4359" width="21.7109375" style="1061" bestFit="1" customWidth="1"/>
    <col min="4360" max="4360" width="18.7109375" style="1061" bestFit="1" customWidth="1"/>
    <col min="4361" max="4361" width="13.42578125" style="1061" bestFit="1" customWidth="1"/>
    <col min="4362" max="4362" width="15" style="1061" bestFit="1" customWidth="1"/>
    <col min="4363" max="4363" width="13.42578125" style="1061" bestFit="1" customWidth="1"/>
    <col min="4364" max="4364" width="22" style="1061" bestFit="1" customWidth="1"/>
    <col min="4365" max="4365" width="17.85546875" style="1061" customWidth="1"/>
    <col min="4366" max="4366" width="15" style="1061" bestFit="1" customWidth="1"/>
    <col min="4367" max="4367" width="13.42578125" style="1061" bestFit="1" customWidth="1"/>
    <col min="4368" max="4368" width="15.140625" style="1061" customWidth="1"/>
    <col min="4369" max="4369" width="16.140625" style="1061" customWidth="1"/>
    <col min="4370" max="4608" width="11.42578125" style="1061"/>
    <col min="4609" max="4609" width="53.5703125" style="1061" customWidth="1"/>
    <col min="4610" max="4610" width="43" style="1061" bestFit="1" customWidth="1"/>
    <col min="4611" max="4611" width="101.85546875" style="1061" bestFit="1" customWidth="1"/>
    <col min="4612" max="4612" width="75" style="1061" bestFit="1" customWidth="1"/>
    <col min="4613" max="4613" width="20.7109375" style="1061" customWidth="1"/>
    <col min="4614" max="4614" width="15" style="1061" bestFit="1" customWidth="1"/>
    <col min="4615" max="4615" width="21.7109375" style="1061" bestFit="1" customWidth="1"/>
    <col min="4616" max="4616" width="18.7109375" style="1061" bestFit="1" customWidth="1"/>
    <col min="4617" max="4617" width="13.42578125" style="1061" bestFit="1" customWidth="1"/>
    <col min="4618" max="4618" width="15" style="1061" bestFit="1" customWidth="1"/>
    <col min="4619" max="4619" width="13.42578125" style="1061" bestFit="1" customWidth="1"/>
    <col min="4620" max="4620" width="22" style="1061" bestFit="1" customWidth="1"/>
    <col min="4621" max="4621" width="17.85546875" style="1061" customWidth="1"/>
    <col min="4622" max="4622" width="15" style="1061" bestFit="1" customWidth="1"/>
    <col min="4623" max="4623" width="13.42578125" style="1061" bestFit="1" customWidth="1"/>
    <col min="4624" max="4624" width="15.140625" style="1061" customWidth="1"/>
    <col min="4625" max="4625" width="16.140625" style="1061" customWidth="1"/>
    <col min="4626" max="4864" width="11.42578125" style="1061"/>
    <col min="4865" max="4865" width="53.5703125" style="1061" customWidth="1"/>
    <col min="4866" max="4866" width="43" style="1061" bestFit="1" customWidth="1"/>
    <col min="4867" max="4867" width="101.85546875" style="1061" bestFit="1" customWidth="1"/>
    <col min="4868" max="4868" width="75" style="1061" bestFit="1" customWidth="1"/>
    <col min="4869" max="4869" width="20.7109375" style="1061" customWidth="1"/>
    <col min="4870" max="4870" width="15" style="1061" bestFit="1" customWidth="1"/>
    <col min="4871" max="4871" width="21.7109375" style="1061" bestFit="1" customWidth="1"/>
    <col min="4872" max="4872" width="18.7109375" style="1061" bestFit="1" customWidth="1"/>
    <col min="4873" max="4873" width="13.42578125" style="1061" bestFit="1" customWidth="1"/>
    <col min="4874" max="4874" width="15" style="1061" bestFit="1" customWidth="1"/>
    <col min="4875" max="4875" width="13.42578125" style="1061" bestFit="1" customWidth="1"/>
    <col min="4876" max="4876" width="22" style="1061" bestFit="1" customWidth="1"/>
    <col min="4877" max="4877" width="17.85546875" style="1061" customWidth="1"/>
    <col min="4878" max="4878" width="15" style="1061" bestFit="1" customWidth="1"/>
    <col min="4879" max="4879" width="13.42578125" style="1061" bestFit="1" customWidth="1"/>
    <col min="4880" max="4880" width="15.140625" style="1061" customWidth="1"/>
    <col min="4881" max="4881" width="16.140625" style="1061" customWidth="1"/>
    <col min="4882" max="5120" width="11.42578125" style="1061"/>
    <col min="5121" max="5121" width="53.5703125" style="1061" customWidth="1"/>
    <col min="5122" max="5122" width="43" style="1061" bestFit="1" customWidth="1"/>
    <col min="5123" max="5123" width="101.85546875" style="1061" bestFit="1" customWidth="1"/>
    <col min="5124" max="5124" width="75" style="1061" bestFit="1" customWidth="1"/>
    <col min="5125" max="5125" width="20.7109375" style="1061" customWidth="1"/>
    <col min="5126" max="5126" width="15" style="1061" bestFit="1" customWidth="1"/>
    <col min="5127" max="5127" width="21.7109375" style="1061" bestFit="1" customWidth="1"/>
    <col min="5128" max="5128" width="18.7109375" style="1061" bestFit="1" customWidth="1"/>
    <col min="5129" max="5129" width="13.42578125" style="1061" bestFit="1" customWidth="1"/>
    <col min="5130" max="5130" width="15" style="1061" bestFit="1" customWidth="1"/>
    <col min="5131" max="5131" width="13.42578125" style="1061" bestFit="1" customWidth="1"/>
    <col min="5132" max="5132" width="22" style="1061" bestFit="1" customWidth="1"/>
    <col min="5133" max="5133" width="17.85546875" style="1061" customWidth="1"/>
    <col min="5134" max="5134" width="15" style="1061" bestFit="1" customWidth="1"/>
    <col min="5135" max="5135" width="13.42578125" style="1061" bestFit="1" customWidth="1"/>
    <col min="5136" max="5136" width="15.140625" style="1061" customWidth="1"/>
    <col min="5137" max="5137" width="16.140625" style="1061" customWidth="1"/>
    <col min="5138" max="5376" width="11.42578125" style="1061"/>
    <col min="5377" max="5377" width="53.5703125" style="1061" customWidth="1"/>
    <col min="5378" max="5378" width="43" style="1061" bestFit="1" customWidth="1"/>
    <col min="5379" max="5379" width="101.85546875" style="1061" bestFit="1" customWidth="1"/>
    <col min="5380" max="5380" width="75" style="1061" bestFit="1" customWidth="1"/>
    <col min="5381" max="5381" width="20.7109375" style="1061" customWidth="1"/>
    <col min="5382" max="5382" width="15" style="1061" bestFit="1" customWidth="1"/>
    <col min="5383" max="5383" width="21.7109375" style="1061" bestFit="1" customWidth="1"/>
    <col min="5384" max="5384" width="18.7109375" style="1061" bestFit="1" customWidth="1"/>
    <col min="5385" max="5385" width="13.42578125" style="1061" bestFit="1" customWidth="1"/>
    <col min="5386" max="5386" width="15" style="1061" bestFit="1" customWidth="1"/>
    <col min="5387" max="5387" width="13.42578125" style="1061" bestFit="1" customWidth="1"/>
    <col min="5388" max="5388" width="22" style="1061" bestFit="1" customWidth="1"/>
    <col min="5389" max="5389" width="17.85546875" style="1061" customWidth="1"/>
    <col min="5390" max="5390" width="15" style="1061" bestFit="1" customWidth="1"/>
    <col min="5391" max="5391" width="13.42578125" style="1061" bestFit="1" customWidth="1"/>
    <col min="5392" max="5392" width="15.140625" style="1061" customWidth="1"/>
    <col min="5393" max="5393" width="16.140625" style="1061" customWidth="1"/>
    <col min="5394" max="5632" width="11.42578125" style="1061"/>
    <col min="5633" max="5633" width="53.5703125" style="1061" customWidth="1"/>
    <col min="5634" max="5634" width="43" style="1061" bestFit="1" customWidth="1"/>
    <col min="5635" max="5635" width="101.85546875" style="1061" bestFit="1" customWidth="1"/>
    <col min="5636" max="5636" width="75" style="1061" bestFit="1" customWidth="1"/>
    <col min="5637" max="5637" width="20.7109375" style="1061" customWidth="1"/>
    <col min="5638" max="5638" width="15" style="1061" bestFit="1" customWidth="1"/>
    <col min="5639" max="5639" width="21.7109375" style="1061" bestFit="1" customWidth="1"/>
    <col min="5640" max="5640" width="18.7109375" style="1061" bestFit="1" customWidth="1"/>
    <col min="5641" max="5641" width="13.42578125" style="1061" bestFit="1" customWidth="1"/>
    <col min="5642" max="5642" width="15" style="1061" bestFit="1" customWidth="1"/>
    <col min="5643" max="5643" width="13.42578125" style="1061" bestFit="1" customWidth="1"/>
    <col min="5644" max="5644" width="22" style="1061" bestFit="1" customWidth="1"/>
    <col min="5645" max="5645" width="17.85546875" style="1061" customWidth="1"/>
    <col min="5646" max="5646" width="15" style="1061" bestFit="1" customWidth="1"/>
    <col min="5647" max="5647" width="13.42578125" style="1061" bestFit="1" customWidth="1"/>
    <col min="5648" max="5648" width="15.140625" style="1061" customWidth="1"/>
    <col min="5649" max="5649" width="16.140625" style="1061" customWidth="1"/>
    <col min="5650" max="5888" width="11.42578125" style="1061"/>
    <col min="5889" max="5889" width="53.5703125" style="1061" customWidth="1"/>
    <col min="5890" max="5890" width="43" style="1061" bestFit="1" customWidth="1"/>
    <col min="5891" max="5891" width="101.85546875" style="1061" bestFit="1" customWidth="1"/>
    <col min="5892" max="5892" width="75" style="1061" bestFit="1" customWidth="1"/>
    <col min="5893" max="5893" width="20.7109375" style="1061" customWidth="1"/>
    <col min="5894" max="5894" width="15" style="1061" bestFit="1" customWidth="1"/>
    <col min="5895" max="5895" width="21.7109375" style="1061" bestFit="1" customWidth="1"/>
    <col min="5896" max="5896" width="18.7109375" style="1061" bestFit="1" customWidth="1"/>
    <col min="5897" max="5897" width="13.42578125" style="1061" bestFit="1" customWidth="1"/>
    <col min="5898" max="5898" width="15" style="1061" bestFit="1" customWidth="1"/>
    <col min="5899" max="5899" width="13.42578125" style="1061" bestFit="1" customWidth="1"/>
    <col min="5900" max="5900" width="22" style="1061" bestFit="1" customWidth="1"/>
    <col min="5901" max="5901" width="17.85546875" style="1061" customWidth="1"/>
    <col min="5902" max="5902" width="15" style="1061" bestFit="1" customWidth="1"/>
    <col min="5903" max="5903" width="13.42578125" style="1061" bestFit="1" customWidth="1"/>
    <col min="5904" max="5904" width="15.140625" style="1061" customWidth="1"/>
    <col min="5905" max="5905" width="16.140625" style="1061" customWidth="1"/>
    <col min="5906" max="6144" width="11.42578125" style="1061"/>
    <col min="6145" max="6145" width="53.5703125" style="1061" customWidth="1"/>
    <col min="6146" max="6146" width="43" style="1061" bestFit="1" customWidth="1"/>
    <col min="6147" max="6147" width="101.85546875" style="1061" bestFit="1" customWidth="1"/>
    <col min="6148" max="6148" width="75" style="1061" bestFit="1" customWidth="1"/>
    <col min="6149" max="6149" width="20.7109375" style="1061" customWidth="1"/>
    <col min="6150" max="6150" width="15" style="1061" bestFit="1" customWidth="1"/>
    <col min="6151" max="6151" width="21.7109375" style="1061" bestFit="1" customWidth="1"/>
    <col min="6152" max="6152" width="18.7109375" style="1061" bestFit="1" customWidth="1"/>
    <col min="6153" max="6153" width="13.42578125" style="1061" bestFit="1" customWidth="1"/>
    <col min="6154" max="6154" width="15" style="1061" bestFit="1" customWidth="1"/>
    <col min="6155" max="6155" width="13.42578125" style="1061" bestFit="1" customWidth="1"/>
    <col min="6156" max="6156" width="22" style="1061" bestFit="1" customWidth="1"/>
    <col min="6157" max="6157" width="17.85546875" style="1061" customWidth="1"/>
    <col min="6158" max="6158" width="15" style="1061" bestFit="1" customWidth="1"/>
    <col min="6159" max="6159" width="13.42578125" style="1061" bestFit="1" customWidth="1"/>
    <col min="6160" max="6160" width="15.140625" style="1061" customWidth="1"/>
    <col min="6161" max="6161" width="16.140625" style="1061" customWidth="1"/>
    <col min="6162" max="6400" width="11.42578125" style="1061"/>
    <col min="6401" max="6401" width="53.5703125" style="1061" customWidth="1"/>
    <col min="6402" max="6402" width="43" style="1061" bestFit="1" customWidth="1"/>
    <col min="6403" max="6403" width="101.85546875" style="1061" bestFit="1" customWidth="1"/>
    <col min="6404" max="6404" width="75" style="1061" bestFit="1" customWidth="1"/>
    <col min="6405" max="6405" width="20.7109375" style="1061" customWidth="1"/>
    <col min="6406" max="6406" width="15" style="1061" bestFit="1" customWidth="1"/>
    <col min="6407" max="6407" width="21.7109375" style="1061" bestFit="1" customWidth="1"/>
    <col min="6408" max="6408" width="18.7109375" style="1061" bestFit="1" customWidth="1"/>
    <col min="6409" max="6409" width="13.42578125" style="1061" bestFit="1" customWidth="1"/>
    <col min="6410" max="6410" width="15" style="1061" bestFit="1" customWidth="1"/>
    <col min="6411" max="6411" width="13.42578125" style="1061" bestFit="1" customWidth="1"/>
    <col min="6412" max="6412" width="22" style="1061" bestFit="1" customWidth="1"/>
    <col min="6413" max="6413" width="17.85546875" style="1061" customWidth="1"/>
    <col min="6414" max="6414" width="15" style="1061" bestFit="1" customWidth="1"/>
    <col min="6415" max="6415" width="13.42578125" style="1061" bestFit="1" customWidth="1"/>
    <col min="6416" max="6416" width="15.140625" style="1061" customWidth="1"/>
    <col min="6417" max="6417" width="16.140625" style="1061" customWidth="1"/>
    <col min="6418" max="6656" width="11.42578125" style="1061"/>
    <col min="6657" max="6657" width="53.5703125" style="1061" customWidth="1"/>
    <col min="6658" max="6658" width="43" style="1061" bestFit="1" customWidth="1"/>
    <col min="6659" max="6659" width="101.85546875" style="1061" bestFit="1" customWidth="1"/>
    <col min="6660" max="6660" width="75" style="1061" bestFit="1" customWidth="1"/>
    <col min="6661" max="6661" width="20.7109375" style="1061" customWidth="1"/>
    <col min="6662" max="6662" width="15" style="1061" bestFit="1" customWidth="1"/>
    <col min="6663" max="6663" width="21.7109375" style="1061" bestFit="1" customWidth="1"/>
    <col min="6664" max="6664" width="18.7109375" style="1061" bestFit="1" customWidth="1"/>
    <col min="6665" max="6665" width="13.42578125" style="1061" bestFit="1" customWidth="1"/>
    <col min="6666" max="6666" width="15" style="1061" bestFit="1" customWidth="1"/>
    <col min="6667" max="6667" width="13.42578125" style="1061" bestFit="1" customWidth="1"/>
    <col min="6668" max="6668" width="22" style="1061" bestFit="1" customWidth="1"/>
    <col min="6669" max="6669" width="17.85546875" style="1061" customWidth="1"/>
    <col min="6670" max="6670" width="15" style="1061" bestFit="1" customWidth="1"/>
    <col min="6671" max="6671" width="13.42578125" style="1061" bestFit="1" customWidth="1"/>
    <col min="6672" max="6672" width="15.140625" style="1061" customWidth="1"/>
    <col min="6673" max="6673" width="16.140625" style="1061" customWidth="1"/>
    <col min="6674" max="6912" width="11.42578125" style="1061"/>
    <col min="6913" max="6913" width="53.5703125" style="1061" customWidth="1"/>
    <col min="6914" max="6914" width="43" style="1061" bestFit="1" customWidth="1"/>
    <col min="6915" max="6915" width="101.85546875" style="1061" bestFit="1" customWidth="1"/>
    <col min="6916" max="6916" width="75" style="1061" bestFit="1" customWidth="1"/>
    <col min="6917" max="6917" width="20.7109375" style="1061" customWidth="1"/>
    <col min="6918" max="6918" width="15" style="1061" bestFit="1" customWidth="1"/>
    <col min="6919" max="6919" width="21.7109375" style="1061" bestFit="1" customWidth="1"/>
    <col min="6920" max="6920" width="18.7109375" style="1061" bestFit="1" customWidth="1"/>
    <col min="6921" max="6921" width="13.42578125" style="1061" bestFit="1" customWidth="1"/>
    <col min="6922" max="6922" width="15" style="1061" bestFit="1" customWidth="1"/>
    <col min="6923" max="6923" width="13.42578125" style="1061" bestFit="1" customWidth="1"/>
    <col min="6924" max="6924" width="22" style="1061" bestFit="1" customWidth="1"/>
    <col min="6925" max="6925" width="17.85546875" style="1061" customWidth="1"/>
    <col min="6926" max="6926" width="15" style="1061" bestFit="1" customWidth="1"/>
    <col min="6927" max="6927" width="13.42578125" style="1061" bestFit="1" customWidth="1"/>
    <col min="6928" max="6928" width="15.140625" style="1061" customWidth="1"/>
    <col min="6929" max="6929" width="16.140625" style="1061" customWidth="1"/>
    <col min="6930" max="7168" width="11.42578125" style="1061"/>
    <col min="7169" max="7169" width="53.5703125" style="1061" customWidth="1"/>
    <col min="7170" max="7170" width="43" style="1061" bestFit="1" customWidth="1"/>
    <col min="7171" max="7171" width="101.85546875" style="1061" bestFit="1" customWidth="1"/>
    <col min="7172" max="7172" width="75" style="1061" bestFit="1" customWidth="1"/>
    <col min="7173" max="7173" width="20.7109375" style="1061" customWidth="1"/>
    <col min="7174" max="7174" width="15" style="1061" bestFit="1" customWidth="1"/>
    <col min="7175" max="7175" width="21.7109375" style="1061" bestFit="1" customWidth="1"/>
    <col min="7176" max="7176" width="18.7109375" style="1061" bestFit="1" customWidth="1"/>
    <col min="7177" max="7177" width="13.42578125" style="1061" bestFit="1" customWidth="1"/>
    <col min="7178" max="7178" width="15" style="1061" bestFit="1" customWidth="1"/>
    <col min="7179" max="7179" width="13.42578125" style="1061" bestFit="1" customWidth="1"/>
    <col min="7180" max="7180" width="22" style="1061" bestFit="1" customWidth="1"/>
    <col min="7181" max="7181" width="17.85546875" style="1061" customWidth="1"/>
    <col min="7182" max="7182" width="15" style="1061" bestFit="1" customWidth="1"/>
    <col min="7183" max="7183" width="13.42578125" style="1061" bestFit="1" customWidth="1"/>
    <col min="7184" max="7184" width="15.140625" style="1061" customWidth="1"/>
    <col min="7185" max="7185" width="16.140625" style="1061" customWidth="1"/>
    <col min="7186" max="7424" width="11.42578125" style="1061"/>
    <col min="7425" max="7425" width="53.5703125" style="1061" customWidth="1"/>
    <col min="7426" max="7426" width="43" style="1061" bestFit="1" customWidth="1"/>
    <col min="7427" max="7427" width="101.85546875" style="1061" bestFit="1" customWidth="1"/>
    <col min="7428" max="7428" width="75" style="1061" bestFit="1" customWidth="1"/>
    <col min="7429" max="7429" width="20.7109375" style="1061" customWidth="1"/>
    <col min="7430" max="7430" width="15" style="1061" bestFit="1" customWidth="1"/>
    <col min="7431" max="7431" width="21.7109375" style="1061" bestFit="1" customWidth="1"/>
    <col min="7432" max="7432" width="18.7109375" style="1061" bestFit="1" customWidth="1"/>
    <col min="7433" max="7433" width="13.42578125" style="1061" bestFit="1" customWidth="1"/>
    <col min="7434" max="7434" width="15" style="1061" bestFit="1" customWidth="1"/>
    <col min="7435" max="7435" width="13.42578125" style="1061" bestFit="1" customWidth="1"/>
    <col min="7436" max="7436" width="22" style="1061" bestFit="1" customWidth="1"/>
    <col min="7437" max="7437" width="17.85546875" style="1061" customWidth="1"/>
    <col min="7438" max="7438" width="15" style="1061" bestFit="1" customWidth="1"/>
    <col min="7439" max="7439" width="13.42578125" style="1061" bestFit="1" customWidth="1"/>
    <col min="7440" max="7440" width="15.140625" style="1061" customWidth="1"/>
    <col min="7441" max="7441" width="16.140625" style="1061" customWidth="1"/>
    <col min="7442" max="7680" width="11.42578125" style="1061"/>
    <col min="7681" max="7681" width="53.5703125" style="1061" customWidth="1"/>
    <col min="7682" max="7682" width="43" style="1061" bestFit="1" customWidth="1"/>
    <col min="7683" max="7683" width="101.85546875" style="1061" bestFit="1" customWidth="1"/>
    <col min="7684" max="7684" width="75" style="1061" bestFit="1" customWidth="1"/>
    <col min="7685" max="7685" width="20.7109375" style="1061" customWidth="1"/>
    <col min="7686" max="7686" width="15" style="1061" bestFit="1" customWidth="1"/>
    <col min="7687" max="7687" width="21.7109375" style="1061" bestFit="1" customWidth="1"/>
    <col min="7688" max="7688" width="18.7109375" style="1061" bestFit="1" customWidth="1"/>
    <col min="7689" max="7689" width="13.42578125" style="1061" bestFit="1" customWidth="1"/>
    <col min="7690" max="7690" width="15" style="1061" bestFit="1" customWidth="1"/>
    <col min="7691" max="7691" width="13.42578125" style="1061" bestFit="1" customWidth="1"/>
    <col min="7692" max="7692" width="22" style="1061" bestFit="1" customWidth="1"/>
    <col min="7693" max="7693" width="17.85546875" style="1061" customWidth="1"/>
    <col min="7694" max="7694" width="15" style="1061" bestFit="1" customWidth="1"/>
    <col min="7695" max="7695" width="13.42578125" style="1061" bestFit="1" customWidth="1"/>
    <col min="7696" max="7696" width="15.140625" style="1061" customWidth="1"/>
    <col min="7697" max="7697" width="16.140625" style="1061" customWidth="1"/>
    <col min="7698" max="7936" width="11.42578125" style="1061"/>
    <col min="7937" max="7937" width="53.5703125" style="1061" customWidth="1"/>
    <col min="7938" max="7938" width="43" style="1061" bestFit="1" customWidth="1"/>
    <col min="7939" max="7939" width="101.85546875" style="1061" bestFit="1" customWidth="1"/>
    <col min="7940" max="7940" width="75" style="1061" bestFit="1" customWidth="1"/>
    <col min="7941" max="7941" width="20.7109375" style="1061" customWidth="1"/>
    <col min="7942" max="7942" width="15" style="1061" bestFit="1" customWidth="1"/>
    <col min="7943" max="7943" width="21.7109375" style="1061" bestFit="1" customWidth="1"/>
    <col min="7944" max="7944" width="18.7109375" style="1061" bestFit="1" customWidth="1"/>
    <col min="7945" max="7945" width="13.42578125" style="1061" bestFit="1" customWidth="1"/>
    <col min="7946" max="7946" width="15" style="1061" bestFit="1" customWidth="1"/>
    <col min="7947" max="7947" width="13.42578125" style="1061" bestFit="1" customWidth="1"/>
    <col min="7948" max="7948" width="22" style="1061" bestFit="1" customWidth="1"/>
    <col min="7949" max="7949" width="17.85546875" style="1061" customWidth="1"/>
    <col min="7950" max="7950" width="15" style="1061" bestFit="1" customWidth="1"/>
    <col min="7951" max="7951" width="13.42578125" style="1061" bestFit="1" customWidth="1"/>
    <col min="7952" max="7952" width="15.140625" style="1061" customWidth="1"/>
    <col min="7953" max="7953" width="16.140625" style="1061" customWidth="1"/>
    <col min="7954" max="8192" width="11.42578125" style="1061"/>
    <col min="8193" max="8193" width="53.5703125" style="1061" customWidth="1"/>
    <col min="8194" max="8194" width="43" style="1061" bestFit="1" customWidth="1"/>
    <col min="8195" max="8195" width="101.85546875" style="1061" bestFit="1" customWidth="1"/>
    <col min="8196" max="8196" width="75" style="1061" bestFit="1" customWidth="1"/>
    <col min="8197" max="8197" width="20.7109375" style="1061" customWidth="1"/>
    <col min="8198" max="8198" width="15" style="1061" bestFit="1" customWidth="1"/>
    <col min="8199" max="8199" width="21.7109375" style="1061" bestFit="1" customWidth="1"/>
    <col min="8200" max="8200" width="18.7109375" style="1061" bestFit="1" customWidth="1"/>
    <col min="8201" max="8201" width="13.42578125" style="1061" bestFit="1" customWidth="1"/>
    <col min="8202" max="8202" width="15" style="1061" bestFit="1" customWidth="1"/>
    <col min="8203" max="8203" width="13.42578125" style="1061" bestFit="1" customWidth="1"/>
    <col min="8204" max="8204" width="22" style="1061" bestFit="1" customWidth="1"/>
    <col min="8205" max="8205" width="17.85546875" style="1061" customWidth="1"/>
    <col min="8206" max="8206" width="15" style="1061" bestFit="1" customWidth="1"/>
    <col min="8207" max="8207" width="13.42578125" style="1061" bestFit="1" customWidth="1"/>
    <col min="8208" max="8208" width="15.140625" style="1061" customWidth="1"/>
    <col min="8209" max="8209" width="16.140625" style="1061" customWidth="1"/>
    <col min="8210" max="8448" width="11.42578125" style="1061"/>
    <col min="8449" max="8449" width="53.5703125" style="1061" customWidth="1"/>
    <col min="8450" max="8450" width="43" style="1061" bestFit="1" customWidth="1"/>
    <col min="8451" max="8451" width="101.85546875" style="1061" bestFit="1" customWidth="1"/>
    <col min="8452" max="8452" width="75" style="1061" bestFit="1" customWidth="1"/>
    <col min="8453" max="8453" width="20.7109375" style="1061" customWidth="1"/>
    <col min="8454" max="8454" width="15" style="1061" bestFit="1" customWidth="1"/>
    <col min="8455" max="8455" width="21.7109375" style="1061" bestFit="1" customWidth="1"/>
    <col min="8456" max="8456" width="18.7109375" style="1061" bestFit="1" customWidth="1"/>
    <col min="8457" max="8457" width="13.42578125" style="1061" bestFit="1" customWidth="1"/>
    <col min="8458" max="8458" width="15" style="1061" bestFit="1" customWidth="1"/>
    <col min="8459" max="8459" width="13.42578125" style="1061" bestFit="1" customWidth="1"/>
    <col min="8460" max="8460" width="22" style="1061" bestFit="1" customWidth="1"/>
    <col min="8461" max="8461" width="17.85546875" style="1061" customWidth="1"/>
    <col min="8462" max="8462" width="15" style="1061" bestFit="1" customWidth="1"/>
    <col min="8463" max="8463" width="13.42578125" style="1061" bestFit="1" customWidth="1"/>
    <col min="8464" max="8464" width="15.140625" style="1061" customWidth="1"/>
    <col min="8465" max="8465" width="16.140625" style="1061" customWidth="1"/>
    <col min="8466" max="8704" width="11.42578125" style="1061"/>
    <col min="8705" max="8705" width="53.5703125" style="1061" customWidth="1"/>
    <col min="8706" max="8706" width="43" style="1061" bestFit="1" customWidth="1"/>
    <col min="8707" max="8707" width="101.85546875" style="1061" bestFit="1" customWidth="1"/>
    <col min="8708" max="8708" width="75" style="1061" bestFit="1" customWidth="1"/>
    <col min="8709" max="8709" width="20.7109375" style="1061" customWidth="1"/>
    <col min="8710" max="8710" width="15" style="1061" bestFit="1" customWidth="1"/>
    <col min="8711" max="8711" width="21.7109375" style="1061" bestFit="1" customWidth="1"/>
    <col min="8712" max="8712" width="18.7109375" style="1061" bestFit="1" customWidth="1"/>
    <col min="8713" max="8713" width="13.42578125" style="1061" bestFit="1" customWidth="1"/>
    <col min="8714" max="8714" width="15" style="1061" bestFit="1" customWidth="1"/>
    <col min="8715" max="8715" width="13.42578125" style="1061" bestFit="1" customWidth="1"/>
    <col min="8716" max="8716" width="22" style="1061" bestFit="1" customWidth="1"/>
    <col min="8717" max="8717" width="17.85546875" style="1061" customWidth="1"/>
    <col min="8718" max="8718" width="15" style="1061" bestFit="1" customWidth="1"/>
    <col min="8719" max="8719" width="13.42578125" style="1061" bestFit="1" customWidth="1"/>
    <col min="8720" max="8720" width="15.140625" style="1061" customWidth="1"/>
    <col min="8721" max="8721" width="16.140625" style="1061" customWidth="1"/>
    <col min="8722" max="8960" width="11.42578125" style="1061"/>
    <col min="8961" max="8961" width="53.5703125" style="1061" customWidth="1"/>
    <col min="8962" max="8962" width="43" style="1061" bestFit="1" customWidth="1"/>
    <col min="8963" max="8963" width="101.85546875" style="1061" bestFit="1" customWidth="1"/>
    <col min="8964" max="8964" width="75" style="1061" bestFit="1" customWidth="1"/>
    <col min="8965" max="8965" width="20.7109375" style="1061" customWidth="1"/>
    <col min="8966" max="8966" width="15" style="1061" bestFit="1" customWidth="1"/>
    <col min="8967" max="8967" width="21.7109375" style="1061" bestFit="1" customWidth="1"/>
    <col min="8968" max="8968" width="18.7109375" style="1061" bestFit="1" customWidth="1"/>
    <col min="8969" max="8969" width="13.42578125" style="1061" bestFit="1" customWidth="1"/>
    <col min="8970" max="8970" width="15" style="1061" bestFit="1" customWidth="1"/>
    <col min="8971" max="8971" width="13.42578125" style="1061" bestFit="1" customWidth="1"/>
    <col min="8972" max="8972" width="22" style="1061" bestFit="1" customWidth="1"/>
    <col min="8973" max="8973" width="17.85546875" style="1061" customWidth="1"/>
    <col min="8974" max="8974" width="15" style="1061" bestFit="1" customWidth="1"/>
    <col min="8975" max="8975" width="13.42578125" style="1061" bestFit="1" customWidth="1"/>
    <col min="8976" max="8976" width="15.140625" style="1061" customWidth="1"/>
    <col min="8977" max="8977" width="16.140625" style="1061" customWidth="1"/>
    <col min="8978" max="9216" width="11.42578125" style="1061"/>
    <col min="9217" max="9217" width="53.5703125" style="1061" customWidth="1"/>
    <col min="9218" max="9218" width="43" style="1061" bestFit="1" customWidth="1"/>
    <col min="9219" max="9219" width="101.85546875" style="1061" bestFit="1" customWidth="1"/>
    <col min="9220" max="9220" width="75" style="1061" bestFit="1" customWidth="1"/>
    <col min="9221" max="9221" width="20.7109375" style="1061" customWidth="1"/>
    <col min="9222" max="9222" width="15" style="1061" bestFit="1" customWidth="1"/>
    <col min="9223" max="9223" width="21.7109375" style="1061" bestFit="1" customWidth="1"/>
    <col min="9224" max="9224" width="18.7109375" style="1061" bestFit="1" customWidth="1"/>
    <col min="9225" max="9225" width="13.42578125" style="1061" bestFit="1" customWidth="1"/>
    <col min="9226" max="9226" width="15" style="1061" bestFit="1" customWidth="1"/>
    <col min="9227" max="9227" width="13.42578125" style="1061" bestFit="1" customWidth="1"/>
    <col min="9228" max="9228" width="22" style="1061" bestFit="1" customWidth="1"/>
    <col min="9229" max="9229" width="17.85546875" style="1061" customWidth="1"/>
    <col min="9230" max="9230" width="15" style="1061" bestFit="1" customWidth="1"/>
    <col min="9231" max="9231" width="13.42578125" style="1061" bestFit="1" customWidth="1"/>
    <col min="9232" max="9232" width="15.140625" style="1061" customWidth="1"/>
    <col min="9233" max="9233" width="16.140625" style="1061" customWidth="1"/>
    <col min="9234" max="9472" width="11.42578125" style="1061"/>
    <col min="9473" max="9473" width="53.5703125" style="1061" customWidth="1"/>
    <col min="9474" max="9474" width="43" style="1061" bestFit="1" customWidth="1"/>
    <col min="9475" max="9475" width="101.85546875" style="1061" bestFit="1" customWidth="1"/>
    <col min="9476" max="9476" width="75" style="1061" bestFit="1" customWidth="1"/>
    <col min="9477" max="9477" width="20.7109375" style="1061" customWidth="1"/>
    <col min="9478" max="9478" width="15" style="1061" bestFit="1" customWidth="1"/>
    <col min="9479" max="9479" width="21.7109375" style="1061" bestFit="1" customWidth="1"/>
    <col min="9480" max="9480" width="18.7109375" style="1061" bestFit="1" customWidth="1"/>
    <col min="9481" max="9481" width="13.42578125" style="1061" bestFit="1" customWidth="1"/>
    <col min="9482" max="9482" width="15" style="1061" bestFit="1" customWidth="1"/>
    <col min="9483" max="9483" width="13.42578125" style="1061" bestFit="1" customWidth="1"/>
    <col min="9484" max="9484" width="22" style="1061" bestFit="1" customWidth="1"/>
    <col min="9485" max="9485" width="17.85546875" style="1061" customWidth="1"/>
    <col min="9486" max="9486" width="15" style="1061" bestFit="1" customWidth="1"/>
    <col min="9487" max="9487" width="13.42578125" style="1061" bestFit="1" customWidth="1"/>
    <col min="9488" max="9488" width="15.140625" style="1061" customWidth="1"/>
    <col min="9489" max="9489" width="16.140625" style="1061" customWidth="1"/>
    <col min="9490" max="9728" width="11.42578125" style="1061"/>
    <col min="9729" max="9729" width="53.5703125" style="1061" customWidth="1"/>
    <col min="9730" max="9730" width="43" style="1061" bestFit="1" customWidth="1"/>
    <col min="9731" max="9731" width="101.85546875" style="1061" bestFit="1" customWidth="1"/>
    <col min="9732" max="9732" width="75" style="1061" bestFit="1" customWidth="1"/>
    <col min="9733" max="9733" width="20.7109375" style="1061" customWidth="1"/>
    <col min="9734" max="9734" width="15" style="1061" bestFit="1" customWidth="1"/>
    <col min="9735" max="9735" width="21.7109375" style="1061" bestFit="1" customWidth="1"/>
    <col min="9736" max="9736" width="18.7109375" style="1061" bestFit="1" customWidth="1"/>
    <col min="9737" max="9737" width="13.42578125" style="1061" bestFit="1" customWidth="1"/>
    <col min="9738" max="9738" width="15" style="1061" bestFit="1" customWidth="1"/>
    <col min="9739" max="9739" width="13.42578125" style="1061" bestFit="1" customWidth="1"/>
    <col min="9740" max="9740" width="22" style="1061" bestFit="1" customWidth="1"/>
    <col min="9741" max="9741" width="17.85546875" style="1061" customWidth="1"/>
    <col min="9742" max="9742" width="15" style="1061" bestFit="1" customWidth="1"/>
    <col min="9743" max="9743" width="13.42578125" style="1061" bestFit="1" customWidth="1"/>
    <col min="9744" max="9744" width="15.140625" style="1061" customWidth="1"/>
    <col min="9745" max="9745" width="16.140625" style="1061" customWidth="1"/>
    <col min="9746" max="9984" width="11.42578125" style="1061"/>
    <col min="9985" max="9985" width="53.5703125" style="1061" customWidth="1"/>
    <col min="9986" max="9986" width="43" style="1061" bestFit="1" customWidth="1"/>
    <col min="9987" max="9987" width="101.85546875" style="1061" bestFit="1" customWidth="1"/>
    <col min="9988" max="9988" width="75" style="1061" bestFit="1" customWidth="1"/>
    <col min="9989" max="9989" width="20.7109375" style="1061" customWidth="1"/>
    <col min="9990" max="9990" width="15" style="1061" bestFit="1" customWidth="1"/>
    <col min="9991" max="9991" width="21.7109375" style="1061" bestFit="1" customWidth="1"/>
    <col min="9992" max="9992" width="18.7109375" style="1061" bestFit="1" customWidth="1"/>
    <col min="9993" max="9993" width="13.42578125" style="1061" bestFit="1" customWidth="1"/>
    <col min="9994" max="9994" width="15" style="1061" bestFit="1" customWidth="1"/>
    <col min="9995" max="9995" width="13.42578125" style="1061" bestFit="1" customWidth="1"/>
    <col min="9996" max="9996" width="22" style="1061" bestFit="1" customWidth="1"/>
    <col min="9997" max="9997" width="17.85546875" style="1061" customWidth="1"/>
    <col min="9998" max="9998" width="15" style="1061" bestFit="1" customWidth="1"/>
    <col min="9999" max="9999" width="13.42578125" style="1061" bestFit="1" customWidth="1"/>
    <col min="10000" max="10000" width="15.140625" style="1061" customWidth="1"/>
    <col min="10001" max="10001" width="16.140625" style="1061" customWidth="1"/>
    <col min="10002" max="10240" width="11.42578125" style="1061"/>
    <col min="10241" max="10241" width="53.5703125" style="1061" customWidth="1"/>
    <col min="10242" max="10242" width="43" style="1061" bestFit="1" customWidth="1"/>
    <col min="10243" max="10243" width="101.85546875" style="1061" bestFit="1" customWidth="1"/>
    <col min="10244" max="10244" width="75" style="1061" bestFit="1" customWidth="1"/>
    <col min="10245" max="10245" width="20.7109375" style="1061" customWidth="1"/>
    <col min="10246" max="10246" width="15" style="1061" bestFit="1" customWidth="1"/>
    <col min="10247" max="10247" width="21.7109375" style="1061" bestFit="1" customWidth="1"/>
    <col min="10248" max="10248" width="18.7109375" style="1061" bestFit="1" customWidth="1"/>
    <col min="10249" max="10249" width="13.42578125" style="1061" bestFit="1" customWidth="1"/>
    <col min="10250" max="10250" width="15" style="1061" bestFit="1" customWidth="1"/>
    <col min="10251" max="10251" width="13.42578125" style="1061" bestFit="1" customWidth="1"/>
    <col min="10252" max="10252" width="22" style="1061" bestFit="1" customWidth="1"/>
    <col min="10253" max="10253" width="17.85546875" style="1061" customWidth="1"/>
    <col min="10254" max="10254" width="15" style="1061" bestFit="1" customWidth="1"/>
    <col min="10255" max="10255" width="13.42578125" style="1061" bestFit="1" customWidth="1"/>
    <col min="10256" max="10256" width="15.140625" style="1061" customWidth="1"/>
    <col min="10257" max="10257" width="16.140625" style="1061" customWidth="1"/>
    <col min="10258" max="10496" width="11.42578125" style="1061"/>
    <col min="10497" max="10497" width="53.5703125" style="1061" customWidth="1"/>
    <col min="10498" max="10498" width="43" style="1061" bestFit="1" customWidth="1"/>
    <col min="10499" max="10499" width="101.85546875" style="1061" bestFit="1" customWidth="1"/>
    <col min="10500" max="10500" width="75" style="1061" bestFit="1" customWidth="1"/>
    <col min="10501" max="10501" width="20.7109375" style="1061" customWidth="1"/>
    <col min="10502" max="10502" width="15" style="1061" bestFit="1" customWidth="1"/>
    <col min="10503" max="10503" width="21.7109375" style="1061" bestFit="1" customWidth="1"/>
    <col min="10504" max="10504" width="18.7109375" style="1061" bestFit="1" customWidth="1"/>
    <col min="10505" max="10505" width="13.42578125" style="1061" bestFit="1" customWidth="1"/>
    <col min="10506" max="10506" width="15" style="1061" bestFit="1" customWidth="1"/>
    <col min="10507" max="10507" width="13.42578125" style="1061" bestFit="1" customWidth="1"/>
    <col min="10508" max="10508" width="22" style="1061" bestFit="1" customWidth="1"/>
    <col min="10509" max="10509" width="17.85546875" style="1061" customWidth="1"/>
    <col min="10510" max="10510" width="15" style="1061" bestFit="1" customWidth="1"/>
    <col min="10511" max="10511" width="13.42578125" style="1061" bestFit="1" customWidth="1"/>
    <col min="10512" max="10512" width="15.140625" style="1061" customWidth="1"/>
    <col min="10513" max="10513" width="16.140625" style="1061" customWidth="1"/>
    <col min="10514" max="10752" width="11.42578125" style="1061"/>
    <col min="10753" max="10753" width="53.5703125" style="1061" customWidth="1"/>
    <col min="10754" max="10754" width="43" style="1061" bestFit="1" customWidth="1"/>
    <col min="10755" max="10755" width="101.85546875" style="1061" bestFit="1" customWidth="1"/>
    <col min="10756" max="10756" width="75" style="1061" bestFit="1" customWidth="1"/>
    <col min="10757" max="10757" width="20.7109375" style="1061" customWidth="1"/>
    <col min="10758" max="10758" width="15" style="1061" bestFit="1" customWidth="1"/>
    <col min="10759" max="10759" width="21.7109375" style="1061" bestFit="1" customWidth="1"/>
    <col min="10760" max="10760" width="18.7109375" style="1061" bestFit="1" customWidth="1"/>
    <col min="10761" max="10761" width="13.42578125" style="1061" bestFit="1" customWidth="1"/>
    <col min="10762" max="10762" width="15" style="1061" bestFit="1" customWidth="1"/>
    <col min="10763" max="10763" width="13.42578125" style="1061" bestFit="1" customWidth="1"/>
    <col min="10764" max="10764" width="22" style="1061" bestFit="1" customWidth="1"/>
    <col min="10765" max="10765" width="17.85546875" style="1061" customWidth="1"/>
    <col min="10766" max="10766" width="15" style="1061" bestFit="1" customWidth="1"/>
    <col min="10767" max="10767" width="13.42578125" style="1061" bestFit="1" customWidth="1"/>
    <col min="10768" max="10768" width="15.140625" style="1061" customWidth="1"/>
    <col min="10769" max="10769" width="16.140625" style="1061" customWidth="1"/>
    <col min="10770" max="11008" width="11.42578125" style="1061"/>
    <col min="11009" max="11009" width="53.5703125" style="1061" customWidth="1"/>
    <col min="11010" max="11010" width="43" style="1061" bestFit="1" customWidth="1"/>
    <col min="11011" max="11011" width="101.85546875" style="1061" bestFit="1" customWidth="1"/>
    <col min="11012" max="11012" width="75" style="1061" bestFit="1" customWidth="1"/>
    <col min="11013" max="11013" width="20.7109375" style="1061" customWidth="1"/>
    <col min="11014" max="11014" width="15" style="1061" bestFit="1" customWidth="1"/>
    <col min="11015" max="11015" width="21.7109375" style="1061" bestFit="1" customWidth="1"/>
    <col min="11016" max="11016" width="18.7109375" style="1061" bestFit="1" customWidth="1"/>
    <col min="11017" max="11017" width="13.42578125" style="1061" bestFit="1" customWidth="1"/>
    <col min="11018" max="11018" width="15" style="1061" bestFit="1" customWidth="1"/>
    <col min="11019" max="11019" width="13.42578125" style="1061" bestFit="1" customWidth="1"/>
    <col min="11020" max="11020" width="22" style="1061" bestFit="1" customWidth="1"/>
    <col min="11021" max="11021" width="17.85546875" style="1061" customWidth="1"/>
    <col min="11022" max="11022" width="15" style="1061" bestFit="1" customWidth="1"/>
    <col min="11023" max="11023" width="13.42578125" style="1061" bestFit="1" customWidth="1"/>
    <col min="11024" max="11024" width="15.140625" style="1061" customWidth="1"/>
    <col min="11025" max="11025" width="16.140625" style="1061" customWidth="1"/>
    <col min="11026" max="11264" width="11.42578125" style="1061"/>
    <col min="11265" max="11265" width="53.5703125" style="1061" customWidth="1"/>
    <col min="11266" max="11266" width="43" style="1061" bestFit="1" customWidth="1"/>
    <col min="11267" max="11267" width="101.85546875" style="1061" bestFit="1" customWidth="1"/>
    <col min="11268" max="11268" width="75" style="1061" bestFit="1" customWidth="1"/>
    <col min="11269" max="11269" width="20.7109375" style="1061" customWidth="1"/>
    <col min="11270" max="11270" width="15" style="1061" bestFit="1" customWidth="1"/>
    <col min="11271" max="11271" width="21.7109375" style="1061" bestFit="1" customWidth="1"/>
    <col min="11272" max="11272" width="18.7109375" style="1061" bestFit="1" customWidth="1"/>
    <col min="11273" max="11273" width="13.42578125" style="1061" bestFit="1" customWidth="1"/>
    <col min="11274" max="11274" width="15" style="1061" bestFit="1" customWidth="1"/>
    <col min="11275" max="11275" width="13.42578125" style="1061" bestFit="1" customWidth="1"/>
    <col min="11276" max="11276" width="22" style="1061" bestFit="1" customWidth="1"/>
    <col min="11277" max="11277" width="17.85546875" style="1061" customWidth="1"/>
    <col min="11278" max="11278" width="15" style="1061" bestFit="1" customWidth="1"/>
    <col min="11279" max="11279" width="13.42578125" style="1061" bestFit="1" customWidth="1"/>
    <col min="11280" max="11280" width="15.140625" style="1061" customWidth="1"/>
    <col min="11281" max="11281" width="16.140625" style="1061" customWidth="1"/>
    <col min="11282" max="11520" width="11.42578125" style="1061"/>
    <col min="11521" max="11521" width="53.5703125" style="1061" customWidth="1"/>
    <col min="11522" max="11522" width="43" style="1061" bestFit="1" customWidth="1"/>
    <col min="11523" max="11523" width="101.85546875" style="1061" bestFit="1" customWidth="1"/>
    <col min="11524" max="11524" width="75" style="1061" bestFit="1" customWidth="1"/>
    <col min="11525" max="11525" width="20.7109375" style="1061" customWidth="1"/>
    <col min="11526" max="11526" width="15" style="1061" bestFit="1" customWidth="1"/>
    <col min="11527" max="11527" width="21.7109375" style="1061" bestFit="1" customWidth="1"/>
    <col min="11528" max="11528" width="18.7109375" style="1061" bestFit="1" customWidth="1"/>
    <col min="11529" max="11529" width="13.42578125" style="1061" bestFit="1" customWidth="1"/>
    <col min="11530" max="11530" width="15" style="1061" bestFit="1" customWidth="1"/>
    <col min="11531" max="11531" width="13.42578125" style="1061" bestFit="1" customWidth="1"/>
    <col min="11532" max="11532" width="22" style="1061" bestFit="1" customWidth="1"/>
    <col min="11533" max="11533" width="17.85546875" style="1061" customWidth="1"/>
    <col min="11534" max="11534" width="15" style="1061" bestFit="1" customWidth="1"/>
    <col min="11535" max="11535" width="13.42578125" style="1061" bestFit="1" customWidth="1"/>
    <col min="11536" max="11536" width="15.140625" style="1061" customWidth="1"/>
    <col min="11537" max="11537" width="16.140625" style="1061" customWidth="1"/>
    <col min="11538" max="11776" width="11.42578125" style="1061"/>
    <col min="11777" max="11777" width="53.5703125" style="1061" customWidth="1"/>
    <col min="11778" max="11778" width="43" style="1061" bestFit="1" customWidth="1"/>
    <col min="11779" max="11779" width="101.85546875" style="1061" bestFit="1" customWidth="1"/>
    <col min="11780" max="11780" width="75" style="1061" bestFit="1" customWidth="1"/>
    <col min="11781" max="11781" width="20.7109375" style="1061" customWidth="1"/>
    <col min="11782" max="11782" width="15" style="1061" bestFit="1" customWidth="1"/>
    <col min="11783" max="11783" width="21.7109375" style="1061" bestFit="1" customWidth="1"/>
    <col min="11784" max="11784" width="18.7109375" style="1061" bestFit="1" customWidth="1"/>
    <col min="11785" max="11785" width="13.42578125" style="1061" bestFit="1" customWidth="1"/>
    <col min="11786" max="11786" width="15" style="1061" bestFit="1" customWidth="1"/>
    <col min="11787" max="11787" width="13.42578125" style="1061" bestFit="1" customWidth="1"/>
    <col min="11788" max="11788" width="22" style="1061" bestFit="1" customWidth="1"/>
    <col min="11789" max="11789" width="17.85546875" style="1061" customWidth="1"/>
    <col min="11790" max="11790" width="15" style="1061" bestFit="1" customWidth="1"/>
    <col min="11791" max="11791" width="13.42578125" style="1061" bestFit="1" customWidth="1"/>
    <col min="11792" max="11792" width="15.140625" style="1061" customWidth="1"/>
    <col min="11793" max="11793" width="16.140625" style="1061" customWidth="1"/>
    <col min="11794" max="12032" width="11.42578125" style="1061"/>
    <col min="12033" max="12033" width="53.5703125" style="1061" customWidth="1"/>
    <col min="12034" max="12034" width="43" style="1061" bestFit="1" customWidth="1"/>
    <col min="12035" max="12035" width="101.85546875" style="1061" bestFit="1" customWidth="1"/>
    <col min="12036" max="12036" width="75" style="1061" bestFit="1" customWidth="1"/>
    <col min="12037" max="12037" width="20.7109375" style="1061" customWidth="1"/>
    <col min="12038" max="12038" width="15" style="1061" bestFit="1" customWidth="1"/>
    <col min="12039" max="12039" width="21.7109375" style="1061" bestFit="1" customWidth="1"/>
    <col min="12040" max="12040" width="18.7109375" style="1061" bestFit="1" customWidth="1"/>
    <col min="12041" max="12041" width="13.42578125" style="1061" bestFit="1" customWidth="1"/>
    <col min="12042" max="12042" width="15" style="1061" bestFit="1" customWidth="1"/>
    <col min="12043" max="12043" width="13.42578125" style="1061" bestFit="1" customWidth="1"/>
    <col min="12044" max="12044" width="22" style="1061" bestFit="1" customWidth="1"/>
    <col min="12045" max="12045" width="17.85546875" style="1061" customWidth="1"/>
    <col min="12046" max="12046" width="15" style="1061" bestFit="1" customWidth="1"/>
    <col min="12047" max="12047" width="13.42578125" style="1061" bestFit="1" customWidth="1"/>
    <col min="12048" max="12048" width="15.140625" style="1061" customWidth="1"/>
    <col min="12049" max="12049" width="16.140625" style="1061" customWidth="1"/>
    <col min="12050" max="12288" width="11.42578125" style="1061"/>
    <col min="12289" max="12289" width="53.5703125" style="1061" customWidth="1"/>
    <col min="12290" max="12290" width="43" style="1061" bestFit="1" customWidth="1"/>
    <col min="12291" max="12291" width="101.85546875" style="1061" bestFit="1" customWidth="1"/>
    <col min="12292" max="12292" width="75" style="1061" bestFit="1" customWidth="1"/>
    <col min="12293" max="12293" width="20.7109375" style="1061" customWidth="1"/>
    <col min="12294" max="12294" width="15" style="1061" bestFit="1" customWidth="1"/>
    <col min="12295" max="12295" width="21.7109375" style="1061" bestFit="1" customWidth="1"/>
    <col min="12296" max="12296" width="18.7109375" style="1061" bestFit="1" customWidth="1"/>
    <col min="12297" max="12297" width="13.42578125" style="1061" bestFit="1" customWidth="1"/>
    <col min="12298" max="12298" width="15" style="1061" bestFit="1" customWidth="1"/>
    <col min="12299" max="12299" width="13.42578125" style="1061" bestFit="1" customWidth="1"/>
    <col min="12300" max="12300" width="22" style="1061" bestFit="1" customWidth="1"/>
    <col min="12301" max="12301" width="17.85546875" style="1061" customWidth="1"/>
    <col min="12302" max="12302" width="15" style="1061" bestFit="1" customWidth="1"/>
    <col min="12303" max="12303" width="13.42578125" style="1061" bestFit="1" customWidth="1"/>
    <col min="12304" max="12304" width="15.140625" style="1061" customWidth="1"/>
    <col min="12305" max="12305" width="16.140625" style="1061" customWidth="1"/>
    <col min="12306" max="12544" width="11.42578125" style="1061"/>
    <col min="12545" max="12545" width="53.5703125" style="1061" customWidth="1"/>
    <col min="12546" max="12546" width="43" style="1061" bestFit="1" customWidth="1"/>
    <col min="12547" max="12547" width="101.85546875" style="1061" bestFit="1" customWidth="1"/>
    <col min="12548" max="12548" width="75" style="1061" bestFit="1" customWidth="1"/>
    <col min="12549" max="12549" width="20.7109375" style="1061" customWidth="1"/>
    <col min="12550" max="12550" width="15" style="1061" bestFit="1" customWidth="1"/>
    <col min="12551" max="12551" width="21.7109375" style="1061" bestFit="1" customWidth="1"/>
    <col min="12552" max="12552" width="18.7109375" style="1061" bestFit="1" customWidth="1"/>
    <col min="12553" max="12553" width="13.42578125" style="1061" bestFit="1" customWidth="1"/>
    <col min="12554" max="12554" width="15" style="1061" bestFit="1" customWidth="1"/>
    <col min="12555" max="12555" width="13.42578125" style="1061" bestFit="1" customWidth="1"/>
    <col min="12556" max="12556" width="22" style="1061" bestFit="1" customWidth="1"/>
    <col min="12557" max="12557" width="17.85546875" style="1061" customWidth="1"/>
    <col min="12558" max="12558" width="15" style="1061" bestFit="1" customWidth="1"/>
    <col min="12559" max="12559" width="13.42578125" style="1061" bestFit="1" customWidth="1"/>
    <col min="12560" max="12560" width="15.140625" style="1061" customWidth="1"/>
    <col min="12561" max="12561" width="16.140625" style="1061" customWidth="1"/>
    <col min="12562" max="12800" width="11.42578125" style="1061"/>
    <col min="12801" max="12801" width="53.5703125" style="1061" customWidth="1"/>
    <col min="12802" max="12802" width="43" style="1061" bestFit="1" customWidth="1"/>
    <col min="12803" max="12803" width="101.85546875" style="1061" bestFit="1" customWidth="1"/>
    <col min="12804" max="12804" width="75" style="1061" bestFit="1" customWidth="1"/>
    <col min="12805" max="12805" width="20.7109375" style="1061" customWidth="1"/>
    <col min="12806" max="12806" width="15" style="1061" bestFit="1" customWidth="1"/>
    <col min="12807" max="12807" width="21.7109375" style="1061" bestFit="1" customWidth="1"/>
    <col min="12808" max="12808" width="18.7109375" style="1061" bestFit="1" customWidth="1"/>
    <col min="12809" max="12809" width="13.42578125" style="1061" bestFit="1" customWidth="1"/>
    <col min="12810" max="12810" width="15" style="1061" bestFit="1" customWidth="1"/>
    <col min="12811" max="12811" width="13.42578125" style="1061" bestFit="1" customWidth="1"/>
    <col min="12812" max="12812" width="22" style="1061" bestFit="1" customWidth="1"/>
    <col min="12813" max="12813" width="17.85546875" style="1061" customWidth="1"/>
    <col min="12814" max="12814" width="15" style="1061" bestFit="1" customWidth="1"/>
    <col min="12815" max="12815" width="13.42578125" style="1061" bestFit="1" customWidth="1"/>
    <col min="12816" max="12816" width="15.140625" style="1061" customWidth="1"/>
    <col min="12817" max="12817" width="16.140625" style="1061" customWidth="1"/>
    <col min="12818" max="13056" width="11.42578125" style="1061"/>
    <col min="13057" max="13057" width="53.5703125" style="1061" customWidth="1"/>
    <col min="13058" max="13058" width="43" style="1061" bestFit="1" customWidth="1"/>
    <col min="13059" max="13059" width="101.85546875" style="1061" bestFit="1" customWidth="1"/>
    <col min="13060" max="13060" width="75" style="1061" bestFit="1" customWidth="1"/>
    <col min="13061" max="13061" width="20.7109375" style="1061" customWidth="1"/>
    <col min="13062" max="13062" width="15" style="1061" bestFit="1" customWidth="1"/>
    <col min="13063" max="13063" width="21.7109375" style="1061" bestFit="1" customWidth="1"/>
    <col min="13064" max="13064" width="18.7109375" style="1061" bestFit="1" customWidth="1"/>
    <col min="13065" max="13065" width="13.42578125" style="1061" bestFit="1" customWidth="1"/>
    <col min="13066" max="13066" width="15" style="1061" bestFit="1" customWidth="1"/>
    <col min="13067" max="13067" width="13.42578125" style="1061" bestFit="1" customWidth="1"/>
    <col min="13068" max="13068" width="22" style="1061" bestFit="1" customWidth="1"/>
    <col min="13069" max="13069" width="17.85546875" style="1061" customWidth="1"/>
    <col min="13070" max="13070" width="15" style="1061" bestFit="1" customWidth="1"/>
    <col min="13071" max="13071" width="13.42578125" style="1061" bestFit="1" customWidth="1"/>
    <col min="13072" max="13072" width="15.140625" style="1061" customWidth="1"/>
    <col min="13073" max="13073" width="16.140625" style="1061" customWidth="1"/>
    <col min="13074" max="13312" width="11.42578125" style="1061"/>
    <col min="13313" max="13313" width="53.5703125" style="1061" customWidth="1"/>
    <col min="13314" max="13314" width="43" style="1061" bestFit="1" customWidth="1"/>
    <col min="13315" max="13315" width="101.85546875" style="1061" bestFit="1" customWidth="1"/>
    <col min="13316" max="13316" width="75" style="1061" bestFit="1" customWidth="1"/>
    <col min="13317" max="13317" width="20.7109375" style="1061" customWidth="1"/>
    <col min="13318" max="13318" width="15" style="1061" bestFit="1" customWidth="1"/>
    <col min="13319" max="13319" width="21.7109375" style="1061" bestFit="1" customWidth="1"/>
    <col min="13320" max="13320" width="18.7109375" style="1061" bestFit="1" customWidth="1"/>
    <col min="13321" max="13321" width="13.42578125" style="1061" bestFit="1" customWidth="1"/>
    <col min="13322" max="13322" width="15" style="1061" bestFit="1" customWidth="1"/>
    <col min="13323" max="13323" width="13.42578125" style="1061" bestFit="1" customWidth="1"/>
    <col min="13324" max="13324" width="22" style="1061" bestFit="1" customWidth="1"/>
    <col min="13325" max="13325" width="17.85546875" style="1061" customWidth="1"/>
    <col min="13326" max="13326" width="15" style="1061" bestFit="1" customWidth="1"/>
    <col min="13327" max="13327" width="13.42578125" style="1061" bestFit="1" customWidth="1"/>
    <col min="13328" max="13328" width="15.140625" style="1061" customWidth="1"/>
    <col min="13329" max="13329" width="16.140625" style="1061" customWidth="1"/>
    <col min="13330" max="13568" width="11.42578125" style="1061"/>
    <col min="13569" max="13569" width="53.5703125" style="1061" customWidth="1"/>
    <col min="13570" max="13570" width="43" style="1061" bestFit="1" customWidth="1"/>
    <col min="13571" max="13571" width="101.85546875" style="1061" bestFit="1" customWidth="1"/>
    <col min="13572" max="13572" width="75" style="1061" bestFit="1" customWidth="1"/>
    <col min="13573" max="13573" width="20.7109375" style="1061" customWidth="1"/>
    <col min="13574" max="13574" width="15" style="1061" bestFit="1" customWidth="1"/>
    <col min="13575" max="13575" width="21.7109375" style="1061" bestFit="1" customWidth="1"/>
    <col min="13576" max="13576" width="18.7109375" style="1061" bestFit="1" customWidth="1"/>
    <col min="13577" max="13577" width="13.42578125" style="1061" bestFit="1" customWidth="1"/>
    <col min="13578" max="13578" width="15" style="1061" bestFit="1" customWidth="1"/>
    <col min="13579" max="13579" width="13.42578125" style="1061" bestFit="1" customWidth="1"/>
    <col min="13580" max="13580" width="22" style="1061" bestFit="1" customWidth="1"/>
    <col min="13581" max="13581" width="17.85546875" style="1061" customWidth="1"/>
    <col min="13582" max="13582" width="15" style="1061" bestFit="1" customWidth="1"/>
    <col min="13583" max="13583" width="13.42578125" style="1061" bestFit="1" customWidth="1"/>
    <col min="13584" max="13584" width="15.140625" style="1061" customWidth="1"/>
    <col min="13585" max="13585" width="16.140625" style="1061" customWidth="1"/>
    <col min="13586" max="13824" width="11.42578125" style="1061"/>
    <col min="13825" max="13825" width="53.5703125" style="1061" customWidth="1"/>
    <col min="13826" max="13826" width="43" style="1061" bestFit="1" customWidth="1"/>
    <col min="13827" max="13827" width="101.85546875" style="1061" bestFit="1" customWidth="1"/>
    <col min="13828" max="13828" width="75" style="1061" bestFit="1" customWidth="1"/>
    <col min="13829" max="13829" width="20.7109375" style="1061" customWidth="1"/>
    <col min="13830" max="13830" width="15" style="1061" bestFit="1" customWidth="1"/>
    <col min="13831" max="13831" width="21.7109375" style="1061" bestFit="1" customWidth="1"/>
    <col min="13832" max="13832" width="18.7109375" style="1061" bestFit="1" customWidth="1"/>
    <col min="13833" max="13833" width="13.42578125" style="1061" bestFit="1" customWidth="1"/>
    <col min="13834" max="13834" width="15" style="1061" bestFit="1" customWidth="1"/>
    <col min="13835" max="13835" width="13.42578125" style="1061" bestFit="1" customWidth="1"/>
    <col min="13836" max="13836" width="22" style="1061" bestFit="1" customWidth="1"/>
    <col min="13837" max="13837" width="17.85546875" style="1061" customWidth="1"/>
    <col min="13838" max="13838" width="15" style="1061" bestFit="1" customWidth="1"/>
    <col min="13839" max="13839" width="13.42578125" style="1061" bestFit="1" customWidth="1"/>
    <col min="13840" max="13840" width="15.140625" style="1061" customWidth="1"/>
    <col min="13841" max="13841" width="16.140625" style="1061" customWidth="1"/>
    <col min="13842" max="14080" width="11.42578125" style="1061"/>
    <col min="14081" max="14081" width="53.5703125" style="1061" customWidth="1"/>
    <col min="14082" max="14082" width="43" style="1061" bestFit="1" customWidth="1"/>
    <col min="14083" max="14083" width="101.85546875" style="1061" bestFit="1" customWidth="1"/>
    <col min="14084" max="14084" width="75" style="1061" bestFit="1" customWidth="1"/>
    <col min="14085" max="14085" width="20.7109375" style="1061" customWidth="1"/>
    <col min="14086" max="14086" width="15" style="1061" bestFit="1" customWidth="1"/>
    <col min="14087" max="14087" width="21.7109375" style="1061" bestFit="1" customWidth="1"/>
    <col min="14088" max="14088" width="18.7109375" style="1061" bestFit="1" customWidth="1"/>
    <col min="14089" max="14089" width="13.42578125" style="1061" bestFit="1" customWidth="1"/>
    <col min="14090" max="14090" width="15" style="1061" bestFit="1" customWidth="1"/>
    <col min="14091" max="14091" width="13.42578125" style="1061" bestFit="1" customWidth="1"/>
    <col min="14092" max="14092" width="22" style="1061" bestFit="1" customWidth="1"/>
    <col min="14093" max="14093" width="17.85546875" style="1061" customWidth="1"/>
    <col min="14094" max="14094" width="15" style="1061" bestFit="1" customWidth="1"/>
    <col min="14095" max="14095" width="13.42578125" style="1061" bestFit="1" customWidth="1"/>
    <col min="14096" max="14096" width="15.140625" style="1061" customWidth="1"/>
    <col min="14097" max="14097" width="16.140625" style="1061" customWidth="1"/>
    <col min="14098" max="14336" width="11.42578125" style="1061"/>
    <col min="14337" max="14337" width="53.5703125" style="1061" customWidth="1"/>
    <col min="14338" max="14338" width="43" style="1061" bestFit="1" customWidth="1"/>
    <col min="14339" max="14339" width="101.85546875" style="1061" bestFit="1" customWidth="1"/>
    <col min="14340" max="14340" width="75" style="1061" bestFit="1" customWidth="1"/>
    <col min="14341" max="14341" width="20.7109375" style="1061" customWidth="1"/>
    <col min="14342" max="14342" width="15" style="1061" bestFit="1" customWidth="1"/>
    <col min="14343" max="14343" width="21.7109375" style="1061" bestFit="1" customWidth="1"/>
    <col min="14344" max="14344" width="18.7109375" style="1061" bestFit="1" customWidth="1"/>
    <col min="14345" max="14345" width="13.42578125" style="1061" bestFit="1" customWidth="1"/>
    <col min="14346" max="14346" width="15" style="1061" bestFit="1" customWidth="1"/>
    <col min="14347" max="14347" width="13.42578125" style="1061" bestFit="1" customWidth="1"/>
    <col min="14348" max="14348" width="22" style="1061" bestFit="1" customWidth="1"/>
    <col min="14349" max="14349" width="17.85546875" style="1061" customWidth="1"/>
    <col min="14350" max="14350" width="15" style="1061" bestFit="1" customWidth="1"/>
    <col min="14351" max="14351" width="13.42578125" style="1061" bestFit="1" customWidth="1"/>
    <col min="14352" max="14352" width="15.140625" style="1061" customWidth="1"/>
    <col min="14353" max="14353" width="16.140625" style="1061" customWidth="1"/>
    <col min="14354" max="14592" width="11.42578125" style="1061"/>
    <col min="14593" max="14593" width="53.5703125" style="1061" customWidth="1"/>
    <col min="14594" max="14594" width="43" style="1061" bestFit="1" customWidth="1"/>
    <col min="14595" max="14595" width="101.85546875" style="1061" bestFit="1" customWidth="1"/>
    <col min="14596" max="14596" width="75" style="1061" bestFit="1" customWidth="1"/>
    <col min="14597" max="14597" width="20.7109375" style="1061" customWidth="1"/>
    <col min="14598" max="14598" width="15" style="1061" bestFit="1" customWidth="1"/>
    <col min="14599" max="14599" width="21.7109375" style="1061" bestFit="1" customWidth="1"/>
    <col min="14600" max="14600" width="18.7109375" style="1061" bestFit="1" customWidth="1"/>
    <col min="14601" max="14601" width="13.42578125" style="1061" bestFit="1" customWidth="1"/>
    <col min="14602" max="14602" width="15" style="1061" bestFit="1" customWidth="1"/>
    <col min="14603" max="14603" width="13.42578125" style="1061" bestFit="1" customWidth="1"/>
    <col min="14604" max="14604" width="22" style="1061" bestFit="1" customWidth="1"/>
    <col min="14605" max="14605" width="17.85546875" style="1061" customWidth="1"/>
    <col min="14606" max="14606" width="15" style="1061" bestFit="1" customWidth="1"/>
    <col min="14607" max="14607" width="13.42578125" style="1061" bestFit="1" customWidth="1"/>
    <col min="14608" max="14608" width="15.140625" style="1061" customWidth="1"/>
    <col min="14609" max="14609" width="16.140625" style="1061" customWidth="1"/>
    <col min="14610" max="14848" width="11.42578125" style="1061"/>
    <col min="14849" max="14849" width="53.5703125" style="1061" customWidth="1"/>
    <col min="14850" max="14850" width="43" style="1061" bestFit="1" customWidth="1"/>
    <col min="14851" max="14851" width="101.85546875" style="1061" bestFit="1" customWidth="1"/>
    <col min="14852" max="14852" width="75" style="1061" bestFit="1" customWidth="1"/>
    <col min="14853" max="14853" width="20.7109375" style="1061" customWidth="1"/>
    <col min="14854" max="14854" width="15" style="1061" bestFit="1" customWidth="1"/>
    <col min="14855" max="14855" width="21.7109375" style="1061" bestFit="1" customWidth="1"/>
    <col min="14856" max="14856" width="18.7109375" style="1061" bestFit="1" customWidth="1"/>
    <col min="14857" max="14857" width="13.42578125" style="1061" bestFit="1" customWidth="1"/>
    <col min="14858" max="14858" width="15" style="1061" bestFit="1" customWidth="1"/>
    <col min="14859" max="14859" width="13.42578125" style="1061" bestFit="1" customWidth="1"/>
    <col min="14860" max="14860" width="22" style="1061" bestFit="1" customWidth="1"/>
    <col min="14861" max="14861" width="17.85546875" style="1061" customWidth="1"/>
    <col min="14862" max="14862" width="15" style="1061" bestFit="1" customWidth="1"/>
    <col min="14863" max="14863" width="13.42578125" style="1061" bestFit="1" customWidth="1"/>
    <col min="14864" max="14864" width="15.140625" style="1061" customWidth="1"/>
    <col min="14865" max="14865" width="16.140625" style="1061" customWidth="1"/>
    <col min="14866" max="15104" width="11.42578125" style="1061"/>
    <col min="15105" max="15105" width="53.5703125" style="1061" customWidth="1"/>
    <col min="15106" max="15106" width="43" style="1061" bestFit="1" customWidth="1"/>
    <col min="15107" max="15107" width="101.85546875" style="1061" bestFit="1" customWidth="1"/>
    <col min="15108" max="15108" width="75" style="1061" bestFit="1" customWidth="1"/>
    <col min="15109" max="15109" width="20.7109375" style="1061" customWidth="1"/>
    <col min="15110" max="15110" width="15" style="1061" bestFit="1" customWidth="1"/>
    <col min="15111" max="15111" width="21.7109375" style="1061" bestFit="1" customWidth="1"/>
    <col min="15112" max="15112" width="18.7109375" style="1061" bestFit="1" customWidth="1"/>
    <col min="15113" max="15113" width="13.42578125" style="1061" bestFit="1" customWidth="1"/>
    <col min="15114" max="15114" width="15" style="1061" bestFit="1" customWidth="1"/>
    <col min="15115" max="15115" width="13.42578125" style="1061" bestFit="1" customWidth="1"/>
    <col min="15116" max="15116" width="22" style="1061" bestFit="1" customWidth="1"/>
    <col min="15117" max="15117" width="17.85546875" style="1061" customWidth="1"/>
    <col min="15118" max="15118" width="15" style="1061" bestFit="1" customWidth="1"/>
    <col min="15119" max="15119" width="13.42578125" style="1061" bestFit="1" customWidth="1"/>
    <col min="15120" max="15120" width="15.140625" style="1061" customWidth="1"/>
    <col min="15121" max="15121" width="16.140625" style="1061" customWidth="1"/>
    <col min="15122" max="15360" width="11.42578125" style="1061"/>
    <col min="15361" max="15361" width="53.5703125" style="1061" customWidth="1"/>
    <col min="15362" max="15362" width="43" style="1061" bestFit="1" customWidth="1"/>
    <col min="15363" max="15363" width="101.85546875" style="1061" bestFit="1" customWidth="1"/>
    <col min="15364" max="15364" width="75" style="1061" bestFit="1" customWidth="1"/>
    <col min="15365" max="15365" width="20.7109375" style="1061" customWidth="1"/>
    <col min="15366" max="15366" width="15" style="1061" bestFit="1" customWidth="1"/>
    <col min="15367" max="15367" width="21.7109375" style="1061" bestFit="1" customWidth="1"/>
    <col min="15368" max="15368" width="18.7109375" style="1061" bestFit="1" customWidth="1"/>
    <col min="15369" max="15369" width="13.42578125" style="1061" bestFit="1" customWidth="1"/>
    <col min="15370" max="15370" width="15" style="1061" bestFit="1" customWidth="1"/>
    <col min="15371" max="15371" width="13.42578125" style="1061" bestFit="1" customWidth="1"/>
    <col min="15372" max="15372" width="22" style="1061" bestFit="1" customWidth="1"/>
    <col min="15373" max="15373" width="17.85546875" style="1061" customWidth="1"/>
    <col min="15374" max="15374" width="15" style="1061" bestFit="1" customWidth="1"/>
    <col min="15375" max="15375" width="13.42578125" style="1061" bestFit="1" customWidth="1"/>
    <col min="15376" max="15376" width="15.140625" style="1061" customWidth="1"/>
    <col min="15377" max="15377" width="16.140625" style="1061" customWidth="1"/>
    <col min="15378" max="15616" width="11.42578125" style="1061"/>
    <col min="15617" max="15617" width="53.5703125" style="1061" customWidth="1"/>
    <col min="15618" max="15618" width="43" style="1061" bestFit="1" customWidth="1"/>
    <col min="15619" max="15619" width="101.85546875" style="1061" bestFit="1" customWidth="1"/>
    <col min="15620" max="15620" width="75" style="1061" bestFit="1" customWidth="1"/>
    <col min="15621" max="15621" width="20.7109375" style="1061" customWidth="1"/>
    <col min="15622" max="15622" width="15" style="1061" bestFit="1" customWidth="1"/>
    <col min="15623" max="15623" width="21.7109375" style="1061" bestFit="1" customWidth="1"/>
    <col min="15624" max="15624" width="18.7109375" style="1061" bestFit="1" customWidth="1"/>
    <col min="15625" max="15625" width="13.42578125" style="1061" bestFit="1" customWidth="1"/>
    <col min="15626" max="15626" width="15" style="1061" bestFit="1" customWidth="1"/>
    <col min="15627" max="15627" width="13.42578125" style="1061" bestFit="1" customWidth="1"/>
    <col min="15628" max="15628" width="22" style="1061" bestFit="1" customWidth="1"/>
    <col min="15629" max="15629" width="17.85546875" style="1061" customWidth="1"/>
    <col min="15630" max="15630" width="15" style="1061" bestFit="1" customWidth="1"/>
    <col min="15631" max="15631" width="13.42578125" style="1061" bestFit="1" customWidth="1"/>
    <col min="15632" max="15632" width="15.140625" style="1061" customWidth="1"/>
    <col min="15633" max="15633" width="16.140625" style="1061" customWidth="1"/>
    <col min="15634" max="15872" width="11.42578125" style="1061"/>
    <col min="15873" max="15873" width="53.5703125" style="1061" customWidth="1"/>
    <col min="15874" max="15874" width="43" style="1061" bestFit="1" customWidth="1"/>
    <col min="15875" max="15875" width="101.85546875" style="1061" bestFit="1" customWidth="1"/>
    <col min="15876" max="15876" width="75" style="1061" bestFit="1" customWidth="1"/>
    <col min="15877" max="15877" width="20.7109375" style="1061" customWidth="1"/>
    <col min="15878" max="15878" width="15" style="1061" bestFit="1" customWidth="1"/>
    <col min="15879" max="15879" width="21.7109375" style="1061" bestFit="1" customWidth="1"/>
    <col min="15880" max="15880" width="18.7109375" style="1061" bestFit="1" customWidth="1"/>
    <col min="15881" max="15881" width="13.42578125" style="1061" bestFit="1" customWidth="1"/>
    <col min="15882" max="15882" width="15" style="1061" bestFit="1" customWidth="1"/>
    <col min="15883" max="15883" width="13.42578125" style="1061" bestFit="1" customWidth="1"/>
    <col min="15884" max="15884" width="22" style="1061" bestFit="1" customWidth="1"/>
    <col min="15885" max="15885" width="17.85546875" style="1061" customWidth="1"/>
    <col min="15886" max="15886" width="15" style="1061" bestFit="1" customWidth="1"/>
    <col min="15887" max="15887" width="13.42578125" style="1061" bestFit="1" customWidth="1"/>
    <col min="15888" max="15888" width="15.140625" style="1061" customWidth="1"/>
    <col min="15889" max="15889" width="16.140625" style="1061" customWidth="1"/>
    <col min="15890" max="16128" width="11.42578125" style="1061"/>
    <col min="16129" max="16129" width="53.5703125" style="1061" customWidth="1"/>
    <col min="16130" max="16130" width="43" style="1061" bestFit="1" customWidth="1"/>
    <col min="16131" max="16131" width="101.85546875" style="1061" bestFit="1" customWidth="1"/>
    <col min="16132" max="16132" width="75" style="1061" bestFit="1" customWidth="1"/>
    <col min="16133" max="16133" width="20.7109375" style="1061" customWidth="1"/>
    <col min="16134" max="16134" width="15" style="1061" bestFit="1" customWidth="1"/>
    <col min="16135" max="16135" width="21.7109375" style="1061" bestFit="1" customWidth="1"/>
    <col min="16136" max="16136" width="18.7109375" style="1061" bestFit="1" customWidth="1"/>
    <col min="16137" max="16137" width="13.42578125" style="1061" bestFit="1" customWidth="1"/>
    <col min="16138" max="16138" width="15" style="1061" bestFit="1" customWidth="1"/>
    <col min="16139" max="16139" width="13.42578125" style="1061" bestFit="1" customWidth="1"/>
    <col min="16140" max="16140" width="22" style="1061" bestFit="1" customWidth="1"/>
    <col min="16141" max="16141" width="17.85546875" style="1061" customWidth="1"/>
    <col min="16142" max="16142" width="15" style="1061" bestFit="1" customWidth="1"/>
    <col min="16143" max="16143" width="13.42578125" style="1061" bestFit="1" customWidth="1"/>
    <col min="16144" max="16144" width="15.140625" style="1061" customWidth="1"/>
    <col min="16145" max="16145" width="16.140625" style="1061" customWidth="1"/>
    <col min="16146" max="16384" width="11.42578125" style="1061"/>
  </cols>
  <sheetData>
    <row r="1" spans="1:17" ht="3.75" customHeight="1" x14ac:dyDescent="0.25">
      <c r="A1" s="1089"/>
      <c r="B1" s="1090"/>
      <c r="C1" s="1091"/>
      <c r="D1" s="1091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1092"/>
      <c r="Q1" s="1092"/>
    </row>
    <row r="2" spans="1:17" ht="15.75" x14ac:dyDescent="0.25">
      <c r="A2" s="1560" t="s">
        <v>1928</v>
      </c>
      <c r="B2" s="1560"/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  <c r="N2" s="1560"/>
      <c r="O2" s="1560"/>
      <c r="P2" s="1560"/>
      <c r="Q2" s="1560"/>
    </row>
    <row r="3" spans="1:17" ht="15.75" x14ac:dyDescent="0.25">
      <c r="A3" s="1560" t="s">
        <v>1659</v>
      </c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  <c r="N3" s="1560"/>
      <c r="O3" s="1560"/>
      <c r="P3" s="1560"/>
      <c r="Q3" s="1560"/>
    </row>
    <row r="4" spans="1:17" ht="7.5" customHeight="1" x14ac:dyDescent="0.25">
      <c r="A4" s="1062"/>
      <c r="B4" s="1062"/>
      <c r="C4" s="1062"/>
      <c r="D4" s="1062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</row>
    <row r="5" spans="1:17" ht="15.75" customHeight="1" x14ac:dyDescent="0.25">
      <c r="A5" s="1561" t="s">
        <v>563</v>
      </c>
      <c r="B5" s="1563" t="s">
        <v>564</v>
      </c>
      <c r="C5" s="1563"/>
      <c r="D5" s="1563"/>
      <c r="E5" s="1564"/>
      <c r="F5" s="1195"/>
      <c r="G5" s="1195"/>
      <c r="H5" s="1567" t="s">
        <v>848</v>
      </c>
      <c r="I5" s="1568"/>
      <c r="J5" s="1568"/>
      <c r="K5" s="1569"/>
      <c r="L5" s="1567" t="s">
        <v>849</v>
      </c>
      <c r="M5" s="1568"/>
      <c r="N5" s="1568"/>
      <c r="O5" s="1569"/>
      <c r="P5" s="1570" t="s">
        <v>567</v>
      </c>
      <c r="Q5" s="1563" t="s">
        <v>568</v>
      </c>
    </row>
    <row r="6" spans="1:17" ht="15.75" x14ac:dyDescent="0.25">
      <c r="A6" s="1562"/>
      <c r="B6" s="1565"/>
      <c r="C6" s="1565"/>
      <c r="D6" s="1565"/>
      <c r="E6" s="1566"/>
      <c r="F6" s="1573" t="s">
        <v>546</v>
      </c>
      <c r="G6" s="1555"/>
      <c r="H6" s="1573" t="s">
        <v>569</v>
      </c>
      <c r="I6" s="1556"/>
      <c r="J6" s="1555" t="s">
        <v>570</v>
      </c>
      <c r="K6" s="1555"/>
      <c r="L6" s="1555" t="s">
        <v>569</v>
      </c>
      <c r="M6" s="1555"/>
      <c r="N6" s="1555" t="s">
        <v>570</v>
      </c>
      <c r="O6" s="1556"/>
      <c r="P6" s="1571"/>
      <c r="Q6" s="1565"/>
    </row>
    <row r="7" spans="1:17" ht="15.75" x14ac:dyDescent="0.25">
      <c r="A7" s="1562"/>
      <c r="B7" s="1565"/>
      <c r="C7" s="1565"/>
      <c r="D7" s="1565"/>
      <c r="E7" s="1566"/>
      <c r="F7" s="1557" t="s">
        <v>571</v>
      </c>
      <c r="G7" s="1558"/>
      <c r="H7" s="1557" t="s">
        <v>571</v>
      </c>
      <c r="I7" s="1557"/>
      <c r="J7" s="1559" t="s">
        <v>571</v>
      </c>
      <c r="K7" s="1557"/>
      <c r="L7" s="1557" t="s">
        <v>571</v>
      </c>
      <c r="M7" s="1557"/>
      <c r="N7" s="1557" t="s">
        <v>571</v>
      </c>
      <c r="O7" s="1557"/>
      <c r="P7" s="1571"/>
      <c r="Q7" s="1565"/>
    </row>
    <row r="8" spans="1:17" ht="15.75" x14ac:dyDescent="0.25">
      <c r="A8" s="1562"/>
      <c r="B8" s="1565"/>
      <c r="C8" s="1565"/>
      <c r="D8" s="1565"/>
      <c r="E8" s="1565"/>
      <c r="F8" s="1196" t="s">
        <v>572</v>
      </c>
      <c r="G8" s="1196" t="s">
        <v>563</v>
      </c>
      <c r="H8" s="1196" t="s">
        <v>572</v>
      </c>
      <c r="I8" s="1196" t="s">
        <v>563</v>
      </c>
      <c r="J8" s="1196" t="s">
        <v>572</v>
      </c>
      <c r="K8" s="1196" t="s">
        <v>563</v>
      </c>
      <c r="L8" s="1196" t="s">
        <v>572</v>
      </c>
      <c r="M8" s="1196" t="s">
        <v>563</v>
      </c>
      <c r="N8" s="1196" t="s">
        <v>572</v>
      </c>
      <c r="O8" s="1196" t="s">
        <v>563</v>
      </c>
      <c r="P8" s="1572"/>
      <c r="Q8" s="1565"/>
    </row>
    <row r="9" spans="1:17" x14ac:dyDescent="0.25">
      <c r="A9" s="1222" t="s">
        <v>1340</v>
      </c>
      <c r="B9" s="1223" t="s">
        <v>1190</v>
      </c>
      <c r="C9" s="1223" t="s">
        <v>881</v>
      </c>
      <c r="D9" s="1223"/>
      <c r="E9" s="1223"/>
      <c r="F9" s="1224" t="s">
        <v>573</v>
      </c>
      <c r="G9" s="1224" t="s">
        <v>573</v>
      </c>
      <c r="H9" s="1224" t="s">
        <v>574</v>
      </c>
      <c r="I9" s="1224" t="s">
        <v>1191</v>
      </c>
      <c r="J9" s="1224" t="s">
        <v>573</v>
      </c>
      <c r="K9" s="1224" t="s">
        <v>573</v>
      </c>
      <c r="L9" s="1224" t="s">
        <v>574</v>
      </c>
      <c r="M9" s="1224" t="s">
        <v>1191</v>
      </c>
      <c r="N9" s="1224" t="s">
        <v>573</v>
      </c>
      <c r="O9" s="1224" t="s">
        <v>573</v>
      </c>
      <c r="P9" s="1224" t="s">
        <v>576</v>
      </c>
      <c r="Q9" s="1225">
        <v>43738</v>
      </c>
    </row>
    <row r="10" spans="1:17" x14ac:dyDescent="0.25">
      <c r="A10" s="1226" t="s">
        <v>1340</v>
      </c>
      <c r="B10" s="1227" t="s">
        <v>1190</v>
      </c>
      <c r="C10" s="1227" t="s">
        <v>169</v>
      </c>
      <c r="D10" s="1227"/>
      <c r="E10" s="1227"/>
      <c r="F10" s="1228" t="s">
        <v>573</v>
      </c>
      <c r="G10" s="1228" t="s">
        <v>573</v>
      </c>
      <c r="H10" s="1228" t="s">
        <v>574</v>
      </c>
      <c r="I10" s="1228" t="s">
        <v>1191</v>
      </c>
      <c r="J10" s="1228" t="s">
        <v>573</v>
      </c>
      <c r="K10" s="1228" t="s">
        <v>573</v>
      </c>
      <c r="L10" s="1228" t="s">
        <v>574</v>
      </c>
      <c r="M10" s="1228" t="s">
        <v>1191</v>
      </c>
      <c r="N10" s="1228" t="s">
        <v>573</v>
      </c>
      <c r="O10" s="1228" t="s">
        <v>573</v>
      </c>
      <c r="P10" s="1228" t="s">
        <v>576</v>
      </c>
      <c r="Q10" s="1229">
        <v>43738</v>
      </c>
    </row>
    <row r="11" spans="1:17" x14ac:dyDescent="0.25">
      <c r="A11" s="1226" t="s">
        <v>1340</v>
      </c>
      <c r="B11" s="1227" t="s">
        <v>1771</v>
      </c>
      <c r="C11" s="1227" t="s">
        <v>580</v>
      </c>
      <c r="D11" s="1227"/>
      <c r="E11" s="1227"/>
      <c r="F11" s="1228" t="s">
        <v>573</v>
      </c>
      <c r="G11" s="1228" t="s">
        <v>573</v>
      </c>
      <c r="H11" s="1228" t="s">
        <v>574</v>
      </c>
      <c r="I11" s="1228" t="s">
        <v>1191</v>
      </c>
      <c r="J11" s="1228" t="s">
        <v>573</v>
      </c>
      <c r="K11" s="1228" t="s">
        <v>573</v>
      </c>
      <c r="L11" s="1228" t="s">
        <v>574</v>
      </c>
      <c r="M11" s="1228" t="s">
        <v>1191</v>
      </c>
      <c r="N11" s="1228" t="s">
        <v>573</v>
      </c>
      <c r="O11" s="1228" t="s">
        <v>573</v>
      </c>
      <c r="P11" s="1228" t="s">
        <v>576</v>
      </c>
      <c r="Q11" s="1229">
        <v>43738</v>
      </c>
    </row>
    <row r="12" spans="1:17" x14ac:dyDescent="0.25">
      <c r="A12" s="1226" t="s">
        <v>1340</v>
      </c>
      <c r="B12" s="1227" t="s">
        <v>1190</v>
      </c>
      <c r="C12" s="1227" t="s">
        <v>1192</v>
      </c>
      <c r="D12" s="1227"/>
      <c r="E12" s="1227"/>
      <c r="F12" s="1228" t="s">
        <v>578</v>
      </c>
      <c r="G12" s="1228" t="s">
        <v>597</v>
      </c>
      <c r="H12" s="1228" t="s">
        <v>574</v>
      </c>
      <c r="I12" s="1228" t="s">
        <v>1198</v>
      </c>
      <c r="J12" s="1228" t="s">
        <v>578</v>
      </c>
      <c r="K12" s="1228" t="s">
        <v>597</v>
      </c>
      <c r="L12" s="1228" t="s">
        <v>574</v>
      </c>
      <c r="M12" s="1228" t="s">
        <v>1198</v>
      </c>
      <c r="N12" s="1228" t="s">
        <v>578</v>
      </c>
      <c r="O12" s="1228" t="s">
        <v>597</v>
      </c>
      <c r="P12" s="1228" t="s">
        <v>576</v>
      </c>
      <c r="Q12" s="1229">
        <v>43738</v>
      </c>
    </row>
    <row r="13" spans="1:17" x14ac:dyDescent="0.25">
      <c r="A13" s="1226" t="s">
        <v>1340</v>
      </c>
      <c r="B13" s="1227" t="s">
        <v>1190</v>
      </c>
      <c r="C13" s="1227" t="s">
        <v>1165</v>
      </c>
      <c r="D13" s="1227"/>
      <c r="E13" s="1227"/>
      <c r="F13" s="1228" t="s">
        <v>575</v>
      </c>
      <c r="G13" s="1228" t="s">
        <v>582</v>
      </c>
      <c r="H13" s="1228" t="s">
        <v>574</v>
      </c>
      <c r="I13" s="1228" t="s">
        <v>1191</v>
      </c>
      <c r="J13" s="1228" t="s">
        <v>575</v>
      </c>
      <c r="K13" s="1228" t="s">
        <v>582</v>
      </c>
      <c r="L13" s="1228" t="s">
        <v>574</v>
      </c>
      <c r="M13" s="1228" t="s">
        <v>1191</v>
      </c>
      <c r="N13" s="1228" t="s">
        <v>575</v>
      </c>
      <c r="O13" s="1228" t="s">
        <v>582</v>
      </c>
      <c r="P13" s="1228" t="s">
        <v>576</v>
      </c>
      <c r="Q13" s="1229">
        <v>43738</v>
      </c>
    </row>
    <row r="14" spans="1:17" x14ac:dyDescent="0.25">
      <c r="A14" s="1226" t="s">
        <v>1340</v>
      </c>
      <c r="B14" s="1227" t="s">
        <v>1190</v>
      </c>
      <c r="C14" s="1227" t="s">
        <v>1</v>
      </c>
      <c r="D14" s="1227"/>
      <c r="E14" s="1227"/>
      <c r="F14" s="1228" t="s">
        <v>577</v>
      </c>
      <c r="G14" s="1228" t="s">
        <v>584</v>
      </c>
      <c r="H14" s="1228" t="s">
        <v>574</v>
      </c>
      <c r="I14" s="1228" t="s">
        <v>1191</v>
      </c>
      <c r="J14" s="1228" t="s">
        <v>577</v>
      </c>
      <c r="K14" s="1228" t="s">
        <v>584</v>
      </c>
      <c r="L14" s="1228" t="s">
        <v>574</v>
      </c>
      <c r="M14" s="1228" t="s">
        <v>1191</v>
      </c>
      <c r="N14" s="1228" t="s">
        <v>577</v>
      </c>
      <c r="O14" s="1228" t="s">
        <v>584</v>
      </c>
      <c r="P14" s="1228" t="s">
        <v>576</v>
      </c>
      <c r="Q14" s="1229">
        <v>43738</v>
      </c>
    </row>
    <row r="15" spans="1:17" x14ac:dyDescent="0.25">
      <c r="A15" s="1226" t="s">
        <v>1340</v>
      </c>
      <c r="B15" s="1227" t="s">
        <v>1190</v>
      </c>
      <c r="C15" s="1227" t="s">
        <v>170</v>
      </c>
      <c r="D15" s="1227"/>
      <c r="E15" s="1227"/>
      <c r="F15" s="1228" t="s">
        <v>579</v>
      </c>
      <c r="G15" s="1228" t="s">
        <v>585</v>
      </c>
      <c r="H15" s="1228" t="s">
        <v>574</v>
      </c>
      <c r="I15" s="1228" t="s">
        <v>1198</v>
      </c>
      <c r="J15" s="1228" t="s">
        <v>579</v>
      </c>
      <c r="K15" s="1228" t="s">
        <v>585</v>
      </c>
      <c r="L15" s="1228" t="s">
        <v>574</v>
      </c>
      <c r="M15" s="1228" t="s">
        <v>1198</v>
      </c>
      <c r="N15" s="1228" t="s">
        <v>579</v>
      </c>
      <c r="O15" s="1228" t="s">
        <v>585</v>
      </c>
      <c r="P15" s="1228" t="s">
        <v>576</v>
      </c>
      <c r="Q15" s="1229">
        <v>43738</v>
      </c>
    </row>
    <row r="16" spans="1:17" x14ac:dyDescent="0.25">
      <c r="A16" s="1226" t="s">
        <v>1340</v>
      </c>
      <c r="B16" s="1227" t="s">
        <v>1190</v>
      </c>
      <c r="C16" s="1227" t="s">
        <v>547</v>
      </c>
      <c r="D16" s="1227"/>
      <c r="E16" s="1227"/>
      <c r="F16" s="1228" t="s">
        <v>578</v>
      </c>
      <c r="G16" s="1228" t="s">
        <v>597</v>
      </c>
      <c r="H16" s="1228" t="s">
        <v>574</v>
      </c>
      <c r="I16" s="1228" t="s">
        <v>1198</v>
      </c>
      <c r="J16" s="1228" t="s">
        <v>578</v>
      </c>
      <c r="K16" s="1228" t="s">
        <v>597</v>
      </c>
      <c r="L16" s="1228" t="s">
        <v>574</v>
      </c>
      <c r="M16" s="1228" t="s">
        <v>1198</v>
      </c>
      <c r="N16" s="1228" t="s">
        <v>578</v>
      </c>
      <c r="O16" s="1228" t="s">
        <v>597</v>
      </c>
      <c r="P16" s="1228" t="s">
        <v>576</v>
      </c>
      <c r="Q16" s="1229">
        <v>43738</v>
      </c>
    </row>
    <row r="17" spans="1:17" x14ac:dyDescent="0.25">
      <c r="A17" s="1226" t="s">
        <v>1340</v>
      </c>
      <c r="B17" s="1227" t="s">
        <v>1190</v>
      </c>
      <c r="C17" s="1227" t="s">
        <v>171</v>
      </c>
      <c r="D17" s="1227"/>
      <c r="E17" s="1227"/>
      <c r="F17" s="1228" t="s">
        <v>577</v>
      </c>
      <c r="G17" s="1228" t="s">
        <v>584</v>
      </c>
      <c r="H17" s="1228" t="s">
        <v>574</v>
      </c>
      <c r="I17" s="1228" t="s">
        <v>1191</v>
      </c>
      <c r="J17" s="1228" t="s">
        <v>577</v>
      </c>
      <c r="K17" s="1228" t="s">
        <v>584</v>
      </c>
      <c r="L17" s="1228" t="s">
        <v>574</v>
      </c>
      <c r="M17" s="1228" t="s">
        <v>1191</v>
      </c>
      <c r="N17" s="1228" t="s">
        <v>577</v>
      </c>
      <c r="O17" s="1228" t="s">
        <v>584</v>
      </c>
      <c r="P17" s="1228" t="s">
        <v>576</v>
      </c>
      <c r="Q17" s="1229">
        <v>43738</v>
      </c>
    </row>
    <row r="18" spans="1:17" x14ac:dyDescent="0.25">
      <c r="A18" s="1226" t="s">
        <v>1340</v>
      </c>
      <c r="B18" s="1227" t="s">
        <v>1190</v>
      </c>
      <c r="C18" s="1227" t="s">
        <v>10</v>
      </c>
      <c r="D18" s="1227"/>
      <c r="E18" s="1227"/>
      <c r="F18" s="1228" t="s">
        <v>573</v>
      </c>
      <c r="G18" s="1228" t="s">
        <v>573</v>
      </c>
      <c r="H18" s="1228" t="s">
        <v>574</v>
      </c>
      <c r="I18" s="1228" t="s">
        <v>1191</v>
      </c>
      <c r="J18" s="1228" t="s">
        <v>573</v>
      </c>
      <c r="K18" s="1228" t="s">
        <v>573</v>
      </c>
      <c r="L18" s="1228" t="s">
        <v>574</v>
      </c>
      <c r="M18" s="1228" t="s">
        <v>1191</v>
      </c>
      <c r="N18" s="1228" t="s">
        <v>573</v>
      </c>
      <c r="O18" s="1228" t="s">
        <v>573</v>
      </c>
      <c r="P18" s="1228" t="s">
        <v>576</v>
      </c>
      <c r="Q18" s="1229">
        <v>43738</v>
      </c>
    </row>
    <row r="19" spans="1:17" x14ac:dyDescent="0.25">
      <c r="A19" s="1226" t="s">
        <v>1340</v>
      </c>
      <c r="B19" s="1227" t="s">
        <v>1190</v>
      </c>
      <c r="C19" s="1227" t="s">
        <v>3</v>
      </c>
      <c r="D19" s="1227"/>
      <c r="E19" s="1227"/>
      <c r="F19" s="1228" t="s">
        <v>573</v>
      </c>
      <c r="G19" s="1228" t="s">
        <v>573</v>
      </c>
      <c r="H19" s="1228" t="s">
        <v>574</v>
      </c>
      <c r="I19" s="1228" t="s">
        <v>1191</v>
      </c>
      <c r="J19" s="1228" t="s">
        <v>573</v>
      </c>
      <c r="K19" s="1228" t="s">
        <v>573</v>
      </c>
      <c r="L19" s="1228" t="s">
        <v>574</v>
      </c>
      <c r="M19" s="1228" t="s">
        <v>1191</v>
      </c>
      <c r="N19" s="1228" t="s">
        <v>573</v>
      </c>
      <c r="O19" s="1228" t="s">
        <v>573</v>
      </c>
      <c r="P19" s="1228" t="s">
        <v>576</v>
      </c>
      <c r="Q19" s="1229">
        <v>43738</v>
      </c>
    </row>
    <row r="20" spans="1:17" x14ac:dyDescent="0.25">
      <c r="A20" s="1226" t="s">
        <v>1340</v>
      </c>
      <c r="B20" s="1227" t="s">
        <v>1190</v>
      </c>
      <c r="C20" s="1227" t="s">
        <v>93</v>
      </c>
      <c r="D20" s="1227"/>
      <c r="E20" s="1227"/>
      <c r="F20" s="1228" t="s">
        <v>575</v>
      </c>
      <c r="G20" s="1228" t="s">
        <v>582</v>
      </c>
      <c r="H20" s="1228" t="s">
        <v>574</v>
      </c>
      <c r="I20" s="1228" t="s">
        <v>1198</v>
      </c>
      <c r="J20" s="1228" t="s">
        <v>575</v>
      </c>
      <c r="K20" s="1228" t="s">
        <v>582</v>
      </c>
      <c r="L20" s="1228" t="s">
        <v>574</v>
      </c>
      <c r="M20" s="1228" t="s">
        <v>1198</v>
      </c>
      <c r="N20" s="1228" t="s">
        <v>575</v>
      </c>
      <c r="O20" s="1228" t="s">
        <v>582</v>
      </c>
      <c r="P20" s="1228" t="s">
        <v>576</v>
      </c>
      <c r="Q20" s="1229">
        <v>43738</v>
      </c>
    </row>
    <row r="21" spans="1:17" x14ac:dyDescent="0.25">
      <c r="A21" s="1226" t="s">
        <v>1340</v>
      </c>
      <c r="B21" s="1227" t="s">
        <v>1190</v>
      </c>
      <c r="C21" s="1227" t="s">
        <v>172</v>
      </c>
      <c r="D21" s="1227"/>
      <c r="E21" s="1227"/>
      <c r="F21" s="1228" t="s">
        <v>586</v>
      </c>
      <c r="G21" s="1228" t="s">
        <v>1369</v>
      </c>
      <c r="H21" s="1228" t="s">
        <v>594</v>
      </c>
      <c r="I21" s="1228" t="s">
        <v>1507</v>
      </c>
      <c r="J21" s="1228" t="s">
        <v>586</v>
      </c>
      <c r="K21" s="1228" t="s">
        <v>1369</v>
      </c>
      <c r="L21" s="1228" t="s">
        <v>594</v>
      </c>
      <c r="M21" s="1228" t="s">
        <v>1507</v>
      </c>
      <c r="N21" s="1228" t="s">
        <v>586</v>
      </c>
      <c r="O21" s="1228" t="s">
        <v>1369</v>
      </c>
      <c r="P21" s="1228" t="s">
        <v>581</v>
      </c>
      <c r="Q21" s="1229">
        <v>43738</v>
      </c>
    </row>
    <row r="22" spans="1:17" x14ac:dyDescent="0.25">
      <c r="A22" s="1226" t="s">
        <v>1340</v>
      </c>
      <c r="B22" s="1227" t="s">
        <v>1193</v>
      </c>
      <c r="C22" s="1227" t="s">
        <v>1166</v>
      </c>
      <c r="D22" s="1227"/>
      <c r="E22" s="1227"/>
      <c r="F22" s="1228" t="s">
        <v>592</v>
      </c>
      <c r="G22" s="1228" t="s">
        <v>422</v>
      </c>
      <c r="H22" s="1228" t="s">
        <v>591</v>
      </c>
      <c r="I22" s="1228" t="s">
        <v>1194</v>
      </c>
      <c r="J22" s="1228" t="s">
        <v>592</v>
      </c>
      <c r="K22" s="1228" t="s">
        <v>422</v>
      </c>
      <c r="L22" s="1228" t="s">
        <v>591</v>
      </c>
      <c r="M22" s="1228" t="s">
        <v>1194</v>
      </c>
      <c r="N22" s="1228" t="s">
        <v>592</v>
      </c>
      <c r="O22" s="1228" t="s">
        <v>422</v>
      </c>
      <c r="P22" s="1228" t="s">
        <v>576</v>
      </c>
      <c r="Q22" s="1229">
        <v>43738</v>
      </c>
    </row>
    <row r="23" spans="1:17" x14ac:dyDescent="0.25">
      <c r="A23" s="1226" t="s">
        <v>1340</v>
      </c>
      <c r="B23" s="1227" t="s">
        <v>1193</v>
      </c>
      <c r="C23" s="1227" t="s">
        <v>1097</v>
      </c>
      <c r="D23" s="1227"/>
      <c r="E23" s="1227"/>
      <c r="F23" s="1228" t="s">
        <v>578</v>
      </c>
      <c r="G23" s="1228" t="s">
        <v>597</v>
      </c>
      <c r="H23" s="1228" t="s">
        <v>574</v>
      </c>
      <c r="I23" s="1228" t="s">
        <v>1198</v>
      </c>
      <c r="J23" s="1228" t="s">
        <v>578</v>
      </c>
      <c r="K23" s="1228" t="s">
        <v>597</v>
      </c>
      <c r="L23" s="1228" t="s">
        <v>574</v>
      </c>
      <c r="M23" s="1228" t="s">
        <v>1198</v>
      </c>
      <c r="N23" s="1228" t="s">
        <v>578</v>
      </c>
      <c r="O23" s="1228" t="s">
        <v>597</v>
      </c>
      <c r="P23" s="1228" t="s">
        <v>576</v>
      </c>
      <c r="Q23" s="1229">
        <v>43738</v>
      </c>
    </row>
    <row r="24" spans="1:17" x14ac:dyDescent="0.25">
      <c r="A24" s="1226" t="s">
        <v>1340</v>
      </c>
      <c r="B24" s="1227" t="s">
        <v>1190</v>
      </c>
      <c r="C24" s="1227" t="s">
        <v>12</v>
      </c>
      <c r="D24" s="1227"/>
      <c r="E24" s="1227"/>
      <c r="F24" s="1228" t="s">
        <v>577</v>
      </c>
      <c r="G24" s="1228" t="s">
        <v>584</v>
      </c>
      <c r="H24" s="1228" t="s">
        <v>574</v>
      </c>
      <c r="I24" s="1228" t="s">
        <v>1191</v>
      </c>
      <c r="J24" s="1228" t="s">
        <v>577</v>
      </c>
      <c r="K24" s="1228" t="s">
        <v>584</v>
      </c>
      <c r="L24" s="1228" t="s">
        <v>574</v>
      </c>
      <c r="M24" s="1228" t="s">
        <v>1191</v>
      </c>
      <c r="N24" s="1228" t="s">
        <v>577</v>
      </c>
      <c r="O24" s="1228" t="s">
        <v>584</v>
      </c>
      <c r="P24" s="1228" t="s">
        <v>576</v>
      </c>
      <c r="Q24" s="1229">
        <v>43738</v>
      </c>
    </row>
    <row r="25" spans="1:17" x14ac:dyDescent="0.25">
      <c r="A25" s="1226" t="s">
        <v>1340</v>
      </c>
      <c r="B25" s="1227" t="s">
        <v>1190</v>
      </c>
      <c r="C25" s="1227" t="s">
        <v>96</v>
      </c>
      <c r="D25" s="1227"/>
      <c r="E25" s="1227"/>
      <c r="F25" s="1228" t="s">
        <v>573</v>
      </c>
      <c r="G25" s="1228" t="s">
        <v>573</v>
      </c>
      <c r="H25" s="1228" t="s">
        <v>574</v>
      </c>
      <c r="I25" s="1228" t="s">
        <v>1191</v>
      </c>
      <c r="J25" s="1228" t="s">
        <v>573</v>
      </c>
      <c r="K25" s="1228" t="s">
        <v>573</v>
      </c>
      <c r="L25" s="1228" t="s">
        <v>574</v>
      </c>
      <c r="M25" s="1228" t="s">
        <v>1191</v>
      </c>
      <c r="N25" s="1228" t="s">
        <v>573</v>
      </c>
      <c r="O25" s="1228" t="s">
        <v>573</v>
      </c>
      <c r="P25" s="1228" t="s">
        <v>576</v>
      </c>
      <c r="Q25" s="1229">
        <v>43738</v>
      </c>
    </row>
    <row r="26" spans="1:17" x14ac:dyDescent="0.25">
      <c r="A26" s="1226" t="s">
        <v>1195</v>
      </c>
      <c r="B26" s="1227" t="s">
        <v>1190</v>
      </c>
      <c r="C26" s="1227" t="s">
        <v>170</v>
      </c>
      <c r="D26" s="1227"/>
      <c r="E26" s="1227"/>
      <c r="F26" s="1228" t="s">
        <v>579</v>
      </c>
      <c r="G26" s="1228" t="s">
        <v>579</v>
      </c>
      <c r="H26" s="1228" t="s">
        <v>574</v>
      </c>
      <c r="I26" s="1228" t="s">
        <v>574</v>
      </c>
      <c r="J26" s="1228" t="s">
        <v>579</v>
      </c>
      <c r="K26" s="1228" t="s">
        <v>579</v>
      </c>
      <c r="L26" s="1228" t="s">
        <v>574</v>
      </c>
      <c r="M26" s="1228" t="s">
        <v>574</v>
      </c>
      <c r="N26" s="1228" t="s">
        <v>579</v>
      </c>
      <c r="O26" s="1228" t="s">
        <v>579</v>
      </c>
      <c r="P26" s="1228" t="s">
        <v>576</v>
      </c>
      <c r="Q26" s="1229">
        <v>43738</v>
      </c>
    </row>
    <row r="27" spans="1:17" x14ac:dyDescent="0.25">
      <c r="A27" s="1226" t="s">
        <v>1195</v>
      </c>
      <c r="B27" s="1227" t="s">
        <v>1190</v>
      </c>
      <c r="C27" s="1227" t="s">
        <v>547</v>
      </c>
      <c r="D27" s="1227"/>
      <c r="E27" s="1227"/>
      <c r="F27" s="1228" t="s">
        <v>578</v>
      </c>
      <c r="G27" s="1228" t="s">
        <v>578</v>
      </c>
      <c r="H27" s="1228" t="s">
        <v>574</v>
      </c>
      <c r="I27" s="1228" t="s">
        <v>574</v>
      </c>
      <c r="J27" s="1228" t="s">
        <v>578</v>
      </c>
      <c r="K27" s="1228" t="s">
        <v>578</v>
      </c>
      <c r="L27" s="1228" t="s">
        <v>574</v>
      </c>
      <c r="M27" s="1228" t="s">
        <v>574</v>
      </c>
      <c r="N27" s="1228" t="s">
        <v>578</v>
      </c>
      <c r="O27" s="1228" t="s">
        <v>578</v>
      </c>
      <c r="P27" s="1228" t="s">
        <v>576</v>
      </c>
      <c r="Q27" s="1229">
        <v>43738</v>
      </c>
    </row>
    <row r="28" spans="1:17" x14ac:dyDescent="0.25">
      <c r="A28" s="1226" t="s">
        <v>1195</v>
      </c>
      <c r="B28" s="1227" t="s">
        <v>1190</v>
      </c>
      <c r="C28" s="1227" t="s">
        <v>93</v>
      </c>
      <c r="D28" s="1227"/>
      <c r="E28" s="1227"/>
      <c r="F28" s="1228" t="s">
        <v>575</v>
      </c>
      <c r="G28" s="1228" t="s">
        <v>575</v>
      </c>
      <c r="H28" s="1228" t="s">
        <v>574</v>
      </c>
      <c r="I28" s="1228" t="s">
        <v>574</v>
      </c>
      <c r="J28" s="1228" t="s">
        <v>575</v>
      </c>
      <c r="K28" s="1228" t="s">
        <v>575</v>
      </c>
      <c r="L28" s="1228" t="s">
        <v>574</v>
      </c>
      <c r="M28" s="1228" t="s">
        <v>574</v>
      </c>
      <c r="N28" s="1228" t="s">
        <v>575</v>
      </c>
      <c r="O28" s="1228" t="s">
        <v>575</v>
      </c>
      <c r="P28" s="1228" t="s">
        <v>576</v>
      </c>
      <c r="Q28" s="1229">
        <v>43738</v>
      </c>
    </row>
    <row r="29" spans="1:17" x14ac:dyDescent="0.25">
      <c r="A29" s="1226" t="s">
        <v>1195</v>
      </c>
      <c r="B29" s="1227" t="s">
        <v>1190</v>
      </c>
      <c r="C29" s="1227" t="s">
        <v>172</v>
      </c>
      <c r="D29" s="1227"/>
      <c r="E29" s="1227"/>
      <c r="F29" s="1228" t="s">
        <v>579</v>
      </c>
      <c r="G29" s="1228" t="s">
        <v>579</v>
      </c>
      <c r="H29" s="1228" t="s">
        <v>574</v>
      </c>
      <c r="I29" s="1228" t="s">
        <v>574</v>
      </c>
      <c r="J29" s="1228" t="s">
        <v>579</v>
      </c>
      <c r="K29" s="1228" t="s">
        <v>579</v>
      </c>
      <c r="L29" s="1228" t="s">
        <v>574</v>
      </c>
      <c r="M29" s="1228" t="s">
        <v>574</v>
      </c>
      <c r="N29" s="1228" t="s">
        <v>579</v>
      </c>
      <c r="O29" s="1228" t="s">
        <v>579</v>
      </c>
      <c r="P29" s="1228" t="s">
        <v>576</v>
      </c>
      <c r="Q29" s="1229">
        <v>43738</v>
      </c>
    </row>
    <row r="30" spans="1:17" x14ac:dyDescent="0.25">
      <c r="A30" s="1226" t="s">
        <v>1195</v>
      </c>
      <c r="B30" s="1227" t="s">
        <v>1193</v>
      </c>
      <c r="C30" s="1227" t="s">
        <v>1166</v>
      </c>
      <c r="D30" s="1227"/>
      <c r="E30" s="1227"/>
      <c r="F30" s="1228" t="s">
        <v>590</v>
      </c>
      <c r="G30" s="1228" t="s">
        <v>590</v>
      </c>
      <c r="H30" s="1228" t="s">
        <v>591</v>
      </c>
      <c r="I30" s="1228" t="s">
        <v>591</v>
      </c>
      <c r="J30" s="1228" t="s">
        <v>590</v>
      </c>
      <c r="K30" s="1228" t="s">
        <v>590</v>
      </c>
      <c r="L30" s="1228" t="s">
        <v>591</v>
      </c>
      <c r="M30" s="1228" t="s">
        <v>591</v>
      </c>
      <c r="N30" s="1228" t="s">
        <v>590</v>
      </c>
      <c r="O30" s="1228" t="s">
        <v>590</v>
      </c>
      <c r="P30" s="1228" t="s">
        <v>581</v>
      </c>
      <c r="Q30" s="1229">
        <v>43738</v>
      </c>
    </row>
    <row r="31" spans="1:17" x14ac:dyDescent="0.25">
      <c r="A31" s="1226" t="s">
        <v>1195</v>
      </c>
      <c r="B31" s="1227" t="s">
        <v>1193</v>
      </c>
      <c r="C31" s="1227" t="s">
        <v>1097</v>
      </c>
      <c r="D31" s="1227"/>
      <c r="E31" s="1227"/>
      <c r="F31" s="1228" t="s">
        <v>578</v>
      </c>
      <c r="G31" s="1228" t="s">
        <v>578</v>
      </c>
      <c r="H31" s="1228" t="s">
        <v>574</v>
      </c>
      <c r="I31" s="1228" t="s">
        <v>574</v>
      </c>
      <c r="J31" s="1228" t="s">
        <v>578</v>
      </c>
      <c r="K31" s="1228" t="s">
        <v>578</v>
      </c>
      <c r="L31" s="1228" t="s">
        <v>574</v>
      </c>
      <c r="M31" s="1228" t="s">
        <v>574</v>
      </c>
      <c r="N31" s="1228" t="s">
        <v>578</v>
      </c>
      <c r="O31" s="1228" t="s">
        <v>578</v>
      </c>
      <c r="P31" s="1228" t="s">
        <v>576</v>
      </c>
      <c r="Q31" s="1229">
        <v>43738</v>
      </c>
    </row>
    <row r="32" spans="1:17" x14ac:dyDescent="0.25">
      <c r="A32" s="1226" t="s">
        <v>1772</v>
      </c>
      <c r="B32" s="1227" t="s">
        <v>1190</v>
      </c>
      <c r="C32" s="1227" t="s">
        <v>881</v>
      </c>
      <c r="D32" s="1227"/>
      <c r="E32" s="1227"/>
      <c r="F32" s="1228" t="s">
        <v>573</v>
      </c>
      <c r="G32" s="1228" t="s">
        <v>1508</v>
      </c>
      <c r="H32" s="1228" t="s">
        <v>574</v>
      </c>
      <c r="I32" s="1228" t="s">
        <v>1509</v>
      </c>
      <c r="J32" s="1228" t="s">
        <v>573</v>
      </c>
      <c r="K32" s="1228" t="s">
        <v>1508</v>
      </c>
      <c r="L32" s="1228" t="s">
        <v>574</v>
      </c>
      <c r="M32" s="1228" t="s">
        <v>1509</v>
      </c>
      <c r="N32" s="1228" t="s">
        <v>579</v>
      </c>
      <c r="O32" s="1228" t="s">
        <v>1510</v>
      </c>
      <c r="P32" s="1228"/>
      <c r="Q32" s="1229">
        <v>43735</v>
      </c>
    </row>
    <row r="33" spans="1:17" x14ac:dyDescent="0.25">
      <c r="A33" s="1226" t="s">
        <v>1772</v>
      </c>
      <c r="B33" s="1227" t="s">
        <v>1190</v>
      </c>
      <c r="C33" s="1227" t="s">
        <v>169</v>
      </c>
      <c r="D33" s="1227"/>
      <c r="E33" s="1227"/>
      <c r="F33" s="1228" t="s">
        <v>573</v>
      </c>
      <c r="G33" s="1228" t="s">
        <v>1508</v>
      </c>
      <c r="H33" s="1228" t="s">
        <v>574</v>
      </c>
      <c r="I33" s="1228" t="s">
        <v>1509</v>
      </c>
      <c r="J33" s="1228" t="s">
        <v>573</v>
      </c>
      <c r="K33" s="1228" t="s">
        <v>1508</v>
      </c>
      <c r="L33" s="1228" t="s">
        <v>574</v>
      </c>
      <c r="M33" s="1228" t="s">
        <v>1509</v>
      </c>
      <c r="N33" s="1228" t="s">
        <v>579</v>
      </c>
      <c r="O33" s="1228" t="s">
        <v>1510</v>
      </c>
      <c r="P33" s="1228"/>
      <c r="Q33" s="1229">
        <v>43735</v>
      </c>
    </row>
    <row r="34" spans="1:17" x14ac:dyDescent="0.25">
      <c r="A34" s="1226" t="s">
        <v>1772</v>
      </c>
      <c r="B34" s="1227" t="s">
        <v>1771</v>
      </c>
      <c r="C34" s="1227" t="s">
        <v>580</v>
      </c>
      <c r="D34" s="1227"/>
      <c r="E34" s="1227"/>
      <c r="F34" s="1228" t="s">
        <v>573</v>
      </c>
      <c r="G34" s="1228" t="s">
        <v>1508</v>
      </c>
      <c r="H34" s="1228" t="s">
        <v>574</v>
      </c>
      <c r="I34" s="1228" t="s">
        <v>1509</v>
      </c>
      <c r="J34" s="1228" t="s">
        <v>573</v>
      </c>
      <c r="K34" s="1228" t="s">
        <v>1508</v>
      </c>
      <c r="L34" s="1228" t="s">
        <v>574</v>
      </c>
      <c r="M34" s="1228" t="s">
        <v>1509</v>
      </c>
      <c r="N34" s="1228" t="s">
        <v>579</v>
      </c>
      <c r="O34" s="1228" t="s">
        <v>1510</v>
      </c>
      <c r="P34" s="1228"/>
      <c r="Q34" s="1229">
        <v>43735</v>
      </c>
    </row>
    <row r="35" spans="1:17" x14ac:dyDescent="0.25">
      <c r="A35" s="1226" t="s">
        <v>1772</v>
      </c>
      <c r="B35" s="1227" t="s">
        <v>1190</v>
      </c>
      <c r="C35" s="1227" t="s">
        <v>1192</v>
      </c>
      <c r="D35" s="1227"/>
      <c r="E35" s="1227"/>
      <c r="F35" s="1228" t="s">
        <v>586</v>
      </c>
      <c r="G35" s="1228" t="s">
        <v>1577</v>
      </c>
      <c r="H35" s="1228" t="s">
        <v>591</v>
      </c>
      <c r="I35" s="1228" t="s">
        <v>1578</v>
      </c>
      <c r="J35" s="1228" t="s">
        <v>586</v>
      </c>
      <c r="K35" s="1228" t="s">
        <v>1577</v>
      </c>
      <c r="L35" s="1228" t="s">
        <v>591</v>
      </c>
      <c r="M35" s="1228" t="s">
        <v>1578</v>
      </c>
      <c r="N35" s="1228" t="s">
        <v>592</v>
      </c>
      <c r="O35" s="1228" t="s">
        <v>1579</v>
      </c>
      <c r="P35" s="1228"/>
      <c r="Q35" s="1229">
        <v>43735</v>
      </c>
    </row>
    <row r="36" spans="1:17" x14ac:dyDescent="0.25">
      <c r="A36" s="1226" t="s">
        <v>1772</v>
      </c>
      <c r="B36" s="1227" t="s">
        <v>1190</v>
      </c>
      <c r="C36" s="1227" t="s">
        <v>1165</v>
      </c>
      <c r="D36" s="1227"/>
      <c r="E36" s="1227"/>
      <c r="F36" s="1228" t="s">
        <v>573</v>
      </c>
      <c r="G36" s="1228" t="s">
        <v>1508</v>
      </c>
      <c r="H36" s="1228" t="s">
        <v>574</v>
      </c>
      <c r="I36" s="1228" t="s">
        <v>1509</v>
      </c>
      <c r="J36" s="1228" t="s">
        <v>573</v>
      </c>
      <c r="K36" s="1228" t="s">
        <v>1508</v>
      </c>
      <c r="L36" s="1228" t="s">
        <v>574</v>
      </c>
      <c r="M36" s="1228" t="s">
        <v>1509</v>
      </c>
      <c r="N36" s="1228" t="s">
        <v>579</v>
      </c>
      <c r="O36" s="1228" t="s">
        <v>1510</v>
      </c>
      <c r="P36" s="1228"/>
      <c r="Q36" s="1229">
        <v>43735</v>
      </c>
    </row>
    <row r="37" spans="1:17" x14ac:dyDescent="0.25">
      <c r="A37" s="1226" t="s">
        <v>1772</v>
      </c>
      <c r="B37" s="1227" t="s">
        <v>1190</v>
      </c>
      <c r="C37" s="1227" t="s">
        <v>1</v>
      </c>
      <c r="D37" s="1227"/>
      <c r="E37" s="1227"/>
      <c r="F37" s="1228" t="s">
        <v>577</v>
      </c>
      <c r="G37" s="1228" t="s">
        <v>1511</v>
      </c>
      <c r="H37" s="1228" t="s">
        <v>574</v>
      </c>
      <c r="I37" s="1228" t="s">
        <v>1509</v>
      </c>
      <c r="J37" s="1228" t="s">
        <v>577</v>
      </c>
      <c r="K37" s="1228" t="s">
        <v>1511</v>
      </c>
      <c r="L37" s="1228" t="s">
        <v>574</v>
      </c>
      <c r="M37" s="1228" t="s">
        <v>1509</v>
      </c>
      <c r="N37" s="1228" t="s">
        <v>579</v>
      </c>
      <c r="O37" s="1228" t="s">
        <v>1510</v>
      </c>
      <c r="P37" s="1228"/>
      <c r="Q37" s="1229">
        <v>43735</v>
      </c>
    </row>
    <row r="38" spans="1:17" x14ac:dyDescent="0.25">
      <c r="A38" s="1226" t="s">
        <v>1772</v>
      </c>
      <c r="B38" s="1227" t="s">
        <v>1190</v>
      </c>
      <c r="C38" s="1227" t="s">
        <v>171</v>
      </c>
      <c r="D38" s="1227"/>
      <c r="E38" s="1227"/>
      <c r="F38" s="1228" t="s">
        <v>577</v>
      </c>
      <c r="G38" s="1228" t="s">
        <v>1511</v>
      </c>
      <c r="H38" s="1228" t="s">
        <v>574</v>
      </c>
      <c r="I38" s="1228" t="s">
        <v>1509</v>
      </c>
      <c r="J38" s="1228" t="s">
        <v>577</v>
      </c>
      <c r="K38" s="1228" t="s">
        <v>1511</v>
      </c>
      <c r="L38" s="1228" t="s">
        <v>574</v>
      </c>
      <c r="M38" s="1228" t="s">
        <v>1509</v>
      </c>
      <c r="N38" s="1228" t="s">
        <v>579</v>
      </c>
      <c r="O38" s="1228" t="s">
        <v>1510</v>
      </c>
      <c r="P38" s="1228"/>
      <c r="Q38" s="1229">
        <v>43735</v>
      </c>
    </row>
    <row r="39" spans="1:17" x14ac:dyDescent="0.25">
      <c r="A39" s="1226" t="s">
        <v>1772</v>
      </c>
      <c r="B39" s="1227" t="s">
        <v>1190</v>
      </c>
      <c r="C39" s="1227" t="s">
        <v>10</v>
      </c>
      <c r="D39" s="1227"/>
      <c r="E39" s="1227"/>
      <c r="F39" s="1228" t="s">
        <v>573</v>
      </c>
      <c r="G39" s="1228" t="s">
        <v>1508</v>
      </c>
      <c r="H39" s="1228" t="s">
        <v>574</v>
      </c>
      <c r="I39" s="1228" t="s">
        <v>1509</v>
      </c>
      <c r="J39" s="1228" t="s">
        <v>573</v>
      </c>
      <c r="K39" s="1228" t="s">
        <v>1508</v>
      </c>
      <c r="L39" s="1228" t="s">
        <v>574</v>
      </c>
      <c r="M39" s="1228" t="s">
        <v>1509</v>
      </c>
      <c r="N39" s="1228" t="s">
        <v>579</v>
      </c>
      <c r="O39" s="1228" t="s">
        <v>1510</v>
      </c>
      <c r="P39" s="1228"/>
      <c r="Q39" s="1229">
        <v>43735</v>
      </c>
    </row>
    <row r="40" spans="1:17" x14ac:dyDescent="0.25">
      <c r="A40" s="1226" t="s">
        <v>1772</v>
      </c>
      <c r="B40" s="1227" t="s">
        <v>1190</v>
      </c>
      <c r="C40" s="1227" t="s">
        <v>3</v>
      </c>
      <c r="D40" s="1227"/>
      <c r="E40" s="1227"/>
      <c r="F40" s="1228" t="s">
        <v>573</v>
      </c>
      <c r="G40" s="1228" t="s">
        <v>1508</v>
      </c>
      <c r="H40" s="1228" t="s">
        <v>574</v>
      </c>
      <c r="I40" s="1228" t="s">
        <v>1509</v>
      </c>
      <c r="J40" s="1228" t="s">
        <v>573</v>
      </c>
      <c r="K40" s="1228" t="s">
        <v>1508</v>
      </c>
      <c r="L40" s="1228" t="s">
        <v>574</v>
      </c>
      <c r="M40" s="1228" t="s">
        <v>1509</v>
      </c>
      <c r="N40" s="1228" t="s">
        <v>579</v>
      </c>
      <c r="O40" s="1228" t="s">
        <v>1510</v>
      </c>
      <c r="P40" s="1228"/>
      <c r="Q40" s="1229">
        <v>43735</v>
      </c>
    </row>
    <row r="41" spans="1:17" x14ac:dyDescent="0.25">
      <c r="A41" s="1226" t="s">
        <v>1772</v>
      </c>
      <c r="B41" s="1227" t="s">
        <v>1190</v>
      </c>
      <c r="C41" s="1227" t="s">
        <v>12</v>
      </c>
      <c r="D41" s="1227"/>
      <c r="E41" s="1227"/>
      <c r="F41" s="1228" t="s">
        <v>577</v>
      </c>
      <c r="G41" s="1228" t="s">
        <v>1511</v>
      </c>
      <c r="H41" s="1228" t="s">
        <v>574</v>
      </c>
      <c r="I41" s="1228" t="s">
        <v>1509</v>
      </c>
      <c r="J41" s="1228" t="s">
        <v>577</v>
      </c>
      <c r="K41" s="1228" t="s">
        <v>1511</v>
      </c>
      <c r="L41" s="1228" t="s">
        <v>574</v>
      </c>
      <c r="M41" s="1228" t="s">
        <v>1509</v>
      </c>
      <c r="N41" s="1228" t="s">
        <v>579</v>
      </c>
      <c r="O41" s="1228" t="s">
        <v>1510</v>
      </c>
      <c r="P41" s="1228"/>
      <c r="Q41" s="1229">
        <v>43735</v>
      </c>
    </row>
    <row r="42" spans="1:17" x14ac:dyDescent="0.25">
      <c r="A42" s="1226" t="s">
        <v>1772</v>
      </c>
      <c r="B42" s="1227" t="s">
        <v>1190</v>
      </c>
      <c r="C42" s="1227" t="s">
        <v>96</v>
      </c>
      <c r="D42" s="1227"/>
      <c r="E42" s="1227"/>
      <c r="F42" s="1228" t="s">
        <v>573</v>
      </c>
      <c r="G42" s="1228" t="s">
        <v>1508</v>
      </c>
      <c r="H42" s="1228" t="s">
        <v>574</v>
      </c>
      <c r="I42" s="1228" t="s">
        <v>1509</v>
      </c>
      <c r="J42" s="1228" t="s">
        <v>573</v>
      </c>
      <c r="K42" s="1228" t="s">
        <v>1508</v>
      </c>
      <c r="L42" s="1228" t="s">
        <v>574</v>
      </c>
      <c r="M42" s="1228" t="s">
        <v>1509</v>
      </c>
      <c r="N42" s="1228" t="s">
        <v>579</v>
      </c>
      <c r="O42" s="1228" t="s">
        <v>1510</v>
      </c>
      <c r="P42" s="1228"/>
      <c r="Q42" s="1229">
        <v>43710</v>
      </c>
    </row>
    <row r="43" spans="1:17" ht="409.6" hidden="1" customHeight="1" x14ac:dyDescent="0.25">
      <c r="A43" s="1063"/>
      <c r="B43" s="1064"/>
      <c r="C43" s="1064"/>
      <c r="D43" s="1064"/>
      <c r="E43" s="1064"/>
      <c r="F43" s="1065"/>
      <c r="G43" s="1065"/>
      <c r="H43" s="1065"/>
      <c r="I43" s="1065"/>
      <c r="J43" s="1065"/>
      <c r="K43" s="1065"/>
      <c r="L43" s="1065"/>
      <c r="M43" s="1065"/>
      <c r="N43" s="1065"/>
      <c r="O43" s="1065"/>
      <c r="P43" s="1065"/>
      <c r="Q43" s="1066"/>
    </row>
    <row r="44" spans="1:17" ht="409.6" hidden="1" customHeight="1" x14ac:dyDescent="0.25">
      <c r="A44" s="1063"/>
      <c r="B44" s="1064"/>
      <c r="C44" s="1064"/>
      <c r="D44" s="1064"/>
      <c r="E44" s="1064"/>
      <c r="F44" s="1065"/>
      <c r="G44" s="1065"/>
      <c r="H44" s="1065"/>
      <c r="I44" s="1065"/>
      <c r="J44" s="1065"/>
      <c r="K44" s="1065"/>
      <c r="L44" s="1065"/>
      <c r="M44" s="1065"/>
      <c r="N44" s="1065"/>
      <c r="O44" s="1065"/>
      <c r="P44" s="1065"/>
      <c r="Q44" s="1066"/>
    </row>
    <row r="45" spans="1:17" ht="409.6" hidden="1" customHeight="1" x14ac:dyDescent="0.25">
      <c r="A45" s="1063"/>
      <c r="B45" s="1064"/>
      <c r="C45" s="1064"/>
      <c r="D45" s="1064"/>
      <c r="E45" s="1064"/>
      <c r="F45" s="1065"/>
      <c r="G45" s="1065"/>
      <c r="H45" s="1065"/>
      <c r="I45" s="1065"/>
      <c r="J45" s="1065"/>
      <c r="K45" s="1065"/>
      <c r="L45" s="1065"/>
      <c r="M45" s="1065"/>
      <c r="N45" s="1065"/>
      <c r="O45" s="1065"/>
      <c r="P45" s="1065"/>
      <c r="Q45" s="1066"/>
    </row>
    <row r="46" spans="1:17" ht="409.6" hidden="1" customHeight="1" x14ac:dyDescent="0.25">
      <c r="A46" s="1063"/>
      <c r="B46" s="1064"/>
      <c r="C46" s="1064"/>
      <c r="D46" s="1064"/>
      <c r="E46" s="1064"/>
      <c r="F46" s="1065"/>
      <c r="G46" s="1065"/>
      <c r="H46" s="1065"/>
      <c r="I46" s="1065"/>
      <c r="J46" s="1065"/>
      <c r="K46" s="1065"/>
      <c r="L46" s="1065"/>
      <c r="M46" s="1065"/>
      <c r="N46" s="1065"/>
      <c r="O46" s="1065"/>
      <c r="P46" s="1065"/>
      <c r="Q46" s="1066"/>
    </row>
    <row r="47" spans="1:17" ht="409.6" hidden="1" customHeight="1" x14ac:dyDescent="0.25">
      <c r="A47" s="1063"/>
      <c r="B47" s="1064"/>
      <c r="C47" s="1064"/>
      <c r="D47" s="1064"/>
      <c r="E47" s="1064"/>
      <c r="F47" s="1065"/>
      <c r="G47" s="1065"/>
      <c r="H47" s="1065"/>
      <c r="I47" s="1065"/>
      <c r="J47" s="1065"/>
      <c r="K47" s="1065"/>
      <c r="L47" s="1065"/>
      <c r="M47" s="1065"/>
      <c r="N47" s="1065"/>
      <c r="O47" s="1065"/>
      <c r="P47" s="1065"/>
      <c r="Q47" s="1066"/>
    </row>
    <row r="48" spans="1:17" ht="409.6" hidden="1" customHeight="1" x14ac:dyDescent="0.25">
      <c r="A48" s="1063"/>
      <c r="B48" s="1064"/>
      <c r="C48" s="1064"/>
      <c r="D48" s="1064"/>
      <c r="E48" s="1064"/>
      <c r="F48" s="1065"/>
      <c r="G48" s="1065"/>
      <c r="H48" s="1065"/>
      <c r="I48" s="1065"/>
      <c r="J48" s="1065"/>
      <c r="K48" s="1065"/>
      <c r="L48" s="1065"/>
      <c r="M48" s="1065"/>
      <c r="N48" s="1065"/>
      <c r="O48" s="1065"/>
      <c r="P48" s="1065"/>
      <c r="Q48" s="1066"/>
    </row>
    <row r="49" spans="1:17" ht="409.6" hidden="1" customHeight="1" x14ac:dyDescent="0.25">
      <c r="A49" s="1063"/>
      <c r="B49" s="1064"/>
      <c r="C49" s="1064"/>
      <c r="D49" s="1064"/>
      <c r="E49" s="1064"/>
      <c r="F49" s="1065"/>
      <c r="G49" s="1065"/>
      <c r="H49" s="1065"/>
      <c r="I49" s="1065"/>
      <c r="J49" s="1065"/>
      <c r="K49" s="1065"/>
      <c r="L49" s="1065"/>
      <c r="M49" s="1065"/>
      <c r="N49" s="1065"/>
      <c r="O49" s="1065"/>
      <c r="P49" s="1065"/>
      <c r="Q49" s="1066"/>
    </row>
    <row r="50" spans="1:17" ht="409.6" hidden="1" customHeight="1" x14ac:dyDescent="0.25">
      <c r="A50" s="1063"/>
      <c r="B50" s="1064"/>
      <c r="C50" s="1064"/>
      <c r="D50" s="1064"/>
      <c r="E50" s="1064"/>
      <c r="F50" s="1065"/>
      <c r="G50" s="1065"/>
      <c r="H50" s="1065"/>
      <c r="I50" s="1065"/>
      <c r="J50" s="1065"/>
      <c r="K50" s="1065"/>
      <c r="L50" s="1065"/>
      <c r="M50" s="1065"/>
      <c r="N50" s="1065"/>
      <c r="O50" s="1065"/>
      <c r="P50" s="1065"/>
      <c r="Q50" s="1066"/>
    </row>
    <row r="51" spans="1:17" ht="409.6" hidden="1" customHeight="1" x14ac:dyDescent="0.25">
      <c r="A51" s="1063"/>
      <c r="B51" s="1064"/>
      <c r="C51" s="1064"/>
      <c r="D51" s="1064"/>
      <c r="E51" s="1064"/>
      <c r="F51" s="1065"/>
      <c r="G51" s="1065"/>
      <c r="H51" s="1065"/>
      <c r="I51" s="1065"/>
      <c r="J51" s="1065"/>
      <c r="K51" s="1065"/>
      <c r="L51" s="1065"/>
      <c r="M51" s="1065"/>
      <c r="N51" s="1065"/>
      <c r="O51" s="1065"/>
      <c r="P51" s="1065"/>
      <c r="Q51" s="1066"/>
    </row>
    <row r="52" spans="1:17" ht="409.6" hidden="1" customHeight="1" x14ac:dyDescent="0.25">
      <c r="A52" s="1063"/>
      <c r="B52" s="1064"/>
      <c r="C52" s="1064"/>
      <c r="D52" s="1064"/>
      <c r="E52" s="1064"/>
      <c r="F52" s="1065"/>
      <c r="G52" s="1065"/>
      <c r="H52" s="1065"/>
      <c r="I52" s="1065"/>
      <c r="J52" s="1065"/>
      <c r="K52" s="1065"/>
      <c r="L52" s="1065"/>
      <c r="M52" s="1065"/>
      <c r="N52" s="1065"/>
      <c r="O52" s="1065"/>
      <c r="P52" s="1065"/>
      <c r="Q52" s="1066"/>
    </row>
    <row r="53" spans="1:17" ht="409.6" hidden="1" customHeight="1" x14ac:dyDescent="0.25">
      <c r="A53" s="1063"/>
      <c r="B53" s="1064"/>
      <c r="C53" s="1064"/>
      <c r="D53" s="1064"/>
      <c r="E53" s="1064"/>
      <c r="F53" s="1065"/>
      <c r="G53" s="1065"/>
      <c r="H53" s="1065"/>
      <c r="I53" s="1065"/>
      <c r="J53" s="1065"/>
      <c r="K53" s="1065"/>
      <c r="L53" s="1065"/>
      <c r="M53" s="1065"/>
      <c r="N53" s="1065"/>
      <c r="O53" s="1065"/>
      <c r="P53" s="1065"/>
      <c r="Q53" s="1066"/>
    </row>
    <row r="54" spans="1:17" ht="409.6" hidden="1" customHeight="1" x14ac:dyDescent="0.25">
      <c r="A54" s="1063"/>
      <c r="B54" s="1064"/>
      <c r="C54" s="1064"/>
      <c r="D54" s="1064"/>
      <c r="E54" s="1064"/>
      <c r="F54" s="1065"/>
      <c r="G54" s="1065"/>
      <c r="H54" s="1065"/>
      <c r="I54" s="1065"/>
      <c r="J54" s="1065"/>
      <c r="K54" s="1065"/>
      <c r="L54" s="1065"/>
      <c r="M54" s="1065"/>
      <c r="N54" s="1065"/>
      <c r="O54" s="1065"/>
      <c r="P54" s="1065"/>
      <c r="Q54" s="1066"/>
    </row>
    <row r="55" spans="1:17" ht="409.6" hidden="1" customHeight="1" x14ac:dyDescent="0.25">
      <c r="A55" s="1063"/>
      <c r="B55" s="1064"/>
      <c r="C55" s="1064"/>
      <c r="D55" s="1064"/>
      <c r="E55" s="1064"/>
      <c r="F55" s="1065"/>
      <c r="G55" s="1065"/>
      <c r="H55" s="1065"/>
      <c r="I55" s="1065"/>
      <c r="J55" s="1065"/>
      <c r="K55" s="1065"/>
      <c r="L55" s="1065"/>
      <c r="M55" s="1065"/>
      <c r="N55" s="1065"/>
      <c r="O55" s="1065"/>
      <c r="P55" s="1065"/>
      <c r="Q55" s="1066"/>
    </row>
    <row r="56" spans="1:17" ht="409.6" hidden="1" customHeight="1" x14ac:dyDescent="0.25">
      <c r="A56" s="1063"/>
      <c r="B56" s="1064"/>
      <c r="C56" s="1064"/>
      <c r="D56" s="1064"/>
      <c r="E56" s="1064"/>
      <c r="F56" s="1065"/>
      <c r="G56" s="1065"/>
      <c r="H56" s="1065"/>
      <c r="I56" s="1065"/>
      <c r="J56" s="1065"/>
      <c r="K56" s="1065"/>
      <c r="L56" s="1065"/>
      <c r="M56" s="1065"/>
      <c r="N56" s="1065"/>
      <c r="O56" s="1065"/>
      <c r="P56" s="1065"/>
      <c r="Q56" s="1066"/>
    </row>
    <row r="57" spans="1:17" ht="409.6" hidden="1" customHeight="1" x14ac:dyDescent="0.25">
      <c r="A57" s="1063"/>
      <c r="B57" s="1064"/>
      <c r="C57" s="1064"/>
      <c r="D57" s="1064"/>
      <c r="E57" s="1064"/>
      <c r="F57" s="1065"/>
      <c r="G57" s="1065"/>
      <c r="H57" s="1065"/>
      <c r="I57" s="1065"/>
      <c r="J57" s="1065"/>
      <c r="K57" s="1065"/>
      <c r="L57" s="1065"/>
      <c r="M57" s="1065"/>
      <c r="N57" s="1065"/>
      <c r="O57" s="1065"/>
      <c r="P57" s="1065"/>
      <c r="Q57" s="1066"/>
    </row>
    <row r="58" spans="1:17" ht="409.6" hidden="1" customHeight="1" x14ac:dyDescent="0.25">
      <c r="A58" s="1063"/>
      <c r="B58" s="1064"/>
      <c r="C58" s="1064"/>
      <c r="D58" s="1064"/>
      <c r="E58" s="1064"/>
      <c r="F58" s="1065"/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6"/>
    </row>
    <row r="59" spans="1:17" ht="409.6" hidden="1" customHeight="1" x14ac:dyDescent="0.25">
      <c r="A59" s="1063"/>
      <c r="B59" s="1064"/>
      <c r="C59" s="1064"/>
      <c r="D59" s="1064"/>
      <c r="E59" s="1064"/>
      <c r="F59" s="1065"/>
      <c r="G59" s="1065"/>
      <c r="H59" s="1065"/>
      <c r="I59" s="1065"/>
      <c r="J59" s="1065"/>
      <c r="K59" s="1065"/>
      <c r="L59" s="1065"/>
      <c r="M59" s="1065"/>
      <c r="N59" s="1065"/>
      <c r="O59" s="1065"/>
      <c r="P59" s="1065"/>
      <c r="Q59" s="1066"/>
    </row>
    <row r="60" spans="1:17" ht="409.6" hidden="1" customHeight="1" x14ac:dyDescent="0.25">
      <c r="A60" s="1063"/>
      <c r="B60" s="1064"/>
      <c r="C60" s="1064"/>
      <c r="D60" s="1064"/>
      <c r="E60" s="1064"/>
      <c r="F60" s="1065"/>
      <c r="G60" s="1065"/>
      <c r="H60" s="1065"/>
      <c r="I60" s="1065"/>
      <c r="J60" s="1065"/>
      <c r="K60" s="1065"/>
      <c r="L60" s="1065"/>
      <c r="M60" s="1065"/>
      <c r="N60" s="1065"/>
      <c r="O60" s="1065"/>
      <c r="P60" s="1065"/>
      <c r="Q60" s="1066"/>
    </row>
    <row r="61" spans="1:17" ht="409.6" hidden="1" customHeight="1" x14ac:dyDescent="0.25">
      <c r="A61" s="1063"/>
      <c r="B61" s="1064"/>
      <c r="C61" s="1064"/>
      <c r="D61" s="1064"/>
      <c r="E61" s="1064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/>
      <c r="P61" s="1065"/>
      <c r="Q61" s="1066"/>
    </row>
    <row r="62" spans="1:17" ht="409.6" hidden="1" customHeight="1" x14ac:dyDescent="0.25">
      <c r="A62" s="1063"/>
      <c r="B62" s="1064"/>
      <c r="C62" s="1064"/>
      <c r="D62" s="1064"/>
      <c r="E62" s="1064"/>
      <c r="F62" s="1065"/>
      <c r="G62" s="1065"/>
      <c r="H62" s="1065"/>
      <c r="I62" s="1065"/>
      <c r="J62" s="1065"/>
      <c r="K62" s="1065"/>
      <c r="L62" s="1065"/>
      <c r="M62" s="1065"/>
      <c r="N62" s="1065"/>
      <c r="O62" s="1065"/>
      <c r="P62" s="1065"/>
      <c r="Q62" s="1066"/>
    </row>
    <row r="63" spans="1:17" ht="409.6" hidden="1" customHeight="1" x14ac:dyDescent="0.25">
      <c r="A63" s="1063"/>
      <c r="B63" s="1064"/>
      <c r="C63" s="1064"/>
      <c r="D63" s="1064"/>
      <c r="E63" s="1064"/>
      <c r="F63" s="1065"/>
      <c r="G63" s="1065"/>
      <c r="H63" s="1065"/>
      <c r="I63" s="1065"/>
      <c r="J63" s="1065"/>
      <c r="K63" s="1065"/>
      <c r="L63" s="1065"/>
      <c r="M63" s="1065"/>
      <c r="N63" s="1065"/>
      <c r="O63" s="1065"/>
      <c r="P63" s="1065"/>
      <c r="Q63" s="1066"/>
    </row>
    <row r="64" spans="1:17" ht="409.6" hidden="1" customHeight="1" x14ac:dyDescent="0.25">
      <c r="A64" s="1063"/>
      <c r="B64" s="1064"/>
      <c r="C64" s="1064"/>
      <c r="D64" s="1064"/>
      <c r="E64" s="1064"/>
      <c r="F64" s="1065"/>
      <c r="G64" s="1065"/>
      <c r="H64" s="1065"/>
      <c r="I64" s="1065"/>
      <c r="J64" s="1065"/>
      <c r="K64" s="1065"/>
      <c r="L64" s="1065"/>
      <c r="M64" s="1065"/>
      <c r="N64" s="1065"/>
      <c r="O64" s="1065"/>
      <c r="P64" s="1065"/>
      <c r="Q64" s="1066"/>
    </row>
    <row r="65" spans="1:17" ht="409.6" hidden="1" customHeight="1" x14ac:dyDescent="0.25">
      <c r="A65" s="1063"/>
      <c r="B65" s="1064"/>
      <c r="C65" s="1064"/>
      <c r="D65" s="1064"/>
      <c r="E65" s="1064"/>
      <c r="F65" s="1065"/>
      <c r="G65" s="1065"/>
      <c r="H65" s="1065"/>
      <c r="I65" s="1065"/>
      <c r="J65" s="1065"/>
      <c r="K65" s="1065"/>
      <c r="L65" s="1065"/>
      <c r="M65" s="1065"/>
      <c r="N65" s="1065"/>
      <c r="O65" s="1065"/>
      <c r="P65" s="1065"/>
      <c r="Q65" s="1066"/>
    </row>
    <row r="66" spans="1:17" ht="15" customHeight="1" x14ac:dyDescent="0.25">
      <c r="A66" s="1553" t="s">
        <v>563</v>
      </c>
      <c r="B66" s="1546" t="s">
        <v>587</v>
      </c>
      <c r="C66" s="1546"/>
      <c r="D66" s="1546"/>
      <c r="E66" s="1546"/>
      <c r="F66" s="1482"/>
      <c r="G66" s="1482"/>
      <c r="H66" s="1548" t="s">
        <v>565</v>
      </c>
      <c r="I66" s="1548"/>
      <c r="J66" s="1548"/>
      <c r="K66" s="1548"/>
      <c r="L66" s="1548" t="s">
        <v>566</v>
      </c>
      <c r="M66" s="1548"/>
      <c r="N66" s="1548"/>
      <c r="O66" s="1548"/>
      <c r="P66" s="1546" t="s">
        <v>567</v>
      </c>
      <c r="Q66" s="1547" t="s">
        <v>568</v>
      </c>
    </row>
    <row r="67" spans="1:17" ht="15.75" x14ac:dyDescent="0.25">
      <c r="A67" s="1553"/>
      <c r="B67" s="1546"/>
      <c r="C67" s="1546"/>
      <c r="D67" s="1546"/>
      <c r="E67" s="1546"/>
      <c r="F67" s="1548" t="s">
        <v>546</v>
      </c>
      <c r="G67" s="1548"/>
      <c r="H67" s="1548" t="s">
        <v>569</v>
      </c>
      <c r="I67" s="1548"/>
      <c r="J67" s="1548" t="s">
        <v>570</v>
      </c>
      <c r="K67" s="1548"/>
      <c r="L67" s="1548" t="s">
        <v>569</v>
      </c>
      <c r="M67" s="1548"/>
      <c r="N67" s="1548" t="s">
        <v>570</v>
      </c>
      <c r="O67" s="1548"/>
      <c r="P67" s="1546"/>
      <c r="Q67" s="1547"/>
    </row>
    <row r="68" spans="1:17" ht="15.75" customHeight="1" x14ac:dyDescent="0.25">
      <c r="A68" s="1553"/>
      <c r="B68" s="1546"/>
      <c r="C68" s="1546"/>
      <c r="D68" s="1546"/>
      <c r="E68" s="1546"/>
      <c r="F68" s="1548" t="s">
        <v>571</v>
      </c>
      <c r="G68" s="1548"/>
      <c r="H68" s="1548" t="s">
        <v>571</v>
      </c>
      <c r="I68" s="1548"/>
      <c r="J68" s="1548" t="s">
        <v>571</v>
      </c>
      <c r="K68" s="1548"/>
      <c r="L68" s="1548" t="s">
        <v>571</v>
      </c>
      <c r="M68" s="1548"/>
      <c r="N68" s="1548" t="s">
        <v>571</v>
      </c>
      <c r="O68" s="1548"/>
      <c r="P68" s="1546"/>
      <c r="Q68" s="1547"/>
    </row>
    <row r="69" spans="1:17" ht="15.75" x14ac:dyDescent="0.25">
      <c r="A69" s="1553"/>
      <c r="B69" s="1546"/>
      <c r="C69" s="1546"/>
      <c r="D69" s="1546"/>
      <c r="E69" s="1546"/>
      <c r="F69" s="1481" t="s">
        <v>572</v>
      </c>
      <c r="G69" s="1481" t="s">
        <v>563</v>
      </c>
      <c r="H69" s="1481" t="s">
        <v>572</v>
      </c>
      <c r="I69" s="1481" t="s">
        <v>563</v>
      </c>
      <c r="J69" s="1481" t="s">
        <v>572</v>
      </c>
      <c r="K69" s="1481" t="s">
        <v>563</v>
      </c>
      <c r="L69" s="1481" t="s">
        <v>572</v>
      </c>
      <c r="M69" s="1481" t="s">
        <v>563</v>
      </c>
      <c r="N69" s="1481" t="s">
        <v>572</v>
      </c>
      <c r="O69" s="1481" t="s">
        <v>563</v>
      </c>
      <c r="P69" s="1546"/>
      <c r="Q69" s="1547"/>
    </row>
    <row r="70" spans="1:17" x14ac:dyDescent="0.25">
      <c r="A70" s="1230" t="s">
        <v>1340</v>
      </c>
      <c r="B70" s="1227" t="s">
        <v>587</v>
      </c>
      <c r="C70" s="1227" t="s">
        <v>1197</v>
      </c>
      <c r="D70" s="1227"/>
      <c r="E70" s="1227"/>
      <c r="F70" s="1228" t="s">
        <v>588</v>
      </c>
      <c r="G70" s="1228" t="s">
        <v>589</v>
      </c>
      <c r="H70" s="1228" t="s">
        <v>574</v>
      </c>
      <c r="I70" s="1228" t="s">
        <v>1198</v>
      </c>
      <c r="J70" s="1228" t="s">
        <v>588</v>
      </c>
      <c r="K70" s="1228" t="s">
        <v>589</v>
      </c>
      <c r="L70" s="1228" t="s">
        <v>574</v>
      </c>
      <c r="M70" s="1228" t="s">
        <v>1198</v>
      </c>
      <c r="N70" s="1228" t="s">
        <v>588</v>
      </c>
      <c r="O70" s="1228" t="s">
        <v>589</v>
      </c>
      <c r="P70" s="1228" t="s">
        <v>576</v>
      </c>
      <c r="Q70" s="1229">
        <v>43738</v>
      </c>
    </row>
    <row r="71" spans="1:17" x14ac:dyDescent="0.25">
      <c r="A71" s="1230" t="s">
        <v>1195</v>
      </c>
      <c r="B71" s="1227" t="s">
        <v>587</v>
      </c>
      <c r="C71" s="1227" t="s">
        <v>1196</v>
      </c>
      <c r="D71" s="1227"/>
      <c r="E71" s="1227"/>
      <c r="F71" s="1228" t="s">
        <v>590</v>
      </c>
      <c r="G71" s="1228" t="s">
        <v>590</v>
      </c>
      <c r="H71" s="1228" t="s">
        <v>591</v>
      </c>
      <c r="I71" s="1228" t="s">
        <v>591</v>
      </c>
      <c r="J71" s="1228" t="s">
        <v>590</v>
      </c>
      <c r="K71" s="1228" t="s">
        <v>590</v>
      </c>
      <c r="L71" s="1228" t="s">
        <v>591</v>
      </c>
      <c r="M71" s="1228" t="s">
        <v>591</v>
      </c>
      <c r="N71" s="1228" t="s">
        <v>590</v>
      </c>
      <c r="O71" s="1228" t="s">
        <v>590</v>
      </c>
      <c r="P71" s="1228" t="s">
        <v>576</v>
      </c>
      <c r="Q71" s="1229">
        <v>43738</v>
      </c>
    </row>
    <row r="72" spans="1:17" x14ac:dyDescent="0.25">
      <c r="A72" s="1230" t="s">
        <v>1195</v>
      </c>
      <c r="B72" s="1227" t="s">
        <v>587</v>
      </c>
      <c r="C72" s="1227" t="s">
        <v>1200</v>
      </c>
      <c r="D72" s="1227"/>
      <c r="E72" s="1227"/>
      <c r="F72" s="1228" t="s">
        <v>578</v>
      </c>
      <c r="G72" s="1228" t="s">
        <v>578</v>
      </c>
      <c r="H72" s="1228" t="s">
        <v>574</v>
      </c>
      <c r="I72" s="1228" t="s">
        <v>574</v>
      </c>
      <c r="J72" s="1228" t="s">
        <v>578</v>
      </c>
      <c r="K72" s="1228" t="s">
        <v>578</v>
      </c>
      <c r="L72" s="1228" t="s">
        <v>574</v>
      </c>
      <c r="M72" s="1228" t="s">
        <v>574</v>
      </c>
      <c r="N72" s="1228" t="s">
        <v>578</v>
      </c>
      <c r="O72" s="1228" t="s">
        <v>578</v>
      </c>
      <c r="P72" s="1228" t="s">
        <v>576</v>
      </c>
      <c r="Q72" s="1229">
        <v>43738</v>
      </c>
    </row>
    <row r="73" spans="1:17" x14ac:dyDescent="0.25">
      <c r="A73" s="1230" t="s">
        <v>1195</v>
      </c>
      <c r="B73" s="1227" t="s">
        <v>587</v>
      </c>
      <c r="C73" s="1227" t="s">
        <v>1201</v>
      </c>
      <c r="D73" s="1227"/>
      <c r="E73" s="1227"/>
      <c r="F73" s="1228" t="s">
        <v>1116</v>
      </c>
      <c r="G73" s="1228" t="s">
        <v>1116</v>
      </c>
      <c r="H73" s="1228" t="s">
        <v>594</v>
      </c>
      <c r="I73" s="1228" t="s">
        <v>594</v>
      </c>
      <c r="J73" s="1228" t="s">
        <v>1116</v>
      </c>
      <c r="K73" s="1228" t="s">
        <v>1116</v>
      </c>
      <c r="L73" s="1228" t="s">
        <v>594</v>
      </c>
      <c r="M73" s="1228" t="s">
        <v>594</v>
      </c>
      <c r="N73" s="1228" t="s">
        <v>1116</v>
      </c>
      <c r="O73" s="1228" t="s">
        <v>1116</v>
      </c>
      <c r="P73" s="1228" t="s">
        <v>576</v>
      </c>
      <c r="Q73" s="1229">
        <v>43738</v>
      </c>
    </row>
    <row r="74" spans="1:17" x14ac:dyDescent="0.25">
      <c r="A74" s="1230" t="s">
        <v>1195</v>
      </c>
      <c r="B74" s="1227" t="s">
        <v>587</v>
      </c>
      <c r="C74" s="1227" t="s">
        <v>1341</v>
      </c>
      <c r="D74" s="1227"/>
      <c r="E74" s="1227"/>
      <c r="F74" s="1228" t="s">
        <v>590</v>
      </c>
      <c r="G74" s="1228" t="s">
        <v>590</v>
      </c>
      <c r="H74" s="1228" t="s">
        <v>591</v>
      </c>
      <c r="I74" s="1228" t="s">
        <v>591</v>
      </c>
      <c r="J74" s="1228" t="s">
        <v>590</v>
      </c>
      <c r="K74" s="1228" t="s">
        <v>590</v>
      </c>
      <c r="L74" s="1228" t="s">
        <v>591</v>
      </c>
      <c r="M74" s="1228" t="s">
        <v>591</v>
      </c>
      <c r="N74" s="1228" t="s">
        <v>590</v>
      </c>
      <c r="O74" s="1228" t="s">
        <v>590</v>
      </c>
      <c r="P74" s="1228" t="s">
        <v>576</v>
      </c>
      <c r="Q74" s="1229">
        <v>43738</v>
      </c>
    </row>
    <row r="75" spans="1:17" x14ac:dyDescent="0.25">
      <c r="A75" s="1230" t="s">
        <v>1195</v>
      </c>
      <c r="B75" s="1227" t="s">
        <v>587</v>
      </c>
      <c r="C75" s="1227" t="s">
        <v>1202</v>
      </c>
      <c r="D75" s="1227"/>
      <c r="E75" s="1227"/>
      <c r="F75" s="1228" t="s">
        <v>586</v>
      </c>
      <c r="G75" s="1228" t="s">
        <v>586</v>
      </c>
      <c r="H75" s="1228" t="s">
        <v>574</v>
      </c>
      <c r="I75" s="1228" t="s">
        <v>574</v>
      </c>
      <c r="J75" s="1228" t="s">
        <v>586</v>
      </c>
      <c r="K75" s="1228" t="s">
        <v>586</v>
      </c>
      <c r="L75" s="1228" t="s">
        <v>574</v>
      </c>
      <c r="M75" s="1228" t="s">
        <v>574</v>
      </c>
      <c r="N75" s="1228" t="s">
        <v>586</v>
      </c>
      <c r="O75" s="1228" t="s">
        <v>586</v>
      </c>
      <c r="P75" s="1228" t="s">
        <v>576</v>
      </c>
      <c r="Q75" s="1229">
        <v>43738</v>
      </c>
    </row>
    <row r="76" spans="1:17" x14ac:dyDescent="0.25">
      <c r="A76" s="1230" t="s">
        <v>1195</v>
      </c>
      <c r="B76" s="1227" t="s">
        <v>587</v>
      </c>
      <c r="C76" s="1227" t="s">
        <v>1199</v>
      </c>
      <c r="D76" s="1227"/>
      <c r="E76" s="1227"/>
      <c r="F76" s="1228" t="s">
        <v>593</v>
      </c>
      <c r="G76" s="1228" t="s">
        <v>593</v>
      </c>
      <c r="H76" s="1228" t="s">
        <v>591</v>
      </c>
      <c r="I76" s="1228" t="s">
        <v>591</v>
      </c>
      <c r="J76" s="1228" t="s">
        <v>593</v>
      </c>
      <c r="K76" s="1228" t="s">
        <v>593</v>
      </c>
      <c r="L76" s="1228" t="s">
        <v>591</v>
      </c>
      <c r="M76" s="1228" t="s">
        <v>591</v>
      </c>
      <c r="N76" s="1228" t="s">
        <v>593</v>
      </c>
      <c r="O76" s="1228" t="s">
        <v>593</v>
      </c>
      <c r="P76" s="1228" t="s">
        <v>576</v>
      </c>
      <c r="Q76" s="1229">
        <v>43738</v>
      </c>
    </row>
    <row r="77" spans="1:17" x14ac:dyDescent="0.25">
      <c r="A77" s="1230" t="s">
        <v>1195</v>
      </c>
      <c r="B77" s="1227" t="s">
        <v>587</v>
      </c>
      <c r="C77" s="1227" t="s">
        <v>1773</v>
      </c>
      <c r="D77" s="1227"/>
      <c r="E77" s="1227"/>
      <c r="F77" s="1228" t="s">
        <v>593</v>
      </c>
      <c r="G77" s="1228" t="s">
        <v>593</v>
      </c>
      <c r="H77" s="1228" t="s">
        <v>591</v>
      </c>
      <c r="I77" s="1228" t="s">
        <v>591</v>
      </c>
      <c r="J77" s="1228" t="s">
        <v>593</v>
      </c>
      <c r="K77" s="1228" t="s">
        <v>593</v>
      </c>
      <c r="L77" s="1228" t="s">
        <v>591</v>
      </c>
      <c r="M77" s="1228" t="s">
        <v>591</v>
      </c>
      <c r="N77" s="1228" t="s">
        <v>593</v>
      </c>
      <c r="O77" s="1228" t="s">
        <v>593</v>
      </c>
      <c r="P77" s="1228" t="s">
        <v>576</v>
      </c>
      <c r="Q77" s="1229">
        <v>43738</v>
      </c>
    </row>
    <row r="78" spans="1:17" ht="409.6" hidden="1" customHeight="1" x14ac:dyDescent="0.25">
      <c r="A78" s="1067"/>
      <c r="B78" s="1064"/>
      <c r="C78" s="1064"/>
      <c r="D78" s="1064"/>
      <c r="E78" s="1064"/>
      <c r="F78" s="1065"/>
      <c r="G78" s="1065"/>
      <c r="H78" s="1065"/>
      <c r="I78" s="1065"/>
      <c r="J78" s="1065"/>
      <c r="K78" s="1065"/>
      <c r="L78" s="1065"/>
      <c r="M78" s="1065"/>
      <c r="N78" s="1065"/>
      <c r="O78" s="1065"/>
      <c r="P78" s="1065"/>
      <c r="Q78" s="1066"/>
    </row>
    <row r="79" spans="1:17" ht="409.6" hidden="1" customHeight="1" x14ac:dyDescent="0.25">
      <c r="A79" s="1067"/>
      <c r="B79" s="1064"/>
      <c r="C79" s="1064"/>
      <c r="D79" s="1064"/>
      <c r="E79" s="1064"/>
      <c r="F79" s="1065"/>
      <c r="G79" s="1065"/>
      <c r="H79" s="1065"/>
      <c r="I79" s="1065"/>
      <c r="J79" s="1065"/>
      <c r="K79" s="1065"/>
      <c r="L79" s="1065"/>
      <c r="M79" s="1065"/>
      <c r="N79" s="1065"/>
      <c r="O79" s="1065"/>
      <c r="P79" s="1065"/>
      <c r="Q79" s="1066"/>
    </row>
    <row r="80" spans="1:17" ht="409.6" hidden="1" customHeight="1" x14ac:dyDescent="0.25">
      <c r="A80" s="1067"/>
      <c r="B80" s="1064"/>
      <c r="C80" s="1064"/>
      <c r="D80" s="1064"/>
      <c r="E80" s="1064"/>
      <c r="F80" s="1065"/>
      <c r="G80" s="1065"/>
      <c r="H80" s="1065"/>
      <c r="I80" s="1065"/>
      <c r="J80" s="1065"/>
      <c r="K80" s="1065"/>
      <c r="L80" s="1065"/>
      <c r="M80" s="1065"/>
      <c r="N80" s="1065"/>
      <c r="O80" s="1065"/>
      <c r="P80" s="1065"/>
      <c r="Q80" s="1066"/>
    </row>
    <row r="81" spans="1:17" ht="409.6" hidden="1" customHeight="1" x14ac:dyDescent="0.25">
      <c r="A81" s="1067"/>
      <c r="B81" s="1064"/>
      <c r="C81" s="1064"/>
      <c r="D81" s="1064"/>
      <c r="E81" s="1064"/>
      <c r="F81" s="1065"/>
      <c r="G81" s="1065"/>
      <c r="H81" s="1065"/>
      <c r="I81" s="1065"/>
      <c r="J81" s="1065"/>
      <c r="K81" s="1065"/>
      <c r="L81" s="1065"/>
      <c r="M81" s="1065"/>
      <c r="N81" s="1065"/>
      <c r="O81" s="1065"/>
      <c r="P81" s="1065"/>
      <c r="Q81" s="1066"/>
    </row>
    <row r="82" spans="1:17" ht="409.6" hidden="1" customHeight="1" x14ac:dyDescent="0.25">
      <c r="A82" s="1067"/>
      <c r="B82" s="1064"/>
      <c r="C82" s="1064"/>
      <c r="D82" s="1064"/>
      <c r="E82" s="1064"/>
      <c r="F82" s="1065"/>
      <c r="G82" s="1065"/>
      <c r="H82" s="1065"/>
      <c r="I82" s="1065"/>
      <c r="J82" s="1065"/>
      <c r="K82" s="1065"/>
      <c r="L82" s="1065"/>
      <c r="M82" s="1065"/>
      <c r="N82" s="1065"/>
      <c r="O82" s="1065"/>
      <c r="P82" s="1065"/>
      <c r="Q82" s="1066"/>
    </row>
    <row r="83" spans="1:17" ht="409.6" hidden="1" customHeight="1" x14ac:dyDescent="0.25">
      <c r="A83" s="1067"/>
      <c r="B83" s="1064"/>
      <c r="C83" s="1064"/>
      <c r="D83" s="1064"/>
      <c r="E83" s="1064"/>
      <c r="F83" s="1065"/>
      <c r="G83" s="1065"/>
      <c r="H83" s="1065"/>
      <c r="I83" s="1065"/>
      <c r="J83" s="1065"/>
      <c r="K83" s="1065"/>
      <c r="L83" s="1065"/>
      <c r="M83" s="1065"/>
      <c r="N83" s="1065"/>
      <c r="O83" s="1065"/>
      <c r="P83" s="1065"/>
      <c r="Q83" s="1066"/>
    </row>
    <row r="84" spans="1:17" ht="409.6" hidden="1" customHeight="1" x14ac:dyDescent="0.25">
      <c r="A84" s="1067"/>
      <c r="B84" s="1064"/>
      <c r="C84" s="1064"/>
      <c r="D84" s="1064"/>
      <c r="E84" s="1064"/>
      <c r="F84" s="1065"/>
      <c r="G84" s="1065"/>
      <c r="H84" s="1065"/>
      <c r="I84" s="1065"/>
      <c r="J84" s="1065"/>
      <c r="K84" s="1065"/>
      <c r="L84" s="1065"/>
      <c r="M84" s="1065"/>
      <c r="N84" s="1065"/>
      <c r="O84" s="1065"/>
      <c r="P84" s="1065"/>
      <c r="Q84" s="1066"/>
    </row>
    <row r="85" spans="1:17" ht="409.6" hidden="1" customHeight="1" x14ac:dyDescent="0.25">
      <c r="A85" s="1067"/>
      <c r="B85" s="1064"/>
      <c r="C85" s="1064"/>
      <c r="D85" s="1064"/>
      <c r="E85" s="1064"/>
      <c r="F85" s="1065"/>
      <c r="G85" s="1065"/>
      <c r="H85" s="1065"/>
      <c r="I85" s="1065"/>
      <c r="J85" s="1065"/>
      <c r="K85" s="1065"/>
      <c r="L85" s="1065"/>
      <c r="M85" s="1065"/>
      <c r="N85" s="1065"/>
      <c r="O85" s="1065"/>
      <c r="P85" s="1065"/>
      <c r="Q85" s="1066"/>
    </row>
    <row r="86" spans="1:17" ht="15" customHeight="1" x14ac:dyDescent="0.25">
      <c r="A86" s="1553" t="s">
        <v>563</v>
      </c>
      <c r="B86" s="1546" t="s">
        <v>1027</v>
      </c>
      <c r="C86" s="1546" t="s">
        <v>1027</v>
      </c>
      <c r="D86" s="1546"/>
      <c r="E86" s="1546"/>
      <c r="F86" s="1197"/>
      <c r="G86" s="1197"/>
      <c r="H86" s="1548" t="s">
        <v>565</v>
      </c>
      <c r="I86" s="1548"/>
      <c r="J86" s="1548"/>
      <c r="K86" s="1548"/>
      <c r="L86" s="1548" t="s">
        <v>566</v>
      </c>
      <c r="M86" s="1548"/>
      <c r="N86" s="1548"/>
      <c r="O86" s="1548"/>
      <c r="P86" s="1546" t="s">
        <v>567</v>
      </c>
      <c r="Q86" s="1547" t="s">
        <v>568</v>
      </c>
    </row>
    <row r="87" spans="1:17" ht="15.75" x14ac:dyDescent="0.25">
      <c r="A87" s="1553"/>
      <c r="B87" s="1546"/>
      <c r="C87" s="1546"/>
      <c r="D87" s="1546"/>
      <c r="E87" s="1546"/>
      <c r="F87" s="1548" t="s">
        <v>546</v>
      </c>
      <c r="G87" s="1548"/>
      <c r="H87" s="1548" t="s">
        <v>569</v>
      </c>
      <c r="I87" s="1548"/>
      <c r="J87" s="1548" t="s">
        <v>570</v>
      </c>
      <c r="K87" s="1548"/>
      <c r="L87" s="1548" t="s">
        <v>569</v>
      </c>
      <c r="M87" s="1548"/>
      <c r="N87" s="1548" t="s">
        <v>570</v>
      </c>
      <c r="O87" s="1548"/>
      <c r="P87" s="1546"/>
      <c r="Q87" s="1547"/>
    </row>
    <row r="88" spans="1:17" ht="15.75" x14ac:dyDescent="0.25">
      <c r="A88" s="1553"/>
      <c r="B88" s="1546"/>
      <c r="C88" s="1546"/>
      <c r="D88" s="1546"/>
      <c r="E88" s="1546"/>
      <c r="F88" s="1548" t="s">
        <v>571</v>
      </c>
      <c r="G88" s="1548"/>
      <c r="H88" s="1548" t="s">
        <v>571</v>
      </c>
      <c r="I88" s="1548"/>
      <c r="J88" s="1548" t="s">
        <v>571</v>
      </c>
      <c r="K88" s="1548"/>
      <c r="L88" s="1548" t="s">
        <v>571</v>
      </c>
      <c r="M88" s="1548"/>
      <c r="N88" s="1548" t="s">
        <v>571</v>
      </c>
      <c r="O88" s="1548"/>
      <c r="P88" s="1546"/>
      <c r="Q88" s="1547"/>
    </row>
    <row r="89" spans="1:17" ht="15.75" x14ac:dyDescent="0.25">
      <c r="A89" s="1553"/>
      <c r="B89" s="1546"/>
      <c r="C89" s="1546"/>
      <c r="D89" s="1546"/>
      <c r="E89" s="1546"/>
      <c r="F89" s="1195" t="s">
        <v>572</v>
      </c>
      <c r="G89" s="1195" t="s">
        <v>563</v>
      </c>
      <c r="H89" s="1195" t="s">
        <v>572</v>
      </c>
      <c r="I89" s="1195" t="s">
        <v>563</v>
      </c>
      <c r="J89" s="1195" t="s">
        <v>572</v>
      </c>
      <c r="K89" s="1195" t="s">
        <v>563</v>
      </c>
      <c r="L89" s="1195" t="s">
        <v>572</v>
      </c>
      <c r="M89" s="1195" t="s">
        <v>563</v>
      </c>
      <c r="N89" s="1195" t="s">
        <v>572</v>
      </c>
      <c r="O89" s="1195" t="s">
        <v>563</v>
      </c>
      <c r="P89" s="1546"/>
      <c r="Q89" s="1547"/>
    </row>
    <row r="90" spans="1:17" x14ac:dyDescent="0.25">
      <c r="A90" s="1230" t="s">
        <v>1340</v>
      </c>
      <c r="B90" s="1219" t="s">
        <v>1203</v>
      </c>
      <c r="C90" s="1219" t="s">
        <v>1512</v>
      </c>
      <c r="D90" s="1219"/>
      <c r="E90" s="1219"/>
      <c r="F90" s="1220" t="s">
        <v>593</v>
      </c>
      <c r="G90" s="1220" t="s">
        <v>974</v>
      </c>
      <c r="H90" s="1220" t="s">
        <v>594</v>
      </c>
      <c r="I90" s="1220" t="s">
        <v>1507</v>
      </c>
      <c r="J90" s="1220" t="s">
        <v>593</v>
      </c>
      <c r="K90" s="1220" t="s">
        <v>974</v>
      </c>
      <c r="L90" s="1220" t="s">
        <v>594</v>
      </c>
      <c r="M90" s="1220" t="s">
        <v>1507</v>
      </c>
      <c r="N90" s="1220" t="s">
        <v>593</v>
      </c>
      <c r="O90" s="1220" t="s">
        <v>974</v>
      </c>
      <c r="P90" s="1220" t="s">
        <v>576</v>
      </c>
      <c r="Q90" s="1221">
        <v>43738</v>
      </c>
    </row>
    <row r="91" spans="1:17" x14ac:dyDescent="0.25">
      <c r="A91" s="1230" t="s">
        <v>1340</v>
      </c>
      <c r="B91" s="1219" t="s">
        <v>1203</v>
      </c>
      <c r="C91" s="1219" t="s">
        <v>1367</v>
      </c>
      <c r="D91" s="1219"/>
      <c r="E91" s="1219"/>
      <c r="F91" s="1220" t="s">
        <v>588</v>
      </c>
      <c r="G91" s="1220" t="s">
        <v>589</v>
      </c>
      <c r="H91" s="1220" t="s">
        <v>574</v>
      </c>
      <c r="I91" s="1220" t="s">
        <v>1198</v>
      </c>
      <c r="J91" s="1220" t="s">
        <v>588</v>
      </c>
      <c r="K91" s="1220" t="s">
        <v>589</v>
      </c>
      <c r="L91" s="1220" t="s">
        <v>574</v>
      </c>
      <c r="M91" s="1220" t="s">
        <v>1198</v>
      </c>
      <c r="N91" s="1220" t="s">
        <v>588</v>
      </c>
      <c r="O91" s="1220" t="s">
        <v>589</v>
      </c>
      <c r="P91" s="1220" t="s">
        <v>576</v>
      </c>
      <c r="Q91" s="1221">
        <v>43738</v>
      </c>
    </row>
    <row r="92" spans="1:17" x14ac:dyDescent="0.25">
      <c r="A92" s="1230" t="s">
        <v>1340</v>
      </c>
      <c r="B92" s="1219" t="s">
        <v>1203</v>
      </c>
      <c r="C92" s="1219" t="s">
        <v>1204</v>
      </c>
      <c r="D92" s="1219"/>
      <c r="E92" s="1219"/>
      <c r="F92" s="1220" t="s">
        <v>592</v>
      </c>
      <c r="G92" s="1220" t="s">
        <v>422</v>
      </c>
      <c r="H92" s="1220" t="s">
        <v>591</v>
      </c>
      <c r="I92" s="1220" t="s">
        <v>1194</v>
      </c>
      <c r="J92" s="1220" t="s">
        <v>592</v>
      </c>
      <c r="K92" s="1220" t="s">
        <v>422</v>
      </c>
      <c r="L92" s="1220" t="s">
        <v>591</v>
      </c>
      <c r="M92" s="1220" t="s">
        <v>1194</v>
      </c>
      <c r="N92" s="1220" t="s">
        <v>592</v>
      </c>
      <c r="O92" s="1220" t="s">
        <v>422</v>
      </c>
      <c r="P92" s="1220" t="s">
        <v>576</v>
      </c>
      <c r="Q92" s="1221">
        <v>43738</v>
      </c>
    </row>
    <row r="93" spans="1:17" x14ac:dyDescent="0.25">
      <c r="A93" s="1230" t="s">
        <v>1340</v>
      </c>
      <c r="B93" s="1219" t="s">
        <v>1203</v>
      </c>
      <c r="C93" s="1219" t="s">
        <v>1206</v>
      </c>
      <c r="D93" s="1219"/>
      <c r="E93" s="1219"/>
      <c r="F93" s="1220" t="s">
        <v>1116</v>
      </c>
      <c r="G93" s="1220" t="s">
        <v>1117</v>
      </c>
      <c r="H93" s="1220" t="s">
        <v>1118</v>
      </c>
      <c r="I93" s="1220" t="s">
        <v>1207</v>
      </c>
      <c r="J93" s="1220" t="s">
        <v>1116</v>
      </c>
      <c r="K93" s="1220" t="s">
        <v>1117</v>
      </c>
      <c r="L93" s="1220" t="s">
        <v>1118</v>
      </c>
      <c r="M93" s="1220" t="s">
        <v>1207</v>
      </c>
      <c r="N93" s="1220" t="s">
        <v>1116</v>
      </c>
      <c r="O93" s="1220" t="s">
        <v>1117</v>
      </c>
      <c r="P93" s="1220" t="s">
        <v>576</v>
      </c>
      <c r="Q93" s="1221">
        <v>43738</v>
      </c>
    </row>
    <row r="94" spans="1:17" x14ac:dyDescent="0.25">
      <c r="A94" s="1230" t="s">
        <v>1340</v>
      </c>
      <c r="B94" s="1219" t="s">
        <v>1208</v>
      </c>
      <c r="C94" s="1219" t="s">
        <v>1209</v>
      </c>
      <c r="D94" s="1219"/>
      <c r="E94" s="1219"/>
      <c r="F94" s="1220" t="s">
        <v>590</v>
      </c>
      <c r="G94" s="1220" t="s">
        <v>777</v>
      </c>
      <c r="H94" s="1220" t="s">
        <v>591</v>
      </c>
      <c r="I94" s="1220" t="s">
        <v>1194</v>
      </c>
      <c r="J94" s="1220" t="s">
        <v>590</v>
      </c>
      <c r="K94" s="1220" t="s">
        <v>777</v>
      </c>
      <c r="L94" s="1220" t="s">
        <v>591</v>
      </c>
      <c r="M94" s="1220" t="s">
        <v>1194</v>
      </c>
      <c r="N94" s="1220" t="s">
        <v>590</v>
      </c>
      <c r="O94" s="1220" t="s">
        <v>777</v>
      </c>
      <c r="P94" s="1220" t="s">
        <v>576</v>
      </c>
      <c r="Q94" s="1221">
        <v>43738</v>
      </c>
    </row>
    <row r="95" spans="1:17" x14ac:dyDescent="0.25">
      <c r="A95" s="1230" t="s">
        <v>1340</v>
      </c>
      <c r="B95" s="1219" t="s">
        <v>1208</v>
      </c>
      <c r="C95" s="1219" t="s">
        <v>1210</v>
      </c>
      <c r="D95" s="1219"/>
      <c r="E95" s="1219"/>
      <c r="F95" s="1220" t="s">
        <v>579</v>
      </c>
      <c r="G95" s="1220" t="s">
        <v>585</v>
      </c>
      <c r="H95" s="1220" t="s">
        <v>574</v>
      </c>
      <c r="I95" s="1220" t="s">
        <v>1198</v>
      </c>
      <c r="J95" s="1220" t="s">
        <v>579</v>
      </c>
      <c r="K95" s="1220" t="s">
        <v>585</v>
      </c>
      <c r="L95" s="1220" t="s">
        <v>574</v>
      </c>
      <c r="M95" s="1220" t="s">
        <v>1198</v>
      </c>
      <c r="N95" s="1220" t="s">
        <v>579</v>
      </c>
      <c r="O95" s="1220" t="s">
        <v>585</v>
      </c>
      <c r="P95" s="1220" t="s">
        <v>576</v>
      </c>
      <c r="Q95" s="1221">
        <v>43738</v>
      </c>
    </row>
    <row r="96" spans="1:17" x14ac:dyDescent="0.25">
      <c r="A96" s="1230" t="s">
        <v>1340</v>
      </c>
      <c r="B96" s="1219" t="s">
        <v>1208</v>
      </c>
      <c r="C96" s="1219" t="s">
        <v>1211</v>
      </c>
      <c r="D96" s="1219"/>
      <c r="E96" s="1219"/>
      <c r="F96" s="1220" t="s">
        <v>590</v>
      </c>
      <c r="G96" s="1220" t="s">
        <v>777</v>
      </c>
      <c r="H96" s="1220" t="s">
        <v>591</v>
      </c>
      <c r="I96" s="1220" t="s">
        <v>1194</v>
      </c>
      <c r="J96" s="1220" t="s">
        <v>590</v>
      </c>
      <c r="K96" s="1220" t="s">
        <v>777</v>
      </c>
      <c r="L96" s="1220" t="s">
        <v>591</v>
      </c>
      <c r="M96" s="1220" t="s">
        <v>1194</v>
      </c>
      <c r="N96" s="1220" t="s">
        <v>590</v>
      </c>
      <c r="O96" s="1220" t="s">
        <v>777</v>
      </c>
      <c r="P96" s="1220" t="s">
        <v>576</v>
      </c>
      <c r="Q96" s="1221">
        <v>43738</v>
      </c>
    </row>
    <row r="97" spans="1:17" x14ac:dyDescent="0.25">
      <c r="A97" s="1230" t="s">
        <v>1195</v>
      </c>
      <c r="B97" s="1219" t="s">
        <v>1203</v>
      </c>
      <c r="C97" s="1219" t="s">
        <v>1205</v>
      </c>
      <c r="D97" s="1219"/>
      <c r="E97" s="1219"/>
      <c r="F97" s="1220" t="s">
        <v>590</v>
      </c>
      <c r="G97" s="1220" t="s">
        <v>590</v>
      </c>
      <c r="H97" s="1220" t="s">
        <v>591</v>
      </c>
      <c r="I97" s="1220" t="s">
        <v>591</v>
      </c>
      <c r="J97" s="1220" t="s">
        <v>590</v>
      </c>
      <c r="K97" s="1220" t="s">
        <v>590</v>
      </c>
      <c r="L97" s="1220" t="s">
        <v>591</v>
      </c>
      <c r="M97" s="1220" t="s">
        <v>591</v>
      </c>
      <c r="N97" s="1220" t="s">
        <v>590</v>
      </c>
      <c r="O97" s="1220" t="s">
        <v>590</v>
      </c>
      <c r="P97" s="1220" t="s">
        <v>576</v>
      </c>
      <c r="Q97" s="1221">
        <v>43738</v>
      </c>
    </row>
    <row r="98" spans="1:17" ht="409.6" hidden="1" customHeight="1" x14ac:dyDescent="0.25">
      <c r="A98" s="1067"/>
      <c r="B98" s="1064"/>
      <c r="C98" s="1064"/>
      <c r="D98" s="1064"/>
      <c r="E98" s="1064"/>
      <c r="F98" s="1065"/>
      <c r="G98" s="1065"/>
      <c r="H98" s="1065"/>
      <c r="I98" s="1065"/>
      <c r="J98" s="1065"/>
      <c r="K98" s="1065"/>
      <c r="L98" s="1065"/>
      <c r="M98" s="1065"/>
      <c r="N98" s="1065"/>
      <c r="O98" s="1065"/>
      <c r="P98" s="1065"/>
      <c r="Q98" s="1066"/>
    </row>
    <row r="99" spans="1:17" ht="409.6" hidden="1" customHeight="1" x14ac:dyDescent="0.25">
      <c r="A99" s="1067"/>
      <c r="B99" s="1064"/>
      <c r="C99" s="1064"/>
      <c r="D99" s="1064"/>
      <c r="E99" s="1064"/>
      <c r="F99" s="1065"/>
      <c r="G99" s="1065"/>
      <c r="H99" s="1065"/>
      <c r="I99" s="1065"/>
      <c r="J99" s="1065"/>
      <c r="K99" s="1065"/>
      <c r="L99" s="1065"/>
      <c r="M99" s="1065"/>
      <c r="N99" s="1065"/>
      <c r="O99" s="1065"/>
      <c r="P99" s="1065"/>
      <c r="Q99" s="1066"/>
    </row>
    <row r="100" spans="1:17" ht="409.6" hidden="1" customHeight="1" x14ac:dyDescent="0.25">
      <c r="A100" s="1067"/>
      <c r="B100" s="1064"/>
      <c r="C100" s="1064"/>
      <c r="D100" s="1064"/>
      <c r="E100" s="1064"/>
      <c r="F100" s="1065"/>
      <c r="G100" s="1065"/>
      <c r="H100" s="1065"/>
      <c r="I100" s="1065"/>
      <c r="J100" s="1065"/>
      <c r="K100" s="1065"/>
      <c r="L100" s="1065"/>
      <c r="M100" s="1065"/>
      <c r="N100" s="1065"/>
      <c r="O100" s="1065"/>
      <c r="P100" s="1065"/>
      <c r="Q100" s="1066"/>
    </row>
    <row r="101" spans="1:17" ht="409.6" hidden="1" customHeight="1" x14ac:dyDescent="0.25">
      <c r="A101" s="1067"/>
      <c r="B101" s="1064"/>
      <c r="C101" s="1064"/>
      <c r="D101" s="1064"/>
      <c r="E101" s="1064"/>
      <c r="F101" s="1065"/>
      <c r="G101" s="1065"/>
      <c r="H101" s="1065"/>
      <c r="I101" s="1065"/>
      <c r="J101" s="1065"/>
      <c r="K101" s="1065"/>
      <c r="L101" s="1065"/>
      <c r="M101" s="1065"/>
      <c r="N101" s="1065"/>
      <c r="O101" s="1065"/>
      <c r="P101" s="1065"/>
      <c r="Q101" s="1066"/>
    </row>
    <row r="102" spans="1:17" ht="409.6" hidden="1" customHeight="1" x14ac:dyDescent="0.25">
      <c r="A102" s="1067"/>
      <c r="B102" s="1064"/>
      <c r="C102" s="1064"/>
      <c r="D102" s="1064"/>
      <c r="E102" s="1064"/>
      <c r="F102" s="1065"/>
      <c r="G102" s="1065"/>
      <c r="H102" s="1065"/>
      <c r="I102" s="1065"/>
      <c r="J102" s="1065"/>
      <c r="K102" s="1065"/>
      <c r="L102" s="1065"/>
      <c r="M102" s="1065"/>
      <c r="N102" s="1065"/>
      <c r="O102" s="1065"/>
      <c r="P102" s="1065"/>
      <c r="Q102" s="1066"/>
    </row>
    <row r="103" spans="1:17" ht="409.6" hidden="1" customHeight="1" x14ac:dyDescent="0.25">
      <c r="A103" s="1067"/>
      <c r="B103" s="1064"/>
      <c r="C103" s="1064"/>
      <c r="D103" s="1064"/>
      <c r="E103" s="1064"/>
      <c r="F103" s="1065"/>
      <c r="G103" s="1065"/>
      <c r="H103" s="1065"/>
      <c r="I103" s="1065"/>
      <c r="J103" s="1065"/>
      <c r="K103" s="1065"/>
      <c r="L103" s="1065"/>
      <c r="M103" s="1065"/>
      <c r="N103" s="1065"/>
      <c r="O103" s="1065"/>
      <c r="P103" s="1065"/>
      <c r="Q103" s="1066"/>
    </row>
    <row r="104" spans="1:17" ht="409.6" hidden="1" customHeight="1" x14ac:dyDescent="0.25">
      <c r="A104" s="1067"/>
      <c r="B104" s="1064"/>
      <c r="C104" s="1064"/>
      <c r="D104" s="1064"/>
      <c r="E104" s="1064"/>
      <c r="F104" s="1065"/>
      <c r="G104" s="1065"/>
      <c r="H104" s="1065"/>
      <c r="I104" s="1065"/>
      <c r="J104" s="1065"/>
      <c r="K104" s="1065"/>
      <c r="L104" s="1065"/>
      <c r="M104" s="1065"/>
      <c r="N104" s="1065"/>
      <c r="O104" s="1065"/>
      <c r="P104" s="1065"/>
      <c r="Q104" s="1066"/>
    </row>
    <row r="105" spans="1:17" ht="409.6" hidden="1" customHeight="1" x14ac:dyDescent="0.25">
      <c r="A105" s="1087"/>
      <c r="B105" s="1072"/>
      <c r="C105" s="1072"/>
      <c r="D105" s="1072"/>
      <c r="E105" s="1072"/>
      <c r="F105" s="1073"/>
      <c r="G105" s="1073"/>
      <c r="H105" s="1073"/>
      <c r="I105" s="1073"/>
      <c r="J105" s="1073"/>
      <c r="K105" s="1073"/>
      <c r="L105" s="1073"/>
      <c r="M105" s="1073"/>
      <c r="N105" s="1073"/>
      <c r="O105" s="1073"/>
      <c r="P105" s="1073"/>
      <c r="Q105" s="1074"/>
    </row>
    <row r="106" spans="1:17" ht="15" customHeight="1" x14ac:dyDescent="0.25">
      <c r="A106" s="1554" t="s">
        <v>563</v>
      </c>
      <c r="B106" s="1850" t="s">
        <v>1028</v>
      </c>
      <c r="C106" s="1850"/>
      <c r="D106" s="1850"/>
      <c r="E106" s="1850"/>
      <c r="F106" s="1850"/>
      <c r="G106" s="1850"/>
      <c r="H106" s="1850"/>
      <c r="I106" s="1850"/>
      <c r="J106" s="1850"/>
      <c r="K106" s="1198"/>
      <c r="L106" s="1198"/>
      <c r="M106" s="1551" t="s">
        <v>1212</v>
      </c>
      <c r="N106" s="1551"/>
      <c r="O106" s="1551"/>
      <c r="P106" s="1550" t="s">
        <v>567</v>
      </c>
      <c r="Q106" s="1552" t="s">
        <v>568</v>
      </c>
    </row>
    <row r="107" spans="1:17" ht="15" customHeight="1" x14ac:dyDescent="0.25">
      <c r="A107" s="1554"/>
      <c r="B107" s="1850"/>
      <c r="C107" s="1850"/>
      <c r="D107" s="1850"/>
      <c r="E107" s="1850"/>
      <c r="F107" s="1850"/>
      <c r="G107" s="1850"/>
      <c r="H107" s="1850"/>
      <c r="I107" s="1850"/>
      <c r="J107" s="1850"/>
      <c r="K107" s="1198"/>
      <c r="L107" s="1198"/>
      <c r="M107" s="1198"/>
      <c r="N107" s="1198"/>
      <c r="O107" s="1198"/>
      <c r="P107" s="1550"/>
      <c r="Q107" s="1552"/>
    </row>
    <row r="108" spans="1:17" ht="15" customHeight="1" x14ac:dyDescent="0.25">
      <c r="A108" s="1554"/>
      <c r="B108" s="1850"/>
      <c r="C108" s="1850"/>
      <c r="D108" s="1850"/>
      <c r="E108" s="1850"/>
      <c r="F108" s="1850"/>
      <c r="G108" s="1850"/>
      <c r="H108" s="1850"/>
      <c r="I108" s="1850"/>
      <c r="J108" s="1850"/>
      <c r="K108" s="1199"/>
      <c r="L108" s="1199"/>
      <c r="M108" s="1199"/>
      <c r="N108" s="1549" t="s">
        <v>571</v>
      </c>
      <c r="O108" s="1549"/>
      <c r="P108" s="1550"/>
      <c r="Q108" s="1552"/>
    </row>
    <row r="109" spans="1:17" ht="15" customHeight="1" x14ac:dyDescent="0.25">
      <c r="A109" s="1554"/>
      <c r="B109" s="1850"/>
      <c r="C109" s="1850"/>
      <c r="D109" s="1850"/>
      <c r="E109" s="1850"/>
      <c r="F109" s="1850"/>
      <c r="G109" s="1850"/>
      <c r="H109" s="1850"/>
      <c r="I109" s="1850"/>
      <c r="J109" s="1850"/>
      <c r="K109" s="1199"/>
      <c r="L109" s="1199"/>
      <c r="M109" s="1199"/>
      <c r="N109" s="1200" t="s">
        <v>572</v>
      </c>
      <c r="O109" s="1201" t="s">
        <v>563</v>
      </c>
      <c r="P109" s="1550"/>
      <c r="Q109" s="1552"/>
    </row>
    <row r="110" spans="1:17" x14ac:dyDescent="0.25">
      <c r="A110" s="1231" t="s">
        <v>1340</v>
      </c>
      <c r="B110" s="1216" t="s">
        <v>1213</v>
      </c>
      <c r="C110" s="1216" t="s">
        <v>120</v>
      </c>
      <c r="D110" s="1216"/>
      <c r="E110" s="1216"/>
      <c r="F110" s="1216"/>
      <c r="G110" s="1216"/>
      <c r="H110" s="1216"/>
      <c r="I110" s="1216"/>
      <c r="J110" s="1216"/>
      <c r="K110" s="1217"/>
      <c r="L110" s="1217"/>
      <c r="M110" s="1217"/>
      <c r="N110" s="1217" t="s">
        <v>575</v>
      </c>
      <c r="O110" s="1217" t="s">
        <v>582</v>
      </c>
      <c r="P110" s="1217" t="s">
        <v>576</v>
      </c>
      <c r="Q110" s="1218">
        <v>43738</v>
      </c>
    </row>
    <row r="111" spans="1:17" x14ac:dyDescent="0.25">
      <c r="A111" s="1230" t="s">
        <v>1340</v>
      </c>
      <c r="B111" s="1219" t="s">
        <v>1214</v>
      </c>
      <c r="C111" s="1219" t="s">
        <v>1215</v>
      </c>
      <c r="D111" s="1219"/>
      <c r="E111" s="1219"/>
      <c r="F111" s="1219"/>
      <c r="G111" s="1219"/>
      <c r="H111" s="1219"/>
      <c r="I111" s="1219"/>
      <c r="J111" s="1219"/>
      <c r="K111" s="1220"/>
      <c r="L111" s="1220"/>
      <c r="M111" s="1220"/>
      <c r="N111" s="1220" t="s">
        <v>579</v>
      </c>
      <c r="O111" s="1220" t="s">
        <v>585</v>
      </c>
      <c r="P111" s="1220" t="s">
        <v>576</v>
      </c>
      <c r="Q111" s="1221">
        <v>43738</v>
      </c>
    </row>
    <row r="112" spans="1:17" x14ac:dyDescent="0.25">
      <c r="A112" s="1230" t="s">
        <v>1340</v>
      </c>
      <c r="B112" s="1219" t="s">
        <v>1213</v>
      </c>
      <c r="C112" s="1219" t="s">
        <v>992</v>
      </c>
      <c r="D112" s="1219"/>
      <c r="E112" s="1219"/>
      <c r="F112" s="1219"/>
      <c r="G112" s="1219"/>
      <c r="H112" s="1219"/>
      <c r="I112" s="1219"/>
      <c r="J112" s="1219"/>
      <c r="K112" s="1220"/>
      <c r="L112" s="1220"/>
      <c r="M112" s="1220"/>
      <c r="N112" s="1220" t="s">
        <v>577</v>
      </c>
      <c r="O112" s="1220" t="s">
        <v>584</v>
      </c>
      <c r="P112" s="1220" t="s">
        <v>576</v>
      </c>
      <c r="Q112" s="1221">
        <v>43738</v>
      </c>
    </row>
    <row r="113" spans="1:17" x14ac:dyDescent="0.25">
      <c r="A113" s="1230" t="s">
        <v>1340</v>
      </c>
      <c r="B113" s="1219" t="s">
        <v>1214</v>
      </c>
      <c r="C113" s="1219" t="s">
        <v>846</v>
      </c>
      <c r="D113" s="1219"/>
      <c r="E113" s="1219"/>
      <c r="F113" s="1219"/>
      <c r="G113" s="1219"/>
      <c r="H113" s="1219"/>
      <c r="I113" s="1219"/>
      <c r="J113" s="1219"/>
      <c r="K113" s="1220"/>
      <c r="L113" s="1220"/>
      <c r="M113" s="1220"/>
      <c r="N113" s="1220" t="s">
        <v>586</v>
      </c>
      <c r="O113" s="1220" t="s">
        <v>1369</v>
      </c>
      <c r="P113" s="1220" t="s">
        <v>576</v>
      </c>
      <c r="Q113" s="1221">
        <v>43738</v>
      </c>
    </row>
    <row r="114" spans="1:17" x14ac:dyDescent="0.25">
      <c r="A114" s="1230" t="s">
        <v>1340</v>
      </c>
      <c r="B114" s="1219" t="s">
        <v>1213</v>
      </c>
      <c r="C114" s="1219" t="s">
        <v>596</v>
      </c>
      <c r="D114" s="1219"/>
      <c r="E114" s="1219"/>
      <c r="F114" s="1219"/>
      <c r="G114" s="1219"/>
      <c r="H114" s="1219"/>
      <c r="I114" s="1219"/>
      <c r="J114" s="1219"/>
      <c r="K114" s="1220"/>
      <c r="L114" s="1220"/>
      <c r="M114" s="1220"/>
      <c r="N114" s="1220" t="s">
        <v>578</v>
      </c>
      <c r="O114" s="1220" t="s">
        <v>597</v>
      </c>
      <c r="P114" s="1220" t="s">
        <v>581</v>
      </c>
      <c r="Q114" s="1221">
        <v>43738</v>
      </c>
    </row>
    <row r="115" spans="1:17" x14ac:dyDescent="0.25">
      <c r="A115" s="1230" t="s">
        <v>1340</v>
      </c>
      <c r="B115" s="1219" t="s">
        <v>1213</v>
      </c>
      <c r="C115" s="1219" t="s">
        <v>1342</v>
      </c>
      <c r="D115" s="1219"/>
      <c r="E115" s="1219"/>
      <c r="F115" s="1219"/>
      <c r="G115" s="1219"/>
      <c r="H115" s="1219"/>
      <c r="I115" s="1219"/>
      <c r="J115" s="1219"/>
      <c r="K115" s="1220"/>
      <c r="L115" s="1220"/>
      <c r="M115" s="1220"/>
      <c r="N115" s="1220" t="s">
        <v>579</v>
      </c>
      <c r="O115" s="1220" t="s">
        <v>585</v>
      </c>
      <c r="P115" s="1220" t="s">
        <v>583</v>
      </c>
      <c r="Q115" s="1221">
        <v>43738</v>
      </c>
    </row>
    <row r="116" spans="1:17" x14ac:dyDescent="0.25">
      <c r="A116" s="1230" t="s">
        <v>1340</v>
      </c>
      <c r="B116" s="1219" t="s">
        <v>1214</v>
      </c>
      <c r="C116" s="1219" t="s">
        <v>16</v>
      </c>
      <c r="D116" s="1219"/>
      <c r="E116" s="1219"/>
      <c r="F116" s="1219"/>
      <c r="G116" s="1219"/>
      <c r="H116" s="1219"/>
      <c r="I116" s="1219"/>
      <c r="J116" s="1219"/>
      <c r="K116" s="1220"/>
      <c r="L116" s="1220"/>
      <c r="M116" s="1220"/>
      <c r="N116" s="1220" t="s">
        <v>575</v>
      </c>
      <c r="O116" s="1220" t="s">
        <v>582</v>
      </c>
      <c r="P116" s="1220" t="s">
        <v>581</v>
      </c>
      <c r="Q116" s="1221">
        <v>43738</v>
      </c>
    </row>
    <row r="117" spans="1:17" x14ac:dyDescent="0.25">
      <c r="A117" s="1230" t="s">
        <v>1340</v>
      </c>
      <c r="B117" s="1219" t="s">
        <v>1213</v>
      </c>
      <c r="C117" s="1219" t="s">
        <v>776</v>
      </c>
      <c r="D117" s="1219"/>
      <c r="E117" s="1219"/>
      <c r="F117" s="1219"/>
      <c r="G117" s="1219"/>
      <c r="H117" s="1219"/>
      <c r="I117" s="1219"/>
      <c r="J117" s="1219"/>
      <c r="K117" s="1220"/>
      <c r="L117" s="1220"/>
      <c r="M117" s="1220"/>
      <c r="N117" s="1220" t="s">
        <v>578</v>
      </c>
      <c r="O117" s="1220" t="s">
        <v>597</v>
      </c>
      <c r="P117" s="1220" t="s">
        <v>576</v>
      </c>
      <c r="Q117" s="1221">
        <v>43738</v>
      </c>
    </row>
    <row r="118" spans="1:17" x14ac:dyDescent="0.25">
      <c r="A118" s="1230" t="s">
        <v>1340</v>
      </c>
      <c r="B118" s="1219" t="s">
        <v>1214</v>
      </c>
      <c r="C118" s="1219" t="s">
        <v>824</v>
      </c>
      <c r="D118" s="1219"/>
      <c r="E118" s="1219"/>
      <c r="F118" s="1219"/>
      <c r="G118" s="1219"/>
      <c r="H118" s="1219"/>
      <c r="I118" s="1219"/>
      <c r="J118" s="1219"/>
      <c r="K118" s="1220"/>
      <c r="L118" s="1220"/>
      <c r="M118" s="1220"/>
      <c r="N118" s="1220" t="s">
        <v>579</v>
      </c>
      <c r="O118" s="1220" t="s">
        <v>585</v>
      </c>
      <c r="P118" s="1220" t="s">
        <v>576</v>
      </c>
      <c r="Q118" s="1221">
        <v>43738</v>
      </c>
    </row>
    <row r="119" spans="1:17" x14ac:dyDescent="0.25">
      <c r="A119" s="1230" t="s">
        <v>1340</v>
      </c>
      <c r="B119" s="1219" t="s">
        <v>1213</v>
      </c>
      <c r="C119" s="1219" t="s">
        <v>1216</v>
      </c>
      <c r="D119" s="1219"/>
      <c r="E119" s="1219"/>
      <c r="F119" s="1219"/>
      <c r="G119" s="1219"/>
      <c r="H119" s="1219"/>
      <c r="I119" s="1219"/>
      <c r="J119" s="1219"/>
      <c r="K119" s="1220"/>
      <c r="L119" s="1220"/>
      <c r="M119" s="1220"/>
      <c r="N119" s="1220" t="s">
        <v>927</v>
      </c>
      <c r="O119" s="1220" t="s">
        <v>1029</v>
      </c>
      <c r="P119" s="1220" t="s">
        <v>581</v>
      </c>
      <c r="Q119" s="1221">
        <v>43738</v>
      </c>
    </row>
    <row r="120" spans="1:17" x14ac:dyDescent="0.25">
      <c r="A120" s="1230" t="s">
        <v>1340</v>
      </c>
      <c r="B120" s="1219" t="s">
        <v>1214</v>
      </c>
      <c r="C120" s="1219" t="s">
        <v>19</v>
      </c>
      <c r="D120" s="1219"/>
      <c r="E120" s="1219"/>
      <c r="F120" s="1219"/>
      <c r="G120" s="1219"/>
      <c r="H120" s="1219"/>
      <c r="I120" s="1219"/>
      <c r="J120" s="1219"/>
      <c r="K120" s="1220"/>
      <c r="L120" s="1220"/>
      <c r="M120" s="1220"/>
      <c r="N120" s="1220" t="s">
        <v>614</v>
      </c>
      <c r="O120" s="1220" t="s">
        <v>1319</v>
      </c>
      <c r="P120" s="1220" t="s">
        <v>576</v>
      </c>
      <c r="Q120" s="1221">
        <v>43738</v>
      </c>
    </row>
    <row r="121" spans="1:17" x14ac:dyDescent="0.25">
      <c r="A121" s="1230" t="s">
        <v>1340</v>
      </c>
      <c r="B121" s="1219" t="s">
        <v>1213</v>
      </c>
      <c r="C121" s="1219" t="s">
        <v>595</v>
      </c>
      <c r="D121" s="1219"/>
      <c r="E121" s="1219"/>
      <c r="F121" s="1219"/>
      <c r="G121" s="1219"/>
      <c r="H121" s="1219"/>
      <c r="I121" s="1219"/>
      <c r="J121" s="1219"/>
      <c r="K121" s="1220"/>
      <c r="L121" s="1220"/>
      <c r="M121" s="1220"/>
      <c r="N121" s="1220" t="s">
        <v>578</v>
      </c>
      <c r="O121" s="1220" t="s">
        <v>597</v>
      </c>
      <c r="P121" s="1220" t="s">
        <v>583</v>
      </c>
      <c r="Q121" s="1221">
        <v>43738</v>
      </c>
    </row>
    <row r="122" spans="1:17" x14ac:dyDescent="0.25">
      <c r="A122" s="1230" t="s">
        <v>1340</v>
      </c>
      <c r="B122" s="1219" t="s">
        <v>1214</v>
      </c>
      <c r="C122" s="1219" t="s">
        <v>1217</v>
      </c>
      <c r="D122" s="1219"/>
      <c r="E122" s="1219"/>
      <c r="F122" s="1219"/>
      <c r="G122" s="1219"/>
      <c r="H122" s="1219"/>
      <c r="I122" s="1219"/>
      <c r="J122" s="1219"/>
      <c r="K122" s="1220"/>
      <c r="L122" s="1220"/>
      <c r="M122" s="1220"/>
      <c r="N122" s="1220" t="s">
        <v>578</v>
      </c>
      <c r="O122" s="1220" t="s">
        <v>597</v>
      </c>
      <c r="P122" s="1220" t="s">
        <v>583</v>
      </c>
      <c r="Q122" s="1221">
        <v>43738</v>
      </c>
    </row>
    <row r="123" spans="1:17" x14ac:dyDescent="0.25">
      <c r="A123" s="1230" t="s">
        <v>1218</v>
      </c>
      <c r="B123" s="1219" t="s">
        <v>1213</v>
      </c>
      <c r="C123" s="1219" t="s">
        <v>992</v>
      </c>
      <c r="D123" s="1219"/>
      <c r="E123" s="1219"/>
      <c r="F123" s="1219"/>
      <c r="G123" s="1219"/>
      <c r="H123" s="1219"/>
      <c r="I123" s="1219"/>
      <c r="J123" s="1219"/>
      <c r="K123" s="1220"/>
      <c r="L123" s="1220"/>
      <c r="M123" s="1220"/>
      <c r="N123" s="1220" t="s">
        <v>573</v>
      </c>
      <c r="O123" s="1220" t="s">
        <v>1238</v>
      </c>
      <c r="P123" s="1220" t="s">
        <v>576</v>
      </c>
      <c r="Q123" s="1221">
        <v>43734</v>
      </c>
    </row>
    <row r="124" spans="1:17" x14ac:dyDescent="0.25">
      <c r="A124" s="1230" t="s">
        <v>1218</v>
      </c>
      <c r="B124" s="1219" t="s">
        <v>1214</v>
      </c>
      <c r="C124" s="1219" t="s">
        <v>846</v>
      </c>
      <c r="D124" s="1219"/>
      <c r="E124" s="1219"/>
      <c r="F124" s="1219"/>
      <c r="G124" s="1219"/>
      <c r="H124" s="1219"/>
      <c r="I124" s="1219"/>
      <c r="J124" s="1219"/>
      <c r="K124" s="1220"/>
      <c r="L124" s="1220"/>
      <c r="M124" s="1220"/>
      <c r="N124" s="1220" t="s">
        <v>586</v>
      </c>
      <c r="O124" s="1220" t="s">
        <v>1320</v>
      </c>
      <c r="P124" s="1220" t="s">
        <v>576</v>
      </c>
      <c r="Q124" s="1221">
        <v>43734</v>
      </c>
    </row>
    <row r="125" spans="1:17" x14ac:dyDescent="0.25">
      <c r="A125" s="1230" t="s">
        <v>1218</v>
      </c>
      <c r="B125" s="1219" t="s">
        <v>1213</v>
      </c>
      <c r="C125" s="1219" t="s">
        <v>596</v>
      </c>
      <c r="D125" s="1219"/>
      <c r="E125" s="1219"/>
      <c r="F125" s="1219"/>
      <c r="G125" s="1219"/>
      <c r="H125" s="1219"/>
      <c r="I125" s="1219"/>
      <c r="J125" s="1219"/>
      <c r="K125" s="1220"/>
      <c r="L125" s="1220"/>
      <c r="M125" s="1220"/>
      <c r="N125" s="1220" t="s">
        <v>586</v>
      </c>
      <c r="O125" s="1220" t="s">
        <v>1320</v>
      </c>
      <c r="P125" s="1220" t="s">
        <v>576</v>
      </c>
      <c r="Q125" s="1221">
        <v>43734</v>
      </c>
    </row>
    <row r="126" spans="1:17" x14ac:dyDescent="0.25">
      <c r="A126" s="1230" t="s">
        <v>1218</v>
      </c>
      <c r="B126" s="1219" t="s">
        <v>1213</v>
      </c>
      <c r="C126" s="1219" t="s">
        <v>1342</v>
      </c>
      <c r="D126" s="1219"/>
      <c r="E126" s="1219"/>
      <c r="F126" s="1219"/>
      <c r="G126" s="1219"/>
      <c r="H126" s="1219"/>
      <c r="I126" s="1219"/>
      <c r="J126" s="1219"/>
      <c r="K126" s="1220"/>
      <c r="L126" s="1220"/>
      <c r="M126" s="1220"/>
      <c r="N126" s="1220" t="s">
        <v>578</v>
      </c>
      <c r="O126" s="1220" t="s">
        <v>1221</v>
      </c>
      <c r="P126" s="1220" t="s">
        <v>576</v>
      </c>
      <c r="Q126" s="1221">
        <v>43734</v>
      </c>
    </row>
    <row r="127" spans="1:17" x14ac:dyDescent="0.25">
      <c r="A127" s="1230" t="s">
        <v>1218</v>
      </c>
      <c r="B127" s="1219" t="s">
        <v>1213</v>
      </c>
      <c r="C127" s="1219" t="s">
        <v>15</v>
      </c>
      <c r="D127" s="1219"/>
      <c r="E127" s="1219"/>
      <c r="F127" s="1219"/>
      <c r="G127" s="1219"/>
      <c r="H127" s="1219"/>
      <c r="I127" s="1219"/>
      <c r="J127" s="1219"/>
      <c r="K127" s="1220"/>
      <c r="L127" s="1220"/>
      <c r="M127" s="1220"/>
      <c r="N127" s="1220" t="s">
        <v>577</v>
      </c>
      <c r="O127" s="1220" t="s">
        <v>1240</v>
      </c>
      <c r="P127" s="1220" t="s">
        <v>583</v>
      </c>
      <c r="Q127" s="1221">
        <v>43734</v>
      </c>
    </row>
    <row r="128" spans="1:17" x14ac:dyDescent="0.25">
      <c r="A128" s="1230" t="s">
        <v>1218</v>
      </c>
      <c r="B128" s="1219" t="s">
        <v>1214</v>
      </c>
      <c r="C128" s="1219" t="s">
        <v>16</v>
      </c>
      <c r="D128" s="1219"/>
      <c r="E128" s="1219"/>
      <c r="F128" s="1219"/>
      <c r="G128" s="1219"/>
      <c r="H128" s="1219"/>
      <c r="I128" s="1219"/>
      <c r="J128" s="1219"/>
      <c r="K128" s="1220"/>
      <c r="L128" s="1220"/>
      <c r="M128" s="1220"/>
      <c r="N128" s="1220" t="s">
        <v>575</v>
      </c>
      <c r="O128" s="1220" t="s">
        <v>1220</v>
      </c>
      <c r="P128" s="1220" t="s">
        <v>576</v>
      </c>
      <c r="Q128" s="1221">
        <v>43734</v>
      </c>
    </row>
    <row r="129" spans="1:17" x14ac:dyDescent="0.25">
      <c r="A129" s="1230" t="s">
        <v>1218</v>
      </c>
      <c r="B129" s="1219" t="s">
        <v>1213</v>
      </c>
      <c r="C129" s="1219" t="s">
        <v>776</v>
      </c>
      <c r="D129" s="1219"/>
      <c r="E129" s="1219"/>
      <c r="F129" s="1219"/>
      <c r="G129" s="1219"/>
      <c r="H129" s="1219"/>
      <c r="I129" s="1219"/>
      <c r="J129" s="1219"/>
      <c r="K129" s="1220"/>
      <c r="L129" s="1220"/>
      <c r="M129" s="1220"/>
      <c r="N129" s="1220" t="s">
        <v>578</v>
      </c>
      <c r="O129" s="1220" t="s">
        <v>1221</v>
      </c>
      <c r="P129" s="1220" t="s">
        <v>576</v>
      </c>
      <c r="Q129" s="1221">
        <v>43734</v>
      </c>
    </row>
    <row r="130" spans="1:17" x14ac:dyDescent="0.25">
      <c r="A130" s="1230" t="s">
        <v>1218</v>
      </c>
      <c r="B130" s="1219" t="s">
        <v>1214</v>
      </c>
      <c r="C130" s="1219" t="s">
        <v>824</v>
      </c>
      <c r="D130" s="1219"/>
      <c r="E130" s="1219"/>
      <c r="F130" s="1219"/>
      <c r="G130" s="1219"/>
      <c r="H130" s="1219"/>
      <c r="I130" s="1219"/>
      <c r="J130" s="1219"/>
      <c r="K130" s="1220"/>
      <c r="L130" s="1220"/>
      <c r="M130" s="1220"/>
      <c r="N130" s="1220" t="s">
        <v>579</v>
      </c>
      <c r="O130" s="1220" t="s">
        <v>1222</v>
      </c>
      <c r="P130" s="1220" t="s">
        <v>576</v>
      </c>
      <c r="Q130" s="1221">
        <v>43734</v>
      </c>
    </row>
    <row r="131" spans="1:17" x14ac:dyDescent="0.25">
      <c r="A131" s="1230" t="s">
        <v>1218</v>
      </c>
      <c r="B131" s="1219" t="s">
        <v>1213</v>
      </c>
      <c r="C131" s="1219" t="s">
        <v>595</v>
      </c>
      <c r="D131" s="1219"/>
      <c r="E131" s="1219"/>
      <c r="F131" s="1219"/>
      <c r="G131" s="1219"/>
      <c r="H131" s="1219"/>
      <c r="I131" s="1219"/>
      <c r="J131" s="1219"/>
      <c r="K131" s="1220"/>
      <c r="L131" s="1220"/>
      <c r="M131" s="1220"/>
      <c r="N131" s="1220" t="s">
        <v>578</v>
      </c>
      <c r="O131" s="1220" t="s">
        <v>1221</v>
      </c>
      <c r="P131" s="1220" t="s">
        <v>576</v>
      </c>
      <c r="Q131" s="1221">
        <v>43734</v>
      </c>
    </row>
    <row r="132" spans="1:17" x14ac:dyDescent="0.25">
      <c r="A132" s="1230" t="s">
        <v>1218</v>
      </c>
      <c r="B132" s="1219" t="s">
        <v>1213</v>
      </c>
      <c r="C132" s="1219" t="s">
        <v>1368</v>
      </c>
      <c r="D132" s="1219"/>
      <c r="E132" s="1219"/>
      <c r="F132" s="1219"/>
      <c r="G132" s="1219"/>
      <c r="H132" s="1219"/>
      <c r="I132" s="1219"/>
      <c r="J132" s="1219"/>
      <c r="K132" s="1220"/>
      <c r="L132" s="1220"/>
      <c r="M132" s="1220"/>
      <c r="N132" s="1220" t="s">
        <v>578</v>
      </c>
      <c r="O132" s="1220" t="s">
        <v>1221</v>
      </c>
      <c r="P132" s="1220" t="s">
        <v>576</v>
      </c>
      <c r="Q132" s="1221">
        <v>43734</v>
      </c>
    </row>
    <row r="133" spans="1:17" x14ac:dyDescent="0.25">
      <c r="A133" s="1230" t="s">
        <v>1772</v>
      </c>
      <c r="B133" s="1219" t="s">
        <v>1213</v>
      </c>
      <c r="C133" s="1219" t="s">
        <v>120</v>
      </c>
      <c r="D133" s="1219"/>
      <c r="E133" s="1219"/>
      <c r="F133" s="1219"/>
      <c r="G133" s="1219"/>
      <c r="H133" s="1219"/>
      <c r="I133" s="1219"/>
      <c r="J133" s="1219"/>
      <c r="K133" s="1220"/>
      <c r="L133" s="1220"/>
      <c r="M133" s="1220"/>
      <c r="N133" s="1220" t="s">
        <v>575</v>
      </c>
      <c r="O133" s="1220" t="s">
        <v>1513</v>
      </c>
      <c r="P133" s="1220"/>
      <c r="Q133" s="1221">
        <v>43735</v>
      </c>
    </row>
    <row r="134" spans="1:17" x14ac:dyDescent="0.25">
      <c r="A134" s="1230" t="s">
        <v>1772</v>
      </c>
      <c r="B134" s="1219" t="s">
        <v>1214</v>
      </c>
      <c r="C134" s="1219" t="s">
        <v>1215</v>
      </c>
      <c r="D134" s="1219"/>
      <c r="E134" s="1219"/>
      <c r="F134" s="1219"/>
      <c r="G134" s="1219"/>
      <c r="H134" s="1219"/>
      <c r="I134" s="1219"/>
      <c r="J134" s="1219"/>
      <c r="K134" s="1220"/>
      <c r="L134" s="1220"/>
      <c r="M134" s="1220"/>
      <c r="N134" s="1220" t="s">
        <v>579</v>
      </c>
      <c r="O134" s="1220" t="s">
        <v>1510</v>
      </c>
      <c r="P134" s="1220"/>
      <c r="Q134" s="1221">
        <v>43735</v>
      </c>
    </row>
    <row r="135" spans="1:17" x14ac:dyDescent="0.25">
      <c r="A135" s="1230" t="s">
        <v>1772</v>
      </c>
      <c r="B135" s="1219" t="s">
        <v>1213</v>
      </c>
      <c r="C135" s="1219" t="s">
        <v>992</v>
      </c>
      <c r="D135" s="1219"/>
      <c r="E135" s="1219"/>
      <c r="F135" s="1219"/>
      <c r="G135" s="1219"/>
      <c r="H135" s="1219"/>
      <c r="I135" s="1219"/>
      <c r="J135" s="1219"/>
      <c r="K135" s="1220"/>
      <c r="L135" s="1220"/>
      <c r="M135" s="1220"/>
      <c r="N135" s="1220" t="s">
        <v>573</v>
      </c>
      <c r="O135" s="1220" t="s">
        <v>1508</v>
      </c>
      <c r="P135" s="1220"/>
      <c r="Q135" s="1221">
        <v>43735</v>
      </c>
    </row>
    <row r="136" spans="1:17" x14ac:dyDescent="0.25">
      <c r="A136" s="1230" t="s">
        <v>1772</v>
      </c>
      <c r="B136" s="1219" t="s">
        <v>1213</v>
      </c>
      <c r="C136" s="1219" t="s">
        <v>15</v>
      </c>
      <c r="D136" s="1219"/>
      <c r="E136" s="1219"/>
      <c r="F136" s="1219"/>
      <c r="G136" s="1219"/>
      <c r="H136" s="1219"/>
      <c r="I136" s="1219"/>
      <c r="J136" s="1219"/>
      <c r="K136" s="1220"/>
      <c r="L136" s="1220"/>
      <c r="M136" s="1220"/>
      <c r="N136" s="1220" t="s">
        <v>573</v>
      </c>
      <c r="O136" s="1220" t="s">
        <v>1508</v>
      </c>
      <c r="P136" s="1220"/>
      <c r="Q136" s="1221">
        <v>43735</v>
      </c>
    </row>
    <row r="137" spans="1:17" x14ac:dyDescent="0.25">
      <c r="A137" s="1230" t="s">
        <v>1772</v>
      </c>
      <c r="B137" s="1219" t="s">
        <v>1213</v>
      </c>
      <c r="C137" s="1219" t="s">
        <v>776</v>
      </c>
      <c r="D137" s="1219"/>
      <c r="E137" s="1219"/>
      <c r="F137" s="1219"/>
      <c r="G137" s="1219"/>
      <c r="H137" s="1219"/>
      <c r="I137" s="1219"/>
      <c r="J137" s="1219"/>
      <c r="K137" s="1220"/>
      <c r="L137" s="1220"/>
      <c r="M137" s="1220"/>
      <c r="N137" s="1220" t="s">
        <v>578</v>
      </c>
      <c r="O137" s="1220" t="s">
        <v>1580</v>
      </c>
      <c r="P137" s="1220"/>
      <c r="Q137" s="1221">
        <v>43735</v>
      </c>
    </row>
    <row r="138" spans="1:17" x14ac:dyDescent="0.25">
      <c r="A138" s="1230" t="s">
        <v>1772</v>
      </c>
      <c r="B138" s="1219" t="s">
        <v>1214</v>
      </c>
      <c r="C138" s="1219" t="s">
        <v>824</v>
      </c>
      <c r="D138" s="1219"/>
      <c r="E138" s="1219"/>
      <c r="F138" s="1219"/>
      <c r="G138" s="1219"/>
      <c r="H138" s="1219"/>
      <c r="I138" s="1219"/>
      <c r="J138" s="1219"/>
      <c r="K138" s="1220"/>
      <c r="L138" s="1220"/>
      <c r="M138" s="1220"/>
      <c r="N138" s="1220" t="s">
        <v>579</v>
      </c>
      <c r="O138" s="1220" t="s">
        <v>1510</v>
      </c>
      <c r="P138" s="1220"/>
      <c r="Q138" s="1221">
        <v>43735</v>
      </c>
    </row>
    <row r="139" spans="1:17" x14ac:dyDescent="0.25">
      <c r="A139" s="1230" t="s">
        <v>1772</v>
      </c>
      <c r="B139" s="1219" t="s">
        <v>1214</v>
      </c>
      <c r="C139" s="1219" t="s">
        <v>1217</v>
      </c>
      <c r="D139" s="1219"/>
      <c r="E139" s="1219"/>
      <c r="F139" s="1219"/>
      <c r="G139" s="1219"/>
      <c r="H139" s="1219"/>
      <c r="I139" s="1219"/>
      <c r="J139" s="1219"/>
      <c r="K139" s="1220"/>
      <c r="L139" s="1220"/>
      <c r="M139" s="1220"/>
      <c r="N139" s="1220" t="s">
        <v>579</v>
      </c>
      <c r="O139" s="1220" t="s">
        <v>1510</v>
      </c>
      <c r="P139" s="1220"/>
      <c r="Q139" s="1221">
        <v>43735</v>
      </c>
    </row>
    <row r="140" spans="1:17" ht="409.6" hidden="1" customHeight="1" x14ac:dyDescent="0.25">
      <c r="A140" s="1067"/>
      <c r="B140" s="1064"/>
      <c r="C140" s="1064"/>
      <c r="D140" s="1064"/>
      <c r="E140" s="1064"/>
      <c r="F140" s="1064"/>
      <c r="G140" s="1064"/>
      <c r="H140" s="1064"/>
      <c r="I140" s="1064"/>
      <c r="J140" s="1064"/>
      <c r="K140" s="1065"/>
      <c r="L140" s="1065"/>
      <c r="M140" s="1065"/>
      <c r="N140" s="1065"/>
      <c r="O140" s="1065"/>
      <c r="P140" s="1065"/>
      <c r="Q140" s="1066"/>
    </row>
    <row r="141" spans="1:17" ht="409.6" hidden="1" customHeight="1" x14ac:dyDescent="0.25">
      <c r="A141" s="1067"/>
      <c r="B141" s="1064"/>
      <c r="C141" s="1064"/>
      <c r="D141" s="1064"/>
      <c r="E141" s="1064"/>
      <c r="F141" s="1064"/>
      <c r="G141" s="1064"/>
      <c r="H141" s="1064"/>
      <c r="I141" s="1064"/>
      <c r="J141" s="1064"/>
      <c r="K141" s="1065"/>
      <c r="L141" s="1065"/>
      <c r="M141" s="1065"/>
      <c r="N141" s="1065"/>
      <c r="O141" s="1065"/>
      <c r="P141" s="1065"/>
      <c r="Q141" s="1066"/>
    </row>
    <row r="142" spans="1:17" ht="409.6" hidden="1" customHeight="1" x14ac:dyDescent="0.25">
      <c r="A142" s="1067"/>
      <c r="B142" s="1064"/>
      <c r="C142" s="1064"/>
      <c r="D142" s="1064"/>
      <c r="E142" s="1064"/>
      <c r="F142" s="1064"/>
      <c r="G142" s="1064"/>
      <c r="H142" s="1064"/>
      <c r="I142" s="1064"/>
      <c r="J142" s="1064"/>
      <c r="K142" s="1065"/>
      <c r="L142" s="1065"/>
      <c r="M142" s="1065"/>
      <c r="N142" s="1065"/>
      <c r="O142" s="1065"/>
      <c r="P142" s="1065"/>
      <c r="Q142" s="1066"/>
    </row>
    <row r="143" spans="1:17" ht="409.6" hidden="1" customHeight="1" x14ac:dyDescent="0.25">
      <c r="A143" s="1067"/>
      <c r="B143" s="1064"/>
      <c r="C143" s="1064"/>
      <c r="D143" s="1064"/>
      <c r="E143" s="1064"/>
      <c r="F143" s="1064"/>
      <c r="G143" s="1064"/>
      <c r="H143" s="1064"/>
      <c r="I143" s="1064"/>
      <c r="J143" s="1064"/>
      <c r="K143" s="1065"/>
      <c r="L143" s="1065"/>
      <c r="M143" s="1065"/>
      <c r="N143" s="1065"/>
      <c r="O143" s="1065"/>
      <c r="P143" s="1065"/>
      <c r="Q143" s="1066"/>
    </row>
    <row r="144" spans="1:17" ht="409.6" hidden="1" customHeight="1" x14ac:dyDescent="0.25">
      <c r="A144" s="1067"/>
      <c r="B144" s="1064"/>
      <c r="C144" s="1064"/>
      <c r="D144" s="1064"/>
      <c r="E144" s="1064"/>
      <c r="F144" s="1064"/>
      <c r="G144" s="1064"/>
      <c r="H144" s="1064"/>
      <c r="I144" s="1064"/>
      <c r="J144" s="1064"/>
      <c r="K144" s="1065"/>
      <c r="L144" s="1065"/>
      <c r="M144" s="1065"/>
      <c r="N144" s="1065"/>
      <c r="O144" s="1065"/>
      <c r="P144" s="1065"/>
      <c r="Q144" s="1066"/>
    </row>
    <row r="145" spans="1:17" ht="409.6" hidden="1" customHeight="1" x14ac:dyDescent="0.25">
      <c r="A145" s="1067"/>
      <c r="B145" s="1064"/>
      <c r="C145" s="1064"/>
      <c r="D145" s="1064"/>
      <c r="E145" s="1064"/>
      <c r="F145" s="1064"/>
      <c r="G145" s="1064"/>
      <c r="H145" s="1064"/>
      <c r="I145" s="1064"/>
      <c r="J145" s="1064"/>
      <c r="K145" s="1065"/>
      <c r="L145" s="1065"/>
      <c r="M145" s="1065"/>
      <c r="N145" s="1065"/>
      <c r="O145" s="1065"/>
      <c r="P145" s="1065"/>
      <c r="Q145" s="1066"/>
    </row>
    <row r="146" spans="1:17" ht="409.6" hidden="1" customHeight="1" x14ac:dyDescent="0.25">
      <c r="A146" s="1067"/>
      <c r="B146" s="1064"/>
      <c r="C146" s="1064"/>
      <c r="D146" s="1064"/>
      <c r="E146" s="1064"/>
      <c r="F146" s="1064"/>
      <c r="G146" s="1064"/>
      <c r="H146" s="1064"/>
      <c r="I146" s="1064"/>
      <c r="J146" s="1064"/>
      <c r="K146" s="1065"/>
      <c r="L146" s="1065"/>
      <c r="M146" s="1065"/>
      <c r="N146" s="1065"/>
      <c r="O146" s="1065"/>
      <c r="P146" s="1065"/>
      <c r="Q146" s="1066"/>
    </row>
    <row r="147" spans="1:17" ht="409.6" hidden="1" customHeight="1" x14ac:dyDescent="0.25">
      <c r="A147" s="1067"/>
      <c r="B147" s="1064"/>
      <c r="C147" s="1064"/>
      <c r="D147" s="1064"/>
      <c r="E147" s="1064"/>
      <c r="F147" s="1064"/>
      <c r="G147" s="1064"/>
      <c r="H147" s="1064"/>
      <c r="I147" s="1064"/>
      <c r="J147" s="1064"/>
      <c r="K147" s="1065"/>
      <c r="L147" s="1065"/>
      <c r="M147" s="1065"/>
      <c r="N147" s="1065"/>
      <c r="O147" s="1065"/>
      <c r="P147" s="1065"/>
      <c r="Q147" s="1066"/>
    </row>
    <row r="148" spans="1:17" ht="409.6" hidden="1" customHeight="1" x14ac:dyDescent="0.25">
      <c r="A148" s="1067"/>
      <c r="B148" s="1064"/>
      <c r="C148" s="1064"/>
      <c r="D148" s="1064"/>
      <c r="E148" s="1064"/>
      <c r="F148" s="1064"/>
      <c r="G148" s="1064"/>
      <c r="H148" s="1064"/>
      <c r="I148" s="1064"/>
      <c r="J148" s="1064"/>
      <c r="K148" s="1065"/>
      <c r="L148" s="1065"/>
      <c r="M148" s="1065"/>
      <c r="N148" s="1065"/>
      <c r="O148" s="1065"/>
      <c r="P148" s="1065"/>
      <c r="Q148" s="1066"/>
    </row>
    <row r="149" spans="1:17" ht="409.6" hidden="1" customHeight="1" x14ac:dyDescent="0.25">
      <c r="A149" s="1067"/>
      <c r="B149" s="1064"/>
      <c r="C149" s="1064"/>
      <c r="D149" s="1064"/>
      <c r="E149" s="1064"/>
      <c r="F149" s="1064"/>
      <c r="G149" s="1064"/>
      <c r="H149" s="1064"/>
      <c r="I149" s="1064"/>
      <c r="J149" s="1064"/>
      <c r="K149" s="1065"/>
      <c r="L149" s="1065"/>
      <c r="M149" s="1065"/>
      <c r="N149" s="1065"/>
      <c r="O149" s="1065"/>
      <c r="P149" s="1065"/>
      <c r="Q149" s="1066"/>
    </row>
    <row r="150" spans="1:17" ht="409.6" hidden="1" customHeight="1" x14ac:dyDescent="0.25">
      <c r="A150" s="1067"/>
      <c r="B150" s="1064"/>
      <c r="C150" s="1064"/>
      <c r="D150" s="1064"/>
      <c r="E150" s="1064"/>
      <c r="F150" s="1064"/>
      <c r="G150" s="1064"/>
      <c r="H150" s="1064"/>
      <c r="I150" s="1064"/>
      <c r="J150" s="1064"/>
      <c r="K150" s="1065"/>
      <c r="L150" s="1065"/>
      <c r="M150" s="1065"/>
      <c r="N150" s="1065"/>
      <c r="O150" s="1065"/>
      <c r="P150" s="1065"/>
      <c r="Q150" s="1066"/>
    </row>
    <row r="151" spans="1:17" ht="409.6" hidden="1" customHeight="1" x14ac:dyDescent="0.25">
      <c r="A151" s="1067"/>
      <c r="B151" s="1064"/>
      <c r="C151" s="1064"/>
      <c r="D151" s="1064"/>
      <c r="E151" s="1064"/>
      <c r="F151" s="1064"/>
      <c r="G151" s="1064"/>
      <c r="H151" s="1064"/>
      <c r="I151" s="1064"/>
      <c r="J151" s="1064"/>
      <c r="K151" s="1065"/>
      <c r="L151" s="1065"/>
      <c r="M151" s="1065"/>
      <c r="N151" s="1065"/>
      <c r="O151" s="1065"/>
      <c r="P151" s="1065"/>
      <c r="Q151" s="1066"/>
    </row>
    <row r="152" spans="1:17" ht="409.6" hidden="1" customHeight="1" x14ac:dyDescent="0.25">
      <c r="A152" s="1067"/>
      <c r="B152" s="1064"/>
      <c r="C152" s="1064"/>
      <c r="D152" s="1064"/>
      <c r="E152" s="1064"/>
      <c r="F152" s="1064"/>
      <c r="G152" s="1064"/>
      <c r="H152" s="1064"/>
      <c r="I152" s="1064"/>
      <c r="J152" s="1064"/>
      <c r="K152" s="1065"/>
      <c r="L152" s="1065"/>
      <c r="M152" s="1065"/>
      <c r="N152" s="1065"/>
      <c r="O152" s="1065"/>
      <c r="P152" s="1065"/>
      <c r="Q152" s="1066"/>
    </row>
    <row r="153" spans="1:17" ht="409.6" hidden="1" customHeight="1" x14ac:dyDescent="0.25">
      <c r="A153" s="1067"/>
      <c r="B153" s="1064"/>
      <c r="C153" s="1064"/>
      <c r="D153" s="1064"/>
      <c r="E153" s="1064"/>
      <c r="F153" s="1064"/>
      <c r="G153" s="1064"/>
      <c r="H153" s="1064"/>
      <c r="I153" s="1064"/>
      <c r="J153" s="1064"/>
      <c r="K153" s="1065"/>
      <c r="L153" s="1065"/>
      <c r="M153" s="1065"/>
      <c r="N153" s="1065"/>
      <c r="O153" s="1065"/>
      <c r="P153" s="1065"/>
      <c r="Q153" s="1066"/>
    </row>
    <row r="154" spans="1:17" ht="409.6" hidden="1" customHeight="1" x14ac:dyDescent="0.25">
      <c r="A154" s="1067"/>
      <c r="B154" s="1064"/>
      <c r="C154" s="1064"/>
      <c r="D154" s="1064"/>
      <c r="E154" s="1064"/>
      <c r="F154" s="1064"/>
      <c r="G154" s="1064"/>
      <c r="H154" s="1064"/>
      <c r="I154" s="1064"/>
      <c r="J154" s="1064"/>
      <c r="K154" s="1065"/>
      <c r="L154" s="1065"/>
      <c r="M154" s="1065"/>
      <c r="N154" s="1065"/>
      <c r="O154" s="1065"/>
      <c r="P154" s="1065"/>
      <c r="Q154" s="1066"/>
    </row>
    <row r="155" spans="1:17" ht="409.6" hidden="1" customHeight="1" x14ac:dyDescent="0.25">
      <c r="A155" s="1067"/>
      <c r="B155" s="1064"/>
      <c r="C155" s="1064"/>
      <c r="D155" s="1064"/>
      <c r="E155" s="1064"/>
      <c r="F155" s="1064"/>
      <c r="G155" s="1064"/>
      <c r="H155" s="1064"/>
      <c r="I155" s="1064"/>
      <c r="J155" s="1064"/>
      <c r="K155" s="1065"/>
      <c r="L155" s="1065"/>
      <c r="M155" s="1065"/>
      <c r="N155" s="1065"/>
      <c r="O155" s="1065"/>
      <c r="P155" s="1065"/>
      <c r="Q155" s="1066"/>
    </row>
    <row r="156" spans="1:17" ht="409.6" hidden="1" customHeight="1" x14ac:dyDescent="0.25">
      <c r="A156" s="1067"/>
      <c r="B156" s="1064"/>
      <c r="C156" s="1064"/>
      <c r="D156" s="1064"/>
      <c r="E156" s="1064"/>
      <c r="F156" s="1064"/>
      <c r="G156" s="1064"/>
      <c r="H156" s="1064"/>
      <c r="I156" s="1064"/>
      <c r="J156" s="1064"/>
      <c r="K156" s="1065"/>
      <c r="L156" s="1065"/>
      <c r="M156" s="1065"/>
      <c r="N156" s="1065"/>
      <c r="O156" s="1065"/>
      <c r="P156" s="1065"/>
      <c r="Q156" s="1066"/>
    </row>
    <row r="157" spans="1:17" ht="15" customHeight="1" x14ac:dyDescent="0.25">
      <c r="A157" s="1540" t="s">
        <v>563</v>
      </c>
      <c r="B157" s="1541" t="s">
        <v>628</v>
      </c>
      <c r="C157" s="1541" t="s">
        <v>628</v>
      </c>
      <c r="D157" s="1541"/>
      <c r="E157" s="1541"/>
      <c r="F157" s="1088"/>
      <c r="G157" s="1088"/>
      <c r="H157" s="1539"/>
      <c r="I157" s="1539"/>
      <c r="J157" s="1539"/>
      <c r="K157" s="1539" t="s">
        <v>546</v>
      </c>
      <c r="L157" s="1548" t="s">
        <v>546</v>
      </c>
      <c r="M157" s="1548"/>
      <c r="N157" s="1548"/>
      <c r="O157" s="1548"/>
      <c r="P157" s="1546" t="s">
        <v>567</v>
      </c>
      <c r="Q157" s="1547" t="s">
        <v>568</v>
      </c>
    </row>
    <row r="158" spans="1:17" ht="15.75" x14ac:dyDescent="0.25">
      <c r="A158" s="1540"/>
      <c r="B158" s="1541"/>
      <c r="C158" s="1541"/>
      <c r="D158" s="1541"/>
      <c r="E158" s="1541"/>
      <c r="F158" s="1539"/>
      <c r="G158" s="1539"/>
      <c r="H158" s="1539"/>
      <c r="I158" s="1539"/>
      <c r="J158" s="1539"/>
      <c r="K158" s="1539"/>
      <c r="L158" s="1481"/>
      <c r="M158" s="1851"/>
      <c r="N158" s="1548" t="s">
        <v>571</v>
      </c>
      <c r="O158" s="1548"/>
      <c r="P158" s="1546"/>
      <c r="Q158" s="1547"/>
    </row>
    <row r="159" spans="1:17" ht="15.75" x14ac:dyDescent="0.25">
      <c r="A159" s="1540"/>
      <c r="B159" s="1541"/>
      <c r="C159" s="1541"/>
      <c r="D159" s="1541"/>
      <c r="E159" s="1541"/>
      <c r="F159" s="1539"/>
      <c r="G159" s="1539"/>
      <c r="H159" s="1539"/>
      <c r="I159" s="1539"/>
      <c r="J159" s="1539"/>
      <c r="K159" s="1539"/>
      <c r="L159" s="1481"/>
      <c r="M159" s="1851"/>
      <c r="N159" s="1851" t="s">
        <v>572</v>
      </c>
      <c r="O159" s="1851" t="s">
        <v>563</v>
      </c>
      <c r="P159" s="1546"/>
      <c r="Q159" s="1547"/>
    </row>
    <row r="160" spans="1:17" x14ac:dyDescent="0.25">
      <c r="A160" s="1232" t="s">
        <v>1772</v>
      </c>
      <c r="B160" s="1219" t="s">
        <v>1223</v>
      </c>
      <c r="C160" s="1219" t="s">
        <v>707</v>
      </c>
      <c r="D160" s="1219"/>
      <c r="E160" s="1219"/>
      <c r="F160" s="1219"/>
      <c r="G160" s="1219"/>
      <c r="H160" s="1219"/>
      <c r="I160" s="1219"/>
      <c r="J160" s="1219"/>
      <c r="K160" s="1220"/>
      <c r="L160" s="1220"/>
      <c r="M160" s="1220"/>
      <c r="N160" s="1220" t="s">
        <v>577</v>
      </c>
      <c r="O160" s="1220" t="s">
        <v>1511</v>
      </c>
      <c r="P160" s="1220"/>
      <c r="Q160" s="1221">
        <v>43721</v>
      </c>
    </row>
    <row r="161" spans="1:17" x14ac:dyDescent="0.25">
      <c r="A161" s="1233" t="s">
        <v>1772</v>
      </c>
      <c r="B161" s="1219" t="s">
        <v>1223</v>
      </c>
      <c r="C161" s="1219" t="s">
        <v>1485</v>
      </c>
      <c r="D161" s="1219"/>
      <c r="E161" s="1219"/>
      <c r="F161" s="1219"/>
      <c r="G161" s="1219"/>
      <c r="H161" s="1219"/>
      <c r="I161" s="1219"/>
      <c r="J161" s="1219"/>
      <c r="K161" s="1220"/>
      <c r="L161" s="1220"/>
      <c r="M161" s="1220"/>
      <c r="N161" s="1220" t="s">
        <v>575</v>
      </c>
      <c r="O161" s="1220" t="s">
        <v>1513</v>
      </c>
      <c r="P161" s="1220"/>
      <c r="Q161" s="1221">
        <v>43735</v>
      </c>
    </row>
    <row r="162" spans="1:17" x14ac:dyDescent="0.25">
      <c r="A162" s="1232" t="s">
        <v>1772</v>
      </c>
      <c r="B162" s="1219" t="s">
        <v>1223</v>
      </c>
      <c r="C162" s="1219" t="s">
        <v>1224</v>
      </c>
      <c r="D162" s="1219"/>
      <c r="E162" s="1219"/>
      <c r="F162" s="1219"/>
      <c r="G162" s="1219"/>
      <c r="H162" s="1219"/>
      <c r="I162" s="1219"/>
      <c r="J162" s="1219"/>
      <c r="K162" s="1220"/>
      <c r="L162" s="1220"/>
      <c r="M162" s="1220"/>
      <c r="N162" s="1220" t="s">
        <v>575</v>
      </c>
      <c r="O162" s="1220" t="s">
        <v>1513</v>
      </c>
      <c r="P162" s="1220"/>
      <c r="Q162" s="1221">
        <v>43735</v>
      </c>
    </row>
    <row r="163" spans="1:17" ht="409.6" hidden="1" customHeight="1" x14ac:dyDescent="0.25">
      <c r="A163" s="1069"/>
      <c r="B163" s="1064"/>
      <c r="C163" s="1064"/>
      <c r="D163" s="1064"/>
      <c r="E163" s="1064"/>
      <c r="F163" s="1064"/>
      <c r="G163" s="1064"/>
      <c r="H163" s="1064"/>
      <c r="I163" s="1064"/>
      <c r="J163" s="1064"/>
      <c r="K163" s="1065"/>
      <c r="L163" s="1065"/>
      <c r="M163" s="1065"/>
      <c r="N163" s="1065"/>
      <c r="O163" s="1065"/>
      <c r="P163" s="1065"/>
      <c r="Q163" s="1066"/>
    </row>
    <row r="164" spans="1:17" ht="409.6" hidden="1" customHeight="1" x14ac:dyDescent="0.25">
      <c r="A164" s="1068"/>
      <c r="B164" s="1064"/>
      <c r="C164" s="1064"/>
      <c r="D164" s="1064"/>
      <c r="E164" s="1064"/>
      <c r="F164" s="1064"/>
      <c r="G164" s="1064"/>
      <c r="H164" s="1064"/>
      <c r="I164" s="1064"/>
      <c r="J164" s="1064"/>
      <c r="K164" s="1065"/>
      <c r="L164" s="1065"/>
      <c r="M164" s="1065"/>
      <c r="N164" s="1065"/>
      <c r="O164" s="1065"/>
      <c r="P164" s="1065"/>
      <c r="Q164" s="1066"/>
    </row>
    <row r="165" spans="1:17" ht="409.6" hidden="1" customHeight="1" x14ac:dyDescent="0.25">
      <c r="A165" s="1069"/>
      <c r="B165" s="1064"/>
      <c r="C165" s="1064"/>
      <c r="D165" s="1064"/>
      <c r="E165" s="1064"/>
      <c r="F165" s="1064"/>
      <c r="G165" s="1064"/>
      <c r="H165" s="1064"/>
      <c r="I165" s="1064"/>
      <c r="J165" s="1064"/>
      <c r="K165" s="1065"/>
      <c r="L165" s="1065"/>
      <c r="M165" s="1065"/>
      <c r="N165" s="1065"/>
      <c r="O165" s="1065"/>
      <c r="P165" s="1065"/>
      <c r="Q165" s="1066"/>
    </row>
    <row r="166" spans="1:17" ht="409.6" hidden="1" customHeight="1" x14ac:dyDescent="0.25">
      <c r="A166" s="1068"/>
      <c r="B166" s="1064"/>
      <c r="C166" s="1064"/>
      <c r="D166" s="1064"/>
      <c r="E166" s="1064"/>
      <c r="F166" s="1064"/>
      <c r="G166" s="1064"/>
      <c r="H166" s="1064"/>
      <c r="I166" s="1064"/>
      <c r="J166" s="1064"/>
      <c r="K166" s="1065"/>
      <c r="L166" s="1065"/>
      <c r="M166" s="1065"/>
      <c r="N166" s="1065"/>
      <c r="O166" s="1065"/>
      <c r="P166" s="1065"/>
      <c r="Q166" s="1066"/>
    </row>
    <row r="167" spans="1:17" ht="409.6" hidden="1" customHeight="1" x14ac:dyDescent="0.25">
      <c r="A167" s="1069"/>
      <c r="B167" s="1064"/>
      <c r="C167" s="1064"/>
      <c r="D167" s="1064"/>
      <c r="E167" s="1064"/>
      <c r="F167" s="1064"/>
      <c r="G167" s="1064"/>
      <c r="H167" s="1064"/>
      <c r="I167" s="1064"/>
      <c r="J167" s="1064"/>
      <c r="K167" s="1065"/>
      <c r="L167" s="1065"/>
      <c r="M167" s="1065"/>
      <c r="N167" s="1065"/>
      <c r="O167" s="1065"/>
      <c r="P167" s="1065"/>
      <c r="Q167" s="1066"/>
    </row>
    <row r="168" spans="1:17" ht="409.6" hidden="1" customHeight="1" x14ac:dyDescent="0.25">
      <c r="A168" s="1068"/>
      <c r="B168" s="1064"/>
      <c r="C168" s="1064"/>
      <c r="D168" s="1064"/>
      <c r="E168" s="1064"/>
      <c r="F168" s="1064"/>
      <c r="G168" s="1064"/>
      <c r="H168" s="1064"/>
      <c r="I168" s="1064"/>
      <c r="J168" s="1064"/>
      <c r="K168" s="1065"/>
      <c r="L168" s="1065"/>
      <c r="M168" s="1065"/>
      <c r="N168" s="1065"/>
      <c r="O168" s="1065"/>
      <c r="P168" s="1065"/>
      <c r="Q168" s="1066"/>
    </row>
    <row r="169" spans="1:17" ht="409.6" hidden="1" customHeight="1" x14ac:dyDescent="0.25">
      <c r="A169" s="1069"/>
      <c r="B169" s="1064"/>
      <c r="C169" s="1064"/>
      <c r="D169" s="1064"/>
      <c r="E169" s="1064"/>
      <c r="F169" s="1064"/>
      <c r="G169" s="1064"/>
      <c r="H169" s="1064"/>
      <c r="I169" s="1064"/>
      <c r="J169" s="1064"/>
      <c r="K169" s="1065"/>
      <c r="L169" s="1065"/>
      <c r="M169" s="1065"/>
      <c r="N169" s="1065"/>
      <c r="O169" s="1065"/>
      <c r="P169" s="1065"/>
      <c r="Q169" s="1066"/>
    </row>
    <row r="170" spans="1:17" ht="409.6" hidden="1" customHeight="1" x14ac:dyDescent="0.25">
      <c r="A170" s="1068"/>
      <c r="B170" s="1064"/>
      <c r="C170" s="1064"/>
      <c r="D170" s="1064"/>
      <c r="E170" s="1064"/>
      <c r="F170" s="1064"/>
      <c r="G170" s="1064"/>
      <c r="H170" s="1064"/>
      <c r="I170" s="1064"/>
      <c r="J170" s="1064"/>
      <c r="K170" s="1065"/>
      <c r="L170" s="1065"/>
      <c r="M170" s="1065"/>
      <c r="N170" s="1065"/>
      <c r="O170" s="1065"/>
      <c r="P170" s="1065"/>
      <c r="Q170" s="1066"/>
    </row>
    <row r="171" spans="1:17" ht="409.6" hidden="1" customHeight="1" x14ac:dyDescent="0.25">
      <c r="A171" s="1069"/>
      <c r="B171" s="1064"/>
      <c r="C171" s="1064"/>
      <c r="D171" s="1064"/>
      <c r="E171" s="1064"/>
      <c r="F171" s="1064"/>
      <c r="G171" s="1064"/>
      <c r="H171" s="1064"/>
      <c r="I171" s="1064"/>
      <c r="J171" s="1064"/>
      <c r="K171" s="1065"/>
      <c r="L171" s="1065"/>
      <c r="M171" s="1065"/>
      <c r="N171" s="1065"/>
      <c r="O171" s="1065"/>
      <c r="P171" s="1065"/>
      <c r="Q171" s="1066"/>
    </row>
    <row r="172" spans="1:17" ht="409.6" hidden="1" customHeight="1" x14ac:dyDescent="0.25">
      <c r="A172" s="1068"/>
      <c r="B172" s="1064"/>
      <c r="C172" s="1064"/>
      <c r="D172" s="1064"/>
      <c r="E172" s="1064"/>
      <c r="F172" s="1064"/>
      <c r="G172" s="1064"/>
      <c r="H172" s="1064"/>
      <c r="I172" s="1064"/>
      <c r="J172" s="1064"/>
      <c r="K172" s="1065"/>
      <c r="L172" s="1065"/>
      <c r="M172" s="1065"/>
      <c r="N172" s="1065"/>
      <c r="O172" s="1065"/>
      <c r="P172" s="1065"/>
      <c r="Q172" s="1066"/>
    </row>
    <row r="173" spans="1:17" ht="409.6" hidden="1" customHeight="1" x14ac:dyDescent="0.25">
      <c r="A173" s="1069"/>
      <c r="B173" s="1064"/>
      <c r="C173" s="1064"/>
      <c r="D173" s="1064"/>
      <c r="E173" s="1064"/>
      <c r="F173" s="1064"/>
      <c r="G173" s="1064"/>
      <c r="H173" s="1064"/>
      <c r="I173" s="1064"/>
      <c r="J173" s="1064"/>
      <c r="K173" s="1065"/>
      <c r="L173" s="1065"/>
      <c r="M173" s="1065"/>
      <c r="N173" s="1065"/>
      <c r="O173" s="1065"/>
      <c r="P173" s="1065"/>
      <c r="Q173" s="1066"/>
    </row>
    <row r="174" spans="1:17" ht="409.6" hidden="1" customHeight="1" x14ac:dyDescent="0.25">
      <c r="A174" s="1068"/>
      <c r="B174" s="1064"/>
      <c r="C174" s="1064"/>
      <c r="D174" s="1064"/>
      <c r="E174" s="1064"/>
      <c r="F174" s="1064"/>
      <c r="G174" s="1064"/>
      <c r="H174" s="1064"/>
      <c r="I174" s="1064"/>
      <c r="J174" s="1064"/>
      <c r="K174" s="1065"/>
      <c r="L174" s="1065"/>
      <c r="M174" s="1065"/>
      <c r="N174" s="1065"/>
      <c r="O174" s="1065"/>
      <c r="P174" s="1065"/>
      <c r="Q174" s="1066"/>
    </row>
    <row r="175" spans="1:17" ht="409.6" hidden="1" customHeight="1" x14ac:dyDescent="0.25">
      <c r="A175" s="1068"/>
      <c r="B175" s="1064"/>
      <c r="C175" s="1064"/>
      <c r="D175" s="1064"/>
      <c r="E175" s="1064"/>
      <c r="F175" s="1064"/>
      <c r="G175" s="1064"/>
      <c r="H175" s="1064"/>
      <c r="I175" s="1064"/>
      <c r="J175" s="1064"/>
      <c r="K175" s="1065"/>
      <c r="L175" s="1065"/>
      <c r="M175" s="1065"/>
      <c r="N175" s="1065"/>
      <c r="O175" s="1065"/>
      <c r="P175" s="1065"/>
      <c r="Q175" s="1066"/>
    </row>
    <row r="176" spans="1:17" ht="409.6" hidden="1" customHeight="1" x14ac:dyDescent="0.25">
      <c r="A176" s="1069"/>
      <c r="B176" s="1064"/>
      <c r="C176" s="1064"/>
      <c r="D176" s="1064"/>
      <c r="E176" s="1064"/>
      <c r="F176" s="1064"/>
      <c r="G176" s="1064"/>
      <c r="H176" s="1064"/>
      <c r="I176" s="1064"/>
      <c r="J176" s="1064"/>
      <c r="K176" s="1065"/>
      <c r="L176" s="1065"/>
      <c r="M176" s="1065"/>
      <c r="N176" s="1065"/>
      <c r="O176" s="1065"/>
      <c r="P176" s="1065"/>
      <c r="Q176" s="1066"/>
    </row>
    <row r="177" spans="1:17" ht="15" customHeight="1" x14ac:dyDescent="0.25">
      <c r="A177" s="1540" t="s">
        <v>563</v>
      </c>
      <c r="B177" s="1541" t="s">
        <v>546</v>
      </c>
      <c r="C177" s="1541" t="s">
        <v>546</v>
      </c>
      <c r="D177" s="1541" t="s">
        <v>599</v>
      </c>
      <c r="E177" s="1541" t="s">
        <v>600</v>
      </c>
      <c r="F177" s="1088"/>
      <c r="G177" s="1088"/>
      <c r="H177" s="1539"/>
      <c r="I177" s="1539"/>
      <c r="J177" s="1539"/>
      <c r="K177" s="1539" t="s">
        <v>602</v>
      </c>
      <c r="L177" s="1852" t="s">
        <v>601</v>
      </c>
      <c r="M177" s="1852"/>
      <c r="N177" s="1853" t="s">
        <v>602</v>
      </c>
      <c r="O177" s="1853"/>
      <c r="P177" s="1546" t="s">
        <v>567</v>
      </c>
      <c r="Q177" s="1547" t="s">
        <v>603</v>
      </c>
    </row>
    <row r="178" spans="1:17" ht="15.75" x14ac:dyDescent="0.25">
      <c r="A178" s="1540"/>
      <c r="B178" s="1541"/>
      <c r="C178" s="1541"/>
      <c r="D178" s="1541"/>
      <c r="E178" s="1541"/>
      <c r="F178" s="1539"/>
      <c r="G178" s="1539" t="s">
        <v>571</v>
      </c>
      <c r="H178" s="1539"/>
      <c r="I178" s="1539"/>
      <c r="J178" s="1539"/>
      <c r="K178" s="1539"/>
      <c r="L178" s="1548" t="s">
        <v>571</v>
      </c>
      <c r="M178" s="1548"/>
      <c r="N178" s="1548" t="s">
        <v>571</v>
      </c>
      <c r="O178" s="1548"/>
      <c r="P178" s="1546"/>
      <c r="Q178" s="1547"/>
    </row>
    <row r="179" spans="1:17" ht="15.75" x14ac:dyDescent="0.25">
      <c r="A179" s="1540"/>
      <c r="B179" s="1541"/>
      <c r="C179" s="1541"/>
      <c r="D179" s="1541"/>
      <c r="E179" s="1541"/>
      <c r="F179" s="1539"/>
      <c r="G179" s="1539" t="s">
        <v>572</v>
      </c>
      <c r="H179" s="1539"/>
      <c r="I179" s="1539" t="s">
        <v>563</v>
      </c>
      <c r="J179" s="1539"/>
      <c r="K179" s="1539"/>
      <c r="L179" s="1851" t="s">
        <v>572</v>
      </c>
      <c r="M179" s="1851" t="s">
        <v>563</v>
      </c>
      <c r="N179" s="1851" t="s">
        <v>572</v>
      </c>
      <c r="O179" s="1851" t="s">
        <v>563</v>
      </c>
      <c r="P179" s="1546"/>
      <c r="Q179" s="1547"/>
    </row>
    <row r="180" spans="1:17" x14ac:dyDescent="0.25">
      <c r="A180" s="1230" t="s">
        <v>1340</v>
      </c>
      <c r="B180" s="1219" t="s">
        <v>1190</v>
      </c>
      <c r="C180" s="1219" t="s">
        <v>881</v>
      </c>
      <c r="D180" s="1219" t="s">
        <v>1660</v>
      </c>
      <c r="E180" s="1234" t="s">
        <v>1774</v>
      </c>
      <c r="F180" s="1235"/>
      <c r="G180" s="1220"/>
      <c r="H180" s="1220"/>
      <c r="I180" s="1220"/>
      <c r="J180" s="1220"/>
      <c r="K180" s="1220"/>
      <c r="L180" s="1220"/>
      <c r="M180" s="1220"/>
      <c r="N180" s="1220" t="s">
        <v>577</v>
      </c>
      <c r="O180" s="1220" t="s">
        <v>584</v>
      </c>
      <c r="P180" s="1220" t="s">
        <v>576</v>
      </c>
      <c r="Q180" s="1221">
        <v>43738</v>
      </c>
    </row>
    <row r="181" spans="1:17" x14ac:dyDescent="0.25">
      <c r="A181" s="1230" t="s">
        <v>1340</v>
      </c>
      <c r="B181" s="1219" t="s">
        <v>1190</v>
      </c>
      <c r="C181" s="1219" t="s">
        <v>881</v>
      </c>
      <c r="D181" s="1219" t="s">
        <v>1661</v>
      </c>
      <c r="E181" s="1234" t="s">
        <v>1775</v>
      </c>
      <c r="F181" s="1235"/>
      <c r="G181" s="1220"/>
      <c r="H181" s="1220"/>
      <c r="I181" s="1220"/>
      <c r="J181" s="1220"/>
      <c r="K181" s="1220"/>
      <c r="L181" s="1220"/>
      <c r="M181" s="1220"/>
      <c r="N181" s="1220" t="s">
        <v>577</v>
      </c>
      <c r="O181" s="1220" t="s">
        <v>584</v>
      </c>
      <c r="P181" s="1220" t="s">
        <v>576</v>
      </c>
      <c r="Q181" s="1221">
        <v>43738</v>
      </c>
    </row>
    <row r="182" spans="1:17" x14ac:dyDescent="0.25">
      <c r="A182" s="1230" t="s">
        <v>1340</v>
      </c>
      <c r="B182" s="1219" t="s">
        <v>1190</v>
      </c>
      <c r="C182" s="1219" t="s">
        <v>881</v>
      </c>
      <c r="D182" s="1219" t="s">
        <v>779</v>
      </c>
      <c r="E182" s="1234" t="s">
        <v>1776</v>
      </c>
      <c r="F182" s="1235"/>
      <c r="G182" s="1220"/>
      <c r="H182" s="1220"/>
      <c r="I182" s="1220"/>
      <c r="J182" s="1220"/>
      <c r="K182" s="1220"/>
      <c r="L182" s="1220"/>
      <c r="M182" s="1220"/>
      <c r="N182" s="1220" t="s">
        <v>577</v>
      </c>
      <c r="O182" s="1220" t="s">
        <v>584</v>
      </c>
      <c r="P182" s="1220" t="s">
        <v>576</v>
      </c>
      <c r="Q182" s="1221">
        <v>43738</v>
      </c>
    </row>
    <row r="183" spans="1:17" x14ac:dyDescent="0.25">
      <c r="A183" s="1230" t="s">
        <v>1340</v>
      </c>
      <c r="B183" s="1219" t="s">
        <v>1190</v>
      </c>
      <c r="C183" s="1219" t="s">
        <v>169</v>
      </c>
      <c r="D183" s="1219" t="s">
        <v>1662</v>
      </c>
      <c r="E183" s="1234" t="s">
        <v>1777</v>
      </c>
      <c r="F183" s="1235"/>
      <c r="G183" s="1220"/>
      <c r="H183" s="1220"/>
      <c r="I183" s="1220"/>
      <c r="J183" s="1220"/>
      <c r="K183" s="1220"/>
      <c r="L183" s="1220"/>
      <c r="M183" s="1220"/>
      <c r="N183" s="1220" t="s">
        <v>577</v>
      </c>
      <c r="O183" s="1220" t="s">
        <v>584</v>
      </c>
      <c r="P183" s="1220" t="s">
        <v>576</v>
      </c>
      <c r="Q183" s="1221">
        <v>43738</v>
      </c>
    </row>
    <row r="184" spans="1:17" x14ac:dyDescent="0.25">
      <c r="A184" s="1230" t="s">
        <v>1340</v>
      </c>
      <c r="B184" s="1219" t="s">
        <v>1190</v>
      </c>
      <c r="C184" s="1219" t="s">
        <v>169</v>
      </c>
      <c r="D184" s="1219" t="s">
        <v>180</v>
      </c>
      <c r="E184" s="1234" t="s">
        <v>1778</v>
      </c>
      <c r="F184" s="1235"/>
      <c r="G184" s="1220"/>
      <c r="H184" s="1220"/>
      <c r="I184" s="1220"/>
      <c r="J184" s="1220"/>
      <c r="K184" s="1220"/>
      <c r="L184" s="1220"/>
      <c r="M184" s="1220"/>
      <c r="N184" s="1220" t="s">
        <v>577</v>
      </c>
      <c r="O184" s="1220" t="s">
        <v>584</v>
      </c>
      <c r="P184" s="1220" t="s">
        <v>576</v>
      </c>
      <c r="Q184" s="1221">
        <v>43738</v>
      </c>
    </row>
    <row r="185" spans="1:17" x14ac:dyDescent="0.25">
      <c r="A185" s="1230" t="s">
        <v>1340</v>
      </c>
      <c r="B185" s="1219" t="s">
        <v>1771</v>
      </c>
      <c r="C185" s="1219" t="s">
        <v>580</v>
      </c>
      <c r="D185" s="1219" t="s">
        <v>183</v>
      </c>
      <c r="E185" s="1234" t="s">
        <v>1779</v>
      </c>
      <c r="F185" s="1235"/>
      <c r="G185" s="1220"/>
      <c r="H185" s="1220"/>
      <c r="I185" s="1220"/>
      <c r="J185" s="1220"/>
      <c r="K185" s="1220"/>
      <c r="L185" s="1220"/>
      <c r="M185" s="1220"/>
      <c r="N185" s="1220" t="s">
        <v>573</v>
      </c>
      <c r="O185" s="1220" t="s">
        <v>573</v>
      </c>
      <c r="P185" s="1220" t="s">
        <v>576</v>
      </c>
      <c r="Q185" s="1221">
        <v>43738</v>
      </c>
    </row>
    <row r="186" spans="1:17" x14ac:dyDescent="0.25">
      <c r="A186" s="1230" t="s">
        <v>1340</v>
      </c>
      <c r="B186" s="1219" t="s">
        <v>1190</v>
      </c>
      <c r="C186" s="1219" t="s">
        <v>1</v>
      </c>
      <c r="D186" s="1219" t="s">
        <v>884</v>
      </c>
      <c r="E186" s="1234" t="s">
        <v>1780</v>
      </c>
      <c r="F186" s="1235"/>
      <c r="G186" s="1220"/>
      <c r="H186" s="1220"/>
      <c r="I186" s="1220"/>
      <c r="J186" s="1220"/>
      <c r="K186" s="1220"/>
      <c r="L186" s="1220"/>
      <c r="M186" s="1220"/>
      <c r="N186" s="1220" t="s">
        <v>575</v>
      </c>
      <c r="O186" s="1220" t="s">
        <v>582</v>
      </c>
      <c r="P186" s="1220" t="s">
        <v>576</v>
      </c>
      <c r="Q186" s="1221">
        <v>43738</v>
      </c>
    </row>
    <row r="187" spans="1:17" x14ac:dyDescent="0.25">
      <c r="A187" s="1230" t="s">
        <v>1340</v>
      </c>
      <c r="B187" s="1219" t="s">
        <v>1190</v>
      </c>
      <c r="C187" s="1219" t="s">
        <v>1</v>
      </c>
      <c r="D187" s="1219" t="s">
        <v>951</v>
      </c>
      <c r="E187" s="1234" t="s">
        <v>1781</v>
      </c>
      <c r="F187" s="1235"/>
      <c r="G187" s="1220"/>
      <c r="H187" s="1220"/>
      <c r="I187" s="1220"/>
      <c r="J187" s="1220"/>
      <c r="K187" s="1220"/>
      <c r="L187" s="1220"/>
      <c r="M187" s="1220"/>
      <c r="N187" s="1220" t="s">
        <v>575</v>
      </c>
      <c r="O187" s="1220" t="s">
        <v>582</v>
      </c>
      <c r="P187" s="1220" t="s">
        <v>576</v>
      </c>
      <c r="Q187" s="1221">
        <v>43738</v>
      </c>
    </row>
    <row r="188" spans="1:17" x14ac:dyDescent="0.25">
      <c r="A188" s="1230" t="s">
        <v>1340</v>
      </c>
      <c r="B188" s="1219" t="s">
        <v>1190</v>
      </c>
      <c r="C188" s="1219" t="s">
        <v>1</v>
      </c>
      <c r="D188" s="1219" t="s">
        <v>1227</v>
      </c>
      <c r="E188" s="1234" t="s">
        <v>1782</v>
      </c>
      <c r="F188" s="1235"/>
      <c r="G188" s="1220"/>
      <c r="H188" s="1220"/>
      <c r="I188" s="1220"/>
      <c r="J188" s="1220"/>
      <c r="K188" s="1220"/>
      <c r="L188" s="1220"/>
      <c r="M188" s="1220"/>
      <c r="N188" s="1220" t="s">
        <v>575</v>
      </c>
      <c r="O188" s="1220" t="s">
        <v>582</v>
      </c>
      <c r="P188" s="1220" t="s">
        <v>576</v>
      </c>
      <c r="Q188" s="1221">
        <v>43738</v>
      </c>
    </row>
    <row r="189" spans="1:17" x14ac:dyDescent="0.25">
      <c r="A189" s="1230" t="s">
        <v>1340</v>
      </c>
      <c r="B189" s="1219" t="s">
        <v>1190</v>
      </c>
      <c r="C189" s="1219" t="s">
        <v>170</v>
      </c>
      <c r="D189" s="1219" t="s">
        <v>257</v>
      </c>
      <c r="E189" s="1234" t="s">
        <v>1783</v>
      </c>
      <c r="F189" s="1235"/>
      <c r="G189" s="1220"/>
      <c r="H189" s="1220"/>
      <c r="I189" s="1220"/>
      <c r="J189" s="1220"/>
      <c r="K189" s="1220"/>
      <c r="L189" s="1220"/>
      <c r="M189" s="1220"/>
      <c r="N189" s="1220" t="s">
        <v>578</v>
      </c>
      <c r="O189" s="1220" t="s">
        <v>597</v>
      </c>
      <c r="P189" s="1220" t="s">
        <v>576</v>
      </c>
      <c r="Q189" s="1221">
        <v>43738</v>
      </c>
    </row>
    <row r="190" spans="1:17" x14ac:dyDescent="0.25">
      <c r="A190" s="1230" t="s">
        <v>1340</v>
      </c>
      <c r="B190" s="1219" t="s">
        <v>1190</v>
      </c>
      <c r="C190" s="1219" t="s">
        <v>171</v>
      </c>
      <c r="D190" s="1219" t="s">
        <v>1370</v>
      </c>
      <c r="E190" s="1234" t="s">
        <v>1779</v>
      </c>
      <c r="F190" s="1235"/>
      <c r="G190" s="1220"/>
      <c r="H190" s="1220"/>
      <c r="I190" s="1220"/>
      <c r="J190" s="1220"/>
      <c r="K190" s="1220"/>
      <c r="L190" s="1220"/>
      <c r="M190" s="1220"/>
      <c r="N190" s="1220" t="s">
        <v>577</v>
      </c>
      <c r="O190" s="1220" t="s">
        <v>584</v>
      </c>
      <c r="P190" s="1220" t="s">
        <v>576</v>
      </c>
      <c r="Q190" s="1221">
        <v>43738</v>
      </c>
    </row>
    <row r="191" spans="1:17" x14ac:dyDescent="0.25">
      <c r="A191" s="1230" t="s">
        <v>1340</v>
      </c>
      <c r="B191" s="1219" t="s">
        <v>1190</v>
      </c>
      <c r="C191" s="1219" t="s">
        <v>171</v>
      </c>
      <c r="D191" s="1219" t="s">
        <v>189</v>
      </c>
      <c r="E191" s="1234" t="s">
        <v>1778</v>
      </c>
      <c r="F191" s="1235"/>
      <c r="G191" s="1220"/>
      <c r="H191" s="1220"/>
      <c r="I191" s="1220"/>
      <c r="J191" s="1220"/>
      <c r="K191" s="1220"/>
      <c r="L191" s="1220"/>
      <c r="M191" s="1220"/>
      <c r="N191" s="1220" t="s">
        <v>575</v>
      </c>
      <c r="O191" s="1220" t="s">
        <v>582</v>
      </c>
      <c r="P191" s="1220" t="s">
        <v>576</v>
      </c>
      <c r="Q191" s="1221">
        <v>43738</v>
      </c>
    </row>
    <row r="192" spans="1:17" x14ac:dyDescent="0.25">
      <c r="A192" s="1230" t="s">
        <v>1340</v>
      </c>
      <c r="B192" s="1219" t="s">
        <v>1190</v>
      </c>
      <c r="C192" s="1219" t="s">
        <v>171</v>
      </c>
      <c r="D192" s="1219" t="s">
        <v>192</v>
      </c>
      <c r="E192" s="1234" t="s">
        <v>1774</v>
      </c>
      <c r="F192" s="1235"/>
      <c r="G192" s="1220"/>
      <c r="H192" s="1220"/>
      <c r="I192" s="1220"/>
      <c r="J192" s="1220"/>
      <c r="K192" s="1220"/>
      <c r="L192" s="1220"/>
      <c r="M192" s="1220"/>
      <c r="N192" s="1220" t="s">
        <v>575</v>
      </c>
      <c r="O192" s="1220" t="s">
        <v>582</v>
      </c>
      <c r="P192" s="1220" t="s">
        <v>576</v>
      </c>
      <c r="Q192" s="1221">
        <v>43738</v>
      </c>
    </row>
    <row r="193" spans="1:17" x14ac:dyDescent="0.25">
      <c r="A193" s="1230" t="s">
        <v>1340</v>
      </c>
      <c r="B193" s="1219" t="s">
        <v>1190</v>
      </c>
      <c r="C193" s="1219" t="s">
        <v>171</v>
      </c>
      <c r="D193" s="1219" t="s">
        <v>752</v>
      </c>
      <c r="E193" s="1234" t="s">
        <v>1774</v>
      </c>
      <c r="F193" s="1235"/>
      <c r="G193" s="1220"/>
      <c r="H193" s="1220"/>
      <c r="I193" s="1220"/>
      <c r="J193" s="1220"/>
      <c r="K193" s="1220"/>
      <c r="L193" s="1220"/>
      <c r="M193" s="1220"/>
      <c r="N193" s="1220" t="s">
        <v>575</v>
      </c>
      <c r="O193" s="1220" t="s">
        <v>582</v>
      </c>
      <c r="P193" s="1220" t="s">
        <v>576</v>
      </c>
      <c r="Q193" s="1221">
        <v>43738</v>
      </c>
    </row>
    <row r="194" spans="1:17" x14ac:dyDescent="0.25">
      <c r="A194" s="1230" t="s">
        <v>1340</v>
      </c>
      <c r="B194" s="1219" t="s">
        <v>1190</v>
      </c>
      <c r="C194" s="1219" t="s">
        <v>171</v>
      </c>
      <c r="D194" s="1219" t="s">
        <v>982</v>
      </c>
      <c r="E194" s="1234" t="s">
        <v>1778</v>
      </c>
      <c r="F194" s="1235"/>
      <c r="G194" s="1220"/>
      <c r="H194" s="1220"/>
      <c r="I194" s="1220"/>
      <c r="J194" s="1220"/>
      <c r="K194" s="1220"/>
      <c r="L194" s="1220"/>
      <c r="M194" s="1220"/>
      <c r="N194" s="1220" t="s">
        <v>575</v>
      </c>
      <c r="O194" s="1220" t="s">
        <v>582</v>
      </c>
      <c r="P194" s="1220" t="s">
        <v>576</v>
      </c>
      <c r="Q194" s="1221">
        <v>43738</v>
      </c>
    </row>
    <row r="195" spans="1:17" x14ac:dyDescent="0.25">
      <c r="A195" s="1230" t="s">
        <v>1340</v>
      </c>
      <c r="B195" s="1219" t="s">
        <v>1190</v>
      </c>
      <c r="C195" s="1219" t="s">
        <v>171</v>
      </c>
      <c r="D195" s="1219" t="s">
        <v>1666</v>
      </c>
      <c r="E195" s="1234" t="s">
        <v>1778</v>
      </c>
      <c r="F195" s="1235"/>
      <c r="G195" s="1220"/>
      <c r="H195" s="1220"/>
      <c r="I195" s="1220"/>
      <c r="J195" s="1220"/>
      <c r="K195" s="1220"/>
      <c r="L195" s="1220"/>
      <c r="M195" s="1220"/>
      <c r="N195" s="1220" t="s">
        <v>575</v>
      </c>
      <c r="O195" s="1220" t="s">
        <v>582</v>
      </c>
      <c r="P195" s="1220" t="s">
        <v>576</v>
      </c>
      <c r="Q195" s="1221">
        <v>43693</v>
      </c>
    </row>
    <row r="196" spans="1:17" x14ac:dyDescent="0.25">
      <c r="A196" s="1230" t="s">
        <v>1340</v>
      </c>
      <c r="B196" s="1219" t="s">
        <v>1190</v>
      </c>
      <c r="C196" s="1219" t="s">
        <v>171</v>
      </c>
      <c r="D196" s="1219" t="s">
        <v>1666</v>
      </c>
      <c r="E196" s="1234" t="s">
        <v>1778</v>
      </c>
      <c r="F196" s="1235"/>
      <c r="G196" s="1220"/>
      <c r="H196" s="1220"/>
      <c r="I196" s="1220"/>
      <c r="J196" s="1220"/>
      <c r="K196" s="1220"/>
      <c r="L196" s="1220"/>
      <c r="M196" s="1220"/>
      <c r="N196" s="1220" t="s">
        <v>575</v>
      </c>
      <c r="O196" s="1220" t="s">
        <v>582</v>
      </c>
      <c r="P196" s="1220" t="s">
        <v>576</v>
      </c>
      <c r="Q196" s="1221">
        <v>43738</v>
      </c>
    </row>
    <row r="197" spans="1:17" x14ac:dyDescent="0.25">
      <c r="A197" s="1230" t="s">
        <v>1340</v>
      </c>
      <c r="B197" s="1219" t="s">
        <v>1190</v>
      </c>
      <c r="C197" s="1219" t="s">
        <v>10</v>
      </c>
      <c r="D197" s="1219" t="s">
        <v>756</v>
      </c>
      <c r="E197" s="1234" t="s">
        <v>1779</v>
      </c>
      <c r="F197" s="1235"/>
      <c r="G197" s="1220"/>
      <c r="H197" s="1220"/>
      <c r="I197" s="1220"/>
      <c r="J197" s="1220"/>
      <c r="K197" s="1220"/>
      <c r="L197" s="1220"/>
      <c r="M197" s="1220"/>
      <c r="N197" s="1220" t="s">
        <v>573</v>
      </c>
      <c r="O197" s="1220" t="s">
        <v>573</v>
      </c>
      <c r="P197" s="1220" t="s">
        <v>576</v>
      </c>
      <c r="Q197" s="1221">
        <v>43738</v>
      </c>
    </row>
    <row r="198" spans="1:17" x14ac:dyDescent="0.25">
      <c r="A198" s="1230" t="s">
        <v>1340</v>
      </c>
      <c r="B198" s="1219" t="s">
        <v>1190</v>
      </c>
      <c r="C198" s="1219" t="s">
        <v>10</v>
      </c>
      <c r="D198" s="1219" t="s">
        <v>887</v>
      </c>
      <c r="E198" s="1234" t="s">
        <v>1784</v>
      </c>
      <c r="F198" s="1235"/>
      <c r="G198" s="1220"/>
      <c r="H198" s="1220"/>
      <c r="I198" s="1220"/>
      <c r="J198" s="1220"/>
      <c r="K198" s="1220"/>
      <c r="L198" s="1220"/>
      <c r="M198" s="1220"/>
      <c r="N198" s="1220" t="s">
        <v>573</v>
      </c>
      <c r="O198" s="1220" t="s">
        <v>573</v>
      </c>
      <c r="P198" s="1220" t="s">
        <v>576</v>
      </c>
      <c r="Q198" s="1221">
        <v>43738</v>
      </c>
    </row>
    <row r="199" spans="1:17" x14ac:dyDescent="0.25">
      <c r="A199" s="1230" t="s">
        <v>1340</v>
      </c>
      <c r="B199" s="1219" t="s">
        <v>1190</v>
      </c>
      <c r="C199" s="1219" t="s">
        <v>10</v>
      </c>
      <c r="D199" s="1219" t="s">
        <v>1785</v>
      </c>
      <c r="E199" s="1234" t="s">
        <v>1784</v>
      </c>
      <c r="F199" s="1235"/>
      <c r="G199" s="1220"/>
      <c r="H199" s="1220"/>
      <c r="I199" s="1220"/>
      <c r="J199" s="1220"/>
      <c r="K199" s="1220"/>
      <c r="L199" s="1220"/>
      <c r="M199" s="1220"/>
      <c r="N199" s="1220" t="s">
        <v>573</v>
      </c>
      <c r="O199" s="1220" t="s">
        <v>573</v>
      </c>
      <c r="P199" s="1220" t="s">
        <v>576</v>
      </c>
      <c r="Q199" s="1221">
        <v>43738</v>
      </c>
    </row>
    <row r="200" spans="1:17" x14ac:dyDescent="0.25">
      <c r="A200" s="1230" t="s">
        <v>1340</v>
      </c>
      <c r="B200" s="1219" t="s">
        <v>1190</v>
      </c>
      <c r="C200" s="1219" t="s">
        <v>10</v>
      </c>
      <c r="D200" s="1219" t="s">
        <v>759</v>
      </c>
      <c r="E200" s="1234" t="s">
        <v>1779</v>
      </c>
      <c r="F200" s="1235"/>
      <c r="G200" s="1220"/>
      <c r="H200" s="1220"/>
      <c r="I200" s="1220"/>
      <c r="J200" s="1220"/>
      <c r="K200" s="1220"/>
      <c r="L200" s="1220"/>
      <c r="M200" s="1220"/>
      <c r="N200" s="1220" t="s">
        <v>573</v>
      </c>
      <c r="O200" s="1220" t="s">
        <v>573</v>
      </c>
      <c r="P200" s="1220" t="s">
        <v>576</v>
      </c>
      <c r="Q200" s="1221">
        <v>43738</v>
      </c>
    </row>
    <row r="201" spans="1:17" x14ac:dyDescent="0.25">
      <c r="A201" s="1230" t="s">
        <v>1340</v>
      </c>
      <c r="B201" s="1219" t="s">
        <v>1190</v>
      </c>
      <c r="C201" s="1219" t="s">
        <v>10</v>
      </c>
      <c r="D201" s="1219" t="s">
        <v>1670</v>
      </c>
      <c r="E201" s="1234" t="s">
        <v>1786</v>
      </c>
      <c r="F201" s="1235"/>
      <c r="G201" s="1220"/>
      <c r="H201" s="1220"/>
      <c r="I201" s="1220"/>
      <c r="J201" s="1220"/>
      <c r="K201" s="1220"/>
      <c r="L201" s="1220"/>
      <c r="M201" s="1220"/>
      <c r="N201" s="1220" t="s">
        <v>573</v>
      </c>
      <c r="O201" s="1220" t="s">
        <v>573</v>
      </c>
      <c r="P201" s="1220" t="s">
        <v>576</v>
      </c>
      <c r="Q201" s="1221">
        <v>43649</v>
      </c>
    </row>
    <row r="202" spans="1:17" x14ac:dyDescent="0.25">
      <c r="A202" s="1230" t="s">
        <v>1340</v>
      </c>
      <c r="B202" s="1219" t="s">
        <v>1190</v>
      </c>
      <c r="C202" s="1219" t="s">
        <v>10</v>
      </c>
      <c r="D202" s="1219" t="s">
        <v>1670</v>
      </c>
      <c r="E202" s="1234" t="s">
        <v>1786</v>
      </c>
      <c r="F202" s="1235"/>
      <c r="G202" s="1220"/>
      <c r="H202" s="1220"/>
      <c r="I202" s="1220"/>
      <c r="J202" s="1220"/>
      <c r="K202" s="1220"/>
      <c r="L202" s="1220"/>
      <c r="M202" s="1220"/>
      <c r="N202" s="1220" t="s">
        <v>573</v>
      </c>
      <c r="O202" s="1220" t="s">
        <v>573</v>
      </c>
      <c r="P202" s="1220" t="s">
        <v>576</v>
      </c>
      <c r="Q202" s="1221">
        <v>43738</v>
      </c>
    </row>
    <row r="203" spans="1:17" x14ac:dyDescent="0.25">
      <c r="A203" s="1230" t="s">
        <v>1340</v>
      </c>
      <c r="B203" s="1219" t="s">
        <v>1190</v>
      </c>
      <c r="C203" s="1219" t="s">
        <v>10</v>
      </c>
      <c r="D203" s="1219" t="s">
        <v>1787</v>
      </c>
      <c r="E203" s="1234" t="s">
        <v>1788</v>
      </c>
      <c r="F203" s="1235"/>
      <c r="G203" s="1220"/>
      <c r="H203" s="1220"/>
      <c r="I203" s="1220"/>
      <c r="J203" s="1220"/>
      <c r="K203" s="1220"/>
      <c r="L203" s="1220"/>
      <c r="M203" s="1220"/>
      <c r="N203" s="1220" t="s">
        <v>577</v>
      </c>
      <c r="O203" s="1220" t="s">
        <v>584</v>
      </c>
      <c r="P203" s="1220" t="s">
        <v>576</v>
      </c>
      <c r="Q203" s="1221">
        <v>43738</v>
      </c>
    </row>
    <row r="204" spans="1:17" x14ac:dyDescent="0.25">
      <c r="A204" s="1230" t="s">
        <v>1340</v>
      </c>
      <c r="B204" s="1219" t="s">
        <v>1190</v>
      </c>
      <c r="C204" s="1219" t="s">
        <v>10</v>
      </c>
      <c r="D204" s="1219" t="s">
        <v>1789</v>
      </c>
      <c r="E204" s="1234" t="s">
        <v>1790</v>
      </c>
      <c r="F204" s="1235"/>
      <c r="G204" s="1220"/>
      <c r="H204" s="1220"/>
      <c r="I204" s="1220"/>
      <c r="J204" s="1220"/>
      <c r="K204" s="1220"/>
      <c r="L204" s="1220"/>
      <c r="M204" s="1220"/>
      <c r="N204" s="1220" t="s">
        <v>577</v>
      </c>
      <c r="O204" s="1220" t="s">
        <v>584</v>
      </c>
      <c r="P204" s="1220" t="s">
        <v>576</v>
      </c>
      <c r="Q204" s="1221">
        <v>43738</v>
      </c>
    </row>
    <row r="205" spans="1:17" x14ac:dyDescent="0.25">
      <c r="A205" s="1230" t="s">
        <v>1340</v>
      </c>
      <c r="B205" s="1219" t="s">
        <v>1190</v>
      </c>
      <c r="C205" s="1219" t="s">
        <v>3</v>
      </c>
      <c r="D205" s="1219" t="s">
        <v>893</v>
      </c>
      <c r="E205" s="1234" t="s">
        <v>1776</v>
      </c>
      <c r="F205" s="1235"/>
      <c r="G205" s="1220"/>
      <c r="H205" s="1220"/>
      <c r="I205" s="1220"/>
      <c r="J205" s="1220"/>
      <c r="K205" s="1220"/>
      <c r="L205" s="1220"/>
      <c r="M205" s="1220"/>
      <c r="N205" s="1220" t="s">
        <v>573</v>
      </c>
      <c r="O205" s="1220" t="s">
        <v>573</v>
      </c>
      <c r="P205" s="1220" t="s">
        <v>576</v>
      </c>
      <c r="Q205" s="1221">
        <v>43738</v>
      </c>
    </row>
    <row r="206" spans="1:17" x14ac:dyDescent="0.25">
      <c r="A206" s="1230" t="s">
        <v>1340</v>
      </c>
      <c r="B206" s="1219" t="s">
        <v>1190</v>
      </c>
      <c r="C206" s="1219" t="s">
        <v>3</v>
      </c>
      <c r="D206" s="1219" t="s">
        <v>896</v>
      </c>
      <c r="E206" s="1234" t="s">
        <v>1791</v>
      </c>
      <c r="F206" s="1235"/>
      <c r="G206" s="1220"/>
      <c r="H206" s="1220"/>
      <c r="I206" s="1220"/>
      <c r="J206" s="1220"/>
      <c r="K206" s="1220"/>
      <c r="L206" s="1220"/>
      <c r="M206" s="1220"/>
      <c r="N206" s="1220" t="s">
        <v>573</v>
      </c>
      <c r="O206" s="1220" t="s">
        <v>573</v>
      </c>
      <c r="P206" s="1220" t="s">
        <v>576</v>
      </c>
      <c r="Q206" s="1221">
        <v>43738</v>
      </c>
    </row>
    <row r="207" spans="1:17" x14ac:dyDescent="0.25">
      <c r="A207" s="1230" t="s">
        <v>1340</v>
      </c>
      <c r="B207" s="1219" t="s">
        <v>1190</v>
      </c>
      <c r="C207" s="1219" t="s">
        <v>3</v>
      </c>
      <c r="D207" s="1219" t="s">
        <v>899</v>
      </c>
      <c r="E207" s="1234" t="s">
        <v>1779</v>
      </c>
      <c r="F207" s="1235"/>
      <c r="G207" s="1220"/>
      <c r="H207" s="1220"/>
      <c r="I207" s="1220"/>
      <c r="J207" s="1220"/>
      <c r="K207" s="1220"/>
      <c r="L207" s="1220"/>
      <c r="M207" s="1220"/>
      <c r="N207" s="1220" t="s">
        <v>573</v>
      </c>
      <c r="O207" s="1220" t="s">
        <v>573</v>
      </c>
      <c r="P207" s="1220" t="s">
        <v>576</v>
      </c>
      <c r="Q207" s="1221">
        <v>43738</v>
      </c>
    </row>
    <row r="208" spans="1:17" x14ac:dyDescent="0.25">
      <c r="A208" s="1230" t="s">
        <v>1340</v>
      </c>
      <c r="B208" s="1219" t="s">
        <v>1190</v>
      </c>
      <c r="C208" s="1219" t="s">
        <v>3</v>
      </c>
      <c r="D208" s="1219" t="s">
        <v>636</v>
      </c>
      <c r="E208" s="1234" t="s">
        <v>1792</v>
      </c>
      <c r="F208" s="1235"/>
      <c r="G208" s="1220"/>
      <c r="H208" s="1220"/>
      <c r="I208" s="1220"/>
      <c r="J208" s="1220"/>
      <c r="K208" s="1220"/>
      <c r="L208" s="1220"/>
      <c r="M208" s="1220"/>
      <c r="N208" s="1220" t="s">
        <v>577</v>
      </c>
      <c r="O208" s="1220" t="s">
        <v>584</v>
      </c>
      <c r="P208" s="1220" t="s">
        <v>576</v>
      </c>
      <c r="Q208" s="1221">
        <v>43738</v>
      </c>
    </row>
    <row r="209" spans="1:17" x14ac:dyDescent="0.25">
      <c r="A209" s="1230" t="s">
        <v>1340</v>
      </c>
      <c r="B209" s="1219" t="s">
        <v>1190</v>
      </c>
      <c r="C209" s="1219" t="s">
        <v>3</v>
      </c>
      <c r="D209" s="1219" t="s">
        <v>903</v>
      </c>
      <c r="E209" s="1234" t="s">
        <v>1793</v>
      </c>
      <c r="F209" s="1235"/>
      <c r="G209" s="1220"/>
      <c r="H209" s="1220"/>
      <c r="I209" s="1220"/>
      <c r="J209" s="1220"/>
      <c r="K209" s="1220"/>
      <c r="L209" s="1220"/>
      <c r="M209" s="1220"/>
      <c r="N209" s="1220" t="s">
        <v>577</v>
      </c>
      <c r="O209" s="1220" t="s">
        <v>584</v>
      </c>
      <c r="P209" s="1220" t="s">
        <v>576</v>
      </c>
      <c r="Q209" s="1221">
        <v>43738</v>
      </c>
    </row>
    <row r="210" spans="1:17" x14ac:dyDescent="0.25">
      <c r="A210" s="1230" t="s">
        <v>1340</v>
      </c>
      <c r="B210" s="1219" t="s">
        <v>1190</v>
      </c>
      <c r="C210" s="1219" t="s">
        <v>3</v>
      </c>
      <c r="D210" s="1219" t="s">
        <v>1047</v>
      </c>
      <c r="E210" s="1234" t="s">
        <v>1784</v>
      </c>
      <c r="F210" s="1235"/>
      <c r="G210" s="1220"/>
      <c r="H210" s="1220"/>
      <c r="I210" s="1220"/>
      <c r="J210" s="1220"/>
      <c r="K210" s="1220"/>
      <c r="L210" s="1220"/>
      <c r="M210" s="1220"/>
      <c r="N210" s="1220" t="s">
        <v>577</v>
      </c>
      <c r="O210" s="1220" t="s">
        <v>584</v>
      </c>
      <c r="P210" s="1220" t="s">
        <v>576</v>
      </c>
      <c r="Q210" s="1221">
        <v>43738</v>
      </c>
    </row>
    <row r="211" spans="1:17" x14ac:dyDescent="0.25">
      <c r="A211" s="1230" t="s">
        <v>1340</v>
      </c>
      <c r="B211" s="1219" t="s">
        <v>1190</v>
      </c>
      <c r="C211" s="1219" t="s">
        <v>93</v>
      </c>
      <c r="D211" s="1219" t="s">
        <v>194</v>
      </c>
      <c r="E211" s="1234" t="s">
        <v>1794</v>
      </c>
      <c r="F211" s="1235"/>
      <c r="G211" s="1220"/>
      <c r="H211" s="1220"/>
      <c r="I211" s="1220"/>
      <c r="J211" s="1220"/>
      <c r="K211" s="1220"/>
      <c r="L211" s="1220"/>
      <c r="M211" s="1220"/>
      <c r="N211" s="1220" t="s">
        <v>575</v>
      </c>
      <c r="O211" s="1220" t="s">
        <v>582</v>
      </c>
      <c r="P211" s="1220" t="s">
        <v>576</v>
      </c>
      <c r="Q211" s="1221">
        <v>43738</v>
      </c>
    </row>
    <row r="212" spans="1:17" x14ac:dyDescent="0.25">
      <c r="A212" s="1230" t="s">
        <v>1340</v>
      </c>
      <c r="B212" s="1219" t="s">
        <v>1190</v>
      </c>
      <c r="C212" s="1219" t="s">
        <v>93</v>
      </c>
      <c r="D212" s="1219" t="s">
        <v>197</v>
      </c>
      <c r="E212" s="1234" t="s">
        <v>1795</v>
      </c>
      <c r="F212" s="1235"/>
      <c r="G212" s="1220"/>
      <c r="H212" s="1220"/>
      <c r="I212" s="1220"/>
      <c r="J212" s="1220"/>
      <c r="K212" s="1220"/>
      <c r="L212" s="1220"/>
      <c r="M212" s="1220"/>
      <c r="N212" s="1220" t="s">
        <v>575</v>
      </c>
      <c r="O212" s="1220" t="s">
        <v>582</v>
      </c>
      <c r="P212" s="1220" t="s">
        <v>576</v>
      </c>
      <c r="Q212" s="1221">
        <v>43738</v>
      </c>
    </row>
    <row r="213" spans="1:17" x14ac:dyDescent="0.25">
      <c r="A213" s="1230" t="s">
        <v>1340</v>
      </c>
      <c r="B213" s="1219" t="s">
        <v>1190</v>
      </c>
      <c r="C213" s="1219" t="s">
        <v>93</v>
      </c>
      <c r="D213" s="1219" t="s">
        <v>1677</v>
      </c>
      <c r="E213" s="1234" t="s">
        <v>1796</v>
      </c>
      <c r="F213" s="1235"/>
      <c r="G213" s="1220"/>
      <c r="H213" s="1220"/>
      <c r="I213" s="1220"/>
      <c r="J213" s="1220"/>
      <c r="K213" s="1220"/>
      <c r="L213" s="1220"/>
      <c r="M213" s="1220"/>
      <c r="N213" s="1220" t="s">
        <v>575</v>
      </c>
      <c r="O213" s="1220" t="s">
        <v>582</v>
      </c>
      <c r="P213" s="1220" t="s">
        <v>576</v>
      </c>
      <c r="Q213" s="1221">
        <v>43738</v>
      </c>
    </row>
    <row r="214" spans="1:17" x14ac:dyDescent="0.25">
      <c r="A214" s="1230" t="s">
        <v>1340</v>
      </c>
      <c r="B214" s="1219" t="s">
        <v>1190</v>
      </c>
      <c r="C214" s="1219" t="s">
        <v>93</v>
      </c>
      <c r="D214" s="1219" t="s">
        <v>1678</v>
      </c>
      <c r="E214" s="1234" t="s">
        <v>1796</v>
      </c>
      <c r="F214" s="1235"/>
      <c r="G214" s="1220"/>
      <c r="H214" s="1220"/>
      <c r="I214" s="1220"/>
      <c r="J214" s="1220"/>
      <c r="K214" s="1220"/>
      <c r="L214" s="1220"/>
      <c r="M214" s="1220"/>
      <c r="N214" s="1220" t="s">
        <v>575</v>
      </c>
      <c r="O214" s="1220" t="s">
        <v>582</v>
      </c>
      <c r="P214" s="1220" t="s">
        <v>576</v>
      </c>
      <c r="Q214" s="1221">
        <v>43738</v>
      </c>
    </row>
    <row r="215" spans="1:17" x14ac:dyDescent="0.25">
      <c r="A215" s="1230" t="s">
        <v>1340</v>
      </c>
      <c r="B215" s="1219" t="s">
        <v>1190</v>
      </c>
      <c r="C215" s="1219" t="s">
        <v>93</v>
      </c>
      <c r="D215" s="1219" t="s">
        <v>1334</v>
      </c>
      <c r="E215" s="1234" t="s">
        <v>1796</v>
      </c>
      <c r="F215" s="1235"/>
      <c r="G215" s="1220"/>
      <c r="H215" s="1220"/>
      <c r="I215" s="1220"/>
      <c r="J215" s="1220"/>
      <c r="K215" s="1220"/>
      <c r="L215" s="1220"/>
      <c r="M215" s="1220"/>
      <c r="N215" s="1220" t="s">
        <v>575</v>
      </c>
      <c r="O215" s="1220" t="s">
        <v>582</v>
      </c>
      <c r="P215" s="1220" t="s">
        <v>576</v>
      </c>
      <c r="Q215" s="1221">
        <v>43738</v>
      </c>
    </row>
    <row r="216" spans="1:17" x14ac:dyDescent="0.25">
      <c r="A216" s="1230" t="s">
        <v>1340</v>
      </c>
      <c r="B216" s="1219" t="s">
        <v>1190</v>
      </c>
      <c r="C216" s="1219" t="s">
        <v>93</v>
      </c>
      <c r="D216" s="1219" t="s">
        <v>200</v>
      </c>
      <c r="E216" s="1234" t="s">
        <v>1778</v>
      </c>
      <c r="F216" s="1235"/>
      <c r="G216" s="1220"/>
      <c r="H216" s="1220"/>
      <c r="I216" s="1220"/>
      <c r="J216" s="1220"/>
      <c r="K216" s="1220"/>
      <c r="L216" s="1220"/>
      <c r="M216" s="1220"/>
      <c r="N216" s="1220" t="s">
        <v>579</v>
      </c>
      <c r="O216" s="1220" t="s">
        <v>585</v>
      </c>
      <c r="P216" s="1220" t="s">
        <v>576</v>
      </c>
      <c r="Q216" s="1221">
        <v>43738</v>
      </c>
    </row>
    <row r="217" spans="1:17" x14ac:dyDescent="0.25">
      <c r="A217" s="1230" t="s">
        <v>1340</v>
      </c>
      <c r="B217" s="1219" t="s">
        <v>1190</v>
      </c>
      <c r="C217" s="1219" t="s">
        <v>93</v>
      </c>
      <c r="D217" s="1219" t="s">
        <v>1679</v>
      </c>
      <c r="E217" s="1234" t="s">
        <v>1797</v>
      </c>
      <c r="F217" s="1235"/>
      <c r="G217" s="1220"/>
      <c r="H217" s="1220"/>
      <c r="I217" s="1220"/>
      <c r="J217" s="1220"/>
      <c r="K217" s="1220"/>
      <c r="L217" s="1220"/>
      <c r="M217" s="1220"/>
      <c r="N217" s="1220" t="s">
        <v>579</v>
      </c>
      <c r="O217" s="1220" t="s">
        <v>585</v>
      </c>
      <c r="P217" s="1220" t="s">
        <v>576</v>
      </c>
      <c r="Q217" s="1221">
        <v>43738</v>
      </c>
    </row>
    <row r="218" spans="1:17" x14ac:dyDescent="0.25">
      <c r="A218" s="1230" t="s">
        <v>1340</v>
      </c>
      <c r="B218" s="1219" t="s">
        <v>1190</v>
      </c>
      <c r="C218" s="1219" t="s">
        <v>93</v>
      </c>
      <c r="D218" s="1219" t="s">
        <v>1680</v>
      </c>
      <c r="E218" s="1234" t="s">
        <v>1798</v>
      </c>
      <c r="F218" s="1235"/>
      <c r="G218" s="1220"/>
      <c r="H218" s="1220"/>
      <c r="I218" s="1220"/>
      <c r="J218" s="1220"/>
      <c r="K218" s="1220"/>
      <c r="L218" s="1220"/>
      <c r="M218" s="1220"/>
      <c r="N218" s="1220" t="s">
        <v>579</v>
      </c>
      <c r="O218" s="1220" t="s">
        <v>585</v>
      </c>
      <c r="P218" s="1220" t="s">
        <v>576</v>
      </c>
      <c r="Q218" s="1221">
        <v>43738</v>
      </c>
    </row>
    <row r="219" spans="1:17" x14ac:dyDescent="0.25">
      <c r="A219" s="1230" t="s">
        <v>1340</v>
      </c>
      <c r="B219" s="1219" t="s">
        <v>1190</v>
      </c>
      <c r="C219" s="1219" t="s">
        <v>93</v>
      </c>
      <c r="D219" s="1219" t="s">
        <v>1476</v>
      </c>
      <c r="E219" s="1234" t="s">
        <v>1791</v>
      </c>
      <c r="F219" s="1235"/>
      <c r="G219" s="1220"/>
      <c r="H219" s="1220"/>
      <c r="I219" s="1220"/>
      <c r="J219" s="1220"/>
      <c r="K219" s="1220"/>
      <c r="L219" s="1220"/>
      <c r="M219" s="1220"/>
      <c r="N219" s="1220" t="s">
        <v>579</v>
      </c>
      <c r="O219" s="1220" t="s">
        <v>585</v>
      </c>
      <c r="P219" s="1220" t="s">
        <v>576</v>
      </c>
      <c r="Q219" s="1221">
        <v>43738</v>
      </c>
    </row>
    <row r="220" spans="1:17" x14ac:dyDescent="0.25">
      <c r="A220" s="1230" t="s">
        <v>1340</v>
      </c>
      <c r="B220" s="1219" t="s">
        <v>1193</v>
      </c>
      <c r="C220" s="1219" t="s">
        <v>1166</v>
      </c>
      <c r="D220" s="1219" t="s">
        <v>828</v>
      </c>
      <c r="E220" s="1234" t="s">
        <v>1799</v>
      </c>
      <c r="F220" s="1235"/>
      <c r="G220" s="1220"/>
      <c r="H220" s="1220"/>
      <c r="I220" s="1220"/>
      <c r="J220" s="1220"/>
      <c r="K220" s="1220"/>
      <c r="L220" s="1220"/>
      <c r="M220" s="1220"/>
      <c r="N220" s="1220" t="s">
        <v>593</v>
      </c>
      <c r="O220" s="1220" t="s">
        <v>974</v>
      </c>
      <c r="P220" s="1220" t="s">
        <v>576</v>
      </c>
      <c r="Q220" s="1221">
        <v>43738</v>
      </c>
    </row>
    <row r="221" spans="1:17" x14ac:dyDescent="0.25">
      <c r="A221" s="1230" t="s">
        <v>1340</v>
      </c>
      <c r="B221" s="1219" t="s">
        <v>1193</v>
      </c>
      <c r="C221" s="1219" t="s">
        <v>1097</v>
      </c>
      <c r="D221" s="1219" t="s">
        <v>243</v>
      </c>
      <c r="E221" s="1234" t="s">
        <v>1799</v>
      </c>
      <c r="F221" s="1235"/>
      <c r="G221" s="1220"/>
      <c r="H221" s="1220"/>
      <c r="I221" s="1220"/>
      <c r="J221" s="1220"/>
      <c r="K221" s="1220"/>
      <c r="L221" s="1220"/>
      <c r="M221" s="1220"/>
      <c r="N221" s="1220" t="s">
        <v>578</v>
      </c>
      <c r="O221" s="1220" t="s">
        <v>597</v>
      </c>
      <c r="P221" s="1220" t="s">
        <v>576</v>
      </c>
      <c r="Q221" s="1221">
        <v>43738</v>
      </c>
    </row>
    <row r="222" spans="1:17" x14ac:dyDescent="0.25">
      <c r="A222" s="1230" t="s">
        <v>1340</v>
      </c>
      <c r="B222" s="1219" t="s">
        <v>1193</v>
      </c>
      <c r="C222" s="1219" t="s">
        <v>1097</v>
      </c>
      <c r="D222" s="1219" t="s">
        <v>246</v>
      </c>
      <c r="E222" s="1234" t="s">
        <v>1800</v>
      </c>
      <c r="F222" s="1235"/>
      <c r="G222" s="1220"/>
      <c r="H222" s="1220"/>
      <c r="I222" s="1220"/>
      <c r="J222" s="1220"/>
      <c r="K222" s="1220"/>
      <c r="L222" s="1220"/>
      <c r="M222" s="1220"/>
      <c r="N222" s="1220" t="s">
        <v>588</v>
      </c>
      <c r="O222" s="1220" t="s">
        <v>589</v>
      </c>
      <c r="P222" s="1220" t="s">
        <v>576</v>
      </c>
      <c r="Q222" s="1221">
        <v>43738</v>
      </c>
    </row>
    <row r="223" spans="1:17" x14ac:dyDescent="0.25">
      <c r="A223" s="1230" t="s">
        <v>1340</v>
      </c>
      <c r="B223" s="1219" t="s">
        <v>1193</v>
      </c>
      <c r="C223" s="1219" t="s">
        <v>1097</v>
      </c>
      <c r="D223" s="1219" t="s">
        <v>1695</v>
      </c>
      <c r="E223" s="1234" t="s">
        <v>1801</v>
      </c>
      <c r="F223" s="1235"/>
      <c r="G223" s="1220"/>
      <c r="H223" s="1220"/>
      <c r="I223" s="1220"/>
      <c r="J223" s="1220"/>
      <c r="K223" s="1220"/>
      <c r="L223" s="1220"/>
      <c r="M223" s="1220"/>
      <c r="N223" s="1220" t="s">
        <v>588</v>
      </c>
      <c r="O223" s="1220" t="s">
        <v>589</v>
      </c>
      <c r="P223" s="1220" t="s">
        <v>576</v>
      </c>
      <c r="Q223" s="1221">
        <v>43738</v>
      </c>
    </row>
    <row r="224" spans="1:17" x14ac:dyDescent="0.25">
      <c r="A224" s="1230" t="s">
        <v>1340</v>
      </c>
      <c r="B224" s="1219" t="s">
        <v>1193</v>
      </c>
      <c r="C224" s="1219" t="s">
        <v>1097</v>
      </c>
      <c r="D224" s="1219" t="s">
        <v>1696</v>
      </c>
      <c r="E224" s="1234" t="s">
        <v>1802</v>
      </c>
      <c r="F224" s="1235"/>
      <c r="G224" s="1220"/>
      <c r="H224" s="1220"/>
      <c r="I224" s="1220"/>
      <c r="J224" s="1220"/>
      <c r="K224" s="1220"/>
      <c r="L224" s="1220"/>
      <c r="M224" s="1220"/>
      <c r="N224" s="1220" t="s">
        <v>588</v>
      </c>
      <c r="O224" s="1220" t="s">
        <v>589</v>
      </c>
      <c r="P224" s="1220" t="s">
        <v>576</v>
      </c>
      <c r="Q224" s="1221">
        <v>43738</v>
      </c>
    </row>
    <row r="225" spans="1:17" x14ac:dyDescent="0.25">
      <c r="A225" s="1230" t="s">
        <v>1340</v>
      </c>
      <c r="B225" s="1219" t="s">
        <v>1190</v>
      </c>
      <c r="C225" s="1219" t="s">
        <v>12</v>
      </c>
      <c r="D225" s="1219" t="s">
        <v>1167</v>
      </c>
      <c r="E225" s="1234" t="s">
        <v>1778</v>
      </c>
      <c r="F225" s="1235"/>
      <c r="G225" s="1220"/>
      <c r="H225" s="1220"/>
      <c r="I225" s="1220"/>
      <c r="J225" s="1220"/>
      <c r="K225" s="1220"/>
      <c r="L225" s="1220"/>
      <c r="M225" s="1220"/>
      <c r="N225" s="1220" t="s">
        <v>575</v>
      </c>
      <c r="O225" s="1220" t="s">
        <v>582</v>
      </c>
      <c r="P225" s="1220" t="s">
        <v>576</v>
      </c>
      <c r="Q225" s="1221">
        <v>43738</v>
      </c>
    </row>
    <row r="226" spans="1:17" x14ac:dyDescent="0.25">
      <c r="A226" s="1230" t="s">
        <v>1340</v>
      </c>
      <c r="B226" s="1219" t="s">
        <v>1190</v>
      </c>
      <c r="C226" s="1219" t="s">
        <v>12</v>
      </c>
      <c r="D226" s="1219" t="s">
        <v>1371</v>
      </c>
      <c r="E226" s="1234" t="s">
        <v>1778</v>
      </c>
      <c r="F226" s="1235"/>
      <c r="G226" s="1220"/>
      <c r="H226" s="1220"/>
      <c r="I226" s="1220"/>
      <c r="J226" s="1220"/>
      <c r="K226" s="1220"/>
      <c r="L226" s="1220"/>
      <c r="M226" s="1220"/>
      <c r="N226" s="1220" t="s">
        <v>575</v>
      </c>
      <c r="O226" s="1220" t="s">
        <v>582</v>
      </c>
      <c r="P226" s="1220" t="s">
        <v>576</v>
      </c>
      <c r="Q226" s="1221">
        <v>43738</v>
      </c>
    </row>
    <row r="227" spans="1:17" x14ac:dyDescent="0.25">
      <c r="A227" s="1230" t="s">
        <v>1340</v>
      </c>
      <c r="B227" s="1219" t="s">
        <v>1190</v>
      </c>
      <c r="C227" s="1219" t="s">
        <v>12</v>
      </c>
      <c r="D227" s="1219" t="s">
        <v>1681</v>
      </c>
      <c r="E227" s="1234" t="s">
        <v>1778</v>
      </c>
      <c r="F227" s="1235"/>
      <c r="G227" s="1220"/>
      <c r="H227" s="1220"/>
      <c r="I227" s="1220"/>
      <c r="J227" s="1220"/>
      <c r="K227" s="1220"/>
      <c r="L227" s="1220"/>
      <c r="M227" s="1220"/>
      <c r="N227" s="1220" t="s">
        <v>575</v>
      </c>
      <c r="O227" s="1220" t="s">
        <v>582</v>
      </c>
      <c r="P227" s="1220" t="s">
        <v>576</v>
      </c>
      <c r="Q227" s="1221">
        <v>43738</v>
      </c>
    </row>
    <row r="228" spans="1:17" x14ac:dyDescent="0.25">
      <c r="A228" s="1230" t="s">
        <v>1340</v>
      </c>
      <c r="B228" s="1219" t="s">
        <v>1230</v>
      </c>
      <c r="C228" s="1219" t="s">
        <v>218</v>
      </c>
      <c r="D228" s="1219" t="s">
        <v>1803</v>
      </c>
      <c r="E228" s="1234" t="s">
        <v>1791</v>
      </c>
      <c r="F228" s="1235"/>
      <c r="G228" s="1220"/>
      <c r="H228" s="1220"/>
      <c r="I228" s="1220"/>
      <c r="J228" s="1220"/>
      <c r="K228" s="1220"/>
      <c r="L228" s="1220"/>
      <c r="M228" s="1220"/>
      <c r="N228" s="1220" t="s">
        <v>577</v>
      </c>
      <c r="O228" s="1220" t="s">
        <v>584</v>
      </c>
      <c r="P228" s="1220" t="s">
        <v>576</v>
      </c>
      <c r="Q228" s="1221">
        <v>43738</v>
      </c>
    </row>
    <row r="229" spans="1:17" x14ac:dyDescent="0.25">
      <c r="A229" s="1230" t="s">
        <v>1340</v>
      </c>
      <c r="B229" s="1219" t="s">
        <v>1230</v>
      </c>
      <c r="C229" s="1219" t="s">
        <v>1242</v>
      </c>
      <c r="D229" s="1219" t="s">
        <v>914</v>
      </c>
      <c r="E229" s="1234" t="s">
        <v>1804</v>
      </c>
      <c r="F229" s="1235"/>
      <c r="G229" s="1220"/>
      <c r="H229" s="1220"/>
      <c r="I229" s="1220"/>
      <c r="J229" s="1220"/>
      <c r="K229" s="1220"/>
      <c r="L229" s="1220"/>
      <c r="M229" s="1220"/>
      <c r="N229" s="1220" t="s">
        <v>577</v>
      </c>
      <c r="O229" s="1220" t="s">
        <v>584</v>
      </c>
      <c r="P229" s="1220" t="s">
        <v>576</v>
      </c>
      <c r="Q229" s="1221">
        <v>43738</v>
      </c>
    </row>
    <row r="230" spans="1:17" x14ac:dyDescent="0.25">
      <c r="A230" s="1230" t="s">
        <v>1340</v>
      </c>
      <c r="B230" s="1219" t="s">
        <v>1230</v>
      </c>
      <c r="C230" s="1219" t="s">
        <v>1242</v>
      </c>
      <c r="D230" s="1219" t="s">
        <v>1315</v>
      </c>
      <c r="E230" s="1234" t="s">
        <v>1805</v>
      </c>
      <c r="F230" s="1235"/>
      <c r="G230" s="1220"/>
      <c r="H230" s="1220"/>
      <c r="I230" s="1220"/>
      <c r="J230" s="1220"/>
      <c r="K230" s="1220"/>
      <c r="L230" s="1220"/>
      <c r="M230" s="1220"/>
      <c r="N230" s="1220" t="s">
        <v>575</v>
      </c>
      <c r="O230" s="1220" t="s">
        <v>582</v>
      </c>
      <c r="P230" s="1220" t="s">
        <v>576</v>
      </c>
      <c r="Q230" s="1221">
        <v>43738</v>
      </c>
    </row>
    <row r="231" spans="1:17" x14ac:dyDescent="0.25">
      <c r="A231" s="1230" t="s">
        <v>1340</v>
      </c>
      <c r="B231" s="1219" t="s">
        <v>101</v>
      </c>
      <c r="C231" s="1219" t="s">
        <v>49</v>
      </c>
      <c r="D231" s="1219" t="s">
        <v>223</v>
      </c>
      <c r="E231" s="1234" t="s">
        <v>1806</v>
      </c>
      <c r="F231" s="1235"/>
      <c r="G231" s="1220"/>
      <c r="H231" s="1220"/>
      <c r="I231" s="1220"/>
      <c r="J231" s="1220"/>
      <c r="K231" s="1220"/>
      <c r="L231" s="1220"/>
      <c r="M231" s="1220"/>
      <c r="N231" s="1220" t="s">
        <v>578</v>
      </c>
      <c r="O231" s="1220" t="s">
        <v>597</v>
      </c>
      <c r="P231" s="1220" t="s">
        <v>576</v>
      </c>
      <c r="Q231" s="1221">
        <v>43738</v>
      </c>
    </row>
    <row r="232" spans="1:17" x14ac:dyDescent="0.25">
      <c r="A232" s="1230" t="s">
        <v>1340</v>
      </c>
      <c r="B232" s="1219" t="s">
        <v>1223</v>
      </c>
      <c r="C232" s="1219" t="s">
        <v>707</v>
      </c>
      <c r="D232" s="1219" t="s">
        <v>238</v>
      </c>
      <c r="E232" s="1234" t="s">
        <v>1807</v>
      </c>
      <c r="F232" s="1235"/>
      <c r="G232" s="1220"/>
      <c r="H232" s="1220"/>
      <c r="I232" s="1220"/>
      <c r="J232" s="1220"/>
      <c r="K232" s="1220"/>
      <c r="L232" s="1220"/>
      <c r="M232" s="1220"/>
      <c r="N232" s="1220" t="s">
        <v>575</v>
      </c>
      <c r="O232" s="1220" t="s">
        <v>582</v>
      </c>
      <c r="P232" s="1220" t="s">
        <v>576</v>
      </c>
      <c r="Q232" s="1221">
        <v>43738</v>
      </c>
    </row>
    <row r="233" spans="1:17" x14ac:dyDescent="0.25">
      <c r="A233" s="1230" t="s">
        <v>1340</v>
      </c>
      <c r="B233" s="1219" t="s">
        <v>1223</v>
      </c>
      <c r="C233" s="1219" t="s">
        <v>1033</v>
      </c>
      <c r="D233" s="1219" t="s">
        <v>1808</v>
      </c>
      <c r="E233" s="1234" t="s">
        <v>1809</v>
      </c>
      <c r="F233" s="1235"/>
      <c r="G233" s="1220"/>
      <c r="H233" s="1220"/>
      <c r="I233" s="1220"/>
      <c r="J233" s="1220"/>
      <c r="K233" s="1220"/>
      <c r="L233" s="1220"/>
      <c r="M233" s="1220"/>
      <c r="N233" s="1220" t="s">
        <v>573</v>
      </c>
      <c r="O233" s="1220" t="s">
        <v>573</v>
      </c>
      <c r="P233" s="1220" t="s">
        <v>576</v>
      </c>
      <c r="Q233" s="1221">
        <v>43738</v>
      </c>
    </row>
    <row r="234" spans="1:17" x14ac:dyDescent="0.25">
      <c r="A234" s="1230" t="s">
        <v>1340</v>
      </c>
      <c r="B234" s="1219" t="s">
        <v>1223</v>
      </c>
      <c r="C234" s="1219" t="s">
        <v>1033</v>
      </c>
      <c r="D234" s="1219" t="s">
        <v>1810</v>
      </c>
      <c r="E234" s="1234" t="s">
        <v>1811</v>
      </c>
      <c r="F234" s="1235"/>
      <c r="G234" s="1220"/>
      <c r="H234" s="1220"/>
      <c r="I234" s="1220"/>
      <c r="J234" s="1220"/>
      <c r="K234" s="1220"/>
      <c r="L234" s="1220"/>
      <c r="M234" s="1220"/>
      <c r="N234" s="1220" t="s">
        <v>573</v>
      </c>
      <c r="O234" s="1220" t="s">
        <v>573</v>
      </c>
      <c r="P234" s="1220" t="s">
        <v>576</v>
      </c>
      <c r="Q234" s="1221">
        <v>43738</v>
      </c>
    </row>
    <row r="235" spans="1:17" x14ac:dyDescent="0.25">
      <c r="A235" s="1230" t="s">
        <v>1340</v>
      </c>
      <c r="B235" s="1219" t="s">
        <v>1223</v>
      </c>
      <c r="C235" s="1219" t="s">
        <v>256</v>
      </c>
      <c r="D235" s="1219" t="s">
        <v>1699</v>
      </c>
      <c r="E235" s="1234" t="s">
        <v>1812</v>
      </c>
      <c r="F235" s="1235"/>
      <c r="G235" s="1220"/>
      <c r="H235" s="1220"/>
      <c r="I235" s="1220"/>
      <c r="J235" s="1220"/>
      <c r="K235" s="1220"/>
      <c r="L235" s="1220"/>
      <c r="M235" s="1220"/>
      <c r="N235" s="1220" t="s">
        <v>578</v>
      </c>
      <c r="O235" s="1220" t="s">
        <v>597</v>
      </c>
      <c r="P235" s="1220" t="s">
        <v>576</v>
      </c>
      <c r="Q235" s="1221">
        <v>43738</v>
      </c>
    </row>
    <row r="236" spans="1:17" x14ac:dyDescent="0.25">
      <c r="A236" s="1230" t="s">
        <v>1340</v>
      </c>
      <c r="B236" s="1219" t="s">
        <v>1223</v>
      </c>
      <c r="C236" s="1219" t="s">
        <v>256</v>
      </c>
      <c r="D236" s="1219" t="s">
        <v>1700</v>
      </c>
      <c r="E236" s="1234" t="s">
        <v>1813</v>
      </c>
      <c r="F236" s="1235"/>
      <c r="G236" s="1220"/>
      <c r="H236" s="1220"/>
      <c r="I236" s="1220"/>
      <c r="J236" s="1220"/>
      <c r="K236" s="1220"/>
      <c r="L236" s="1220"/>
      <c r="M236" s="1220"/>
      <c r="N236" s="1220" t="s">
        <v>578</v>
      </c>
      <c r="O236" s="1220" t="s">
        <v>597</v>
      </c>
      <c r="P236" s="1220" t="s">
        <v>576</v>
      </c>
      <c r="Q236" s="1221">
        <v>43738</v>
      </c>
    </row>
    <row r="237" spans="1:17" x14ac:dyDescent="0.25">
      <c r="A237" s="1230" t="s">
        <v>1340</v>
      </c>
      <c r="B237" s="1219" t="s">
        <v>1223</v>
      </c>
      <c r="C237" s="1219" t="s">
        <v>141</v>
      </c>
      <c r="D237" s="1219" t="s">
        <v>1702</v>
      </c>
      <c r="E237" s="1234" t="s">
        <v>1776</v>
      </c>
      <c r="F237" s="1235"/>
      <c r="G237" s="1220"/>
      <c r="H237" s="1220"/>
      <c r="I237" s="1220"/>
      <c r="J237" s="1220"/>
      <c r="K237" s="1220"/>
      <c r="L237" s="1220"/>
      <c r="M237" s="1220"/>
      <c r="N237" s="1220" t="s">
        <v>579</v>
      </c>
      <c r="O237" s="1220" t="s">
        <v>585</v>
      </c>
      <c r="P237" s="1220" t="s">
        <v>576</v>
      </c>
      <c r="Q237" s="1221">
        <v>43738</v>
      </c>
    </row>
    <row r="238" spans="1:17" x14ac:dyDescent="0.25">
      <c r="A238" s="1230" t="s">
        <v>1340</v>
      </c>
      <c r="B238" s="1219" t="s">
        <v>1223</v>
      </c>
      <c r="C238" s="1219" t="s">
        <v>1480</v>
      </c>
      <c r="D238" s="1219" t="s">
        <v>1705</v>
      </c>
      <c r="E238" s="1234" t="s">
        <v>1798</v>
      </c>
      <c r="F238" s="1235"/>
      <c r="G238" s="1220"/>
      <c r="H238" s="1220"/>
      <c r="I238" s="1220"/>
      <c r="J238" s="1220"/>
      <c r="K238" s="1220"/>
      <c r="L238" s="1220"/>
      <c r="M238" s="1220"/>
      <c r="N238" s="1220" t="s">
        <v>588</v>
      </c>
      <c r="O238" s="1220" t="s">
        <v>589</v>
      </c>
      <c r="P238" s="1220" t="s">
        <v>576</v>
      </c>
      <c r="Q238" s="1221">
        <v>43738</v>
      </c>
    </row>
    <row r="239" spans="1:17" x14ac:dyDescent="0.25">
      <c r="A239" s="1230" t="s">
        <v>1340</v>
      </c>
      <c r="B239" s="1219" t="s">
        <v>1223</v>
      </c>
      <c r="C239" s="1219" t="s">
        <v>1485</v>
      </c>
      <c r="D239" s="1219" t="s">
        <v>1486</v>
      </c>
      <c r="E239" s="1234" t="s">
        <v>1814</v>
      </c>
      <c r="F239" s="1235"/>
      <c r="G239" s="1220"/>
      <c r="H239" s="1220"/>
      <c r="I239" s="1220"/>
      <c r="J239" s="1220"/>
      <c r="K239" s="1220"/>
      <c r="L239" s="1220"/>
      <c r="M239" s="1220"/>
      <c r="N239" s="1220" t="s">
        <v>588</v>
      </c>
      <c r="O239" s="1220" t="s">
        <v>589</v>
      </c>
      <c r="P239" s="1220" t="s">
        <v>576</v>
      </c>
      <c r="Q239" s="1221">
        <v>43738</v>
      </c>
    </row>
    <row r="240" spans="1:17" x14ac:dyDescent="0.25">
      <c r="A240" s="1230" t="s">
        <v>1340</v>
      </c>
      <c r="B240" s="1219" t="s">
        <v>1223</v>
      </c>
      <c r="C240" s="1219" t="s">
        <v>1485</v>
      </c>
      <c r="D240" s="1219" t="s">
        <v>1514</v>
      </c>
      <c r="E240" s="1234" t="s">
        <v>1815</v>
      </c>
      <c r="F240" s="1235"/>
      <c r="G240" s="1220"/>
      <c r="H240" s="1220"/>
      <c r="I240" s="1220"/>
      <c r="J240" s="1220"/>
      <c r="K240" s="1220"/>
      <c r="L240" s="1220"/>
      <c r="M240" s="1220"/>
      <c r="N240" s="1220" t="s">
        <v>588</v>
      </c>
      <c r="O240" s="1220" t="s">
        <v>589</v>
      </c>
      <c r="P240" s="1220" t="s">
        <v>576</v>
      </c>
      <c r="Q240" s="1221">
        <v>43738</v>
      </c>
    </row>
    <row r="241" spans="1:17" x14ac:dyDescent="0.25">
      <c r="A241" s="1230" t="s">
        <v>1340</v>
      </c>
      <c r="B241" s="1219" t="s">
        <v>1223</v>
      </c>
      <c r="C241" s="1219" t="s">
        <v>1231</v>
      </c>
      <c r="D241" s="1219" t="s">
        <v>1759</v>
      </c>
      <c r="E241" s="1234" t="s">
        <v>1816</v>
      </c>
      <c r="F241" s="1235"/>
      <c r="G241" s="1220"/>
      <c r="H241" s="1220"/>
      <c r="I241" s="1220"/>
      <c r="J241" s="1220"/>
      <c r="K241" s="1220"/>
      <c r="L241" s="1220"/>
      <c r="M241" s="1220"/>
      <c r="N241" s="1220" t="s">
        <v>579</v>
      </c>
      <c r="O241" s="1220" t="s">
        <v>585</v>
      </c>
      <c r="P241" s="1220" t="s">
        <v>576</v>
      </c>
      <c r="Q241" s="1221">
        <v>43738</v>
      </c>
    </row>
    <row r="242" spans="1:17" x14ac:dyDescent="0.25">
      <c r="A242" s="1230" t="s">
        <v>1340</v>
      </c>
      <c r="B242" s="1219" t="s">
        <v>1223</v>
      </c>
      <c r="C242" s="1219" t="s">
        <v>291</v>
      </c>
      <c r="D242" s="1219" t="s">
        <v>1763</v>
      </c>
      <c r="E242" s="1234" t="s">
        <v>1817</v>
      </c>
      <c r="F242" s="1235"/>
      <c r="G242" s="1220"/>
      <c r="H242" s="1220"/>
      <c r="I242" s="1220"/>
      <c r="J242" s="1220"/>
      <c r="K242" s="1220"/>
      <c r="L242" s="1220"/>
      <c r="M242" s="1220"/>
      <c r="N242" s="1220" t="s">
        <v>579</v>
      </c>
      <c r="O242" s="1220" t="s">
        <v>585</v>
      </c>
      <c r="P242" s="1220" t="s">
        <v>576</v>
      </c>
      <c r="Q242" s="1221">
        <v>43738</v>
      </c>
    </row>
    <row r="243" spans="1:17" x14ac:dyDescent="0.25">
      <c r="A243" s="1230" t="s">
        <v>1340</v>
      </c>
      <c r="B243" s="1219" t="s">
        <v>1223</v>
      </c>
      <c r="C243" s="1219" t="s">
        <v>291</v>
      </c>
      <c r="D243" s="1219" t="s">
        <v>1764</v>
      </c>
      <c r="E243" s="1234" t="s">
        <v>1818</v>
      </c>
      <c r="F243" s="1235"/>
      <c r="G243" s="1220"/>
      <c r="H243" s="1220"/>
      <c r="I243" s="1220"/>
      <c r="J243" s="1220"/>
      <c r="K243" s="1220"/>
      <c r="L243" s="1220"/>
      <c r="M243" s="1220"/>
      <c r="N243" s="1220" t="s">
        <v>579</v>
      </c>
      <c r="O243" s="1220" t="s">
        <v>585</v>
      </c>
      <c r="P243" s="1220" t="s">
        <v>576</v>
      </c>
      <c r="Q243" s="1221">
        <v>43738</v>
      </c>
    </row>
    <row r="244" spans="1:17" x14ac:dyDescent="0.25">
      <c r="A244" s="1230" t="s">
        <v>1340</v>
      </c>
      <c r="B244" s="1219" t="s">
        <v>1223</v>
      </c>
      <c r="C244" s="1219" t="s">
        <v>291</v>
      </c>
      <c r="D244" s="1219" t="s">
        <v>1765</v>
      </c>
      <c r="E244" s="1234" t="s">
        <v>1815</v>
      </c>
      <c r="F244" s="1235"/>
      <c r="G244" s="1220"/>
      <c r="H244" s="1220"/>
      <c r="I244" s="1220"/>
      <c r="J244" s="1220"/>
      <c r="K244" s="1220"/>
      <c r="L244" s="1220"/>
      <c r="M244" s="1220"/>
      <c r="N244" s="1220" t="s">
        <v>579</v>
      </c>
      <c r="O244" s="1220" t="s">
        <v>585</v>
      </c>
      <c r="P244" s="1220" t="s">
        <v>576</v>
      </c>
      <c r="Q244" s="1221">
        <v>43738</v>
      </c>
    </row>
    <row r="245" spans="1:17" x14ac:dyDescent="0.25">
      <c r="A245" s="1230" t="s">
        <v>1340</v>
      </c>
      <c r="B245" s="1219" t="s">
        <v>1223</v>
      </c>
      <c r="C245" s="1219" t="s">
        <v>291</v>
      </c>
      <c r="D245" s="1219" t="s">
        <v>1568</v>
      </c>
      <c r="E245" s="1234" t="s">
        <v>1819</v>
      </c>
      <c r="F245" s="1235"/>
      <c r="G245" s="1220"/>
      <c r="H245" s="1220"/>
      <c r="I245" s="1220"/>
      <c r="J245" s="1220"/>
      <c r="K245" s="1220"/>
      <c r="L245" s="1220"/>
      <c r="M245" s="1220"/>
      <c r="N245" s="1220" t="s">
        <v>579</v>
      </c>
      <c r="O245" s="1220" t="s">
        <v>585</v>
      </c>
      <c r="P245" s="1220" t="s">
        <v>576</v>
      </c>
      <c r="Q245" s="1221">
        <v>43738</v>
      </c>
    </row>
    <row r="246" spans="1:17" x14ac:dyDescent="0.25">
      <c r="A246" s="1230" t="s">
        <v>1340</v>
      </c>
      <c r="B246" s="1219" t="s">
        <v>1223</v>
      </c>
      <c r="C246" s="1219" t="s">
        <v>291</v>
      </c>
      <c r="D246" s="1219" t="s">
        <v>1571</v>
      </c>
      <c r="E246" s="1234" t="s">
        <v>1820</v>
      </c>
      <c r="F246" s="1235"/>
      <c r="G246" s="1220"/>
      <c r="H246" s="1220"/>
      <c r="I246" s="1220"/>
      <c r="J246" s="1220"/>
      <c r="K246" s="1220"/>
      <c r="L246" s="1220"/>
      <c r="M246" s="1220"/>
      <c r="N246" s="1220" t="s">
        <v>579</v>
      </c>
      <c r="O246" s="1220" t="s">
        <v>585</v>
      </c>
      <c r="P246" s="1220" t="s">
        <v>576</v>
      </c>
      <c r="Q246" s="1221">
        <v>43738</v>
      </c>
    </row>
    <row r="247" spans="1:17" x14ac:dyDescent="0.25">
      <c r="A247" s="1230" t="s">
        <v>1340</v>
      </c>
      <c r="B247" s="1219" t="s">
        <v>1223</v>
      </c>
      <c r="C247" s="1219" t="s">
        <v>291</v>
      </c>
      <c r="D247" s="1219" t="s">
        <v>292</v>
      </c>
      <c r="E247" s="1234" t="s">
        <v>1821</v>
      </c>
      <c r="F247" s="1235"/>
      <c r="G247" s="1220"/>
      <c r="H247" s="1220"/>
      <c r="I247" s="1220"/>
      <c r="J247" s="1220"/>
      <c r="K247" s="1220"/>
      <c r="L247" s="1220"/>
      <c r="M247" s="1220"/>
      <c r="N247" s="1220" t="s">
        <v>579</v>
      </c>
      <c r="O247" s="1220" t="s">
        <v>585</v>
      </c>
      <c r="P247" s="1220" t="s">
        <v>576</v>
      </c>
      <c r="Q247" s="1221">
        <v>43738</v>
      </c>
    </row>
    <row r="248" spans="1:17" x14ac:dyDescent="0.25">
      <c r="A248" s="1230" t="s">
        <v>1340</v>
      </c>
      <c r="B248" s="1219" t="s">
        <v>1223</v>
      </c>
      <c r="C248" s="1219" t="s">
        <v>1224</v>
      </c>
      <c r="D248" s="1219" t="s">
        <v>295</v>
      </c>
      <c r="E248" s="1234" t="s">
        <v>1822</v>
      </c>
      <c r="F248" s="1235"/>
      <c r="G248" s="1220"/>
      <c r="H248" s="1220"/>
      <c r="I248" s="1220"/>
      <c r="J248" s="1220"/>
      <c r="K248" s="1220"/>
      <c r="L248" s="1220"/>
      <c r="M248" s="1220"/>
      <c r="N248" s="1220" t="s">
        <v>575</v>
      </c>
      <c r="O248" s="1220" t="s">
        <v>582</v>
      </c>
      <c r="P248" s="1220" t="s">
        <v>576</v>
      </c>
      <c r="Q248" s="1221">
        <v>43738</v>
      </c>
    </row>
    <row r="249" spans="1:17" x14ac:dyDescent="0.25">
      <c r="A249" s="1230" t="s">
        <v>1340</v>
      </c>
      <c r="B249" s="1219" t="s">
        <v>1223</v>
      </c>
      <c r="C249" s="1219" t="s">
        <v>1224</v>
      </c>
      <c r="D249" s="1219" t="s">
        <v>841</v>
      </c>
      <c r="E249" s="1234" t="s">
        <v>1823</v>
      </c>
      <c r="F249" s="1235"/>
      <c r="G249" s="1220"/>
      <c r="H249" s="1220"/>
      <c r="I249" s="1220"/>
      <c r="J249" s="1220"/>
      <c r="K249" s="1220"/>
      <c r="L249" s="1220"/>
      <c r="M249" s="1220"/>
      <c r="N249" s="1220" t="s">
        <v>575</v>
      </c>
      <c r="O249" s="1220" t="s">
        <v>582</v>
      </c>
      <c r="P249" s="1220" t="s">
        <v>576</v>
      </c>
      <c r="Q249" s="1221">
        <v>43738</v>
      </c>
    </row>
    <row r="250" spans="1:17" x14ac:dyDescent="0.25">
      <c r="A250" s="1230" t="s">
        <v>1218</v>
      </c>
      <c r="B250" s="1219" t="s">
        <v>1223</v>
      </c>
      <c r="C250" s="1219" t="s">
        <v>1233</v>
      </c>
      <c r="D250" s="1219" t="s">
        <v>226</v>
      </c>
      <c r="E250" s="1234" t="s">
        <v>1824</v>
      </c>
      <c r="F250" s="1235"/>
      <c r="G250" s="1220"/>
      <c r="H250" s="1220"/>
      <c r="I250" s="1220"/>
      <c r="J250" s="1220"/>
      <c r="K250" s="1220"/>
      <c r="L250" s="1220"/>
      <c r="M250" s="1220"/>
      <c r="N250" s="1220" t="s">
        <v>575</v>
      </c>
      <c r="O250" s="1220" t="s">
        <v>1220</v>
      </c>
      <c r="P250" s="1220" t="s">
        <v>576</v>
      </c>
      <c r="Q250" s="1221">
        <v>43721</v>
      </c>
    </row>
    <row r="251" spans="1:17" x14ac:dyDescent="0.25">
      <c r="A251" s="1230" t="s">
        <v>1218</v>
      </c>
      <c r="B251" s="1219" t="s">
        <v>1223</v>
      </c>
      <c r="C251" s="1219" t="s">
        <v>1233</v>
      </c>
      <c r="D251" s="1219" t="s">
        <v>229</v>
      </c>
      <c r="E251" s="1234" t="s">
        <v>1825</v>
      </c>
      <c r="F251" s="1235"/>
      <c r="G251" s="1220"/>
      <c r="H251" s="1220"/>
      <c r="I251" s="1220"/>
      <c r="J251" s="1220"/>
      <c r="K251" s="1220"/>
      <c r="L251" s="1220"/>
      <c r="M251" s="1220"/>
      <c r="N251" s="1220" t="s">
        <v>575</v>
      </c>
      <c r="O251" s="1220" t="s">
        <v>1220</v>
      </c>
      <c r="P251" s="1220" t="s">
        <v>576</v>
      </c>
      <c r="Q251" s="1221">
        <v>43721</v>
      </c>
    </row>
    <row r="252" spans="1:17" x14ac:dyDescent="0.25">
      <c r="A252" s="1230" t="s">
        <v>1218</v>
      </c>
      <c r="B252" s="1219" t="s">
        <v>1223</v>
      </c>
      <c r="C252" s="1219" t="s">
        <v>1233</v>
      </c>
      <c r="D252" s="1219" t="s">
        <v>232</v>
      </c>
      <c r="E252" s="1234" t="s">
        <v>1826</v>
      </c>
      <c r="F252" s="1235"/>
      <c r="G252" s="1220"/>
      <c r="H252" s="1220"/>
      <c r="I252" s="1220"/>
      <c r="J252" s="1220"/>
      <c r="K252" s="1220"/>
      <c r="L252" s="1220"/>
      <c r="M252" s="1220"/>
      <c r="N252" s="1220" t="s">
        <v>575</v>
      </c>
      <c r="O252" s="1220" t="s">
        <v>1220</v>
      </c>
      <c r="P252" s="1220" t="s">
        <v>576</v>
      </c>
      <c r="Q252" s="1221">
        <v>43721</v>
      </c>
    </row>
    <row r="253" spans="1:17" x14ac:dyDescent="0.25">
      <c r="A253" s="1230" t="s">
        <v>1218</v>
      </c>
      <c r="B253" s="1219" t="s">
        <v>1223</v>
      </c>
      <c r="C253" s="1219" t="s">
        <v>1233</v>
      </c>
      <c r="D253" s="1219" t="s">
        <v>234</v>
      </c>
      <c r="E253" s="1234" t="s">
        <v>1827</v>
      </c>
      <c r="F253" s="1235"/>
      <c r="G253" s="1220"/>
      <c r="H253" s="1220"/>
      <c r="I253" s="1220"/>
      <c r="J253" s="1220"/>
      <c r="K253" s="1220"/>
      <c r="L253" s="1220"/>
      <c r="M253" s="1220"/>
      <c r="N253" s="1220" t="s">
        <v>575</v>
      </c>
      <c r="O253" s="1220" t="s">
        <v>1220</v>
      </c>
      <c r="P253" s="1220" t="s">
        <v>576</v>
      </c>
      <c r="Q253" s="1221">
        <v>43721</v>
      </c>
    </row>
    <row r="254" spans="1:17" x14ac:dyDescent="0.25">
      <c r="A254" s="1230" t="s">
        <v>1218</v>
      </c>
      <c r="B254" s="1219" t="s">
        <v>1223</v>
      </c>
      <c r="C254" s="1219" t="s">
        <v>1233</v>
      </c>
      <c r="D254" s="1219" t="s">
        <v>1354</v>
      </c>
      <c r="E254" s="1234" t="s">
        <v>1828</v>
      </c>
      <c r="F254" s="1235"/>
      <c r="G254" s="1220"/>
      <c r="H254" s="1220"/>
      <c r="I254" s="1220"/>
      <c r="J254" s="1220"/>
      <c r="K254" s="1220"/>
      <c r="L254" s="1220"/>
      <c r="M254" s="1220"/>
      <c r="N254" s="1220" t="s">
        <v>575</v>
      </c>
      <c r="O254" s="1220" t="s">
        <v>1220</v>
      </c>
      <c r="P254" s="1220" t="s">
        <v>576</v>
      </c>
      <c r="Q254" s="1221">
        <v>43721</v>
      </c>
    </row>
    <row r="255" spans="1:17" x14ac:dyDescent="0.25">
      <c r="A255" s="1230" t="s">
        <v>1218</v>
      </c>
      <c r="B255" s="1219" t="s">
        <v>1223</v>
      </c>
      <c r="C255" s="1219" t="s">
        <v>1233</v>
      </c>
      <c r="D255" s="1219" t="s">
        <v>1692</v>
      </c>
      <c r="E255" s="1234" t="s">
        <v>1829</v>
      </c>
      <c r="F255" s="1235"/>
      <c r="G255" s="1220"/>
      <c r="H255" s="1220"/>
      <c r="I255" s="1220"/>
      <c r="J255" s="1220"/>
      <c r="K255" s="1220"/>
      <c r="L255" s="1220"/>
      <c r="M255" s="1220"/>
      <c r="N255" s="1220" t="s">
        <v>575</v>
      </c>
      <c r="O255" s="1220" t="s">
        <v>1220</v>
      </c>
      <c r="P255" s="1220" t="s">
        <v>576</v>
      </c>
      <c r="Q255" s="1221">
        <v>43721</v>
      </c>
    </row>
    <row r="256" spans="1:17" x14ac:dyDescent="0.25">
      <c r="A256" s="1230" t="s">
        <v>1218</v>
      </c>
      <c r="B256" s="1219" t="s">
        <v>1223</v>
      </c>
      <c r="C256" s="1219" t="s">
        <v>1233</v>
      </c>
      <c r="D256" s="1219" t="s">
        <v>1693</v>
      </c>
      <c r="E256" s="1234" t="s">
        <v>1830</v>
      </c>
      <c r="F256" s="1235"/>
      <c r="G256" s="1220"/>
      <c r="H256" s="1220"/>
      <c r="I256" s="1220"/>
      <c r="J256" s="1220"/>
      <c r="K256" s="1220"/>
      <c r="L256" s="1220"/>
      <c r="M256" s="1220"/>
      <c r="N256" s="1220" t="s">
        <v>575</v>
      </c>
      <c r="O256" s="1220" t="s">
        <v>1220</v>
      </c>
      <c r="P256" s="1220" t="s">
        <v>576</v>
      </c>
      <c r="Q256" s="1221">
        <v>43721</v>
      </c>
    </row>
    <row r="257" spans="1:17" x14ac:dyDescent="0.25">
      <c r="A257" s="1230" t="s">
        <v>1218</v>
      </c>
      <c r="B257" s="1219" t="s">
        <v>1223</v>
      </c>
      <c r="C257" s="1219" t="s">
        <v>241</v>
      </c>
      <c r="D257" s="1219" t="s">
        <v>1694</v>
      </c>
      <c r="E257" s="1234" t="s">
        <v>1831</v>
      </c>
      <c r="F257" s="1235"/>
      <c r="G257" s="1220"/>
      <c r="H257" s="1220"/>
      <c r="I257" s="1220"/>
      <c r="J257" s="1220"/>
      <c r="K257" s="1220"/>
      <c r="L257" s="1220"/>
      <c r="M257" s="1220"/>
      <c r="N257" s="1220" t="s">
        <v>575</v>
      </c>
      <c r="O257" s="1220" t="s">
        <v>1220</v>
      </c>
      <c r="P257" s="1220" t="s">
        <v>576</v>
      </c>
      <c r="Q257" s="1221">
        <v>43720</v>
      </c>
    </row>
    <row r="258" spans="1:17" x14ac:dyDescent="0.25">
      <c r="A258" s="1230" t="s">
        <v>1218</v>
      </c>
      <c r="B258" s="1219" t="s">
        <v>1223</v>
      </c>
      <c r="C258" s="1219" t="s">
        <v>241</v>
      </c>
      <c r="D258" s="1219" t="s">
        <v>993</v>
      </c>
      <c r="E258" s="1234" t="s">
        <v>1831</v>
      </c>
      <c r="F258" s="1235"/>
      <c r="G258" s="1220"/>
      <c r="H258" s="1220"/>
      <c r="I258" s="1220"/>
      <c r="J258" s="1220"/>
      <c r="K258" s="1220"/>
      <c r="L258" s="1220"/>
      <c r="M258" s="1220"/>
      <c r="N258" s="1220" t="s">
        <v>575</v>
      </c>
      <c r="O258" s="1220" t="s">
        <v>1220</v>
      </c>
      <c r="P258" s="1220" t="s">
        <v>576</v>
      </c>
      <c r="Q258" s="1221">
        <v>43720</v>
      </c>
    </row>
    <row r="259" spans="1:17" x14ac:dyDescent="0.25">
      <c r="A259" s="1230" t="s">
        <v>1218</v>
      </c>
      <c r="B259" s="1219" t="s">
        <v>1223</v>
      </c>
      <c r="C259" s="1219" t="s">
        <v>251</v>
      </c>
      <c r="D259" s="1219" t="s">
        <v>252</v>
      </c>
      <c r="E259" s="1234" t="s">
        <v>1797</v>
      </c>
      <c r="F259" s="1235"/>
      <c r="G259" s="1220"/>
      <c r="H259" s="1220"/>
      <c r="I259" s="1220"/>
      <c r="J259" s="1220"/>
      <c r="K259" s="1220"/>
      <c r="L259" s="1220"/>
      <c r="M259" s="1220"/>
      <c r="N259" s="1220" t="s">
        <v>575</v>
      </c>
      <c r="O259" s="1220" t="s">
        <v>1220</v>
      </c>
      <c r="P259" s="1220" t="s">
        <v>576</v>
      </c>
      <c r="Q259" s="1221">
        <v>43721</v>
      </c>
    </row>
    <row r="260" spans="1:17" x14ac:dyDescent="0.25">
      <c r="A260" s="1230" t="s">
        <v>1218</v>
      </c>
      <c r="B260" s="1219" t="s">
        <v>1223</v>
      </c>
      <c r="C260" s="1219" t="s">
        <v>251</v>
      </c>
      <c r="D260" s="1219" t="s">
        <v>730</v>
      </c>
      <c r="E260" s="1234" t="s">
        <v>1832</v>
      </c>
      <c r="F260" s="1235"/>
      <c r="G260" s="1220"/>
      <c r="H260" s="1220"/>
      <c r="I260" s="1220"/>
      <c r="J260" s="1220"/>
      <c r="K260" s="1220"/>
      <c r="L260" s="1220"/>
      <c r="M260" s="1220"/>
      <c r="N260" s="1220" t="s">
        <v>575</v>
      </c>
      <c r="O260" s="1220" t="s">
        <v>1220</v>
      </c>
      <c r="P260" s="1220" t="s">
        <v>576</v>
      </c>
      <c r="Q260" s="1221">
        <v>43721</v>
      </c>
    </row>
    <row r="261" spans="1:17" x14ac:dyDescent="0.25">
      <c r="A261" s="1230" t="s">
        <v>1218</v>
      </c>
      <c r="B261" s="1219" t="s">
        <v>1223</v>
      </c>
      <c r="C261" s="1219" t="s">
        <v>1372</v>
      </c>
      <c r="D261" s="1219" t="s">
        <v>1697</v>
      </c>
      <c r="E261" s="1234" t="s">
        <v>1799</v>
      </c>
      <c r="F261" s="1235"/>
      <c r="G261" s="1220"/>
      <c r="H261" s="1220"/>
      <c r="I261" s="1220"/>
      <c r="J261" s="1220"/>
      <c r="K261" s="1220"/>
      <c r="L261" s="1220"/>
      <c r="M261" s="1220"/>
      <c r="N261" s="1220" t="s">
        <v>588</v>
      </c>
      <c r="O261" s="1220" t="s">
        <v>1219</v>
      </c>
      <c r="P261" s="1220" t="s">
        <v>576</v>
      </c>
      <c r="Q261" s="1221">
        <v>43721</v>
      </c>
    </row>
    <row r="262" spans="1:17" x14ac:dyDescent="0.25">
      <c r="A262" s="1230" t="s">
        <v>1218</v>
      </c>
      <c r="B262" s="1219" t="s">
        <v>1223</v>
      </c>
      <c r="C262" s="1219" t="s">
        <v>1372</v>
      </c>
      <c r="D262" s="1219" t="s">
        <v>1698</v>
      </c>
      <c r="E262" s="1234" t="s">
        <v>1833</v>
      </c>
      <c r="F262" s="1235"/>
      <c r="G262" s="1220"/>
      <c r="H262" s="1220"/>
      <c r="I262" s="1220"/>
      <c r="J262" s="1220"/>
      <c r="K262" s="1220"/>
      <c r="L262" s="1220"/>
      <c r="M262" s="1220"/>
      <c r="N262" s="1220" t="s">
        <v>588</v>
      </c>
      <c r="O262" s="1220" t="s">
        <v>1219</v>
      </c>
      <c r="P262" s="1220" t="s">
        <v>576</v>
      </c>
      <c r="Q262" s="1221">
        <v>43721</v>
      </c>
    </row>
    <row r="263" spans="1:17" x14ac:dyDescent="0.25">
      <c r="A263" s="1230" t="s">
        <v>1218</v>
      </c>
      <c r="B263" s="1219" t="s">
        <v>1223</v>
      </c>
      <c r="C263" s="1219" t="s">
        <v>256</v>
      </c>
      <c r="D263" s="1219" t="s">
        <v>1700</v>
      </c>
      <c r="E263" s="1234" t="s">
        <v>1813</v>
      </c>
      <c r="F263" s="1235"/>
      <c r="G263" s="1220"/>
      <c r="H263" s="1220"/>
      <c r="I263" s="1220"/>
      <c r="J263" s="1220"/>
      <c r="K263" s="1220"/>
      <c r="L263" s="1220"/>
      <c r="M263" s="1220"/>
      <c r="N263" s="1220" t="s">
        <v>579</v>
      </c>
      <c r="O263" s="1220" t="s">
        <v>1222</v>
      </c>
      <c r="P263" s="1220" t="s">
        <v>576</v>
      </c>
      <c r="Q263" s="1221">
        <v>43721</v>
      </c>
    </row>
    <row r="264" spans="1:17" x14ac:dyDescent="0.25">
      <c r="A264" s="1230" t="s">
        <v>1218</v>
      </c>
      <c r="B264" s="1219" t="s">
        <v>1223</v>
      </c>
      <c r="C264" s="1219" t="s">
        <v>1234</v>
      </c>
      <c r="D264" s="1219" t="s">
        <v>1355</v>
      </c>
      <c r="E264" s="1234" t="s">
        <v>1834</v>
      </c>
      <c r="F264" s="1235"/>
      <c r="G264" s="1220"/>
      <c r="H264" s="1220"/>
      <c r="I264" s="1220"/>
      <c r="J264" s="1220"/>
      <c r="K264" s="1220"/>
      <c r="L264" s="1220"/>
      <c r="M264" s="1220"/>
      <c r="N264" s="1220" t="s">
        <v>579</v>
      </c>
      <c r="O264" s="1220" t="s">
        <v>1222</v>
      </c>
      <c r="P264" s="1220" t="s">
        <v>576</v>
      </c>
      <c r="Q264" s="1221">
        <v>43720</v>
      </c>
    </row>
    <row r="265" spans="1:17" x14ac:dyDescent="0.25">
      <c r="A265" s="1230" t="s">
        <v>1218</v>
      </c>
      <c r="B265" s="1219" t="s">
        <v>1223</v>
      </c>
      <c r="C265" s="1219" t="s">
        <v>1234</v>
      </c>
      <c r="D265" s="1219" t="s">
        <v>1359</v>
      </c>
      <c r="E265" s="1234" t="s">
        <v>1791</v>
      </c>
      <c r="F265" s="1235"/>
      <c r="G265" s="1220"/>
      <c r="H265" s="1220"/>
      <c r="I265" s="1220"/>
      <c r="J265" s="1220"/>
      <c r="K265" s="1220"/>
      <c r="L265" s="1220"/>
      <c r="M265" s="1220"/>
      <c r="N265" s="1220" t="s">
        <v>579</v>
      </c>
      <c r="O265" s="1220" t="s">
        <v>1222</v>
      </c>
      <c r="P265" s="1220" t="s">
        <v>576</v>
      </c>
      <c r="Q265" s="1221">
        <v>43720</v>
      </c>
    </row>
    <row r="266" spans="1:17" x14ac:dyDescent="0.25">
      <c r="A266" s="1230" t="s">
        <v>1218</v>
      </c>
      <c r="B266" s="1219" t="s">
        <v>1223</v>
      </c>
      <c r="C266" s="1219" t="s">
        <v>1234</v>
      </c>
      <c r="D266" s="1219" t="s">
        <v>1559</v>
      </c>
      <c r="E266" s="1234" t="s">
        <v>1835</v>
      </c>
      <c r="F266" s="1235"/>
      <c r="G266" s="1220"/>
      <c r="H266" s="1220"/>
      <c r="I266" s="1220"/>
      <c r="J266" s="1220"/>
      <c r="K266" s="1220"/>
      <c r="L266" s="1220"/>
      <c r="M266" s="1220"/>
      <c r="N266" s="1220" t="s">
        <v>579</v>
      </c>
      <c r="O266" s="1220" t="s">
        <v>1222</v>
      </c>
      <c r="P266" s="1220" t="s">
        <v>576</v>
      </c>
      <c r="Q266" s="1221">
        <v>43720</v>
      </c>
    </row>
    <row r="267" spans="1:17" x14ac:dyDescent="0.25">
      <c r="A267" s="1230" t="s">
        <v>1218</v>
      </c>
      <c r="B267" s="1219" t="s">
        <v>1223</v>
      </c>
      <c r="C267" s="1219" t="s">
        <v>260</v>
      </c>
      <c r="D267" s="1219" t="s">
        <v>1703</v>
      </c>
      <c r="E267" s="1234" t="s">
        <v>1836</v>
      </c>
      <c r="F267" s="1235"/>
      <c r="G267" s="1220"/>
      <c r="H267" s="1220"/>
      <c r="I267" s="1220"/>
      <c r="J267" s="1220"/>
      <c r="K267" s="1220"/>
      <c r="L267" s="1220"/>
      <c r="M267" s="1220"/>
      <c r="N267" s="1220" t="s">
        <v>578</v>
      </c>
      <c r="O267" s="1220" t="s">
        <v>1221</v>
      </c>
      <c r="P267" s="1220" t="s">
        <v>576</v>
      </c>
      <c r="Q267" s="1221">
        <v>43720</v>
      </c>
    </row>
    <row r="268" spans="1:17" x14ac:dyDescent="0.25">
      <c r="A268" s="1230" t="s">
        <v>1218</v>
      </c>
      <c r="B268" s="1219" t="s">
        <v>1223</v>
      </c>
      <c r="C268" s="1219" t="s">
        <v>260</v>
      </c>
      <c r="D268" s="1219" t="s">
        <v>1704</v>
      </c>
      <c r="E268" s="1234" t="s">
        <v>1837</v>
      </c>
      <c r="F268" s="1235"/>
      <c r="G268" s="1220"/>
      <c r="H268" s="1220"/>
      <c r="I268" s="1220"/>
      <c r="J268" s="1220"/>
      <c r="K268" s="1220"/>
      <c r="L268" s="1220"/>
      <c r="M268" s="1220"/>
      <c r="N268" s="1220" t="s">
        <v>578</v>
      </c>
      <c r="O268" s="1220" t="s">
        <v>1221</v>
      </c>
      <c r="P268" s="1220" t="s">
        <v>576</v>
      </c>
      <c r="Q268" s="1221">
        <v>43720</v>
      </c>
    </row>
    <row r="269" spans="1:17" x14ac:dyDescent="0.25">
      <c r="A269" s="1230" t="s">
        <v>1218</v>
      </c>
      <c r="B269" s="1219" t="s">
        <v>1223</v>
      </c>
      <c r="C269" s="1219" t="s">
        <v>1838</v>
      </c>
      <c r="D269" s="1219" t="s">
        <v>1064</v>
      </c>
      <c r="E269" s="1234" t="s">
        <v>1839</v>
      </c>
      <c r="F269" s="1235"/>
      <c r="G269" s="1220"/>
      <c r="H269" s="1220"/>
      <c r="I269" s="1220"/>
      <c r="J269" s="1220"/>
      <c r="K269" s="1220"/>
      <c r="L269" s="1220"/>
      <c r="M269" s="1220"/>
      <c r="N269" s="1220" t="s">
        <v>586</v>
      </c>
      <c r="O269" s="1220" t="s">
        <v>1235</v>
      </c>
      <c r="P269" s="1220" t="s">
        <v>576</v>
      </c>
      <c r="Q269" s="1221">
        <v>43720</v>
      </c>
    </row>
    <row r="270" spans="1:17" x14ac:dyDescent="0.25">
      <c r="A270" s="1230" t="s">
        <v>1218</v>
      </c>
      <c r="B270" s="1219" t="s">
        <v>1223</v>
      </c>
      <c r="C270" s="1219" t="s">
        <v>1838</v>
      </c>
      <c r="D270" s="1219" t="s">
        <v>1840</v>
      </c>
      <c r="E270" s="1234" t="s">
        <v>1841</v>
      </c>
      <c r="F270" s="1235"/>
      <c r="G270" s="1220"/>
      <c r="H270" s="1220"/>
      <c r="I270" s="1220"/>
      <c r="J270" s="1220"/>
      <c r="K270" s="1220"/>
      <c r="L270" s="1220" t="s">
        <v>574</v>
      </c>
      <c r="M270" s="1220" t="s">
        <v>1236</v>
      </c>
      <c r="N270" s="1220"/>
      <c r="O270" s="1220"/>
      <c r="P270" s="1220" t="s">
        <v>576</v>
      </c>
      <c r="Q270" s="1221">
        <v>43720</v>
      </c>
    </row>
    <row r="271" spans="1:17" x14ac:dyDescent="0.25">
      <c r="A271" s="1230" t="s">
        <v>1218</v>
      </c>
      <c r="B271" s="1219" t="s">
        <v>1223</v>
      </c>
      <c r="C271" s="1219" t="s">
        <v>5</v>
      </c>
      <c r="D271" s="1219" t="s">
        <v>263</v>
      </c>
      <c r="E271" s="1234" t="s">
        <v>1842</v>
      </c>
      <c r="F271" s="1235"/>
      <c r="G271" s="1220"/>
      <c r="H271" s="1220"/>
      <c r="I271" s="1220"/>
      <c r="J271" s="1220"/>
      <c r="K271" s="1220"/>
      <c r="L271" s="1220"/>
      <c r="M271" s="1220"/>
      <c r="N271" s="1220" t="s">
        <v>575</v>
      </c>
      <c r="O271" s="1220" t="s">
        <v>1220</v>
      </c>
      <c r="P271" s="1220" t="s">
        <v>576</v>
      </c>
      <c r="Q271" s="1221">
        <v>43720</v>
      </c>
    </row>
    <row r="272" spans="1:17" x14ac:dyDescent="0.25">
      <c r="A272" s="1230" t="s">
        <v>1218</v>
      </c>
      <c r="B272" s="1219" t="s">
        <v>1223</v>
      </c>
      <c r="C272" s="1219" t="s">
        <v>5</v>
      </c>
      <c r="D272" s="1219" t="s">
        <v>266</v>
      </c>
      <c r="E272" s="1234" t="s">
        <v>1843</v>
      </c>
      <c r="F272" s="1235"/>
      <c r="G272" s="1220"/>
      <c r="H272" s="1220"/>
      <c r="I272" s="1220"/>
      <c r="J272" s="1220"/>
      <c r="K272" s="1220"/>
      <c r="L272" s="1220"/>
      <c r="M272" s="1220"/>
      <c r="N272" s="1220" t="s">
        <v>575</v>
      </c>
      <c r="O272" s="1220" t="s">
        <v>1220</v>
      </c>
      <c r="P272" s="1220" t="s">
        <v>576</v>
      </c>
      <c r="Q272" s="1221">
        <v>43720</v>
      </c>
    </row>
    <row r="273" spans="1:17" x14ac:dyDescent="0.25">
      <c r="A273" s="1230" t="s">
        <v>1218</v>
      </c>
      <c r="B273" s="1219" t="s">
        <v>1223</v>
      </c>
      <c r="C273" s="1219" t="s">
        <v>5</v>
      </c>
      <c r="D273" s="1219" t="s">
        <v>269</v>
      </c>
      <c r="E273" s="1234" t="s">
        <v>1844</v>
      </c>
      <c r="F273" s="1235"/>
      <c r="G273" s="1220"/>
      <c r="H273" s="1220"/>
      <c r="I273" s="1220"/>
      <c r="J273" s="1220"/>
      <c r="K273" s="1220"/>
      <c r="L273" s="1220"/>
      <c r="M273" s="1220"/>
      <c r="N273" s="1220" t="s">
        <v>575</v>
      </c>
      <c r="O273" s="1220" t="s">
        <v>1220</v>
      </c>
      <c r="P273" s="1220" t="s">
        <v>576</v>
      </c>
      <c r="Q273" s="1221">
        <v>43720</v>
      </c>
    </row>
    <row r="274" spans="1:17" x14ac:dyDescent="0.25">
      <c r="A274" s="1230" t="s">
        <v>1218</v>
      </c>
      <c r="B274" s="1219" t="s">
        <v>1223</v>
      </c>
      <c r="C274" s="1219" t="s">
        <v>5</v>
      </c>
      <c r="D274" s="1219" t="s">
        <v>792</v>
      </c>
      <c r="E274" s="1234" t="s">
        <v>1831</v>
      </c>
      <c r="F274" s="1235"/>
      <c r="G274" s="1220"/>
      <c r="H274" s="1220"/>
      <c r="I274" s="1220"/>
      <c r="J274" s="1220"/>
      <c r="K274" s="1220"/>
      <c r="L274" s="1220"/>
      <c r="M274" s="1220"/>
      <c r="N274" s="1220" t="s">
        <v>575</v>
      </c>
      <c r="O274" s="1220" t="s">
        <v>1220</v>
      </c>
      <c r="P274" s="1220" t="s">
        <v>576</v>
      </c>
      <c r="Q274" s="1221">
        <v>43720</v>
      </c>
    </row>
    <row r="275" spans="1:17" x14ac:dyDescent="0.25">
      <c r="A275" s="1230" t="s">
        <v>1218</v>
      </c>
      <c r="B275" s="1219" t="s">
        <v>1223</v>
      </c>
      <c r="C275" s="1219" t="s">
        <v>5</v>
      </c>
      <c r="D275" s="1219" t="s">
        <v>831</v>
      </c>
      <c r="E275" s="1234" t="s">
        <v>1845</v>
      </c>
      <c r="F275" s="1235"/>
      <c r="G275" s="1220"/>
      <c r="H275" s="1220"/>
      <c r="I275" s="1220"/>
      <c r="J275" s="1220"/>
      <c r="K275" s="1220"/>
      <c r="L275" s="1220"/>
      <c r="M275" s="1220"/>
      <c r="N275" s="1220" t="s">
        <v>575</v>
      </c>
      <c r="O275" s="1220" t="s">
        <v>1220</v>
      </c>
      <c r="P275" s="1220" t="s">
        <v>576</v>
      </c>
      <c r="Q275" s="1221">
        <v>43720</v>
      </c>
    </row>
    <row r="276" spans="1:17" x14ac:dyDescent="0.25">
      <c r="A276" s="1230" t="s">
        <v>1218</v>
      </c>
      <c r="B276" s="1219" t="s">
        <v>1223</v>
      </c>
      <c r="C276" s="1219" t="s">
        <v>5</v>
      </c>
      <c r="D276" s="1219" t="s">
        <v>1106</v>
      </c>
      <c r="E276" s="1234" t="s">
        <v>1846</v>
      </c>
      <c r="F276" s="1235"/>
      <c r="G276" s="1220"/>
      <c r="H276" s="1220"/>
      <c r="I276" s="1220"/>
      <c r="J276" s="1220"/>
      <c r="K276" s="1220"/>
      <c r="L276" s="1220"/>
      <c r="M276" s="1220"/>
      <c r="N276" s="1220" t="s">
        <v>575</v>
      </c>
      <c r="O276" s="1220" t="s">
        <v>1220</v>
      </c>
      <c r="P276" s="1220" t="s">
        <v>576</v>
      </c>
      <c r="Q276" s="1221">
        <v>43720</v>
      </c>
    </row>
    <row r="277" spans="1:17" x14ac:dyDescent="0.25">
      <c r="A277" s="1230" t="s">
        <v>1218</v>
      </c>
      <c r="B277" s="1219" t="s">
        <v>1223</v>
      </c>
      <c r="C277" s="1219" t="s">
        <v>272</v>
      </c>
      <c r="D277" s="1219" t="s">
        <v>273</v>
      </c>
      <c r="E277" s="1234" t="s">
        <v>1784</v>
      </c>
      <c r="F277" s="1235"/>
      <c r="G277" s="1220"/>
      <c r="H277" s="1220"/>
      <c r="I277" s="1220"/>
      <c r="J277" s="1220"/>
      <c r="K277" s="1220"/>
      <c r="L277" s="1220"/>
      <c r="M277" s="1220"/>
      <c r="N277" s="1220" t="s">
        <v>586</v>
      </c>
      <c r="O277" s="1220" t="s">
        <v>1235</v>
      </c>
      <c r="P277" s="1220" t="s">
        <v>581</v>
      </c>
      <c r="Q277" s="1221">
        <v>43720</v>
      </c>
    </row>
    <row r="278" spans="1:17" x14ac:dyDescent="0.25">
      <c r="A278" s="1230" t="s">
        <v>1218</v>
      </c>
      <c r="B278" s="1219" t="s">
        <v>1223</v>
      </c>
      <c r="C278" s="1219" t="s">
        <v>272</v>
      </c>
      <c r="D278" s="1219" t="s">
        <v>1706</v>
      </c>
      <c r="E278" s="1234" t="s">
        <v>1814</v>
      </c>
      <c r="F278" s="1235"/>
      <c r="G278" s="1220"/>
      <c r="H278" s="1220"/>
      <c r="I278" s="1220"/>
      <c r="J278" s="1220"/>
      <c r="K278" s="1220"/>
      <c r="L278" s="1220"/>
      <c r="M278" s="1220"/>
      <c r="N278" s="1220" t="s">
        <v>586</v>
      </c>
      <c r="O278" s="1220" t="s">
        <v>1235</v>
      </c>
      <c r="P278" s="1220" t="s">
        <v>581</v>
      </c>
      <c r="Q278" s="1221">
        <v>43720</v>
      </c>
    </row>
    <row r="279" spans="1:17" x14ac:dyDescent="0.25">
      <c r="A279" s="1230" t="s">
        <v>1218</v>
      </c>
      <c r="B279" s="1219" t="s">
        <v>1223</v>
      </c>
      <c r="C279" s="1219" t="s">
        <v>272</v>
      </c>
      <c r="D279" s="1219" t="s">
        <v>1707</v>
      </c>
      <c r="E279" s="1234" t="s">
        <v>1779</v>
      </c>
      <c r="F279" s="1235"/>
      <c r="G279" s="1220"/>
      <c r="H279" s="1220"/>
      <c r="I279" s="1220"/>
      <c r="J279" s="1220"/>
      <c r="K279" s="1220"/>
      <c r="L279" s="1220"/>
      <c r="M279" s="1220"/>
      <c r="N279" s="1220" t="s">
        <v>586</v>
      </c>
      <c r="O279" s="1220" t="s">
        <v>1235</v>
      </c>
      <c r="P279" s="1220" t="s">
        <v>581</v>
      </c>
      <c r="Q279" s="1221">
        <v>43720</v>
      </c>
    </row>
    <row r="280" spans="1:17" x14ac:dyDescent="0.25">
      <c r="A280" s="1230" t="s">
        <v>1218</v>
      </c>
      <c r="B280" s="1219" t="s">
        <v>1223</v>
      </c>
      <c r="C280" s="1219" t="s">
        <v>1237</v>
      </c>
      <c r="D280" s="1219" t="s">
        <v>276</v>
      </c>
      <c r="E280" s="1234" t="s">
        <v>1847</v>
      </c>
      <c r="F280" s="1235"/>
      <c r="G280" s="1220"/>
      <c r="H280" s="1220"/>
      <c r="I280" s="1220"/>
      <c r="J280" s="1220"/>
      <c r="K280" s="1220"/>
      <c r="L280" s="1220"/>
      <c r="M280" s="1220"/>
      <c r="N280" s="1220" t="s">
        <v>573</v>
      </c>
      <c r="O280" s="1220" t="s">
        <v>1238</v>
      </c>
      <c r="P280" s="1220" t="s">
        <v>576</v>
      </c>
      <c r="Q280" s="1221">
        <v>43721</v>
      </c>
    </row>
    <row r="281" spans="1:17" x14ac:dyDescent="0.25">
      <c r="A281" s="1230" t="s">
        <v>1218</v>
      </c>
      <c r="B281" s="1219" t="s">
        <v>1223</v>
      </c>
      <c r="C281" s="1219" t="s">
        <v>1710</v>
      </c>
      <c r="D281" s="1219" t="s">
        <v>1711</v>
      </c>
      <c r="E281" s="1234" t="s">
        <v>1848</v>
      </c>
      <c r="F281" s="1235"/>
      <c r="G281" s="1220"/>
      <c r="H281" s="1220"/>
      <c r="I281" s="1220"/>
      <c r="J281" s="1220"/>
      <c r="K281" s="1220"/>
      <c r="L281" s="1220"/>
      <c r="M281" s="1220"/>
      <c r="N281" s="1220" t="s">
        <v>575</v>
      </c>
      <c r="O281" s="1220" t="s">
        <v>1220</v>
      </c>
      <c r="P281" s="1220" t="s">
        <v>576</v>
      </c>
      <c r="Q281" s="1221">
        <v>43689</v>
      </c>
    </row>
    <row r="282" spans="1:17" x14ac:dyDescent="0.25">
      <c r="A282" s="1230" t="s">
        <v>1218</v>
      </c>
      <c r="B282" s="1219" t="s">
        <v>1223</v>
      </c>
      <c r="C282" s="1219" t="s">
        <v>1710</v>
      </c>
      <c r="D282" s="1219" t="s">
        <v>1711</v>
      </c>
      <c r="E282" s="1234" t="s">
        <v>1848</v>
      </c>
      <c r="F282" s="1235"/>
      <c r="G282" s="1220"/>
      <c r="H282" s="1220"/>
      <c r="I282" s="1220"/>
      <c r="J282" s="1220"/>
      <c r="K282" s="1220"/>
      <c r="L282" s="1220"/>
      <c r="M282" s="1220"/>
      <c r="N282" s="1220" t="s">
        <v>575</v>
      </c>
      <c r="O282" s="1220" t="s">
        <v>1220</v>
      </c>
      <c r="P282" s="1220" t="s">
        <v>576</v>
      </c>
      <c r="Q282" s="1221">
        <v>43734</v>
      </c>
    </row>
    <row r="283" spans="1:17" x14ac:dyDescent="0.25">
      <c r="A283" s="1230" t="s">
        <v>1218</v>
      </c>
      <c r="B283" s="1219" t="s">
        <v>1223</v>
      </c>
      <c r="C283" s="1219" t="s">
        <v>1468</v>
      </c>
      <c r="D283" s="1219" t="s">
        <v>1716</v>
      </c>
      <c r="E283" s="1234" t="s">
        <v>1799</v>
      </c>
      <c r="F283" s="1235"/>
      <c r="G283" s="1220"/>
      <c r="H283" s="1220"/>
      <c r="I283" s="1220"/>
      <c r="J283" s="1220"/>
      <c r="K283" s="1220"/>
      <c r="L283" s="1220" t="s">
        <v>574</v>
      </c>
      <c r="M283" s="1220" t="s">
        <v>1236</v>
      </c>
      <c r="N283" s="1220"/>
      <c r="O283" s="1220"/>
      <c r="P283" s="1220" t="s">
        <v>576</v>
      </c>
      <c r="Q283" s="1221">
        <v>43721</v>
      </c>
    </row>
    <row r="284" spans="1:17" x14ac:dyDescent="0.25">
      <c r="A284" s="1230" t="s">
        <v>1218</v>
      </c>
      <c r="B284" s="1219" t="s">
        <v>1223</v>
      </c>
      <c r="C284" s="1219" t="s">
        <v>1468</v>
      </c>
      <c r="D284" s="1219" t="s">
        <v>1719</v>
      </c>
      <c r="E284" s="1234" t="s">
        <v>1778</v>
      </c>
      <c r="F284" s="1235"/>
      <c r="G284" s="1220"/>
      <c r="H284" s="1220"/>
      <c r="I284" s="1220"/>
      <c r="J284" s="1220"/>
      <c r="K284" s="1220"/>
      <c r="L284" s="1220"/>
      <c r="M284" s="1220"/>
      <c r="N284" s="1220" t="s">
        <v>578</v>
      </c>
      <c r="O284" s="1220" t="s">
        <v>1221</v>
      </c>
      <c r="P284" s="1220" t="s">
        <v>576</v>
      </c>
      <c r="Q284" s="1221">
        <v>43721</v>
      </c>
    </row>
    <row r="285" spans="1:17" x14ac:dyDescent="0.25">
      <c r="A285" s="1230" t="s">
        <v>1218</v>
      </c>
      <c r="B285" s="1219" t="s">
        <v>1223</v>
      </c>
      <c r="C285" s="1219" t="s">
        <v>847</v>
      </c>
      <c r="D285" s="1219" t="s">
        <v>1749</v>
      </c>
      <c r="E285" s="1234" t="s">
        <v>1849</v>
      </c>
      <c r="F285" s="1235"/>
      <c r="G285" s="1220"/>
      <c r="H285" s="1220"/>
      <c r="I285" s="1220"/>
      <c r="J285" s="1220"/>
      <c r="K285" s="1220"/>
      <c r="L285" s="1220"/>
      <c r="M285" s="1220"/>
      <c r="N285" s="1220" t="s">
        <v>588</v>
      </c>
      <c r="O285" s="1220" t="s">
        <v>1219</v>
      </c>
      <c r="P285" s="1220" t="s">
        <v>576</v>
      </c>
      <c r="Q285" s="1221">
        <v>43721</v>
      </c>
    </row>
    <row r="286" spans="1:17" x14ac:dyDescent="0.25">
      <c r="A286" s="1230" t="s">
        <v>1218</v>
      </c>
      <c r="B286" s="1219" t="s">
        <v>1223</v>
      </c>
      <c r="C286" s="1219" t="s">
        <v>847</v>
      </c>
      <c r="D286" s="1219" t="s">
        <v>1750</v>
      </c>
      <c r="E286" s="1234" t="s">
        <v>1849</v>
      </c>
      <c r="F286" s="1235"/>
      <c r="G286" s="1220"/>
      <c r="H286" s="1220"/>
      <c r="I286" s="1220"/>
      <c r="J286" s="1220"/>
      <c r="K286" s="1220"/>
      <c r="L286" s="1220"/>
      <c r="M286" s="1220"/>
      <c r="N286" s="1220" t="s">
        <v>588</v>
      </c>
      <c r="O286" s="1220" t="s">
        <v>1219</v>
      </c>
      <c r="P286" s="1220" t="s">
        <v>576</v>
      </c>
      <c r="Q286" s="1221">
        <v>43721</v>
      </c>
    </row>
    <row r="287" spans="1:17" x14ac:dyDescent="0.25">
      <c r="A287" s="1230" t="s">
        <v>1218</v>
      </c>
      <c r="B287" s="1219" t="s">
        <v>1223</v>
      </c>
      <c r="C287" s="1219" t="s">
        <v>847</v>
      </c>
      <c r="D287" s="1219" t="s">
        <v>1751</v>
      </c>
      <c r="E287" s="1234" t="s">
        <v>1849</v>
      </c>
      <c r="F287" s="1235"/>
      <c r="G287" s="1220"/>
      <c r="H287" s="1220"/>
      <c r="I287" s="1220"/>
      <c r="J287" s="1220"/>
      <c r="K287" s="1220"/>
      <c r="L287" s="1220"/>
      <c r="M287" s="1220"/>
      <c r="N287" s="1220" t="s">
        <v>588</v>
      </c>
      <c r="O287" s="1220" t="s">
        <v>1219</v>
      </c>
      <c r="P287" s="1220" t="s">
        <v>576</v>
      </c>
      <c r="Q287" s="1221">
        <v>43721</v>
      </c>
    </row>
    <row r="288" spans="1:17" x14ac:dyDescent="0.25">
      <c r="A288" s="1230" t="s">
        <v>1218</v>
      </c>
      <c r="B288" s="1219" t="s">
        <v>1223</v>
      </c>
      <c r="C288" s="1219" t="s">
        <v>659</v>
      </c>
      <c r="D288" s="1219" t="s">
        <v>770</v>
      </c>
      <c r="E288" s="1234" t="s">
        <v>1850</v>
      </c>
      <c r="F288" s="1235"/>
      <c r="G288" s="1220"/>
      <c r="H288" s="1220"/>
      <c r="I288" s="1220"/>
      <c r="J288" s="1220"/>
      <c r="K288" s="1220"/>
      <c r="L288" s="1220"/>
      <c r="M288" s="1220"/>
      <c r="N288" s="1220" t="s">
        <v>586</v>
      </c>
      <c r="O288" s="1220" t="s">
        <v>1235</v>
      </c>
      <c r="P288" s="1220" t="s">
        <v>576</v>
      </c>
      <c r="Q288" s="1221">
        <v>43720</v>
      </c>
    </row>
    <row r="289" spans="1:17" x14ac:dyDescent="0.25">
      <c r="A289" s="1230" t="s">
        <v>1218</v>
      </c>
      <c r="B289" s="1219" t="s">
        <v>1223</v>
      </c>
      <c r="C289" s="1219" t="s">
        <v>659</v>
      </c>
      <c r="D289" s="1219" t="s">
        <v>1752</v>
      </c>
      <c r="E289" s="1234" t="s">
        <v>1851</v>
      </c>
      <c r="F289" s="1235"/>
      <c r="G289" s="1220"/>
      <c r="H289" s="1220"/>
      <c r="I289" s="1220"/>
      <c r="J289" s="1220"/>
      <c r="K289" s="1220"/>
      <c r="L289" s="1220"/>
      <c r="M289" s="1220"/>
      <c r="N289" s="1220" t="s">
        <v>586</v>
      </c>
      <c r="O289" s="1220" t="s">
        <v>1235</v>
      </c>
      <c r="P289" s="1220" t="s">
        <v>576</v>
      </c>
      <c r="Q289" s="1221">
        <v>43720</v>
      </c>
    </row>
    <row r="290" spans="1:17" x14ac:dyDescent="0.25">
      <c r="A290" s="1230" t="s">
        <v>1218</v>
      </c>
      <c r="B290" s="1219" t="s">
        <v>1223</v>
      </c>
      <c r="C290" s="1219" t="s">
        <v>659</v>
      </c>
      <c r="D290" s="1219" t="s">
        <v>1753</v>
      </c>
      <c r="E290" s="1234" t="s">
        <v>1852</v>
      </c>
      <c r="F290" s="1235"/>
      <c r="G290" s="1220"/>
      <c r="H290" s="1220"/>
      <c r="I290" s="1220"/>
      <c r="J290" s="1220"/>
      <c r="K290" s="1220"/>
      <c r="L290" s="1220"/>
      <c r="M290" s="1220"/>
      <c r="N290" s="1220" t="s">
        <v>586</v>
      </c>
      <c r="O290" s="1220" t="s">
        <v>1235</v>
      </c>
      <c r="P290" s="1220" t="s">
        <v>576</v>
      </c>
      <c r="Q290" s="1221">
        <v>43720</v>
      </c>
    </row>
    <row r="291" spans="1:17" x14ac:dyDescent="0.25">
      <c r="A291" s="1230" t="s">
        <v>1218</v>
      </c>
      <c r="B291" s="1219" t="s">
        <v>1223</v>
      </c>
      <c r="C291" s="1219" t="s">
        <v>659</v>
      </c>
      <c r="D291" s="1219" t="s">
        <v>1754</v>
      </c>
      <c r="E291" s="1234" t="s">
        <v>1853</v>
      </c>
      <c r="F291" s="1235"/>
      <c r="G291" s="1220"/>
      <c r="H291" s="1220"/>
      <c r="I291" s="1220"/>
      <c r="J291" s="1220"/>
      <c r="K291" s="1220"/>
      <c r="L291" s="1220"/>
      <c r="M291" s="1220"/>
      <c r="N291" s="1220" t="s">
        <v>586</v>
      </c>
      <c r="O291" s="1220" t="s">
        <v>1235</v>
      </c>
      <c r="P291" s="1220" t="s">
        <v>576</v>
      </c>
      <c r="Q291" s="1221">
        <v>43720</v>
      </c>
    </row>
    <row r="292" spans="1:17" x14ac:dyDescent="0.25">
      <c r="A292" s="1230" t="s">
        <v>1218</v>
      </c>
      <c r="B292" s="1219" t="s">
        <v>1223</v>
      </c>
      <c r="C292" s="1219" t="s">
        <v>659</v>
      </c>
      <c r="D292" s="1219" t="s">
        <v>660</v>
      </c>
      <c r="E292" s="1234" t="s">
        <v>1854</v>
      </c>
      <c r="F292" s="1235"/>
      <c r="G292" s="1220"/>
      <c r="H292" s="1220"/>
      <c r="I292" s="1220"/>
      <c r="J292" s="1220"/>
      <c r="K292" s="1220"/>
      <c r="L292" s="1220"/>
      <c r="M292" s="1220"/>
      <c r="N292" s="1220" t="s">
        <v>586</v>
      </c>
      <c r="O292" s="1220" t="s">
        <v>1235</v>
      </c>
      <c r="P292" s="1220" t="s">
        <v>576</v>
      </c>
      <c r="Q292" s="1221">
        <v>43720</v>
      </c>
    </row>
    <row r="293" spans="1:17" x14ac:dyDescent="0.25">
      <c r="A293" s="1230" t="s">
        <v>1218</v>
      </c>
      <c r="B293" s="1219" t="s">
        <v>1223</v>
      </c>
      <c r="C293" s="1219" t="s">
        <v>659</v>
      </c>
      <c r="D293" s="1219" t="s">
        <v>775</v>
      </c>
      <c r="E293" s="1234" t="s">
        <v>1855</v>
      </c>
      <c r="F293" s="1235"/>
      <c r="G293" s="1220"/>
      <c r="H293" s="1220"/>
      <c r="I293" s="1220"/>
      <c r="J293" s="1220"/>
      <c r="K293" s="1220"/>
      <c r="L293" s="1220"/>
      <c r="M293" s="1220"/>
      <c r="N293" s="1220" t="s">
        <v>586</v>
      </c>
      <c r="O293" s="1220" t="s">
        <v>1235</v>
      </c>
      <c r="P293" s="1220" t="s">
        <v>576</v>
      </c>
      <c r="Q293" s="1221">
        <v>43720</v>
      </c>
    </row>
    <row r="294" spans="1:17" x14ac:dyDescent="0.25">
      <c r="A294" s="1230" t="s">
        <v>1218</v>
      </c>
      <c r="B294" s="1219" t="s">
        <v>1223</v>
      </c>
      <c r="C294" s="1219" t="s">
        <v>659</v>
      </c>
      <c r="D294" s="1219" t="s">
        <v>1755</v>
      </c>
      <c r="E294" s="1234" t="s">
        <v>1852</v>
      </c>
      <c r="F294" s="1235"/>
      <c r="G294" s="1220"/>
      <c r="H294" s="1220"/>
      <c r="I294" s="1220"/>
      <c r="J294" s="1220"/>
      <c r="K294" s="1220"/>
      <c r="L294" s="1220"/>
      <c r="M294" s="1220"/>
      <c r="N294" s="1220" t="s">
        <v>586</v>
      </c>
      <c r="O294" s="1220" t="s">
        <v>1235</v>
      </c>
      <c r="P294" s="1220" t="s">
        <v>576</v>
      </c>
      <c r="Q294" s="1221">
        <v>43720</v>
      </c>
    </row>
    <row r="295" spans="1:17" x14ac:dyDescent="0.25">
      <c r="A295" s="1230" t="s">
        <v>1218</v>
      </c>
      <c r="B295" s="1219" t="s">
        <v>1223</v>
      </c>
      <c r="C295" s="1219" t="s">
        <v>659</v>
      </c>
      <c r="D295" s="1219" t="s">
        <v>1756</v>
      </c>
      <c r="E295" s="1234" t="s">
        <v>1828</v>
      </c>
      <c r="F295" s="1235"/>
      <c r="G295" s="1220"/>
      <c r="H295" s="1220"/>
      <c r="I295" s="1220"/>
      <c r="J295" s="1220"/>
      <c r="K295" s="1220"/>
      <c r="L295" s="1220"/>
      <c r="M295" s="1220"/>
      <c r="N295" s="1220" t="s">
        <v>586</v>
      </c>
      <c r="O295" s="1220" t="s">
        <v>1235</v>
      </c>
      <c r="P295" s="1220" t="s">
        <v>576</v>
      </c>
      <c r="Q295" s="1221">
        <v>43720</v>
      </c>
    </row>
    <row r="296" spans="1:17" x14ac:dyDescent="0.25">
      <c r="A296" s="1230" t="s">
        <v>1218</v>
      </c>
      <c r="B296" s="1219" t="s">
        <v>1223</v>
      </c>
      <c r="C296" s="1219" t="s">
        <v>659</v>
      </c>
      <c r="D296" s="1219" t="s">
        <v>1757</v>
      </c>
      <c r="E296" s="1234" t="s">
        <v>1856</v>
      </c>
      <c r="F296" s="1235"/>
      <c r="G296" s="1220"/>
      <c r="H296" s="1220"/>
      <c r="I296" s="1220"/>
      <c r="J296" s="1220"/>
      <c r="K296" s="1220"/>
      <c r="L296" s="1220"/>
      <c r="M296" s="1220"/>
      <c r="N296" s="1220" t="s">
        <v>586</v>
      </c>
      <c r="O296" s="1220" t="s">
        <v>1235</v>
      </c>
      <c r="P296" s="1220" t="s">
        <v>576</v>
      </c>
      <c r="Q296" s="1221">
        <v>43720</v>
      </c>
    </row>
    <row r="297" spans="1:17" x14ac:dyDescent="0.25">
      <c r="A297" s="1230" t="s">
        <v>1218</v>
      </c>
      <c r="B297" s="1219" t="s">
        <v>1223</v>
      </c>
      <c r="C297" s="1219" t="s">
        <v>659</v>
      </c>
      <c r="D297" s="1219" t="s">
        <v>1758</v>
      </c>
      <c r="E297" s="1234" t="s">
        <v>1857</v>
      </c>
      <c r="F297" s="1235"/>
      <c r="G297" s="1220"/>
      <c r="H297" s="1220"/>
      <c r="I297" s="1220"/>
      <c r="J297" s="1220"/>
      <c r="K297" s="1220"/>
      <c r="L297" s="1220"/>
      <c r="M297" s="1220"/>
      <c r="N297" s="1220" t="s">
        <v>586</v>
      </c>
      <c r="O297" s="1220" t="s">
        <v>1235</v>
      </c>
      <c r="P297" s="1220" t="s">
        <v>576</v>
      </c>
      <c r="Q297" s="1221">
        <v>43720</v>
      </c>
    </row>
    <row r="298" spans="1:17" x14ac:dyDescent="0.25">
      <c r="A298" s="1230" t="s">
        <v>1218</v>
      </c>
      <c r="B298" s="1219" t="s">
        <v>1223</v>
      </c>
      <c r="C298" s="1219" t="s">
        <v>717</v>
      </c>
      <c r="D298" s="1219" t="s">
        <v>1715</v>
      </c>
      <c r="E298" s="1234" t="s">
        <v>1779</v>
      </c>
      <c r="F298" s="1235"/>
      <c r="G298" s="1220"/>
      <c r="H298" s="1220"/>
      <c r="I298" s="1220"/>
      <c r="J298" s="1220"/>
      <c r="K298" s="1220"/>
      <c r="L298" s="1220"/>
      <c r="M298" s="1220"/>
      <c r="N298" s="1220" t="s">
        <v>588</v>
      </c>
      <c r="O298" s="1220" t="s">
        <v>1219</v>
      </c>
      <c r="P298" s="1220" t="s">
        <v>576</v>
      </c>
      <c r="Q298" s="1221">
        <v>43720</v>
      </c>
    </row>
    <row r="299" spans="1:17" x14ac:dyDescent="0.25">
      <c r="A299" s="1230" t="s">
        <v>1218</v>
      </c>
      <c r="B299" s="1219" t="s">
        <v>1223</v>
      </c>
      <c r="C299" s="1219" t="s">
        <v>717</v>
      </c>
      <c r="D299" s="1219" t="s">
        <v>1174</v>
      </c>
      <c r="E299" s="1234" t="s">
        <v>1858</v>
      </c>
      <c r="F299" s="1235"/>
      <c r="G299" s="1220"/>
      <c r="H299" s="1220"/>
      <c r="I299" s="1220"/>
      <c r="J299" s="1220"/>
      <c r="K299" s="1220"/>
      <c r="L299" s="1220"/>
      <c r="M299" s="1220"/>
      <c r="N299" s="1220" t="s">
        <v>588</v>
      </c>
      <c r="O299" s="1220" t="s">
        <v>1219</v>
      </c>
      <c r="P299" s="1220" t="s">
        <v>576</v>
      </c>
      <c r="Q299" s="1221">
        <v>43720</v>
      </c>
    </row>
    <row r="300" spans="1:17" x14ac:dyDescent="0.25">
      <c r="A300" s="1230" t="s">
        <v>1218</v>
      </c>
      <c r="B300" s="1219" t="s">
        <v>1223</v>
      </c>
      <c r="C300" s="1219" t="s">
        <v>1231</v>
      </c>
      <c r="D300" s="1219" t="s">
        <v>1759</v>
      </c>
      <c r="E300" s="1234" t="s">
        <v>1816</v>
      </c>
      <c r="F300" s="1235"/>
      <c r="G300" s="1220"/>
      <c r="H300" s="1220"/>
      <c r="I300" s="1220"/>
      <c r="J300" s="1220"/>
      <c r="K300" s="1220"/>
      <c r="L300" s="1220"/>
      <c r="M300" s="1220"/>
      <c r="N300" s="1220" t="s">
        <v>577</v>
      </c>
      <c r="O300" s="1220" t="s">
        <v>1240</v>
      </c>
      <c r="P300" s="1220" t="s">
        <v>576</v>
      </c>
      <c r="Q300" s="1221">
        <v>43721</v>
      </c>
    </row>
    <row r="301" spans="1:17" x14ac:dyDescent="0.25">
      <c r="A301" s="1230" t="s">
        <v>1218</v>
      </c>
      <c r="B301" s="1219" t="s">
        <v>1223</v>
      </c>
      <c r="C301" s="1219" t="s">
        <v>1231</v>
      </c>
      <c r="D301" s="1219" t="s">
        <v>1760</v>
      </c>
      <c r="E301" s="1234" t="s">
        <v>1778</v>
      </c>
      <c r="F301" s="1235"/>
      <c r="G301" s="1220"/>
      <c r="H301" s="1220"/>
      <c r="I301" s="1220"/>
      <c r="J301" s="1220"/>
      <c r="K301" s="1220"/>
      <c r="L301" s="1220"/>
      <c r="M301" s="1220"/>
      <c r="N301" s="1220" t="s">
        <v>577</v>
      </c>
      <c r="O301" s="1220" t="s">
        <v>1240</v>
      </c>
      <c r="P301" s="1220" t="s">
        <v>576</v>
      </c>
      <c r="Q301" s="1221">
        <v>43721</v>
      </c>
    </row>
    <row r="302" spans="1:17" x14ac:dyDescent="0.25">
      <c r="A302" s="1230" t="s">
        <v>1218</v>
      </c>
      <c r="B302" s="1219" t="s">
        <v>1223</v>
      </c>
      <c r="C302" s="1219" t="s">
        <v>1231</v>
      </c>
      <c r="D302" s="1219" t="s">
        <v>1761</v>
      </c>
      <c r="E302" s="1234" t="s">
        <v>1859</v>
      </c>
      <c r="F302" s="1235"/>
      <c r="G302" s="1220"/>
      <c r="H302" s="1220"/>
      <c r="I302" s="1220"/>
      <c r="J302" s="1220"/>
      <c r="K302" s="1220"/>
      <c r="L302" s="1220"/>
      <c r="M302" s="1220"/>
      <c r="N302" s="1220" t="s">
        <v>577</v>
      </c>
      <c r="O302" s="1220" t="s">
        <v>1240</v>
      </c>
      <c r="P302" s="1220" t="s">
        <v>576</v>
      </c>
      <c r="Q302" s="1221">
        <v>43721</v>
      </c>
    </row>
    <row r="303" spans="1:17" x14ac:dyDescent="0.25">
      <c r="A303" s="1230" t="s">
        <v>1218</v>
      </c>
      <c r="B303" s="1219" t="s">
        <v>1223</v>
      </c>
      <c r="C303" s="1219" t="s">
        <v>1231</v>
      </c>
      <c r="D303" s="1219" t="s">
        <v>1762</v>
      </c>
      <c r="E303" s="1234" t="s">
        <v>1858</v>
      </c>
      <c r="F303" s="1235"/>
      <c r="G303" s="1220"/>
      <c r="H303" s="1220"/>
      <c r="I303" s="1220"/>
      <c r="J303" s="1220"/>
      <c r="K303" s="1220"/>
      <c r="L303" s="1220"/>
      <c r="M303" s="1220"/>
      <c r="N303" s="1220" t="s">
        <v>577</v>
      </c>
      <c r="O303" s="1220" t="s">
        <v>1240</v>
      </c>
      <c r="P303" s="1220" t="s">
        <v>576</v>
      </c>
      <c r="Q303" s="1221">
        <v>43721</v>
      </c>
    </row>
    <row r="304" spans="1:17" x14ac:dyDescent="0.25">
      <c r="A304" s="1230" t="s">
        <v>1218</v>
      </c>
      <c r="B304" s="1219" t="s">
        <v>1223</v>
      </c>
      <c r="C304" s="1219" t="s">
        <v>291</v>
      </c>
      <c r="D304" s="1219" t="s">
        <v>1763</v>
      </c>
      <c r="E304" s="1234" t="s">
        <v>1817</v>
      </c>
      <c r="F304" s="1235"/>
      <c r="G304" s="1220"/>
      <c r="H304" s="1220"/>
      <c r="I304" s="1220"/>
      <c r="J304" s="1220"/>
      <c r="K304" s="1220"/>
      <c r="L304" s="1220"/>
      <c r="M304" s="1220"/>
      <c r="N304" s="1220" t="s">
        <v>575</v>
      </c>
      <c r="O304" s="1220" t="s">
        <v>1220</v>
      </c>
      <c r="P304" s="1220" t="s">
        <v>576</v>
      </c>
      <c r="Q304" s="1221">
        <v>43721</v>
      </c>
    </row>
    <row r="305" spans="1:17" x14ac:dyDescent="0.25">
      <c r="A305" s="1230" t="s">
        <v>1218</v>
      </c>
      <c r="B305" s="1219" t="s">
        <v>1223</v>
      </c>
      <c r="C305" s="1219" t="s">
        <v>291</v>
      </c>
      <c r="D305" s="1219" t="s">
        <v>1764</v>
      </c>
      <c r="E305" s="1234" t="s">
        <v>1818</v>
      </c>
      <c r="F305" s="1235"/>
      <c r="G305" s="1220"/>
      <c r="H305" s="1220"/>
      <c r="I305" s="1220"/>
      <c r="J305" s="1220"/>
      <c r="K305" s="1220"/>
      <c r="L305" s="1220"/>
      <c r="M305" s="1220"/>
      <c r="N305" s="1220" t="s">
        <v>575</v>
      </c>
      <c r="O305" s="1220" t="s">
        <v>1220</v>
      </c>
      <c r="P305" s="1220" t="s">
        <v>576</v>
      </c>
      <c r="Q305" s="1221">
        <v>43721</v>
      </c>
    </row>
    <row r="306" spans="1:17" x14ac:dyDescent="0.25">
      <c r="A306" s="1230" t="s">
        <v>1218</v>
      </c>
      <c r="B306" s="1219" t="s">
        <v>1223</v>
      </c>
      <c r="C306" s="1219" t="s">
        <v>291</v>
      </c>
      <c r="D306" s="1219" t="s">
        <v>1765</v>
      </c>
      <c r="E306" s="1234" t="s">
        <v>1815</v>
      </c>
      <c r="F306" s="1235"/>
      <c r="G306" s="1220"/>
      <c r="H306" s="1220"/>
      <c r="I306" s="1220"/>
      <c r="J306" s="1220"/>
      <c r="K306" s="1220"/>
      <c r="L306" s="1220"/>
      <c r="M306" s="1220"/>
      <c r="N306" s="1220" t="s">
        <v>575</v>
      </c>
      <c r="O306" s="1220" t="s">
        <v>1220</v>
      </c>
      <c r="P306" s="1220" t="s">
        <v>576</v>
      </c>
      <c r="Q306" s="1221">
        <v>43721</v>
      </c>
    </row>
    <row r="307" spans="1:17" x14ac:dyDescent="0.25">
      <c r="A307" s="1230" t="s">
        <v>1218</v>
      </c>
      <c r="B307" s="1219" t="s">
        <v>1223</v>
      </c>
      <c r="C307" s="1219" t="s">
        <v>291</v>
      </c>
      <c r="D307" s="1219" t="s">
        <v>1568</v>
      </c>
      <c r="E307" s="1234" t="s">
        <v>1819</v>
      </c>
      <c r="F307" s="1235"/>
      <c r="G307" s="1220"/>
      <c r="H307" s="1220"/>
      <c r="I307" s="1220"/>
      <c r="J307" s="1220"/>
      <c r="K307" s="1220"/>
      <c r="L307" s="1220"/>
      <c r="M307" s="1220"/>
      <c r="N307" s="1220" t="s">
        <v>575</v>
      </c>
      <c r="O307" s="1220" t="s">
        <v>1220</v>
      </c>
      <c r="P307" s="1220" t="s">
        <v>576</v>
      </c>
      <c r="Q307" s="1221">
        <v>43721</v>
      </c>
    </row>
    <row r="308" spans="1:17" x14ac:dyDescent="0.25">
      <c r="A308" s="1230" t="s">
        <v>1218</v>
      </c>
      <c r="B308" s="1219" t="s">
        <v>1223</v>
      </c>
      <c r="C308" s="1219" t="s">
        <v>291</v>
      </c>
      <c r="D308" s="1219" t="s">
        <v>1571</v>
      </c>
      <c r="E308" s="1234" t="s">
        <v>1820</v>
      </c>
      <c r="F308" s="1235"/>
      <c r="G308" s="1220"/>
      <c r="H308" s="1220"/>
      <c r="I308" s="1220"/>
      <c r="J308" s="1220"/>
      <c r="K308" s="1220"/>
      <c r="L308" s="1220"/>
      <c r="M308" s="1220"/>
      <c r="N308" s="1220" t="s">
        <v>575</v>
      </c>
      <c r="O308" s="1220" t="s">
        <v>1220</v>
      </c>
      <c r="P308" s="1220" t="s">
        <v>576</v>
      </c>
      <c r="Q308" s="1221">
        <v>43721</v>
      </c>
    </row>
    <row r="309" spans="1:17" x14ac:dyDescent="0.25">
      <c r="A309" s="1230" t="s">
        <v>1218</v>
      </c>
      <c r="B309" s="1219" t="s">
        <v>1223</v>
      </c>
      <c r="C309" s="1219" t="s">
        <v>291</v>
      </c>
      <c r="D309" s="1219" t="s">
        <v>292</v>
      </c>
      <c r="E309" s="1234" t="s">
        <v>1821</v>
      </c>
      <c r="F309" s="1235"/>
      <c r="G309" s="1220"/>
      <c r="H309" s="1220"/>
      <c r="I309" s="1220"/>
      <c r="J309" s="1220"/>
      <c r="K309" s="1220"/>
      <c r="L309" s="1220"/>
      <c r="M309" s="1220"/>
      <c r="N309" s="1220" t="s">
        <v>575</v>
      </c>
      <c r="O309" s="1220" t="s">
        <v>1220</v>
      </c>
      <c r="P309" s="1220" t="s">
        <v>576</v>
      </c>
      <c r="Q309" s="1221">
        <v>43721</v>
      </c>
    </row>
    <row r="310" spans="1:17" x14ac:dyDescent="0.25">
      <c r="A310" s="1230" t="s">
        <v>1218</v>
      </c>
      <c r="B310" s="1219" t="s">
        <v>1223</v>
      </c>
      <c r="C310" s="1219" t="s">
        <v>162</v>
      </c>
      <c r="D310" s="1219" t="s">
        <v>1766</v>
      </c>
      <c r="E310" s="1234" t="s">
        <v>1860</v>
      </c>
      <c r="F310" s="1235"/>
      <c r="G310" s="1220"/>
      <c r="H310" s="1220"/>
      <c r="I310" s="1220"/>
      <c r="J310" s="1220"/>
      <c r="K310" s="1220"/>
      <c r="L310" s="1220"/>
      <c r="M310" s="1220"/>
      <c r="N310" s="1220" t="s">
        <v>578</v>
      </c>
      <c r="O310" s="1220" t="s">
        <v>1221</v>
      </c>
      <c r="P310" s="1220" t="s">
        <v>576</v>
      </c>
      <c r="Q310" s="1221">
        <v>43721</v>
      </c>
    </row>
    <row r="311" spans="1:17" x14ac:dyDescent="0.25">
      <c r="A311" s="1230" t="s">
        <v>1218</v>
      </c>
      <c r="B311" s="1219" t="s">
        <v>1223</v>
      </c>
      <c r="C311" s="1219" t="s">
        <v>162</v>
      </c>
      <c r="D311" s="1219" t="s">
        <v>1767</v>
      </c>
      <c r="E311" s="1234" t="s">
        <v>1778</v>
      </c>
      <c r="F311" s="1235"/>
      <c r="G311" s="1220"/>
      <c r="H311" s="1220"/>
      <c r="I311" s="1220"/>
      <c r="J311" s="1220"/>
      <c r="K311" s="1220"/>
      <c r="L311" s="1220"/>
      <c r="M311" s="1220"/>
      <c r="N311" s="1220" t="s">
        <v>578</v>
      </c>
      <c r="O311" s="1220" t="s">
        <v>1221</v>
      </c>
      <c r="P311" s="1220" t="s">
        <v>576</v>
      </c>
      <c r="Q311" s="1221">
        <v>43721</v>
      </c>
    </row>
    <row r="312" spans="1:17" x14ac:dyDescent="0.25">
      <c r="A312" s="1230" t="s">
        <v>1218</v>
      </c>
      <c r="B312" s="1219" t="s">
        <v>1223</v>
      </c>
      <c r="C312" s="1219" t="s">
        <v>162</v>
      </c>
      <c r="D312" s="1219" t="s">
        <v>1768</v>
      </c>
      <c r="E312" s="1234" t="s">
        <v>1778</v>
      </c>
      <c r="F312" s="1235"/>
      <c r="G312" s="1220"/>
      <c r="H312" s="1220"/>
      <c r="I312" s="1220"/>
      <c r="J312" s="1220"/>
      <c r="K312" s="1220"/>
      <c r="L312" s="1220"/>
      <c r="M312" s="1220"/>
      <c r="N312" s="1220" t="s">
        <v>578</v>
      </c>
      <c r="O312" s="1220" t="s">
        <v>1221</v>
      </c>
      <c r="P312" s="1220" t="s">
        <v>576</v>
      </c>
      <c r="Q312" s="1221">
        <v>43721</v>
      </c>
    </row>
    <row r="313" spans="1:17" x14ac:dyDescent="0.25">
      <c r="A313" s="1230" t="s">
        <v>1218</v>
      </c>
      <c r="B313" s="1219" t="s">
        <v>1223</v>
      </c>
      <c r="C313" s="1219" t="s">
        <v>162</v>
      </c>
      <c r="D313" s="1219" t="s">
        <v>1769</v>
      </c>
      <c r="E313" s="1234" t="s">
        <v>1861</v>
      </c>
      <c r="F313" s="1235"/>
      <c r="G313" s="1220"/>
      <c r="H313" s="1220"/>
      <c r="I313" s="1220"/>
      <c r="J313" s="1220"/>
      <c r="K313" s="1220"/>
      <c r="L313" s="1220"/>
      <c r="M313" s="1220"/>
      <c r="N313" s="1220" t="s">
        <v>578</v>
      </c>
      <c r="O313" s="1220" t="s">
        <v>1221</v>
      </c>
      <c r="P313" s="1220" t="s">
        <v>576</v>
      </c>
      <c r="Q313" s="1221">
        <v>43721</v>
      </c>
    </row>
    <row r="314" spans="1:17" x14ac:dyDescent="0.25">
      <c r="A314" s="1230" t="s">
        <v>1195</v>
      </c>
      <c r="B314" s="1219" t="s">
        <v>1190</v>
      </c>
      <c r="C314" s="1219" t="s">
        <v>170</v>
      </c>
      <c r="D314" s="1219" t="s">
        <v>257</v>
      </c>
      <c r="E314" s="1234" t="s">
        <v>1783</v>
      </c>
      <c r="F314" s="1235"/>
      <c r="G314" s="1220"/>
      <c r="H314" s="1220"/>
      <c r="I314" s="1220"/>
      <c r="J314" s="1220"/>
      <c r="K314" s="1220"/>
      <c r="L314" s="1220"/>
      <c r="M314" s="1220"/>
      <c r="N314" s="1220" t="s">
        <v>578</v>
      </c>
      <c r="O314" s="1220" t="s">
        <v>578</v>
      </c>
      <c r="P314" s="1220" t="s">
        <v>576</v>
      </c>
      <c r="Q314" s="1221">
        <v>43738</v>
      </c>
    </row>
    <row r="315" spans="1:17" x14ac:dyDescent="0.25">
      <c r="A315" s="1230" t="s">
        <v>1195</v>
      </c>
      <c r="B315" s="1219" t="s">
        <v>1190</v>
      </c>
      <c r="C315" s="1219" t="s">
        <v>547</v>
      </c>
      <c r="D315" s="1219" t="s">
        <v>1862</v>
      </c>
      <c r="E315" s="1234" t="s">
        <v>1774</v>
      </c>
      <c r="F315" s="1235"/>
      <c r="G315" s="1220"/>
      <c r="H315" s="1220"/>
      <c r="I315" s="1220"/>
      <c r="J315" s="1220"/>
      <c r="K315" s="1220"/>
      <c r="L315" s="1220"/>
      <c r="M315" s="1220"/>
      <c r="N315" s="1220" t="s">
        <v>588</v>
      </c>
      <c r="O315" s="1220" t="s">
        <v>588</v>
      </c>
      <c r="P315" s="1220" t="s">
        <v>576</v>
      </c>
      <c r="Q315" s="1221">
        <v>43738</v>
      </c>
    </row>
    <row r="316" spans="1:17" x14ac:dyDescent="0.25">
      <c r="A316" s="1230" t="s">
        <v>1195</v>
      </c>
      <c r="B316" s="1219" t="s">
        <v>1190</v>
      </c>
      <c r="C316" s="1219" t="s">
        <v>547</v>
      </c>
      <c r="D316" s="1219" t="s">
        <v>1863</v>
      </c>
      <c r="E316" s="1234" t="s">
        <v>1864</v>
      </c>
      <c r="F316" s="1235"/>
      <c r="G316" s="1220"/>
      <c r="H316" s="1220"/>
      <c r="I316" s="1220"/>
      <c r="J316" s="1220"/>
      <c r="K316" s="1220"/>
      <c r="L316" s="1220"/>
      <c r="M316" s="1220"/>
      <c r="N316" s="1220" t="s">
        <v>588</v>
      </c>
      <c r="O316" s="1220" t="s">
        <v>588</v>
      </c>
      <c r="P316" s="1220" t="s">
        <v>576</v>
      </c>
      <c r="Q316" s="1221">
        <v>43738</v>
      </c>
    </row>
    <row r="317" spans="1:17" x14ac:dyDescent="0.25">
      <c r="A317" s="1230" t="s">
        <v>1195</v>
      </c>
      <c r="B317" s="1219" t="s">
        <v>1190</v>
      </c>
      <c r="C317" s="1219" t="s">
        <v>93</v>
      </c>
      <c r="D317" s="1219" t="s">
        <v>194</v>
      </c>
      <c r="E317" s="1234" t="s">
        <v>1794</v>
      </c>
      <c r="F317" s="1235"/>
      <c r="G317" s="1220"/>
      <c r="H317" s="1220"/>
      <c r="I317" s="1220"/>
      <c r="J317" s="1220"/>
      <c r="K317" s="1220"/>
      <c r="L317" s="1220"/>
      <c r="M317" s="1220"/>
      <c r="N317" s="1220" t="s">
        <v>575</v>
      </c>
      <c r="O317" s="1220" t="s">
        <v>575</v>
      </c>
      <c r="P317" s="1220" t="s">
        <v>576</v>
      </c>
      <c r="Q317" s="1221">
        <v>43738</v>
      </c>
    </row>
    <row r="318" spans="1:17" x14ac:dyDescent="0.25">
      <c r="A318" s="1230" t="s">
        <v>1195</v>
      </c>
      <c r="B318" s="1219" t="s">
        <v>1190</v>
      </c>
      <c r="C318" s="1219" t="s">
        <v>93</v>
      </c>
      <c r="D318" s="1219" t="s">
        <v>197</v>
      </c>
      <c r="E318" s="1234" t="s">
        <v>1795</v>
      </c>
      <c r="F318" s="1235"/>
      <c r="G318" s="1220"/>
      <c r="H318" s="1220"/>
      <c r="I318" s="1220"/>
      <c r="J318" s="1220"/>
      <c r="K318" s="1220"/>
      <c r="L318" s="1220"/>
      <c r="M318" s="1220"/>
      <c r="N318" s="1220" t="s">
        <v>575</v>
      </c>
      <c r="O318" s="1220" t="s">
        <v>575</v>
      </c>
      <c r="P318" s="1220" t="s">
        <v>576</v>
      </c>
      <c r="Q318" s="1221">
        <v>43738</v>
      </c>
    </row>
    <row r="319" spans="1:17" x14ac:dyDescent="0.25">
      <c r="A319" s="1230" t="s">
        <v>1195</v>
      </c>
      <c r="B319" s="1219" t="s">
        <v>1190</v>
      </c>
      <c r="C319" s="1219" t="s">
        <v>93</v>
      </c>
      <c r="D319" s="1219" t="s">
        <v>1677</v>
      </c>
      <c r="E319" s="1234" t="s">
        <v>1796</v>
      </c>
      <c r="F319" s="1235"/>
      <c r="G319" s="1220"/>
      <c r="H319" s="1220"/>
      <c r="I319" s="1220"/>
      <c r="J319" s="1220"/>
      <c r="K319" s="1220"/>
      <c r="L319" s="1220"/>
      <c r="M319" s="1220"/>
      <c r="N319" s="1220" t="s">
        <v>575</v>
      </c>
      <c r="O319" s="1220" t="s">
        <v>575</v>
      </c>
      <c r="P319" s="1220" t="s">
        <v>576</v>
      </c>
      <c r="Q319" s="1221">
        <v>43738</v>
      </c>
    </row>
    <row r="320" spans="1:17" x14ac:dyDescent="0.25">
      <c r="A320" s="1230" t="s">
        <v>1195</v>
      </c>
      <c r="B320" s="1219" t="s">
        <v>1190</v>
      </c>
      <c r="C320" s="1219" t="s">
        <v>93</v>
      </c>
      <c r="D320" s="1219" t="s">
        <v>1678</v>
      </c>
      <c r="E320" s="1234" t="s">
        <v>1796</v>
      </c>
      <c r="F320" s="1235"/>
      <c r="G320" s="1220"/>
      <c r="H320" s="1220"/>
      <c r="I320" s="1220"/>
      <c r="J320" s="1220"/>
      <c r="K320" s="1220"/>
      <c r="L320" s="1220"/>
      <c r="M320" s="1220"/>
      <c r="N320" s="1220" t="s">
        <v>575</v>
      </c>
      <c r="O320" s="1220" t="s">
        <v>575</v>
      </c>
      <c r="P320" s="1220" t="s">
        <v>576</v>
      </c>
      <c r="Q320" s="1221">
        <v>43738</v>
      </c>
    </row>
    <row r="321" spans="1:17" x14ac:dyDescent="0.25">
      <c r="A321" s="1230" t="s">
        <v>1195</v>
      </c>
      <c r="B321" s="1219" t="s">
        <v>1190</v>
      </c>
      <c r="C321" s="1219" t="s">
        <v>93</v>
      </c>
      <c r="D321" s="1219" t="s">
        <v>1334</v>
      </c>
      <c r="E321" s="1234" t="s">
        <v>1796</v>
      </c>
      <c r="F321" s="1235"/>
      <c r="G321" s="1220"/>
      <c r="H321" s="1220"/>
      <c r="I321" s="1220"/>
      <c r="J321" s="1220"/>
      <c r="K321" s="1220"/>
      <c r="L321" s="1220"/>
      <c r="M321" s="1220"/>
      <c r="N321" s="1220" t="s">
        <v>575</v>
      </c>
      <c r="O321" s="1220" t="s">
        <v>575</v>
      </c>
      <c r="P321" s="1220" t="s">
        <v>576</v>
      </c>
      <c r="Q321" s="1221">
        <v>43738</v>
      </c>
    </row>
    <row r="322" spans="1:17" x14ac:dyDescent="0.25">
      <c r="A322" s="1230" t="s">
        <v>1772</v>
      </c>
      <c r="B322" s="1219" t="s">
        <v>1190</v>
      </c>
      <c r="C322" s="1219" t="s">
        <v>881</v>
      </c>
      <c r="D322" s="1219" t="s">
        <v>1661</v>
      </c>
      <c r="E322" s="1234" t="s">
        <v>1775</v>
      </c>
      <c r="F322" s="1235"/>
      <c r="G322" s="1220"/>
      <c r="H322" s="1220"/>
      <c r="I322" s="1220"/>
      <c r="J322" s="1220"/>
      <c r="K322" s="1220"/>
      <c r="L322" s="1220"/>
      <c r="M322" s="1220"/>
      <c r="N322" s="1220" t="s">
        <v>579</v>
      </c>
      <c r="O322" s="1220" t="s">
        <v>1510</v>
      </c>
      <c r="P322" s="1220"/>
      <c r="Q322" s="1221">
        <v>43735</v>
      </c>
    </row>
    <row r="323" spans="1:17" x14ac:dyDescent="0.25">
      <c r="A323" s="1230" t="s">
        <v>1772</v>
      </c>
      <c r="B323" s="1219" t="s">
        <v>1190</v>
      </c>
      <c r="C323" s="1219" t="s">
        <v>1</v>
      </c>
      <c r="D323" s="1219" t="s">
        <v>186</v>
      </c>
      <c r="E323" s="1234" t="s">
        <v>1865</v>
      </c>
      <c r="F323" s="1235"/>
      <c r="G323" s="1220"/>
      <c r="H323" s="1220"/>
      <c r="I323" s="1220"/>
      <c r="J323" s="1220"/>
      <c r="K323" s="1220"/>
      <c r="L323" s="1220"/>
      <c r="M323" s="1220"/>
      <c r="N323" s="1220" t="s">
        <v>579</v>
      </c>
      <c r="O323" s="1220" t="s">
        <v>1510</v>
      </c>
      <c r="P323" s="1220"/>
      <c r="Q323" s="1221">
        <v>43735</v>
      </c>
    </row>
    <row r="324" spans="1:17" x14ac:dyDescent="0.25">
      <c r="A324" s="1230" t="s">
        <v>1772</v>
      </c>
      <c r="B324" s="1219" t="s">
        <v>1190</v>
      </c>
      <c r="C324" s="1219" t="s">
        <v>1</v>
      </c>
      <c r="D324" s="1219" t="s">
        <v>633</v>
      </c>
      <c r="E324" s="1234" t="s">
        <v>1866</v>
      </c>
      <c r="F324" s="1235"/>
      <c r="G324" s="1220"/>
      <c r="H324" s="1220"/>
      <c r="I324" s="1220"/>
      <c r="J324" s="1220"/>
      <c r="K324" s="1220"/>
      <c r="L324" s="1220"/>
      <c r="M324" s="1220"/>
      <c r="N324" s="1220" t="s">
        <v>579</v>
      </c>
      <c r="O324" s="1220" t="s">
        <v>1510</v>
      </c>
      <c r="P324" s="1220"/>
      <c r="Q324" s="1221">
        <v>43735</v>
      </c>
    </row>
    <row r="325" spans="1:17" x14ac:dyDescent="0.25">
      <c r="A325" s="1230" t="s">
        <v>1772</v>
      </c>
      <c r="B325" s="1219" t="s">
        <v>1190</v>
      </c>
      <c r="C325" s="1219" t="s">
        <v>1</v>
      </c>
      <c r="D325" s="1219" t="s">
        <v>1663</v>
      </c>
      <c r="E325" s="1234" t="s">
        <v>1867</v>
      </c>
      <c r="F325" s="1235"/>
      <c r="G325" s="1220"/>
      <c r="H325" s="1220"/>
      <c r="I325" s="1220"/>
      <c r="J325" s="1220"/>
      <c r="K325" s="1220"/>
      <c r="L325" s="1220"/>
      <c r="M325" s="1220"/>
      <c r="N325" s="1220" t="s">
        <v>579</v>
      </c>
      <c r="O325" s="1220" t="s">
        <v>1510</v>
      </c>
      <c r="P325" s="1220"/>
      <c r="Q325" s="1221">
        <v>43735</v>
      </c>
    </row>
    <row r="326" spans="1:17" x14ac:dyDescent="0.25">
      <c r="A326" s="1230" t="s">
        <v>1772</v>
      </c>
      <c r="B326" s="1219" t="s">
        <v>1190</v>
      </c>
      <c r="C326" s="1219" t="s">
        <v>171</v>
      </c>
      <c r="D326" s="1219" t="s">
        <v>189</v>
      </c>
      <c r="E326" s="1234" t="s">
        <v>1778</v>
      </c>
      <c r="F326" s="1235"/>
      <c r="G326" s="1220"/>
      <c r="H326" s="1220"/>
      <c r="I326" s="1220"/>
      <c r="J326" s="1220"/>
      <c r="K326" s="1220"/>
      <c r="L326" s="1220"/>
      <c r="M326" s="1220"/>
      <c r="N326" s="1220" t="s">
        <v>579</v>
      </c>
      <c r="O326" s="1220" t="s">
        <v>1510</v>
      </c>
      <c r="P326" s="1220"/>
      <c r="Q326" s="1221">
        <v>43735</v>
      </c>
    </row>
    <row r="327" spans="1:17" x14ac:dyDescent="0.25">
      <c r="A327" s="1230" t="s">
        <v>1772</v>
      </c>
      <c r="B327" s="1219" t="s">
        <v>1190</v>
      </c>
      <c r="C327" s="1219" t="s">
        <v>171</v>
      </c>
      <c r="D327" s="1219" t="s">
        <v>192</v>
      </c>
      <c r="E327" s="1234" t="s">
        <v>1774</v>
      </c>
      <c r="F327" s="1235"/>
      <c r="G327" s="1220"/>
      <c r="H327" s="1220"/>
      <c r="I327" s="1220"/>
      <c r="J327" s="1220"/>
      <c r="K327" s="1220"/>
      <c r="L327" s="1220"/>
      <c r="M327" s="1220"/>
      <c r="N327" s="1220" t="s">
        <v>579</v>
      </c>
      <c r="O327" s="1220" t="s">
        <v>1510</v>
      </c>
      <c r="P327" s="1220"/>
      <c r="Q327" s="1221">
        <v>43735</v>
      </c>
    </row>
    <row r="328" spans="1:17" x14ac:dyDescent="0.25">
      <c r="A328" s="1230" t="s">
        <v>1772</v>
      </c>
      <c r="B328" s="1219" t="s">
        <v>1190</v>
      </c>
      <c r="C328" s="1219" t="s">
        <v>171</v>
      </c>
      <c r="D328" s="1219" t="s">
        <v>752</v>
      </c>
      <c r="E328" s="1234" t="s">
        <v>1774</v>
      </c>
      <c r="F328" s="1235"/>
      <c r="G328" s="1220"/>
      <c r="H328" s="1220"/>
      <c r="I328" s="1220"/>
      <c r="J328" s="1220"/>
      <c r="K328" s="1220"/>
      <c r="L328" s="1220"/>
      <c r="M328" s="1220"/>
      <c r="N328" s="1220" t="s">
        <v>579</v>
      </c>
      <c r="O328" s="1220" t="s">
        <v>1510</v>
      </c>
      <c r="P328" s="1220"/>
      <c r="Q328" s="1221">
        <v>43735</v>
      </c>
    </row>
    <row r="329" spans="1:17" x14ac:dyDescent="0.25">
      <c r="A329" s="1230" t="s">
        <v>1772</v>
      </c>
      <c r="B329" s="1219" t="s">
        <v>1190</v>
      </c>
      <c r="C329" s="1219" t="s">
        <v>12</v>
      </c>
      <c r="D329" s="1219" t="s">
        <v>203</v>
      </c>
      <c r="E329" s="1234" t="s">
        <v>1779</v>
      </c>
      <c r="F329" s="1235"/>
      <c r="G329" s="1220"/>
      <c r="H329" s="1220"/>
      <c r="I329" s="1220"/>
      <c r="J329" s="1220"/>
      <c r="K329" s="1220"/>
      <c r="L329" s="1220"/>
      <c r="M329" s="1220"/>
      <c r="N329" s="1220" t="s">
        <v>577</v>
      </c>
      <c r="O329" s="1220" t="s">
        <v>1511</v>
      </c>
      <c r="P329" s="1220"/>
      <c r="Q329" s="1221">
        <v>43735</v>
      </c>
    </row>
    <row r="330" spans="1:17" x14ac:dyDescent="0.25">
      <c r="A330" s="1230" t="s">
        <v>1772</v>
      </c>
      <c r="B330" s="1219" t="s">
        <v>1190</v>
      </c>
      <c r="C330" s="1219" t="s">
        <v>12</v>
      </c>
      <c r="D330" s="1219" t="s">
        <v>206</v>
      </c>
      <c r="E330" s="1234" t="s">
        <v>1868</v>
      </c>
      <c r="F330" s="1235"/>
      <c r="G330" s="1220"/>
      <c r="H330" s="1220"/>
      <c r="I330" s="1220"/>
      <c r="J330" s="1220"/>
      <c r="K330" s="1220"/>
      <c r="L330" s="1220"/>
      <c r="M330" s="1220"/>
      <c r="N330" s="1220" t="s">
        <v>577</v>
      </c>
      <c r="O330" s="1220" t="s">
        <v>1511</v>
      </c>
      <c r="P330" s="1220"/>
      <c r="Q330" s="1221">
        <v>43735</v>
      </c>
    </row>
    <row r="331" spans="1:17" x14ac:dyDescent="0.25">
      <c r="A331" s="1230" t="s">
        <v>1772</v>
      </c>
      <c r="B331" s="1219" t="s">
        <v>1190</v>
      </c>
      <c r="C331" s="1219" t="s">
        <v>12</v>
      </c>
      <c r="D331" s="1219" t="s">
        <v>209</v>
      </c>
      <c r="E331" s="1234" t="s">
        <v>1779</v>
      </c>
      <c r="F331" s="1235"/>
      <c r="G331" s="1220"/>
      <c r="H331" s="1220"/>
      <c r="I331" s="1220"/>
      <c r="J331" s="1220"/>
      <c r="K331" s="1220"/>
      <c r="L331" s="1220"/>
      <c r="M331" s="1220"/>
      <c r="N331" s="1220" t="s">
        <v>577</v>
      </c>
      <c r="O331" s="1220" t="s">
        <v>1511</v>
      </c>
      <c r="P331" s="1220"/>
      <c r="Q331" s="1221">
        <v>43735</v>
      </c>
    </row>
    <row r="332" spans="1:17" x14ac:dyDescent="0.25">
      <c r="A332" s="1230" t="s">
        <v>1772</v>
      </c>
      <c r="B332" s="1219" t="s">
        <v>1190</v>
      </c>
      <c r="C332" s="1219" t="s">
        <v>12</v>
      </c>
      <c r="D332" s="1219" t="s">
        <v>212</v>
      </c>
      <c r="E332" s="1234" t="s">
        <v>1804</v>
      </c>
      <c r="F332" s="1235"/>
      <c r="G332" s="1220"/>
      <c r="H332" s="1220"/>
      <c r="I332" s="1220"/>
      <c r="J332" s="1220"/>
      <c r="K332" s="1220"/>
      <c r="L332" s="1220"/>
      <c r="M332" s="1220"/>
      <c r="N332" s="1220" t="s">
        <v>579</v>
      </c>
      <c r="O332" s="1220" t="s">
        <v>1510</v>
      </c>
      <c r="P332" s="1220"/>
      <c r="Q332" s="1221">
        <v>43735</v>
      </c>
    </row>
    <row r="333" spans="1:17" x14ac:dyDescent="0.25">
      <c r="A333" s="1230" t="s">
        <v>1772</v>
      </c>
      <c r="B333" s="1219" t="s">
        <v>1190</v>
      </c>
      <c r="C333" s="1219" t="s">
        <v>12</v>
      </c>
      <c r="D333" s="1219" t="s">
        <v>215</v>
      </c>
      <c r="E333" s="1234" t="s">
        <v>1804</v>
      </c>
      <c r="F333" s="1235"/>
      <c r="G333" s="1220"/>
      <c r="H333" s="1220"/>
      <c r="I333" s="1220"/>
      <c r="J333" s="1220"/>
      <c r="K333" s="1220"/>
      <c r="L333" s="1220"/>
      <c r="M333" s="1220"/>
      <c r="N333" s="1220" t="s">
        <v>579</v>
      </c>
      <c r="O333" s="1220" t="s">
        <v>1510</v>
      </c>
      <c r="P333" s="1220"/>
      <c r="Q333" s="1221">
        <v>43735</v>
      </c>
    </row>
    <row r="334" spans="1:17" x14ac:dyDescent="0.25">
      <c r="A334" s="1230" t="s">
        <v>1772</v>
      </c>
      <c r="B334" s="1219" t="s">
        <v>1230</v>
      </c>
      <c r="C334" s="1219" t="s">
        <v>218</v>
      </c>
      <c r="D334" s="1219" t="s">
        <v>1869</v>
      </c>
      <c r="E334" s="1234" t="s">
        <v>1870</v>
      </c>
      <c r="F334" s="1235"/>
      <c r="G334" s="1220"/>
      <c r="H334" s="1220"/>
      <c r="I334" s="1220"/>
      <c r="J334" s="1220"/>
      <c r="K334" s="1220"/>
      <c r="L334" s="1220"/>
      <c r="M334" s="1220"/>
      <c r="N334" s="1220" t="s">
        <v>573</v>
      </c>
      <c r="O334" s="1220" t="s">
        <v>1508</v>
      </c>
      <c r="P334" s="1220"/>
      <c r="Q334" s="1221">
        <v>43735</v>
      </c>
    </row>
    <row r="335" spans="1:17" x14ac:dyDescent="0.25">
      <c r="A335" s="1230" t="s">
        <v>1772</v>
      </c>
      <c r="B335" s="1219" t="s">
        <v>1230</v>
      </c>
      <c r="C335" s="1219" t="s">
        <v>218</v>
      </c>
      <c r="D335" s="1219" t="s">
        <v>1871</v>
      </c>
      <c r="E335" s="1234" t="s">
        <v>1872</v>
      </c>
      <c r="F335" s="1235"/>
      <c r="G335" s="1220"/>
      <c r="H335" s="1220"/>
      <c r="I335" s="1220"/>
      <c r="J335" s="1220"/>
      <c r="K335" s="1220"/>
      <c r="L335" s="1220"/>
      <c r="M335" s="1220"/>
      <c r="N335" s="1220" t="s">
        <v>573</v>
      </c>
      <c r="O335" s="1220" t="s">
        <v>1508</v>
      </c>
      <c r="P335" s="1220"/>
      <c r="Q335" s="1221">
        <v>43735</v>
      </c>
    </row>
    <row r="336" spans="1:17" x14ac:dyDescent="0.25">
      <c r="A336" s="1230" t="s">
        <v>1772</v>
      </c>
      <c r="B336" s="1219" t="s">
        <v>1230</v>
      </c>
      <c r="C336" s="1219" t="s">
        <v>218</v>
      </c>
      <c r="D336" s="1219" t="s">
        <v>1873</v>
      </c>
      <c r="E336" s="1234" t="s">
        <v>1804</v>
      </c>
      <c r="F336" s="1235"/>
      <c r="G336" s="1220"/>
      <c r="H336" s="1220"/>
      <c r="I336" s="1220"/>
      <c r="J336" s="1220"/>
      <c r="K336" s="1220"/>
      <c r="L336" s="1220"/>
      <c r="M336" s="1220"/>
      <c r="N336" s="1220" t="s">
        <v>573</v>
      </c>
      <c r="O336" s="1220" t="s">
        <v>1508</v>
      </c>
      <c r="P336" s="1220"/>
      <c r="Q336" s="1221">
        <v>43735</v>
      </c>
    </row>
    <row r="337" spans="1:17" x14ac:dyDescent="0.25">
      <c r="A337" s="1230" t="s">
        <v>1772</v>
      </c>
      <c r="B337" s="1219" t="s">
        <v>1230</v>
      </c>
      <c r="C337" s="1219" t="s">
        <v>218</v>
      </c>
      <c r="D337" s="1219" t="s">
        <v>1874</v>
      </c>
      <c r="E337" s="1234" t="s">
        <v>1875</v>
      </c>
      <c r="F337" s="1235"/>
      <c r="G337" s="1220"/>
      <c r="H337" s="1220"/>
      <c r="I337" s="1220"/>
      <c r="J337" s="1220"/>
      <c r="K337" s="1220"/>
      <c r="L337" s="1220"/>
      <c r="M337" s="1220"/>
      <c r="N337" s="1220" t="s">
        <v>573</v>
      </c>
      <c r="O337" s="1220" t="s">
        <v>1508</v>
      </c>
      <c r="P337" s="1220"/>
      <c r="Q337" s="1221">
        <v>43735</v>
      </c>
    </row>
    <row r="338" spans="1:17" x14ac:dyDescent="0.25">
      <c r="A338" s="1230" t="s">
        <v>1772</v>
      </c>
      <c r="B338" s="1219" t="s">
        <v>1230</v>
      </c>
      <c r="C338" s="1219" t="s">
        <v>218</v>
      </c>
      <c r="D338" s="1219" t="s">
        <v>1876</v>
      </c>
      <c r="E338" s="1234" t="s">
        <v>1799</v>
      </c>
      <c r="F338" s="1235"/>
      <c r="G338" s="1220"/>
      <c r="H338" s="1220"/>
      <c r="I338" s="1220"/>
      <c r="J338" s="1220"/>
      <c r="K338" s="1220"/>
      <c r="L338" s="1220"/>
      <c r="M338" s="1220"/>
      <c r="N338" s="1220" t="s">
        <v>573</v>
      </c>
      <c r="O338" s="1220" t="s">
        <v>1508</v>
      </c>
      <c r="P338" s="1220"/>
      <c r="Q338" s="1221">
        <v>43735</v>
      </c>
    </row>
    <row r="339" spans="1:17" x14ac:dyDescent="0.25">
      <c r="A339" s="1230" t="s">
        <v>1772</v>
      </c>
      <c r="B339" s="1219" t="s">
        <v>1230</v>
      </c>
      <c r="C339" s="1219" t="s">
        <v>218</v>
      </c>
      <c r="D339" s="1219" t="s">
        <v>1877</v>
      </c>
      <c r="E339" s="1234" t="s">
        <v>1839</v>
      </c>
      <c r="F339" s="1235"/>
      <c r="G339" s="1220"/>
      <c r="H339" s="1220"/>
      <c r="I339" s="1220"/>
      <c r="J339" s="1220"/>
      <c r="K339" s="1220"/>
      <c r="L339" s="1220"/>
      <c r="M339" s="1220"/>
      <c r="N339" s="1220" t="s">
        <v>573</v>
      </c>
      <c r="O339" s="1220" t="s">
        <v>1508</v>
      </c>
      <c r="P339" s="1220"/>
      <c r="Q339" s="1221">
        <v>43735</v>
      </c>
    </row>
    <row r="340" spans="1:17" x14ac:dyDescent="0.25">
      <c r="A340" s="1230" t="s">
        <v>1772</v>
      </c>
      <c r="B340" s="1219" t="s">
        <v>1230</v>
      </c>
      <c r="C340" s="1219" t="s">
        <v>218</v>
      </c>
      <c r="D340" s="1219" t="s">
        <v>1878</v>
      </c>
      <c r="E340" s="1234" t="s">
        <v>1798</v>
      </c>
      <c r="F340" s="1235"/>
      <c r="G340" s="1220"/>
      <c r="H340" s="1220"/>
      <c r="I340" s="1220"/>
      <c r="J340" s="1220"/>
      <c r="K340" s="1220"/>
      <c r="L340" s="1220"/>
      <c r="M340" s="1220"/>
      <c r="N340" s="1220" t="s">
        <v>573</v>
      </c>
      <c r="O340" s="1220" t="s">
        <v>1508</v>
      </c>
      <c r="P340" s="1220"/>
      <c r="Q340" s="1221">
        <v>43735</v>
      </c>
    </row>
    <row r="341" spans="1:17" x14ac:dyDescent="0.25">
      <c r="A341" s="1230" t="s">
        <v>1772</v>
      </c>
      <c r="B341" s="1219" t="s">
        <v>1230</v>
      </c>
      <c r="C341" s="1219" t="s">
        <v>218</v>
      </c>
      <c r="D341" s="1219" t="s">
        <v>1879</v>
      </c>
      <c r="E341" s="1234" t="s">
        <v>1774</v>
      </c>
      <c r="F341" s="1235"/>
      <c r="G341" s="1220"/>
      <c r="H341" s="1220"/>
      <c r="I341" s="1220"/>
      <c r="J341" s="1220"/>
      <c r="K341" s="1220"/>
      <c r="L341" s="1220"/>
      <c r="M341" s="1220"/>
      <c r="N341" s="1220" t="s">
        <v>573</v>
      </c>
      <c r="O341" s="1220" t="s">
        <v>1508</v>
      </c>
      <c r="P341" s="1220"/>
      <c r="Q341" s="1221">
        <v>43735</v>
      </c>
    </row>
    <row r="342" spans="1:17" x14ac:dyDescent="0.25">
      <c r="A342" s="1230" t="s">
        <v>1772</v>
      </c>
      <c r="B342" s="1219" t="s">
        <v>1230</v>
      </c>
      <c r="C342" s="1219" t="s">
        <v>218</v>
      </c>
      <c r="D342" s="1219" t="s">
        <v>1803</v>
      </c>
      <c r="E342" s="1234" t="s">
        <v>1791</v>
      </c>
      <c r="F342" s="1235"/>
      <c r="G342" s="1220"/>
      <c r="H342" s="1220"/>
      <c r="I342" s="1220"/>
      <c r="J342" s="1220"/>
      <c r="K342" s="1220"/>
      <c r="L342" s="1220"/>
      <c r="M342" s="1220"/>
      <c r="N342" s="1220" t="s">
        <v>573</v>
      </c>
      <c r="O342" s="1220" t="s">
        <v>1508</v>
      </c>
      <c r="P342" s="1220"/>
      <c r="Q342" s="1221">
        <v>43735</v>
      </c>
    </row>
    <row r="343" spans="1:17" x14ac:dyDescent="0.25">
      <c r="A343" s="1230" t="s">
        <v>1772</v>
      </c>
      <c r="B343" s="1219" t="s">
        <v>1230</v>
      </c>
      <c r="C343" s="1219" t="s">
        <v>218</v>
      </c>
      <c r="D343" s="1219" t="s">
        <v>1880</v>
      </c>
      <c r="E343" s="1234" t="s">
        <v>1881</v>
      </c>
      <c r="F343" s="1235"/>
      <c r="G343" s="1220"/>
      <c r="H343" s="1220"/>
      <c r="I343" s="1220"/>
      <c r="J343" s="1220"/>
      <c r="K343" s="1220"/>
      <c r="L343" s="1220"/>
      <c r="M343" s="1220"/>
      <c r="N343" s="1220" t="s">
        <v>573</v>
      </c>
      <c r="O343" s="1220" t="s">
        <v>1508</v>
      </c>
      <c r="P343" s="1220"/>
      <c r="Q343" s="1221">
        <v>43735</v>
      </c>
    </row>
    <row r="344" spans="1:17" x14ac:dyDescent="0.25">
      <c r="A344" s="1230" t="s">
        <v>1772</v>
      </c>
      <c r="B344" s="1219" t="s">
        <v>1223</v>
      </c>
      <c r="C344" s="1219" t="s">
        <v>707</v>
      </c>
      <c r="D344" s="1219" t="s">
        <v>238</v>
      </c>
      <c r="E344" s="1234" t="s">
        <v>1807</v>
      </c>
      <c r="F344" s="1235"/>
      <c r="G344" s="1220"/>
      <c r="H344" s="1220"/>
      <c r="I344" s="1220"/>
      <c r="J344" s="1220"/>
      <c r="K344" s="1220"/>
      <c r="L344" s="1220"/>
      <c r="M344" s="1220"/>
      <c r="N344" s="1220" t="s">
        <v>577</v>
      </c>
      <c r="O344" s="1220" t="s">
        <v>1511</v>
      </c>
      <c r="P344" s="1220"/>
      <c r="Q344" s="1221">
        <v>43721</v>
      </c>
    </row>
    <row r="345" spans="1:17" x14ac:dyDescent="0.25">
      <c r="A345" s="1230" t="s">
        <v>1772</v>
      </c>
      <c r="B345" s="1219" t="s">
        <v>1223</v>
      </c>
      <c r="C345" s="1219" t="s">
        <v>1485</v>
      </c>
      <c r="D345" s="1219" t="s">
        <v>1486</v>
      </c>
      <c r="E345" s="1234" t="s">
        <v>1814</v>
      </c>
      <c r="F345" s="1235"/>
      <c r="G345" s="1220"/>
      <c r="H345" s="1220"/>
      <c r="I345" s="1220"/>
      <c r="J345" s="1220"/>
      <c r="K345" s="1220"/>
      <c r="L345" s="1220"/>
      <c r="M345" s="1220"/>
      <c r="N345" s="1220" t="s">
        <v>575</v>
      </c>
      <c r="O345" s="1220" t="s">
        <v>1513</v>
      </c>
      <c r="P345" s="1220"/>
      <c r="Q345" s="1221">
        <v>43735</v>
      </c>
    </row>
    <row r="346" spans="1:17" x14ac:dyDescent="0.25">
      <c r="A346" s="1230" t="s">
        <v>1772</v>
      </c>
      <c r="B346" s="1219" t="s">
        <v>1223</v>
      </c>
      <c r="C346" s="1219" t="s">
        <v>1485</v>
      </c>
      <c r="D346" s="1219" t="s">
        <v>1514</v>
      </c>
      <c r="E346" s="1234" t="s">
        <v>1815</v>
      </c>
      <c r="F346" s="1235"/>
      <c r="G346" s="1220"/>
      <c r="H346" s="1220"/>
      <c r="I346" s="1220"/>
      <c r="J346" s="1220"/>
      <c r="K346" s="1220"/>
      <c r="L346" s="1220"/>
      <c r="M346" s="1220"/>
      <c r="N346" s="1220" t="s">
        <v>575</v>
      </c>
      <c r="O346" s="1220" t="s">
        <v>1513</v>
      </c>
      <c r="P346" s="1220"/>
      <c r="Q346" s="1221">
        <v>43735</v>
      </c>
    </row>
    <row r="347" spans="1:17" x14ac:dyDescent="0.25">
      <c r="A347" s="1230" t="s">
        <v>1772</v>
      </c>
      <c r="B347" s="1219" t="s">
        <v>1223</v>
      </c>
      <c r="C347" s="1219" t="s">
        <v>1224</v>
      </c>
      <c r="D347" s="1219" t="s">
        <v>295</v>
      </c>
      <c r="E347" s="1234" t="s">
        <v>1822</v>
      </c>
      <c r="F347" s="1235"/>
      <c r="G347" s="1220"/>
      <c r="H347" s="1220"/>
      <c r="I347" s="1220"/>
      <c r="J347" s="1220"/>
      <c r="K347" s="1220"/>
      <c r="L347" s="1220"/>
      <c r="M347" s="1220"/>
      <c r="N347" s="1220" t="s">
        <v>575</v>
      </c>
      <c r="O347" s="1220" t="s">
        <v>1513</v>
      </c>
      <c r="P347" s="1220"/>
      <c r="Q347" s="1221">
        <v>43735</v>
      </c>
    </row>
    <row r="348" spans="1:17" x14ac:dyDescent="0.25">
      <c r="A348" s="1230" t="s">
        <v>1772</v>
      </c>
      <c r="B348" s="1219" t="s">
        <v>1223</v>
      </c>
      <c r="C348" s="1219" t="s">
        <v>1224</v>
      </c>
      <c r="D348" s="1219" t="s">
        <v>841</v>
      </c>
      <c r="E348" s="1234" t="s">
        <v>1823</v>
      </c>
      <c r="F348" s="1235"/>
      <c r="G348" s="1220"/>
      <c r="H348" s="1220"/>
      <c r="I348" s="1220"/>
      <c r="J348" s="1220"/>
      <c r="K348" s="1220"/>
      <c r="L348" s="1220"/>
      <c r="M348" s="1220"/>
      <c r="N348" s="1220" t="s">
        <v>575</v>
      </c>
      <c r="O348" s="1220" t="s">
        <v>1513</v>
      </c>
      <c r="P348" s="1220"/>
      <c r="Q348" s="1221">
        <v>43735</v>
      </c>
    </row>
    <row r="349" spans="1:17" ht="409.6" hidden="1" customHeight="1" x14ac:dyDescent="0.25">
      <c r="A349" s="1067"/>
      <c r="B349" s="1064"/>
      <c r="C349" s="1064"/>
      <c r="D349" s="1064"/>
      <c r="E349" s="1070"/>
      <c r="F349" s="1070"/>
      <c r="G349" s="1065"/>
      <c r="H349" s="1065"/>
      <c r="I349" s="1065"/>
      <c r="J349" s="1065"/>
      <c r="K349" s="1065"/>
      <c r="L349" s="1065"/>
      <c r="M349" s="1065"/>
      <c r="N349" s="1065"/>
      <c r="O349" s="1065"/>
      <c r="P349" s="1065"/>
      <c r="Q349" s="1066"/>
    </row>
    <row r="350" spans="1:17" ht="409.6" hidden="1" customHeight="1" x14ac:dyDescent="0.25">
      <c r="A350" s="1067"/>
      <c r="B350" s="1064"/>
      <c r="C350" s="1064"/>
      <c r="D350" s="1064"/>
      <c r="E350" s="1070"/>
      <c r="F350" s="1070"/>
      <c r="G350" s="1065"/>
      <c r="H350" s="1065"/>
      <c r="I350" s="1065"/>
      <c r="J350" s="1065"/>
      <c r="K350" s="1065"/>
      <c r="L350" s="1065"/>
      <c r="M350" s="1065"/>
      <c r="N350" s="1065"/>
      <c r="O350" s="1065"/>
      <c r="P350" s="1065"/>
      <c r="Q350" s="1066"/>
    </row>
    <row r="351" spans="1:17" ht="409.6" hidden="1" customHeight="1" x14ac:dyDescent="0.25">
      <c r="A351" s="1067"/>
      <c r="B351" s="1064"/>
      <c r="C351" s="1064"/>
      <c r="D351" s="1064"/>
      <c r="E351" s="1070"/>
      <c r="F351" s="1070"/>
      <c r="G351" s="1065"/>
      <c r="H351" s="1065"/>
      <c r="I351" s="1065"/>
      <c r="J351" s="1065"/>
      <c r="K351" s="1065"/>
      <c r="L351" s="1065"/>
      <c r="M351" s="1065"/>
      <c r="N351" s="1065"/>
      <c r="O351" s="1065"/>
      <c r="P351" s="1065"/>
      <c r="Q351" s="1066"/>
    </row>
    <row r="352" spans="1:17" ht="409.6" hidden="1" customHeight="1" x14ac:dyDescent="0.25">
      <c r="A352" s="1067"/>
      <c r="B352" s="1064"/>
      <c r="C352" s="1064"/>
      <c r="D352" s="1064"/>
      <c r="E352" s="1070"/>
      <c r="F352" s="1070"/>
      <c r="G352" s="1065"/>
      <c r="H352" s="1065"/>
      <c r="I352" s="1065"/>
      <c r="J352" s="1065"/>
      <c r="K352" s="1065"/>
      <c r="L352" s="1065"/>
      <c r="M352" s="1065"/>
      <c r="N352" s="1065"/>
      <c r="O352" s="1065"/>
      <c r="P352" s="1065"/>
      <c r="Q352" s="1066"/>
    </row>
    <row r="353" spans="1:17" ht="409.6" hidden="1" customHeight="1" x14ac:dyDescent="0.25">
      <c r="A353" s="1067"/>
      <c r="B353" s="1064"/>
      <c r="C353" s="1064"/>
      <c r="D353" s="1064"/>
      <c r="E353" s="1070"/>
      <c r="F353" s="1070"/>
      <c r="G353" s="1065"/>
      <c r="H353" s="1065"/>
      <c r="I353" s="1065"/>
      <c r="J353" s="1065"/>
      <c r="K353" s="1065"/>
      <c r="L353" s="1065"/>
      <c r="M353" s="1065"/>
      <c r="N353" s="1065"/>
      <c r="O353" s="1065"/>
      <c r="P353" s="1065"/>
      <c r="Q353" s="1066"/>
    </row>
    <row r="354" spans="1:17" ht="409.6" hidden="1" customHeight="1" x14ac:dyDescent="0.25">
      <c r="A354" s="1067"/>
      <c r="B354" s="1064"/>
      <c r="C354" s="1064"/>
      <c r="D354" s="1064"/>
      <c r="E354" s="1070"/>
      <c r="F354" s="1070"/>
      <c r="G354" s="1065"/>
      <c r="H354" s="1065"/>
      <c r="I354" s="1065"/>
      <c r="J354" s="1065"/>
      <c r="K354" s="1065"/>
      <c r="L354" s="1065"/>
      <c r="M354" s="1065"/>
      <c r="N354" s="1065"/>
      <c r="O354" s="1065"/>
      <c r="P354" s="1065"/>
      <c r="Q354" s="1066"/>
    </row>
    <row r="355" spans="1:17" ht="409.6" hidden="1" customHeight="1" x14ac:dyDescent="0.25">
      <c r="A355" s="1067"/>
      <c r="B355" s="1064"/>
      <c r="C355" s="1064"/>
      <c r="D355" s="1064"/>
      <c r="E355" s="1070"/>
      <c r="F355" s="1070"/>
      <c r="G355" s="1065"/>
      <c r="H355" s="1065"/>
      <c r="I355" s="1065"/>
      <c r="J355" s="1065"/>
      <c r="K355" s="1065"/>
      <c r="L355" s="1065"/>
      <c r="M355" s="1065"/>
      <c r="N355" s="1065"/>
      <c r="O355" s="1065"/>
      <c r="P355" s="1065"/>
      <c r="Q355" s="1066"/>
    </row>
    <row r="356" spans="1:17" ht="409.6" hidden="1" customHeight="1" x14ac:dyDescent="0.25">
      <c r="A356" s="1067"/>
      <c r="B356" s="1064"/>
      <c r="C356" s="1064"/>
      <c r="D356" s="1064"/>
      <c r="E356" s="1070"/>
      <c r="F356" s="1070"/>
      <c r="G356" s="1065"/>
      <c r="H356" s="1065"/>
      <c r="I356" s="1065"/>
      <c r="J356" s="1065"/>
      <c r="K356" s="1065"/>
      <c r="L356" s="1065"/>
      <c r="M356" s="1065"/>
      <c r="N356" s="1065"/>
      <c r="O356" s="1065"/>
      <c r="P356" s="1065"/>
      <c r="Q356" s="1066"/>
    </row>
    <row r="357" spans="1:17" ht="409.6" hidden="1" customHeight="1" x14ac:dyDescent="0.25">
      <c r="A357" s="1067"/>
      <c r="B357" s="1064"/>
      <c r="C357" s="1064"/>
      <c r="D357" s="1064"/>
      <c r="E357" s="1070"/>
      <c r="F357" s="1070"/>
      <c r="G357" s="1065"/>
      <c r="H357" s="1065"/>
      <c r="I357" s="1065"/>
      <c r="J357" s="1065"/>
      <c r="K357" s="1065"/>
      <c r="L357" s="1065"/>
      <c r="M357" s="1065"/>
      <c r="N357" s="1065"/>
      <c r="O357" s="1065"/>
      <c r="P357" s="1065"/>
      <c r="Q357" s="1066"/>
    </row>
    <row r="358" spans="1:17" ht="409.6" hidden="1" customHeight="1" x14ac:dyDescent="0.25">
      <c r="A358" s="1067"/>
      <c r="B358" s="1064"/>
      <c r="C358" s="1064"/>
      <c r="D358" s="1064"/>
      <c r="E358" s="1070"/>
      <c r="F358" s="1070"/>
      <c r="G358" s="1065"/>
      <c r="H358" s="1065"/>
      <c r="I358" s="1065"/>
      <c r="J358" s="1065"/>
      <c r="K358" s="1065"/>
      <c r="L358" s="1065"/>
      <c r="M358" s="1065"/>
      <c r="N358" s="1065"/>
      <c r="O358" s="1065"/>
      <c r="P358" s="1065"/>
      <c r="Q358" s="1066"/>
    </row>
    <row r="359" spans="1:17" ht="409.6" hidden="1" customHeight="1" x14ac:dyDescent="0.25">
      <c r="A359" s="1067"/>
      <c r="B359" s="1064"/>
      <c r="C359" s="1064"/>
      <c r="D359" s="1064"/>
      <c r="E359" s="1070"/>
      <c r="F359" s="1070"/>
      <c r="G359" s="1065"/>
      <c r="H359" s="1065"/>
      <c r="I359" s="1065"/>
      <c r="J359" s="1065"/>
      <c r="K359" s="1065"/>
      <c r="L359" s="1065"/>
      <c r="M359" s="1065"/>
      <c r="N359" s="1065"/>
      <c r="O359" s="1065"/>
      <c r="P359" s="1065"/>
      <c r="Q359" s="1066"/>
    </row>
    <row r="360" spans="1:17" ht="409.6" hidden="1" customHeight="1" x14ac:dyDescent="0.25">
      <c r="A360" s="1067"/>
      <c r="B360" s="1064"/>
      <c r="C360" s="1064"/>
      <c r="D360" s="1064"/>
      <c r="E360" s="1070"/>
      <c r="F360" s="1070"/>
      <c r="G360" s="1065"/>
      <c r="H360" s="1065"/>
      <c r="I360" s="1065"/>
      <c r="J360" s="1065"/>
      <c r="K360" s="1065"/>
      <c r="L360" s="1065"/>
      <c r="M360" s="1065"/>
      <c r="N360" s="1065"/>
      <c r="O360" s="1065"/>
      <c r="P360" s="1065"/>
      <c r="Q360" s="1066"/>
    </row>
    <row r="361" spans="1:17" ht="409.6" hidden="1" customHeight="1" x14ac:dyDescent="0.25">
      <c r="A361" s="1067"/>
      <c r="B361" s="1064"/>
      <c r="C361" s="1064"/>
      <c r="D361" s="1064"/>
      <c r="E361" s="1070"/>
      <c r="F361" s="1070"/>
      <c r="G361" s="1065"/>
      <c r="H361" s="1065"/>
      <c r="I361" s="1065"/>
      <c r="J361" s="1065"/>
      <c r="K361" s="1065"/>
      <c r="L361" s="1065"/>
      <c r="M361" s="1065"/>
      <c r="N361" s="1065"/>
      <c r="O361" s="1065"/>
      <c r="P361" s="1065"/>
      <c r="Q361" s="1066"/>
    </row>
    <row r="362" spans="1:17" ht="409.6" hidden="1" customHeight="1" x14ac:dyDescent="0.25">
      <c r="A362" s="1067"/>
      <c r="B362" s="1064"/>
      <c r="C362" s="1064"/>
      <c r="D362" s="1064"/>
      <c r="E362" s="1070"/>
      <c r="F362" s="1070"/>
      <c r="G362" s="1065"/>
      <c r="H362" s="1065"/>
      <c r="I362" s="1065"/>
      <c r="J362" s="1065"/>
      <c r="K362" s="1065"/>
      <c r="L362" s="1065"/>
      <c r="M362" s="1065"/>
      <c r="N362" s="1065"/>
      <c r="O362" s="1065"/>
      <c r="P362" s="1065"/>
      <c r="Q362" s="1066"/>
    </row>
    <row r="363" spans="1:17" ht="409.6" hidden="1" customHeight="1" x14ac:dyDescent="0.25">
      <c r="A363" s="1067"/>
      <c r="B363" s="1064"/>
      <c r="C363" s="1064"/>
      <c r="D363" s="1064"/>
      <c r="E363" s="1070"/>
      <c r="F363" s="1070"/>
      <c r="G363" s="1065"/>
      <c r="H363" s="1065"/>
      <c r="I363" s="1065"/>
      <c r="J363" s="1065"/>
      <c r="K363" s="1065"/>
      <c r="L363" s="1065"/>
      <c r="M363" s="1065"/>
      <c r="N363" s="1065"/>
      <c r="O363" s="1065"/>
      <c r="P363" s="1065"/>
      <c r="Q363" s="1066"/>
    </row>
    <row r="364" spans="1:17" ht="409.6" hidden="1" customHeight="1" x14ac:dyDescent="0.25">
      <c r="A364" s="1067"/>
      <c r="B364" s="1064"/>
      <c r="C364" s="1064"/>
      <c r="D364" s="1064"/>
      <c r="E364" s="1070"/>
      <c r="F364" s="1070"/>
      <c r="G364" s="1065"/>
      <c r="H364" s="1065"/>
      <c r="I364" s="1065"/>
      <c r="J364" s="1065"/>
      <c r="K364" s="1065"/>
      <c r="L364" s="1065"/>
      <c r="M364" s="1065"/>
      <c r="N364" s="1065"/>
      <c r="O364" s="1065"/>
      <c r="P364" s="1065"/>
      <c r="Q364" s="1066"/>
    </row>
    <row r="365" spans="1:17" ht="409.6" hidden="1" customHeight="1" x14ac:dyDescent="0.25">
      <c r="A365" s="1067"/>
      <c r="B365" s="1064"/>
      <c r="C365" s="1064"/>
      <c r="D365" s="1064"/>
      <c r="E365" s="1070"/>
      <c r="F365" s="1070"/>
      <c r="G365" s="1065"/>
      <c r="H365" s="1065"/>
      <c r="I365" s="1065"/>
      <c r="J365" s="1065"/>
      <c r="K365" s="1065"/>
      <c r="L365" s="1065"/>
      <c r="M365" s="1065"/>
      <c r="N365" s="1065"/>
      <c r="O365" s="1065"/>
      <c r="P365" s="1065"/>
      <c r="Q365" s="1066"/>
    </row>
    <row r="366" spans="1:17" ht="409.6" hidden="1" customHeight="1" x14ac:dyDescent="0.25">
      <c r="A366" s="1067"/>
      <c r="B366" s="1064"/>
      <c r="C366" s="1064"/>
      <c r="D366" s="1064"/>
      <c r="E366" s="1070"/>
      <c r="F366" s="1070"/>
      <c r="G366" s="1065"/>
      <c r="H366" s="1065"/>
      <c r="I366" s="1065"/>
      <c r="J366" s="1065"/>
      <c r="K366" s="1065"/>
      <c r="L366" s="1065"/>
      <c r="M366" s="1065"/>
      <c r="N366" s="1065"/>
      <c r="O366" s="1065"/>
      <c r="P366" s="1065"/>
      <c r="Q366" s="1066"/>
    </row>
    <row r="367" spans="1:17" ht="409.6" hidden="1" customHeight="1" x14ac:dyDescent="0.25">
      <c r="A367" s="1067"/>
      <c r="B367" s="1064"/>
      <c r="C367" s="1064"/>
      <c r="D367" s="1064"/>
      <c r="E367" s="1070"/>
      <c r="F367" s="1070"/>
      <c r="G367" s="1065"/>
      <c r="H367" s="1065"/>
      <c r="I367" s="1065"/>
      <c r="J367" s="1065"/>
      <c r="K367" s="1065"/>
      <c r="L367" s="1065"/>
      <c r="M367" s="1065"/>
      <c r="N367" s="1065"/>
      <c r="O367" s="1065"/>
      <c r="P367" s="1065"/>
      <c r="Q367" s="1066"/>
    </row>
    <row r="368" spans="1:17" ht="409.6" hidden="1" customHeight="1" x14ac:dyDescent="0.25">
      <c r="A368" s="1067"/>
      <c r="B368" s="1064"/>
      <c r="C368" s="1064"/>
      <c r="D368" s="1064"/>
      <c r="E368" s="1070"/>
      <c r="F368" s="1070"/>
      <c r="G368" s="1065"/>
      <c r="H368" s="1065"/>
      <c r="I368" s="1065"/>
      <c r="J368" s="1065"/>
      <c r="K368" s="1065"/>
      <c r="L368" s="1065"/>
      <c r="M368" s="1065"/>
      <c r="N368" s="1065"/>
      <c r="O368" s="1065"/>
      <c r="P368" s="1065"/>
      <c r="Q368" s="1066"/>
    </row>
    <row r="369" spans="1:17" ht="409.6" hidden="1" customHeight="1" x14ac:dyDescent="0.25">
      <c r="A369" s="1067"/>
      <c r="B369" s="1064"/>
      <c r="C369" s="1064"/>
      <c r="D369" s="1064"/>
      <c r="E369" s="1070"/>
      <c r="F369" s="1070"/>
      <c r="G369" s="1065"/>
      <c r="H369" s="1065"/>
      <c r="I369" s="1065"/>
      <c r="J369" s="1065"/>
      <c r="K369" s="1065"/>
      <c r="L369" s="1065"/>
      <c r="M369" s="1065"/>
      <c r="N369" s="1065"/>
      <c r="O369" s="1065"/>
      <c r="P369" s="1065"/>
      <c r="Q369" s="1066"/>
    </row>
    <row r="370" spans="1:17" ht="409.6" hidden="1" customHeight="1" x14ac:dyDescent="0.25">
      <c r="A370" s="1067"/>
      <c r="B370" s="1064"/>
      <c r="C370" s="1064"/>
      <c r="D370" s="1064"/>
      <c r="E370" s="1070"/>
      <c r="F370" s="1070"/>
      <c r="G370" s="1065"/>
      <c r="H370" s="1065"/>
      <c r="I370" s="1065"/>
      <c r="J370" s="1065"/>
      <c r="K370" s="1065"/>
      <c r="L370" s="1065"/>
      <c r="M370" s="1065"/>
      <c r="N370" s="1065"/>
      <c r="O370" s="1065"/>
      <c r="P370" s="1065"/>
      <c r="Q370" s="1066"/>
    </row>
    <row r="371" spans="1:17" ht="409.6" hidden="1" customHeight="1" x14ac:dyDescent="0.25">
      <c r="A371" s="1067"/>
      <c r="B371" s="1064"/>
      <c r="C371" s="1064"/>
      <c r="D371" s="1064"/>
      <c r="E371" s="1070"/>
      <c r="F371" s="1070"/>
      <c r="G371" s="1065"/>
      <c r="H371" s="1065"/>
      <c r="I371" s="1065"/>
      <c r="J371" s="1065"/>
      <c r="K371" s="1065"/>
      <c r="L371" s="1065"/>
      <c r="M371" s="1065"/>
      <c r="N371" s="1065"/>
      <c r="O371" s="1065"/>
      <c r="P371" s="1065"/>
      <c r="Q371" s="1066"/>
    </row>
    <row r="372" spans="1:17" ht="409.6" hidden="1" customHeight="1" x14ac:dyDescent="0.25">
      <c r="A372" s="1067"/>
      <c r="B372" s="1064"/>
      <c r="C372" s="1064"/>
      <c r="D372" s="1064"/>
      <c r="E372" s="1070"/>
      <c r="F372" s="1070"/>
      <c r="G372" s="1065"/>
      <c r="H372" s="1065"/>
      <c r="I372" s="1065"/>
      <c r="J372" s="1065"/>
      <c r="K372" s="1065"/>
      <c r="L372" s="1065"/>
      <c r="M372" s="1065"/>
      <c r="N372" s="1065"/>
      <c r="O372" s="1065"/>
      <c r="P372" s="1065"/>
      <c r="Q372" s="1066"/>
    </row>
    <row r="373" spans="1:17" ht="409.6" hidden="1" customHeight="1" x14ac:dyDescent="0.25">
      <c r="A373" s="1067"/>
      <c r="B373" s="1064"/>
      <c r="C373" s="1064"/>
      <c r="D373" s="1064"/>
      <c r="E373" s="1070"/>
      <c r="F373" s="1070"/>
      <c r="G373" s="1065"/>
      <c r="H373" s="1065"/>
      <c r="I373" s="1065"/>
      <c r="J373" s="1065"/>
      <c r="K373" s="1065"/>
      <c r="L373" s="1065"/>
      <c r="M373" s="1065"/>
      <c r="N373" s="1065"/>
      <c r="O373" s="1065"/>
      <c r="P373" s="1065"/>
      <c r="Q373" s="1066"/>
    </row>
    <row r="374" spans="1:17" ht="409.6" hidden="1" customHeight="1" x14ac:dyDescent="0.25">
      <c r="A374" s="1067"/>
      <c r="B374" s="1064"/>
      <c r="C374" s="1064"/>
      <c r="D374" s="1064"/>
      <c r="E374" s="1070"/>
      <c r="F374" s="1070"/>
      <c r="G374" s="1065"/>
      <c r="H374" s="1065"/>
      <c r="I374" s="1065"/>
      <c r="J374" s="1065"/>
      <c r="K374" s="1065"/>
      <c r="L374" s="1065"/>
      <c r="M374" s="1065"/>
      <c r="N374" s="1065"/>
      <c r="O374" s="1065"/>
      <c r="P374" s="1065"/>
      <c r="Q374" s="1066"/>
    </row>
    <row r="375" spans="1:17" ht="409.6" hidden="1" customHeight="1" x14ac:dyDescent="0.25">
      <c r="A375" s="1067"/>
      <c r="B375" s="1064"/>
      <c r="C375" s="1064"/>
      <c r="D375" s="1064"/>
      <c r="E375" s="1070"/>
      <c r="F375" s="1070"/>
      <c r="G375" s="1065"/>
      <c r="H375" s="1065"/>
      <c r="I375" s="1065"/>
      <c r="J375" s="1065"/>
      <c r="K375" s="1065"/>
      <c r="L375" s="1065"/>
      <c r="M375" s="1065"/>
      <c r="N375" s="1065"/>
      <c r="O375" s="1065"/>
      <c r="P375" s="1065"/>
      <c r="Q375" s="1066"/>
    </row>
    <row r="376" spans="1:17" ht="409.6" hidden="1" customHeight="1" x14ac:dyDescent="0.25">
      <c r="A376" s="1067"/>
      <c r="B376" s="1064"/>
      <c r="C376" s="1064"/>
      <c r="D376" s="1064"/>
      <c r="E376" s="1070"/>
      <c r="F376" s="1070"/>
      <c r="G376" s="1065"/>
      <c r="H376" s="1065"/>
      <c r="I376" s="1065"/>
      <c r="J376" s="1065"/>
      <c r="K376" s="1065"/>
      <c r="L376" s="1065"/>
      <c r="M376" s="1065"/>
      <c r="N376" s="1065"/>
      <c r="O376" s="1065"/>
      <c r="P376" s="1065"/>
      <c r="Q376" s="1066"/>
    </row>
    <row r="377" spans="1:17" ht="409.6" hidden="1" customHeight="1" x14ac:dyDescent="0.25">
      <c r="A377" s="1067"/>
      <c r="B377" s="1064"/>
      <c r="C377" s="1064"/>
      <c r="D377" s="1064"/>
      <c r="E377" s="1070"/>
      <c r="F377" s="1070"/>
      <c r="G377" s="1065"/>
      <c r="H377" s="1065"/>
      <c r="I377" s="1065"/>
      <c r="J377" s="1065"/>
      <c r="K377" s="1065"/>
      <c r="L377" s="1065"/>
      <c r="M377" s="1065"/>
      <c r="N377" s="1065"/>
      <c r="O377" s="1065"/>
      <c r="P377" s="1065"/>
      <c r="Q377" s="1066"/>
    </row>
    <row r="378" spans="1:17" ht="409.6" hidden="1" customHeight="1" x14ac:dyDescent="0.25">
      <c r="A378" s="1067"/>
      <c r="B378" s="1064"/>
      <c r="C378" s="1064"/>
      <c r="D378" s="1064"/>
      <c r="E378" s="1070"/>
      <c r="F378" s="1070"/>
      <c r="G378" s="1065"/>
      <c r="H378" s="1065"/>
      <c r="I378" s="1065"/>
      <c r="J378" s="1065"/>
      <c r="K378" s="1065"/>
      <c r="L378" s="1065"/>
      <c r="M378" s="1065"/>
      <c r="N378" s="1065"/>
      <c r="O378" s="1065"/>
      <c r="P378" s="1065"/>
      <c r="Q378" s="1066"/>
    </row>
    <row r="379" spans="1:17" ht="409.6" hidden="1" customHeight="1" x14ac:dyDescent="0.25">
      <c r="A379" s="1067"/>
      <c r="B379" s="1064"/>
      <c r="C379" s="1064"/>
      <c r="D379" s="1064"/>
      <c r="E379" s="1070"/>
      <c r="F379" s="1070"/>
      <c r="G379" s="1065"/>
      <c r="H379" s="1065"/>
      <c r="I379" s="1065"/>
      <c r="J379" s="1065"/>
      <c r="K379" s="1065"/>
      <c r="L379" s="1065"/>
      <c r="M379" s="1065"/>
      <c r="N379" s="1065"/>
      <c r="O379" s="1065"/>
      <c r="P379" s="1065"/>
      <c r="Q379" s="1066"/>
    </row>
    <row r="380" spans="1:17" ht="409.6" hidden="1" customHeight="1" x14ac:dyDescent="0.25">
      <c r="A380" s="1067"/>
      <c r="B380" s="1064"/>
      <c r="C380" s="1064"/>
      <c r="D380" s="1064"/>
      <c r="E380" s="1070"/>
      <c r="F380" s="1070"/>
      <c r="G380" s="1065"/>
      <c r="H380" s="1065"/>
      <c r="I380" s="1065"/>
      <c r="J380" s="1065"/>
      <c r="K380" s="1065"/>
      <c r="L380" s="1065"/>
      <c r="M380" s="1065"/>
      <c r="N380" s="1065"/>
      <c r="O380" s="1065"/>
      <c r="P380" s="1065"/>
      <c r="Q380" s="1066"/>
    </row>
    <row r="381" spans="1:17" ht="409.6" hidden="1" customHeight="1" x14ac:dyDescent="0.25">
      <c r="A381" s="1067"/>
      <c r="B381" s="1064"/>
      <c r="C381" s="1064"/>
      <c r="D381" s="1064"/>
      <c r="E381" s="1070"/>
      <c r="F381" s="1070"/>
      <c r="G381" s="1065"/>
      <c r="H381" s="1065"/>
      <c r="I381" s="1065"/>
      <c r="J381" s="1065"/>
      <c r="K381" s="1065"/>
      <c r="L381" s="1065"/>
      <c r="M381" s="1065"/>
      <c r="N381" s="1065"/>
      <c r="O381" s="1065"/>
      <c r="P381" s="1065"/>
      <c r="Q381" s="1066"/>
    </row>
    <row r="382" spans="1:17" ht="409.6" hidden="1" customHeight="1" x14ac:dyDescent="0.25">
      <c r="A382" s="1067"/>
      <c r="B382" s="1064"/>
      <c r="C382" s="1064"/>
      <c r="D382" s="1064"/>
      <c r="E382" s="1070"/>
      <c r="F382" s="1070"/>
      <c r="G382" s="1065"/>
      <c r="H382" s="1065"/>
      <c r="I382" s="1065"/>
      <c r="J382" s="1065"/>
      <c r="K382" s="1065"/>
      <c r="L382" s="1065"/>
      <c r="M382" s="1065"/>
      <c r="N382" s="1065"/>
      <c r="O382" s="1065"/>
      <c r="P382" s="1065"/>
      <c r="Q382" s="1066"/>
    </row>
    <row r="383" spans="1:17" ht="409.6" hidden="1" customHeight="1" x14ac:dyDescent="0.25">
      <c r="A383" s="1067"/>
      <c r="B383" s="1064"/>
      <c r="C383" s="1064"/>
      <c r="D383" s="1064"/>
      <c r="E383" s="1070"/>
      <c r="F383" s="1070"/>
      <c r="G383" s="1065"/>
      <c r="H383" s="1065"/>
      <c r="I383" s="1065"/>
      <c r="J383" s="1065"/>
      <c r="K383" s="1065"/>
      <c r="L383" s="1065"/>
      <c r="M383" s="1065"/>
      <c r="N383" s="1065"/>
      <c r="O383" s="1065"/>
      <c r="P383" s="1065"/>
      <c r="Q383" s="1066"/>
    </row>
    <row r="384" spans="1:17" ht="409.6" hidden="1" customHeight="1" x14ac:dyDescent="0.25">
      <c r="A384" s="1067"/>
      <c r="B384" s="1064"/>
      <c r="C384" s="1064"/>
      <c r="D384" s="1064"/>
      <c r="E384" s="1070"/>
      <c r="F384" s="1070"/>
      <c r="G384" s="1065"/>
      <c r="H384" s="1065"/>
      <c r="I384" s="1065"/>
      <c r="J384" s="1065"/>
      <c r="K384" s="1065"/>
      <c r="L384" s="1065"/>
      <c r="M384" s="1065"/>
      <c r="N384" s="1065"/>
      <c r="O384" s="1065"/>
      <c r="P384" s="1065"/>
      <c r="Q384" s="1066"/>
    </row>
    <row r="385" spans="1:17" ht="409.6" hidden="1" customHeight="1" x14ac:dyDescent="0.25">
      <c r="A385" s="1067"/>
      <c r="B385" s="1064"/>
      <c r="C385" s="1064"/>
      <c r="D385" s="1064"/>
      <c r="E385" s="1070"/>
      <c r="F385" s="1070"/>
      <c r="G385" s="1065"/>
      <c r="H385" s="1065"/>
      <c r="I385" s="1065"/>
      <c r="J385" s="1065"/>
      <c r="K385" s="1065"/>
      <c r="L385" s="1065"/>
      <c r="M385" s="1065"/>
      <c r="N385" s="1065"/>
      <c r="O385" s="1065"/>
      <c r="P385" s="1065"/>
      <c r="Q385" s="1066"/>
    </row>
    <row r="386" spans="1:17" ht="409.6" hidden="1" customHeight="1" x14ac:dyDescent="0.25">
      <c r="A386" s="1067"/>
      <c r="B386" s="1064"/>
      <c r="C386" s="1064"/>
      <c r="D386" s="1064"/>
      <c r="E386" s="1070"/>
      <c r="F386" s="1070"/>
      <c r="G386" s="1065"/>
      <c r="H386" s="1065"/>
      <c r="I386" s="1065"/>
      <c r="J386" s="1065"/>
      <c r="K386" s="1065"/>
      <c r="L386" s="1065"/>
      <c r="M386" s="1065"/>
      <c r="N386" s="1065"/>
      <c r="O386" s="1065"/>
      <c r="P386" s="1065"/>
      <c r="Q386" s="1066"/>
    </row>
    <row r="387" spans="1:17" ht="409.6" hidden="1" customHeight="1" x14ac:dyDescent="0.25">
      <c r="A387" s="1067"/>
      <c r="B387" s="1064"/>
      <c r="C387" s="1064"/>
      <c r="D387" s="1064"/>
      <c r="E387" s="1070"/>
      <c r="F387" s="1070"/>
      <c r="G387" s="1065"/>
      <c r="H387" s="1065"/>
      <c r="I387" s="1065"/>
      <c r="J387" s="1065"/>
      <c r="K387" s="1065"/>
      <c r="L387" s="1065"/>
      <c r="M387" s="1065"/>
      <c r="N387" s="1065"/>
      <c r="O387" s="1065"/>
      <c r="P387" s="1065"/>
      <c r="Q387" s="1066"/>
    </row>
    <row r="388" spans="1:17" ht="409.6" hidden="1" customHeight="1" x14ac:dyDescent="0.25">
      <c r="A388" s="1067"/>
      <c r="B388" s="1064"/>
      <c r="C388" s="1064"/>
      <c r="D388" s="1064"/>
      <c r="E388" s="1070"/>
      <c r="F388" s="1070"/>
      <c r="G388" s="1065"/>
      <c r="H388" s="1065"/>
      <c r="I388" s="1065"/>
      <c r="J388" s="1065"/>
      <c r="K388" s="1065"/>
      <c r="L388" s="1065"/>
      <c r="M388" s="1065"/>
      <c r="N388" s="1065"/>
      <c r="O388" s="1065"/>
      <c r="P388" s="1065"/>
      <c r="Q388" s="1066"/>
    </row>
    <row r="389" spans="1:17" ht="409.6" hidden="1" customHeight="1" x14ac:dyDescent="0.25">
      <c r="A389" s="1067"/>
      <c r="B389" s="1064"/>
      <c r="C389" s="1064"/>
      <c r="D389" s="1064"/>
      <c r="E389" s="1070"/>
      <c r="F389" s="1070"/>
      <c r="G389" s="1065"/>
      <c r="H389" s="1065"/>
      <c r="I389" s="1065"/>
      <c r="J389" s="1065"/>
      <c r="K389" s="1065"/>
      <c r="L389" s="1065"/>
      <c r="M389" s="1065"/>
      <c r="N389" s="1065"/>
      <c r="O389" s="1065"/>
      <c r="P389" s="1065"/>
      <c r="Q389" s="1066"/>
    </row>
    <row r="390" spans="1:17" ht="409.6" hidden="1" customHeight="1" x14ac:dyDescent="0.25">
      <c r="A390" s="1067"/>
      <c r="B390" s="1064"/>
      <c r="C390" s="1064"/>
      <c r="D390" s="1064"/>
      <c r="E390" s="1070"/>
      <c r="F390" s="1070"/>
      <c r="G390" s="1065"/>
      <c r="H390" s="1065"/>
      <c r="I390" s="1065"/>
      <c r="J390" s="1065"/>
      <c r="K390" s="1065"/>
      <c r="L390" s="1065"/>
      <c r="M390" s="1065"/>
      <c r="N390" s="1065"/>
      <c r="O390" s="1065"/>
      <c r="P390" s="1065"/>
      <c r="Q390" s="1066"/>
    </row>
    <row r="391" spans="1:17" ht="409.6" hidden="1" customHeight="1" x14ac:dyDescent="0.25">
      <c r="A391" s="1067"/>
      <c r="B391" s="1064"/>
      <c r="C391" s="1064"/>
      <c r="D391" s="1064"/>
      <c r="E391" s="1070"/>
      <c r="F391" s="1070"/>
      <c r="G391" s="1065"/>
      <c r="H391" s="1065"/>
      <c r="I391" s="1065"/>
      <c r="J391" s="1065"/>
      <c r="K391" s="1065"/>
      <c r="L391" s="1065"/>
      <c r="M391" s="1065"/>
      <c r="N391" s="1065"/>
      <c r="O391" s="1065"/>
      <c r="P391" s="1065"/>
      <c r="Q391" s="1066"/>
    </row>
    <row r="392" spans="1:17" ht="409.6" hidden="1" customHeight="1" x14ac:dyDescent="0.25">
      <c r="A392" s="1067"/>
      <c r="B392" s="1064"/>
      <c r="C392" s="1064"/>
      <c r="D392" s="1064"/>
      <c r="E392" s="1070"/>
      <c r="F392" s="1070"/>
      <c r="G392" s="1065"/>
      <c r="H392" s="1065"/>
      <c r="I392" s="1065"/>
      <c r="J392" s="1065"/>
      <c r="K392" s="1065"/>
      <c r="L392" s="1065"/>
      <c r="M392" s="1065"/>
      <c r="N392" s="1065"/>
      <c r="O392" s="1065"/>
      <c r="P392" s="1065"/>
      <c r="Q392" s="1066"/>
    </row>
    <row r="393" spans="1:17" ht="409.6" hidden="1" customHeight="1" x14ac:dyDescent="0.25">
      <c r="A393" s="1067"/>
      <c r="B393" s="1064"/>
      <c r="C393" s="1064"/>
      <c r="D393" s="1064"/>
      <c r="E393" s="1070"/>
      <c r="F393" s="1070"/>
      <c r="G393" s="1065"/>
      <c r="H393" s="1065"/>
      <c r="I393" s="1065"/>
      <c r="J393" s="1065"/>
      <c r="K393" s="1065"/>
      <c r="L393" s="1065"/>
      <c r="M393" s="1065"/>
      <c r="N393" s="1065"/>
      <c r="O393" s="1065"/>
      <c r="P393" s="1065"/>
      <c r="Q393" s="1066"/>
    </row>
    <row r="394" spans="1:17" ht="409.6" hidden="1" customHeight="1" x14ac:dyDescent="0.25">
      <c r="A394" s="1067"/>
      <c r="B394" s="1064"/>
      <c r="C394" s="1064"/>
      <c r="D394" s="1064"/>
      <c r="E394" s="1070"/>
      <c r="F394" s="1070"/>
      <c r="G394" s="1065"/>
      <c r="H394" s="1065"/>
      <c r="I394" s="1065"/>
      <c r="J394" s="1065"/>
      <c r="K394" s="1065"/>
      <c r="L394" s="1065"/>
      <c r="M394" s="1065"/>
      <c r="N394" s="1065"/>
      <c r="O394" s="1065"/>
      <c r="P394" s="1065"/>
      <c r="Q394" s="1066"/>
    </row>
    <row r="395" spans="1:17" ht="409.6" hidden="1" customHeight="1" x14ac:dyDescent="0.25">
      <c r="A395" s="1067"/>
      <c r="B395" s="1064"/>
      <c r="C395" s="1064"/>
      <c r="D395" s="1064"/>
      <c r="E395" s="1070"/>
      <c r="F395" s="1070"/>
      <c r="G395" s="1065"/>
      <c r="H395" s="1065"/>
      <c r="I395" s="1065"/>
      <c r="J395" s="1065"/>
      <c r="K395" s="1065"/>
      <c r="L395" s="1065"/>
      <c r="M395" s="1065"/>
      <c r="N395" s="1065"/>
      <c r="O395" s="1065"/>
      <c r="P395" s="1065"/>
      <c r="Q395" s="1066"/>
    </row>
    <row r="396" spans="1:17" ht="409.6" hidden="1" customHeight="1" x14ac:dyDescent="0.25">
      <c r="A396" s="1067"/>
      <c r="B396" s="1064"/>
      <c r="C396" s="1064"/>
      <c r="D396" s="1064"/>
      <c r="E396" s="1070"/>
      <c r="F396" s="1070"/>
      <c r="G396" s="1065"/>
      <c r="H396" s="1065"/>
      <c r="I396" s="1065"/>
      <c r="J396" s="1065"/>
      <c r="K396" s="1065"/>
      <c r="L396" s="1065"/>
      <c r="M396" s="1065"/>
      <c r="N396" s="1065"/>
      <c r="O396" s="1065"/>
      <c r="P396" s="1065"/>
      <c r="Q396" s="1066"/>
    </row>
    <row r="397" spans="1:17" ht="409.6" hidden="1" customHeight="1" x14ac:dyDescent="0.25">
      <c r="A397" s="1067"/>
      <c r="B397" s="1064"/>
      <c r="C397" s="1064"/>
      <c r="D397" s="1064"/>
      <c r="E397" s="1070"/>
      <c r="F397" s="1070"/>
      <c r="G397" s="1065"/>
      <c r="H397" s="1065"/>
      <c r="I397" s="1065"/>
      <c r="J397" s="1065"/>
      <c r="K397" s="1065"/>
      <c r="L397" s="1065"/>
      <c r="M397" s="1065"/>
      <c r="N397" s="1065"/>
      <c r="O397" s="1065"/>
      <c r="P397" s="1065"/>
      <c r="Q397" s="1066"/>
    </row>
    <row r="398" spans="1:17" ht="409.6" hidden="1" customHeight="1" x14ac:dyDescent="0.25">
      <c r="A398" s="1067"/>
      <c r="B398" s="1064"/>
      <c r="C398" s="1064"/>
      <c r="D398" s="1064"/>
      <c r="E398" s="1070"/>
      <c r="F398" s="1070"/>
      <c r="G398" s="1065"/>
      <c r="H398" s="1065"/>
      <c r="I398" s="1065"/>
      <c r="J398" s="1065"/>
      <c r="K398" s="1065"/>
      <c r="L398" s="1065"/>
      <c r="M398" s="1065"/>
      <c r="N398" s="1065"/>
      <c r="O398" s="1065"/>
      <c r="P398" s="1065"/>
      <c r="Q398" s="1066"/>
    </row>
    <row r="399" spans="1:17" ht="409.6" hidden="1" customHeight="1" x14ac:dyDescent="0.25">
      <c r="A399" s="1067"/>
      <c r="B399" s="1064"/>
      <c r="C399" s="1064"/>
      <c r="D399" s="1064"/>
      <c r="E399" s="1070"/>
      <c r="F399" s="1070"/>
      <c r="G399" s="1065"/>
      <c r="H399" s="1065"/>
      <c r="I399" s="1065"/>
      <c r="J399" s="1065"/>
      <c r="K399" s="1065"/>
      <c r="L399" s="1065"/>
      <c r="M399" s="1065"/>
      <c r="N399" s="1065"/>
      <c r="O399" s="1065"/>
      <c r="P399" s="1065"/>
      <c r="Q399" s="1066"/>
    </row>
    <row r="400" spans="1:17" ht="409.6" hidden="1" customHeight="1" x14ac:dyDescent="0.25">
      <c r="A400" s="1067"/>
      <c r="B400" s="1064"/>
      <c r="C400" s="1064"/>
      <c r="D400" s="1064"/>
      <c r="E400" s="1070"/>
      <c r="F400" s="1070"/>
      <c r="G400" s="1065"/>
      <c r="H400" s="1065"/>
      <c r="I400" s="1065"/>
      <c r="J400" s="1065"/>
      <c r="K400" s="1065"/>
      <c r="L400" s="1065"/>
      <c r="M400" s="1065"/>
      <c r="N400" s="1065"/>
      <c r="O400" s="1065"/>
      <c r="P400" s="1065"/>
      <c r="Q400" s="1066"/>
    </row>
    <row r="401" spans="1:17" ht="409.6" hidden="1" customHeight="1" x14ac:dyDescent="0.25">
      <c r="A401" s="1067"/>
      <c r="B401" s="1064"/>
      <c r="C401" s="1064"/>
      <c r="D401" s="1064"/>
      <c r="E401" s="1070"/>
      <c r="F401" s="1070"/>
      <c r="G401" s="1065"/>
      <c r="H401" s="1065"/>
      <c r="I401" s="1065"/>
      <c r="J401" s="1065"/>
      <c r="K401" s="1065"/>
      <c r="L401" s="1065"/>
      <c r="M401" s="1065"/>
      <c r="N401" s="1065"/>
      <c r="O401" s="1065"/>
      <c r="P401" s="1065"/>
      <c r="Q401" s="1066"/>
    </row>
    <row r="402" spans="1:17" ht="409.6" hidden="1" customHeight="1" x14ac:dyDescent="0.25">
      <c r="A402" s="1067"/>
      <c r="B402" s="1064"/>
      <c r="C402" s="1064"/>
      <c r="D402" s="1064"/>
      <c r="E402" s="1070"/>
      <c r="F402" s="1070"/>
      <c r="G402" s="1065"/>
      <c r="H402" s="1065"/>
      <c r="I402" s="1065"/>
      <c r="J402" s="1065"/>
      <c r="K402" s="1065"/>
      <c r="L402" s="1065"/>
      <c r="M402" s="1065"/>
      <c r="N402" s="1065"/>
      <c r="O402" s="1065"/>
      <c r="P402" s="1065"/>
      <c r="Q402" s="1066"/>
    </row>
    <row r="403" spans="1:17" ht="409.6" hidden="1" customHeight="1" x14ac:dyDescent="0.25">
      <c r="A403" s="1067"/>
      <c r="B403" s="1064"/>
      <c r="C403" s="1064"/>
      <c r="D403" s="1064"/>
      <c r="E403" s="1070"/>
      <c r="F403" s="1070"/>
      <c r="G403" s="1065"/>
      <c r="H403" s="1065"/>
      <c r="I403" s="1065"/>
      <c r="J403" s="1065"/>
      <c r="K403" s="1065"/>
      <c r="L403" s="1065"/>
      <c r="M403" s="1065"/>
      <c r="N403" s="1065"/>
      <c r="O403" s="1065"/>
      <c r="P403" s="1065"/>
      <c r="Q403" s="1066"/>
    </row>
    <row r="404" spans="1:17" ht="409.6" hidden="1" customHeight="1" x14ac:dyDescent="0.25">
      <c r="A404" s="1067"/>
      <c r="B404" s="1064"/>
      <c r="C404" s="1064"/>
      <c r="D404" s="1064"/>
      <c r="E404" s="1070"/>
      <c r="F404" s="1070"/>
      <c r="G404" s="1065"/>
      <c r="H404" s="1065"/>
      <c r="I404" s="1065"/>
      <c r="J404" s="1065"/>
      <c r="K404" s="1065"/>
      <c r="L404" s="1065"/>
      <c r="M404" s="1065"/>
      <c r="N404" s="1065"/>
      <c r="O404" s="1065"/>
      <c r="P404" s="1065"/>
      <c r="Q404" s="1066"/>
    </row>
    <row r="405" spans="1:17" ht="409.6" hidden="1" customHeight="1" x14ac:dyDescent="0.25">
      <c r="A405" s="1067"/>
      <c r="B405" s="1064"/>
      <c r="C405" s="1064"/>
      <c r="D405" s="1064"/>
      <c r="E405" s="1070"/>
      <c r="F405" s="1070"/>
      <c r="G405" s="1065"/>
      <c r="H405" s="1065"/>
      <c r="I405" s="1065"/>
      <c r="J405" s="1065"/>
      <c r="K405" s="1065"/>
      <c r="L405" s="1065"/>
      <c r="M405" s="1065"/>
      <c r="N405" s="1065"/>
      <c r="O405" s="1065"/>
      <c r="P405" s="1065"/>
      <c r="Q405" s="1066"/>
    </row>
    <row r="406" spans="1:17" ht="409.6" hidden="1" customHeight="1" x14ac:dyDescent="0.25">
      <c r="A406" s="1067"/>
      <c r="B406" s="1064"/>
      <c r="C406" s="1064"/>
      <c r="D406" s="1064"/>
      <c r="E406" s="1070"/>
      <c r="F406" s="1070"/>
      <c r="G406" s="1065"/>
      <c r="H406" s="1065"/>
      <c r="I406" s="1065"/>
      <c r="J406" s="1065"/>
      <c r="K406" s="1065"/>
      <c r="L406" s="1065"/>
      <c r="M406" s="1065"/>
      <c r="N406" s="1065"/>
      <c r="O406" s="1065"/>
      <c r="P406" s="1065"/>
      <c r="Q406" s="1066"/>
    </row>
    <row r="407" spans="1:17" ht="409.6" hidden="1" customHeight="1" x14ac:dyDescent="0.25">
      <c r="A407" s="1067"/>
      <c r="B407" s="1064"/>
      <c r="C407" s="1064"/>
      <c r="D407" s="1064"/>
      <c r="E407" s="1070"/>
      <c r="F407" s="1070"/>
      <c r="G407" s="1065"/>
      <c r="H407" s="1065"/>
      <c r="I407" s="1065"/>
      <c r="J407" s="1065"/>
      <c r="K407" s="1065"/>
      <c r="L407" s="1065"/>
      <c r="M407" s="1065"/>
      <c r="N407" s="1065"/>
      <c r="O407" s="1065"/>
      <c r="P407" s="1065"/>
      <c r="Q407" s="1066"/>
    </row>
    <row r="408" spans="1:17" ht="409.6" hidden="1" customHeight="1" x14ac:dyDescent="0.25">
      <c r="A408" s="1067"/>
      <c r="B408" s="1064"/>
      <c r="C408" s="1064"/>
      <c r="D408" s="1064"/>
      <c r="E408" s="1070"/>
      <c r="F408" s="1070"/>
      <c r="G408" s="1065"/>
      <c r="H408" s="1065"/>
      <c r="I408" s="1065"/>
      <c r="J408" s="1065"/>
      <c r="K408" s="1065"/>
      <c r="L408" s="1065"/>
      <c r="M408" s="1065"/>
      <c r="N408" s="1065"/>
      <c r="O408" s="1065"/>
      <c r="P408" s="1065"/>
      <c r="Q408" s="1066"/>
    </row>
    <row r="409" spans="1:17" ht="409.6" hidden="1" customHeight="1" x14ac:dyDescent="0.25">
      <c r="A409" s="1067"/>
      <c r="B409" s="1064"/>
      <c r="C409" s="1064"/>
      <c r="D409" s="1064"/>
      <c r="E409" s="1070"/>
      <c r="F409" s="1070"/>
      <c r="G409" s="1065"/>
      <c r="H409" s="1065"/>
      <c r="I409" s="1065"/>
      <c r="J409" s="1065"/>
      <c r="K409" s="1065"/>
      <c r="L409" s="1065"/>
      <c r="M409" s="1065"/>
      <c r="N409" s="1065"/>
      <c r="O409" s="1065"/>
      <c r="P409" s="1065"/>
      <c r="Q409" s="1066"/>
    </row>
    <row r="410" spans="1:17" ht="409.6" hidden="1" customHeight="1" x14ac:dyDescent="0.25">
      <c r="A410" s="1067"/>
      <c r="B410" s="1064"/>
      <c r="C410" s="1064"/>
      <c r="D410" s="1064"/>
      <c r="E410" s="1070"/>
      <c r="F410" s="1070"/>
      <c r="G410" s="1065"/>
      <c r="H410" s="1065"/>
      <c r="I410" s="1065"/>
      <c r="J410" s="1065"/>
      <c r="K410" s="1065"/>
      <c r="L410" s="1065"/>
      <c r="M410" s="1065"/>
      <c r="N410" s="1065"/>
      <c r="O410" s="1065"/>
      <c r="P410" s="1065"/>
      <c r="Q410" s="1066"/>
    </row>
    <row r="411" spans="1:17" ht="409.6" hidden="1" customHeight="1" x14ac:dyDescent="0.25">
      <c r="A411" s="1067"/>
      <c r="B411" s="1064"/>
      <c r="C411" s="1064"/>
      <c r="D411" s="1064"/>
      <c r="E411" s="1070"/>
      <c r="F411" s="1070"/>
      <c r="G411" s="1065"/>
      <c r="H411" s="1065"/>
      <c r="I411" s="1065"/>
      <c r="J411" s="1065"/>
      <c r="K411" s="1065"/>
      <c r="L411" s="1065"/>
      <c r="M411" s="1065"/>
      <c r="N411" s="1065"/>
      <c r="O411" s="1065"/>
      <c r="P411" s="1065"/>
      <c r="Q411" s="1066"/>
    </row>
    <row r="412" spans="1:17" ht="409.6" hidden="1" customHeight="1" x14ac:dyDescent="0.25">
      <c r="A412" s="1067"/>
      <c r="B412" s="1064"/>
      <c r="C412" s="1064"/>
      <c r="D412" s="1064"/>
      <c r="E412" s="1070"/>
      <c r="F412" s="1070"/>
      <c r="G412" s="1065"/>
      <c r="H412" s="1065"/>
      <c r="I412" s="1065"/>
      <c r="J412" s="1065"/>
      <c r="K412" s="1065"/>
      <c r="L412" s="1065"/>
      <c r="M412" s="1065"/>
      <c r="N412" s="1065"/>
      <c r="O412" s="1065"/>
      <c r="P412" s="1065"/>
      <c r="Q412" s="1066"/>
    </row>
    <row r="413" spans="1:17" ht="409.6" hidden="1" customHeight="1" x14ac:dyDescent="0.25">
      <c r="A413" s="1067"/>
      <c r="B413" s="1064"/>
      <c r="C413" s="1064"/>
      <c r="D413" s="1064"/>
      <c r="E413" s="1070"/>
      <c r="F413" s="1070"/>
      <c r="G413" s="1065"/>
      <c r="H413" s="1065"/>
      <c r="I413" s="1065"/>
      <c r="J413" s="1065"/>
      <c r="K413" s="1065"/>
      <c r="L413" s="1065"/>
      <c r="M413" s="1065"/>
      <c r="N413" s="1065"/>
      <c r="O413" s="1065"/>
      <c r="P413" s="1065"/>
      <c r="Q413" s="1066"/>
    </row>
    <row r="414" spans="1:17" ht="409.6" hidden="1" customHeight="1" x14ac:dyDescent="0.25">
      <c r="A414" s="1067"/>
      <c r="B414" s="1064"/>
      <c r="C414" s="1064"/>
      <c r="D414" s="1064"/>
      <c r="E414" s="1070"/>
      <c r="F414" s="1070"/>
      <c r="G414" s="1065"/>
      <c r="H414" s="1065"/>
      <c r="I414" s="1065"/>
      <c r="J414" s="1065"/>
      <c r="K414" s="1065"/>
      <c r="L414" s="1065"/>
      <c r="M414" s="1065"/>
      <c r="N414" s="1065"/>
      <c r="O414" s="1065"/>
      <c r="P414" s="1065"/>
      <c r="Q414" s="1066"/>
    </row>
    <row r="415" spans="1:17" ht="409.6" hidden="1" customHeight="1" x14ac:dyDescent="0.25">
      <c r="A415" s="1067"/>
      <c r="B415" s="1064"/>
      <c r="C415" s="1064"/>
      <c r="D415" s="1064"/>
      <c r="E415" s="1070"/>
      <c r="F415" s="1070"/>
      <c r="G415" s="1065"/>
      <c r="H415" s="1065"/>
      <c r="I415" s="1065"/>
      <c r="J415" s="1065"/>
      <c r="K415" s="1065"/>
      <c r="L415" s="1065"/>
      <c r="M415" s="1065"/>
      <c r="N415" s="1065"/>
      <c r="O415" s="1065"/>
      <c r="P415" s="1065"/>
      <c r="Q415" s="1066"/>
    </row>
    <row r="416" spans="1:17" ht="409.6" hidden="1" customHeight="1" x14ac:dyDescent="0.25">
      <c r="A416" s="1067"/>
      <c r="B416" s="1064"/>
      <c r="C416" s="1064"/>
      <c r="D416" s="1064"/>
      <c r="E416" s="1070"/>
      <c r="F416" s="1070"/>
      <c r="G416" s="1065"/>
      <c r="H416" s="1065"/>
      <c r="I416" s="1065"/>
      <c r="J416" s="1065"/>
      <c r="K416" s="1065"/>
      <c r="L416" s="1065"/>
      <c r="M416" s="1065"/>
      <c r="N416" s="1065"/>
      <c r="O416" s="1065"/>
      <c r="P416" s="1065"/>
      <c r="Q416" s="1066"/>
    </row>
    <row r="417" spans="1:17" ht="409.6" hidden="1" customHeight="1" x14ac:dyDescent="0.25">
      <c r="A417" s="1067"/>
      <c r="B417" s="1064"/>
      <c r="C417" s="1064"/>
      <c r="D417" s="1064"/>
      <c r="E417" s="1070"/>
      <c r="F417" s="1070"/>
      <c r="G417" s="1065"/>
      <c r="H417" s="1065"/>
      <c r="I417" s="1065"/>
      <c r="J417" s="1065"/>
      <c r="K417" s="1065"/>
      <c r="L417" s="1065"/>
      <c r="M417" s="1065"/>
      <c r="N417" s="1065"/>
      <c r="O417" s="1065"/>
      <c r="P417" s="1065"/>
      <c r="Q417" s="1066"/>
    </row>
    <row r="418" spans="1:17" ht="409.6" hidden="1" customHeight="1" x14ac:dyDescent="0.25">
      <c r="A418" s="1067"/>
      <c r="B418" s="1064"/>
      <c r="C418" s="1064"/>
      <c r="D418" s="1064"/>
      <c r="E418" s="1070"/>
      <c r="F418" s="1070"/>
      <c r="G418" s="1065"/>
      <c r="H418" s="1065"/>
      <c r="I418" s="1065"/>
      <c r="J418" s="1065"/>
      <c r="K418" s="1065"/>
      <c r="L418" s="1065"/>
      <c r="M418" s="1065"/>
      <c r="N418" s="1065"/>
      <c r="O418" s="1065"/>
      <c r="P418" s="1065"/>
      <c r="Q418" s="1066"/>
    </row>
    <row r="419" spans="1:17" ht="409.6" hidden="1" customHeight="1" x14ac:dyDescent="0.25">
      <c r="A419" s="1067"/>
      <c r="B419" s="1064"/>
      <c r="C419" s="1064"/>
      <c r="D419" s="1064"/>
      <c r="E419" s="1070"/>
      <c r="F419" s="1070"/>
      <c r="G419" s="1065"/>
      <c r="H419" s="1065"/>
      <c r="I419" s="1065"/>
      <c r="J419" s="1065"/>
      <c r="K419" s="1065"/>
      <c r="L419" s="1065"/>
      <c r="M419" s="1065"/>
      <c r="N419" s="1065"/>
      <c r="O419" s="1065"/>
      <c r="P419" s="1065"/>
      <c r="Q419" s="1066"/>
    </row>
    <row r="420" spans="1:17" ht="409.6" hidden="1" customHeight="1" x14ac:dyDescent="0.25">
      <c r="A420" s="1067"/>
      <c r="B420" s="1064"/>
      <c r="C420" s="1064"/>
      <c r="D420" s="1064"/>
      <c r="E420" s="1070"/>
      <c r="F420" s="1070"/>
      <c r="G420" s="1065"/>
      <c r="H420" s="1065"/>
      <c r="I420" s="1065"/>
      <c r="J420" s="1065"/>
      <c r="K420" s="1065"/>
      <c r="L420" s="1065"/>
      <c r="M420" s="1065"/>
      <c r="N420" s="1065"/>
      <c r="O420" s="1065"/>
      <c r="P420" s="1065"/>
      <c r="Q420" s="1066"/>
    </row>
    <row r="421" spans="1:17" ht="409.6" hidden="1" customHeight="1" x14ac:dyDescent="0.25">
      <c r="A421" s="1067"/>
      <c r="B421" s="1064"/>
      <c r="C421" s="1064"/>
      <c r="D421" s="1064"/>
      <c r="E421" s="1070"/>
      <c r="F421" s="1070"/>
      <c r="G421" s="1065"/>
      <c r="H421" s="1065"/>
      <c r="I421" s="1065"/>
      <c r="J421" s="1065"/>
      <c r="K421" s="1065"/>
      <c r="L421" s="1065"/>
      <c r="M421" s="1065"/>
      <c r="N421" s="1065"/>
      <c r="O421" s="1065"/>
      <c r="P421" s="1065"/>
      <c r="Q421" s="1066"/>
    </row>
    <row r="422" spans="1:17" ht="409.6" hidden="1" customHeight="1" x14ac:dyDescent="0.25">
      <c r="A422" s="1067"/>
      <c r="B422" s="1064"/>
      <c r="C422" s="1064"/>
      <c r="D422" s="1064"/>
      <c r="E422" s="1070"/>
      <c r="F422" s="1070"/>
      <c r="G422" s="1065"/>
      <c r="H422" s="1065"/>
      <c r="I422" s="1065"/>
      <c r="J422" s="1065"/>
      <c r="K422" s="1065"/>
      <c r="L422" s="1065"/>
      <c r="M422" s="1065"/>
      <c r="N422" s="1065"/>
      <c r="O422" s="1065"/>
      <c r="P422" s="1065"/>
      <c r="Q422" s="1066"/>
    </row>
    <row r="423" spans="1:17" ht="409.6" hidden="1" customHeight="1" x14ac:dyDescent="0.25">
      <c r="A423" s="1067"/>
      <c r="B423" s="1064"/>
      <c r="C423" s="1064"/>
      <c r="D423" s="1064"/>
      <c r="E423" s="1070"/>
      <c r="F423" s="1070"/>
      <c r="G423" s="1065"/>
      <c r="H423" s="1065"/>
      <c r="I423" s="1065"/>
      <c r="J423" s="1065"/>
      <c r="K423" s="1065"/>
      <c r="L423" s="1065"/>
      <c r="M423" s="1065"/>
      <c r="N423" s="1065"/>
      <c r="O423" s="1065"/>
      <c r="P423" s="1065"/>
      <c r="Q423" s="1066"/>
    </row>
    <row r="424" spans="1:17" ht="409.6" hidden="1" customHeight="1" x14ac:dyDescent="0.25">
      <c r="A424" s="1067"/>
      <c r="B424" s="1064"/>
      <c r="C424" s="1064"/>
      <c r="D424" s="1064"/>
      <c r="E424" s="1070"/>
      <c r="F424" s="1070"/>
      <c r="G424" s="1065"/>
      <c r="H424" s="1065"/>
      <c r="I424" s="1065"/>
      <c r="J424" s="1065"/>
      <c r="K424" s="1065"/>
      <c r="L424" s="1065"/>
      <c r="M424" s="1065"/>
      <c r="N424" s="1065"/>
      <c r="O424" s="1065"/>
      <c r="P424" s="1065"/>
      <c r="Q424" s="1066"/>
    </row>
    <row r="425" spans="1:17" ht="409.6" hidden="1" customHeight="1" x14ac:dyDescent="0.25">
      <c r="A425" s="1067"/>
      <c r="B425" s="1064"/>
      <c r="C425" s="1064"/>
      <c r="D425" s="1064"/>
      <c r="E425" s="1070"/>
      <c r="F425" s="1070"/>
      <c r="G425" s="1065"/>
      <c r="H425" s="1065"/>
      <c r="I425" s="1065"/>
      <c r="J425" s="1065"/>
      <c r="K425" s="1065"/>
      <c r="L425" s="1065"/>
      <c r="M425" s="1065"/>
      <c r="N425" s="1065"/>
      <c r="O425" s="1065"/>
      <c r="P425" s="1065"/>
      <c r="Q425" s="1066"/>
    </row>
    <row r="426" spans="1:17" ht="409.6" hidden="1" customHeight="1" x14ac:dyDescent="0.25">
      <c r="A426" s="1067"/>
      <c r="B426" s="1064"/>
      <c r="C426" s="1064"/>
      <c r="D426" s="1064"/>
      <c r="E426" s="1070"/>
      <c r="F426" s="1070"/>
      <c r="G426" s="1065"/>
      <c r="H426" s="1065"/>
      <c r="I426" s="1065"/>
      <c r="J426" s="1065"/>
      <c r="K426" s="1065"/>
      <c r="L426" s="1065"/>
      <c r="M426" s="1065"/>
      <c r="N426" s="1065"/>
      <c r="O426" s="1065"/>
      <c r="P426" s="1065"/>
      <c r="Q426" s="1066"/>
    </row>
    <row r="427" spans="1:17" ht="409.6" hidden="1" customHeight="1" x14ac:dyDescent="0.25">
      <c r="A427" s="1067"/>
      <c r="B427" s="1064"/>
      <c r="C427" s="1064"/>
      <c r="D427" s="1064"/>
      <c r="E427" s="1070"/>
      <c r="F427" s="1070"/>
      <c r="G427" s="1065"/>
      <c r="H427" s="1065"/>
      <c r="I427" s="1065"/>
      <c r="J427" s="1065"/>
      <c r="K427" s="1065"/>
      <c r="L427" s="1065"/>
      <c r="M427" s="1065"/>
      <c r="N427" s="1065"/>
      <c r="O427" s="1065"/>
      <c r="P427" s="1065"/>
      <c r="Q427" s="1066"/>
    </row>
    <row r="428" spans="1:17" ht="409.6" hidden="1" customHeight="1" x14ac:dyDescent="0.25">
      <c r="A428" s="1067"/>
      <c r="B428" s="1064"/>
      <c r="C428" s="1064"/>
      <c r="D428" s="1064"/>
      <c r="E428" s="1070"/>
      <c r="F428" s="1070"/>
      <c r="G428" s="1065"/>
      <c r="H428" s="1065"/>
      <c r="I428" s="1065"/>
      <c r="J428" s="1065"/>
      <c r="K428" s="1065"/>
      <c r="L428" s="1065"/>
      <c r="M428" s="1065"/>
      <c r="N428" s="1065"/>
      <c r="O428" s="1065"/>
      <c r="P428" s="1065"/>
      <c r="Q428" s="1066"/>
    </row>
    <row r="429" spans="1:17" ht="409.6" hidden="1" customHeight="1" x14ac:dyDescent="0.25">
      <c r="A429" s="1067"/>
      <c r="B429" s="1064"/>
      <c r="C429" s="1064"/>
      <c r="D429" s="1064"/>
      <c r="E429" s="1070"/>
      <c r="F429" s="1070"/>
      <c r="G429" s="1065"/>
      <c r="H429" s="1065"/>
      <c r="I429" s="1065"/>
      <c r="J429" s="1065"/>
      <c r="K429" s="1065"/>
      <c r="L429" s="1065"/>
      <c r="M429" s="1065"/>
      <c r="N429" s="1065"/>
      <c r="O429" s="1065"/>
      <c r="P429" s="1065"/>
      <c r="Q429" s="1066"/>
    </row>
    <row r="430" spans="1:17" ht="409.6" hidden="1" customHeight="1" x14ac:dyDescent="0.25">
      <c r="A430" s="1067"/>
      <c r="B430" s="1064"/>
      <c r="C430" s="1064"/>
      <c r="D430" s="1064"/>
      <c r="E430" s="1070"/>
      <c r="F430" s="1070"/>
      <c r="G430" s="1065"/>
      <c r="H430" s="1065"/>
      <c r="I430" s="1065"/>
      <c r="J430" s="1065"/>
      <c r="K430" s="1065"/>
      <c r="L430" s="1065"/>
      <c r="M430" s="1065"/>
      <c r="N430" s="1065"/>
      <c r="O430" s="1065"/>
      <c r="P430" s="1065"/>
      <c r="Q430" s="1066"/>
    </row>
    <row r="431" spans="1:17" ht="409.6" hidden="1" customHeight="1" x14ac:dyDescent="0.25">
      <c r="A431" s="1067"/>
      <c r="B431" s="1064"/>
      <c r="C431" s="1064"/>
      <c r="D431" s="1064"/>
      <c r="E431" s="1070"/>
      <c r="F431" s="1070"/>
      <c r="G431" s="1065"/>
      <c r="H431" s="1065"/>
      <c r="I431" s="1065"/>
      <c r="J431" s="1065"/>
      <c r="K431" s="1065"/>
      <c r="L431" s="1065"/>
      <c r="M431" s="1065"/>
      <c r="N431" s="1065"/>
      <c r="O431" s="1065"/>
      <c r="P431" s="1065"/>
      <c r="Q431" s="1066"/>
    </row>
    <row r="432" spans="1:17" ht="409.6" hidden="1" customHeight="1" x14ac:dyDescent="0.25">
      <c r="A432" s="1067"/>
      <c r="B432" s="1064"/>
      <c r="C432" s="1064"/>
      <c r="D432" s="1064"/>
      <c r="E432" s="1070"/>
      <c r="F432" s="1070"/>
      <c r="G432" s="1065"/>
      <c r="H432" s="1065"/>
      <c r="I432" s="1065"/>
      <c r="J432" s="1065"/>
      <c r="K432" s="1065"/>
      <c r="L432" s="1065"/>
      <c r="M432" s="1065"/>
      <c r="N432" s="1065"/>
      <c r="O432" s="1065"/>
      <c r="P432" s="1065"/>
      <c r="Q432" s="1066"/>
    </row>
    <row r="433" spans="1:17" ht="409.6" hidden="1" customHeight="1" x14ac:dyDescent="0.25">
      <c r="A433" s="1067"/>
      <c r="B433" s="1064"/>
      <c r="C433" s="1064"/>
      <c r="D433" s="1064"/>
      <c r="E433" s="1070"/>
      <c r="F433" s="1070"/>
      <c r="G433" s="1065"/>
      <c r="H433" s="1065"/>
      <c r="I433" s="1065"/>
      <c r="J433" s="1065"/>
      <c r="K433" s="1065"/>
      <c r="L433" s="1065"/>
      <c r="M433" s="1065"/>
      <c r="N433" s="1065"/>
      <c r="O433" s="1065"/>
      <c r="P433" s="1065"/>
      <c r="Q433" s="1066"/>
    </row>
    <row r="434" spans="1:17" ht="409.6" hidden="1" customHeight="1" x14ac:dyDescent="0.25">
      <c r="A434" s="1067"/>
      <c r="B434" s="1064"/>
      <c r="C434" s="1064"/>
      <c r="D434" s="1064"/>
      <c r="E434" s="1070"/>
      <c r="F434" s="1070"/>
      <c r="G434" s="1065"/>
      <c r="H434" s="1065"/>
      <c r="I434" s="1065"/>
      <c r="J434" s="1065"/>
      <c r="K434" s="1065"/>
      <c r="L434" s="1065"/>
      <c r="M434" s="1065"/>
      <c r="N434" s="1065"/>
      <c r="O434" s="1065"/>
      <c r="P434" s="1065"/>
      <c r="Q434" s="1066"/>
    </row>
    <row r="435" spans="1:17" ht="409.6" hidden="1" customHeight="1" x14ac:dyDescent="0.25">
      <c r="A435" s="1087"/>
      <c r="B435" s="1072"/>
      <c r="C435" s="1072"/>
      <c r="D435" s="1072"/>
      <c r="E435" s="1094"/>
      <c r="F435" s="1094"/>
      <c r="G435" s="1073"/>
      <c r="H435" s="1073"/>
      <c r="I435" s="1073"/>
      <c r="J435" s="1073"/>
      <c r="K435" s="1073"/>
      <c r="L435" s="1073"/>
      <c r="M435" s="1073"/>
      <c r="N435" s="1073"/>
      <c r="O435" s="1073"/>
      <c r="P435" s="1073"/>
      <c r="Q435" s="1074"/>
    </row>
    <row r="436" spans="1:17" ht="15" customHeight="1" x14ac:dyDescent="0.25">
      <c r="A436" s="1536" t="s">
        <v>563</v>
      </c>
      <c r="B436" s="1537" t="s">
        <v>546</v>
      </c>
      <c r="C436" s="1537"/>
      <c r="D436" s="1538" t="s">
        <v>605</v>
      </c>
      <c r="E436" s="1538" t="s">
        <v>606</v>
      </c>
      <c r="F436" s="1538"/>
      <c r="G436" s="1093"/>
      <c r="H436" s="1093"/>
      <c r="I436" s="1093"/>
      <c r="J436" s="1093"/>
      <c r="K436" s="1549" t="s">
        <v>607</v>
      </c>
      <c r="L436" s="1549"/>
      <c r="M436" s="1549"/>
      <c r="N436" s="1549"/>
      <c r="O436" s="1549"/>
      <c r="P436" s="1850" t="s">
        <v>567</v>
      </c>
      <c r="Q436" s="1854" t="s">
        <v>568</v>
      </c>
    </row>
    <row r="437" spans="1:17" ht="15" customHeight="1" x14ac:dyDescent="0.25">
      <c r="A437" s="1536"/>
      <c r="B437" s="1537"/>
      <c r="C437" s="1537"/>
      <c r="D437" s="1538"/>
      <c r="E437" s="1538"/>
      <c r="F437" s="1538"/>
      <c r="G437" s="1093"/>
      <c r="H437" s="1093"/>
      <c r="I437" s="1093"/>
      <c r="J437" s="1093"/>
      <c r="K437" s="1549" t="s">
        <v>609</v>
      </c>
      <c r="L437" s="1549"/>
      <c r="M437" s="1483"/>
      <c r="N437" s="1549" t="s">
        <v>608</v>
      </c>
      <c r="O437" s="1549"/>
      <c r="P437" s="1850"/>
      <c r="Q437" s="1854"/>
    </row>
    <row r="438" spans="1:17" ht="15" customHeight="1" x14ac:dyDescent="0.25">
      <c r="A438" s="1536"/>
      <c r="B438" s="1537"/>
      <c r="C438" s="1537"/>
      <c r="D438" s="1538"/>
      <c r="E438" s="1538"/>
      <c r="F438" s="1538"/>
      <c r="G438" s="1093"/>
      <c r="H438" s="1093"/>
      <c r="I438" s="1093"/>
      <c r="J438" s="1093"/>
      <c r="K438" s="1549" t="s">
        <v>571</v>
      </c>
      <c r="L438" s="1549"/>
      <c r="M438" s="1483"/>
      <c r="N438" s="1549" t="s">
        <v>571</v>
      </c>
      <c r="O438" s="1549"/>
      <c r="P438" s="1850"/>
      <c r="Q438" s="1854"/>
    </row>
    <row r="439" spans="1:17" ht="15.75" x14ac:dyDescent="0.25">
      <c r="A439" s="1536"/>
      <c r="B439" s="1537"/>
      <c r="C439" s="1537"/>
      <c r="D439" s="1538"/>
      <c r="E439" s="1538"/>
      <c r="F439" s="1538"/>
      <c r="G439" s="1093"/>
      <c r="H439" s="1093"/>
      <c r="I439" s="1093"/>
      <c r="J439" s="1093"/>
      <c r="K439" s="1483" t="s">
        <v>572</v>
      </c>
      <c r="L439" s="1483" t="s">
        <v>563</v>
      </c>
      <c r="M439" s="1483"/>
      <c r="N439" s="1483" t="s">
        <v>572</v>
      </c>
      <c r="O439" s="1483" t="s">
        <v>563</v>
      </c>
      <c r="P439" s="1850"/>
      <c r="Q439" s="1854"/>
    </row>
    <row r="440" spans="1:17" x14ac:dyDescent="0.25">
      <c r="A440" s="1236" t="s">
        <v>1218</v>
      </c>
      <c r="B440" s="1216" t="s">
        <v>1223</v>
      </c>
      <c r="C440" s="1216" t="s">
        <v>1838</v>
      </c>
      <c r="D440" s="1216" t="s">
        <v>1840</v>
      </c>
      <c r="E440" s="1216" t="s">
        <v>1882</v>
      </c>
      <c r="F440" s="1216"/>
      <c r="G440" s="1216"/>
      <c r="H440" s="1216"/>
      <c r="I440" s="1216"/>
      <c r="J440" s="1217"/>
      <c r="K440" s="1217"/>
      <c r="L440" s="1217"/>
      <c r="M440" s="1217"/>
      <c r="N440" s="1217" t="s">
        <v>574</v>
      </c>
      <c r="O440" s="1217" t="s">
        <v>1236</v>
      </c>
      <c r="P440" s="1217" t="s">
        <v>576</v>
      </c>
      <c r="Q440" s="1218">
        <v>43720</v>
      </c>
    </row>
    <row r="441" spans="1:17" x14ac:dyDescent="0.25">
      <c r="A441" s="1232" t="s">
        <v>1218</v>
      </c>
      <c r="B441" s="1219" t="s">
        <v>1223</v>
      </c>
      <c r="C441" s="1219" t="s">
        <v>717</v>
      </c>
      <c r="D441" s="1219" t="s">
        <v>1321</v>
      </c>
      <c r="E441" s="1219" t="s">
        <v>1322</v>
      </c>
      <c r="F441" s="1219"/>
      <c r="G441" s="1219"/>
      <c r="H441" s="1219"/>
      <c r="I441" s="1219"/>
      <c r="J441" s="1220"/>
      <c r="K441" s="1220" t="s">
        <v>574</v>
      </c>
      <c r="L441" s="1220" t="s">
        <v>1236</v>
      </c>
      <c r="M441" s="1220"/>
      <c r="N441" s="1220"/>
      <c r="O441" s="1220"/>
      <c r="P441" s="1220" t="s">
        <v>576</v>
      </c>
      <c r="Q441" s="1221">
        <v>43720</v>
      </c>
    </row>
    <row r="442" spans="1:17" x14ac:dyDescent="0.25">
      <c r="A442" s="1232" t="s">
        <v>1218</v>
      </c>
      <c r="B442" s="1219" t="s">
        <v>1223</v>
      </c>
      <c r="C442" s="1219" t="s">
        <v>1439</v>
      </c>
      <c r="D442" s="1219" t="s">
        <v>1440</v>
      </c>
      <c r="E442" s="1219" t="s">
        <v>1441</v>
      </c>
      <c r="F442" s="1219"/>
      <c r="G442" s="1219"/>
      <c r="H442" s="1219"/>
      <c r="I442" s="1219"/>
      <c r="J442" s="1220"/>
      <c r="K442" s="1220" t="s">
        <v>574</v>
      </c>
      <c r="L442" s="1220" t="s">
        <v>1236</v>
      </c>
      <c r="M442" s="1220"/>
      <c r="N442" s="1220"/>
      <c r="O442" s="1220"/>
      <c r="P442" s="1220" t="s">
        <v>576</v>
      </c>
      <c r="Q442" s="1221">
        <v>43721</v>
      </c>
    </row>
    <row r="443" spans="1:17" x14ac:dyDescent="0.25">
      <c r="A443" s="1232" t="s">
        <v>1218</v>
      </c>
      <c r="B443" s="1219" t="s">
        <v>1223</v>
      </c>
      <c r="C443" s="1219" t="s">
        <v>162</v>
      </c>
      <c r="D443" s="1219" t="s">
        <v>1883</v>
      </c>
      <c r="E443" s="1219" t="s">
        <v>1225</v>
      </c>
      <c r="F443" s="1219"/>
      <c r="G443" s="1219"/>
      <c r="H443" s="1219"/>
      <c r="I443" s="1219"/>
      <c r="J443" s="1220"/>
      <c r="K443" s="1220"/>
      <c r="L443" s="1220"/>
      <c r="M443" s="1220"/>
      <c r="N443" s="1220" t="s">
        <v>574</v>
      </c>
      <c r="O443" s="1220" t="s">
        <v>1236</v>
      </c>
      <c r="P443" s="1220" t="s">
        <v>576</v>
      </c>
      <c r="Q443" s="1221">
        <v>43721</v>
      </c>
    </row>
    <row r="444" spans="1:17" ht="409.6" hidden="1" customHeight="1" x14ac:dyDescent="0.25">
      <c r="A444" s="1068"/>
      <c r="B444" s="1064"/>
      <c r="C444" s="1064"/>
      <c r="D444" s="1064"/>
      <c r="E444" s="1064"/>
      <c r="F444" s="1064"/>
      <c r="G444" s="1064"/>
      <c r="H444" s="1064"/>
      <c r="I444" s="1064"/>
      <c r="J444" s="1065"/>
      <c r="K444" s="1065"/>
      <c r="L444" s="1065"/>
      <c r="M444" s="1065"/>
      <c r="N444" s="1065"/>
      <c r="O444" s="1065"/>
      <c r="P444" s="1065"/>
      <c r="Q444" s="1066"/>
    </row>
    <row r="445" spans="1:17" ht="409.6" hidden="1" customHeight="1" x14ac:dyDescent="0.25">
      <c r="A445" s="1068"/>
      <c r="B445" s="1064"/>
      <c r="C445" s="1064"/>
      <c r="D445" s="1064"/>
      <c r="E445" s="1064"/>
      <c r="F445" s="1064"/>
      <c r="G445" s="1064"/>
      <c r="H445" s="1064"/>
      <c r="I445" s="1064"/>
      <c r="J445" s="1065"/>
      <c r="K445" s="1065"/>
      <c r="L445" s="1065"/>
      <c r="M445" s="1065"/>
      <c r="N445" s="1065"/>
      <c r="O445" s="1065"/>
      <c r="P445" s="1065"/>
      <c r="Q445" s="1066"/>
    </row>
    <row r="446" spans="1:17" ht="409.6" hidden="1" customHeight="1" x14ac:dyDescent="0.25">
      <c r="A446" s="1068"/>
      <c r="B446" s="1064"/>
      <c r="C446" s="1064"/>
      <c r="D446" s="1064"/>
      <c r="E446" s="1064"/>
      <c r="F446" s="1064"/>
      <c r="G446" s="1064"/>
      <c r="H446" s="1064"/>
      <c r="I446" s="1064"/>
      <c r="J446" s="1065"/>
      <c r="K446" s="1065"/>
      <c r="L446" s="1065"/>
      <c r="M446" s="1065"/>
      <c r="N446" s="1065"/>
      <c r="O446" s="1065"/>
      <c r="P446" s="1065"/>
      <c r="Q446" s="1066"/>
    </row>
    <row r="447" spans="1:17" ht="409.6" hidden="1" customHeight="1" x14ac:dyDescent="0.25">
      <c r="A447" s="1068"/>
      <c r="B447" s="1064"/>
      <c r="C447" s="1064"/>
      <c r="D447" s="1064"/>
      <c r="E447" s="1064"/>
      <c r="F447" s="1064"/>
      <c r="G447" s="1064"/>
      <c r="H447" s="1064"/>
      <c r="I447" s="1064"/>
      <c r="J447" s="1065"/>
      <c r="K447" s="1065"/>
      <c r="L447" s="1065"/>
      <c r="M447" s="1065"/>
      <c r="N447" s="1065"/>
      <c r="O447" s="1065"/>
      <c r="P447" s="1065"/>
      <c r="Q447" s="1066"/>
    </row>
    <row r="448" spans="1:17" ht="409.6" hidden="1" customHeight="1" x14ac:dyDescent="0.25">
      <c r="A448" s="1068"/>
      <c r="B448" s="1064"/>
      <c r="C448" s="1064"/>
      <c r="D448" s="1064"/>
      <c r="E448" s="1064"/>
      <c r="F448" s="1064"/>
      <c r="G448" s="1064"/>
      <c r="H448" s="1064"/>
      <c r="I448" s="1064"/>
      <c r="J448" s="1065"/>
      <c r="K448" s="1065"/>
      <c r="L448" s="1065"/>
      <c r="M448" s="1065"/>
      <c r="N448" s="1065"/>
      <c r="O448" s="1065"/>
      <c r="P448" s="1065"/>
      <c r="Q448" s="1066"/>
    </row>
    <row r="449" spans="1:17" ht="409.6" hidden="1" customHeight="1" x14ac:dyDescent="0.25">
      <c r="A449" s="1068"/>
      <c r="B449" s="1064"/>
      <c r="C449" s="1064"/>
      <c r="D449" s="1064"/>
      <c r="E449" s="1064"/>
      <c r="F449" s="1064"/>
      <c r="G449" s="1064"/>
      <c r="H449" s="1064"/>
      <c r="I449" s="1064"/>
      <c r="J449" s="1065"/>
      <c r="K449" s="1065"/>
      <c r="L449" s="1065"/>
      <c r="M449" s="1065"/>
      <c r="N449" s="1065"/>
      <c r="O449" s="1065"/>
      <c r="P449" s="1065"/>
      <c r="Q449" s="1066"/>
    </row>
    <row r="450" spans="1:17" ht="409.6" hidden="1" customHeight="1" x14ac:dyDescent="0.25">
      <c r="A450" s="1068"/>
      <c r="B450" s="1064"/>
      <c r="C450" s="1064"/>
      <c r="D450" s="1064"/>
      <c r="E450" s="1064"/>
      <c r="F450" s="1064"/>
      <c r="G450" s="1064"/>
      <c r="H450" s="1064"/>
      <c r="I450" s="1064"/>
      <c r="J450" s="1065"/>
      <c r="K450" s="1065"/>
      <c r="L450" s="1065"/>
      <c r="M450" s="1065"/>
      <c r="N450" s="1065"/>
      <c r="O450" s="1065"/>
      <c r="P450" s="1065"/>
      <c r="Q450" s="1066"/>
    </row>
    <row r="451" spans="1:17" ht="409.6" hidden="1" customHeight="1" x14ac:dyDescent="0.25">
      <c r="A451" s="1068"/>
      <c r="B451" s="1064"/>
      <c r="C451" s="1064"/>
      <c r="D451" s="1064"/>
      <c r="E451" s="1064"/>
      <c r="F451" s="1064"/>
      <c r="G451" s="1064"/>
      <c r="H451" s="1064"/>
      <c r="I451" s="1064"/>
      <c r="J451" s="1065"/>
      <c r="K451" s="1065"/>
      <c r="L451" s="1065"/>
      <c r="M451" s="1065"/>
      <c r="N451" s="1065"/>
      <c r="O451" s="1065"/>
      <c r="P451" s="1065"/>
      <c r="Q451" s="1066"/>
    </row>
    <row r="452" spans="1:17" ht="409.6" hidden="1" customHeight="1" x14ac:dyDescent="0.25">
      <c r="A452" s="1068"/>
      <c r="B452" s="1064"/>
      <c r="C452" s="1064"/>
      <c r="D452" s="1064"/>
      <c r="E452" s="1064"/>
      <c r="F452" s="1064"/>
      <c r="G452" s="1064"/>
      <c r="H452" s="1064"/>
      <c r="I452" s="1064"/>
      <c r="J452" s="1065"/>
      <c r="K452" s="1065"/>
      <c r="L452" s="1065"/>
      <c r="M452" s="1065"/>
      <c r="N452" s="1065"/>
      <c r="O452" s="1065"/>
      <c r="P452" s="1065"/>
      <c r="Q452" s="1066"/>
    </row>
    <row r="453" spans="1:17" ht="409.6" hidden="1" customHeight="1" x14ac:dyDescent="0.25">
      <c r="A453" s="1068"/>
      <c r="B453" s="1064"/>
      <c r="C453" s="1064"/>
      <c r="D453" s="1064"/>
      <c r="E453" s="1064"/>
      <c r="F453" s="1064"/>
      <c r="G453" s="1064"/>
      <c r="H453" s="1064"/>
      <c r="I453" s="1064"/>
      <c r="J453" s="1065"/>
      <c r="K453" s="1065"/>
      <c r="L453" s="1065"/>
      <c r="M453" s="1065"/>
      <c r="N453" s="1065"/>
      <c r="O453" s="1065"/>
      <c r="P453" s="1065"/>
      <c r="Q453" s="1066"/>
    </row>
    <row r="454" spans="1:17" ht="409.6" hidden="1" customHeight="1" x14ac:dyDescent="0.25">
      <c r="A454" s="1068"/>
      <c r="B454" s="1064"/>
      <c r="C454" s="1064"/>
      <c r="D454" s="1064"/>
      <c r="E454" s="1064"/>
      <c r="F454" s="1064"/>
      <c r="G454" s="1064"/>
      <c r="H454" s="1064"/>
      <c r="I454" s="1064"/>
      <c r="J454" s="1065"/>
      <c r="K454" s="1065"/>
      <c r="L454" s="1065"/>
      <c r="M454" s="1065"/>
      <c r="N454" s="1065"/>
      <c r="O454" s="1065"/>
      <c r="P454" s="1065"/>
      <c r="Q454" s="1066"/>
    </row>
    <row r="455" spans="1:17" ht="409.6" hidden="1" customHeight="1" x14ac:dyDescent="0.25">
      <c r="A455" s="1071"/>
      <c r="B455" s="1072"/>
      <c r="C455" s="1072"/>
      <c r="D455" s="1072"/>
      <c r="E455" s="1072"/>
      <c r="F455" s="1072"/>
      <c r="G455" s="1072"/>
      <c r="H455" s="1072"/>
      <c r="I455" s="1072"/>
      <c r="J455" s="1073"/>
      <c r="K455" s="1073"/>
      <c r="L455" s="1073"/>
      <c r="M455" s="1073"/>
      <c r="N455" s="1073"/>
      <c r="O455" s="1073"/>
      <c r="P455" s="1073"/>
      <c r="Q455" s="1074"/>
    </row>
    <row r="456" spans="1:17" ht="15" customHeight="1" x14ac:dyDescent="0.25">
      <c r="A456" s="1544" t="s">
        <v>563</v>
      </c>
      <c r="B456" s="1075"/>
      <c r="C456" s="1543" t="s">
        <v>610</v>
      </c>
      <c r="D456" s="1543" t="s">
        <v>611</v>
      </c>
      <c r="E456" s="1543" t="s">
        <v>600</v>
      </c>
      <c r="F456" s="1543"/>
      <c r="G456" s="1076"/>
      <c r="H456" s="1076"/>
      <c r="I456" s="1076"/>
      <c r="J456" s="1855" t="s">
        <v>612</v>
      </c>
      <c r="K456" s="1855"/>
      <c r="L456" s="1855"/>
      <c r="M456" s="1855"/>
      <c r="N456" s="1855"/>
      <c r="O456" s="1855"/>
      <c r="P456" s="1856" t="s">
        <v>567</v>
      </c>
      <c r="Q456" s="1857" t="s">
        <v>568</v>
      </c>
    </row>
    <row r="457" spans="1:17" ht="15" customHeight="1" x14ac:dyDescent="0.25">
      <c r="A457" s="1544"/>
      <c r="B457" s="1075"/>
      <c r="C457" s="1543"/>
      <c r="D457" s="1543"/>
      <c r="E457" s="1543"/>
      <c r="F457" s="1543"/>
      <c r="G457" s="1076"/>
      <c r="H457" s="1076"/>
      <c r="I457" s="1076"/>
      <c r="J457" s="1855" t="s">
        <v>569</v>
      </c>
      <c r="K457" s="1855"/>
      <c r="L457" s="1858"/>
      <c r="M457" s="1855" t="s">
        <v>570</v>
      </c>
      <c r="N457" s="1855"/>
      <c r="O457" s="1858"/>
      <c r="P457" s="1856"/>
      <c r="Q457" s="1857"/>
    </row>
    <row r="458" spans="1:17" ht="15" customHeight="1" x14ac:dyDescent="0.25">
      <c r="A458" s="1544"/>
      <c r="B458" s="1075"/>
      <c r="C458" s="1543"/>
      <c r="D458" s="1543"/>
      <c r="E458" s="1543"/>
      <c r="F458" s="1543"/>
      <c r="G458" s="1076"/>
      <c r="H458" s="1076"/>
      <c r="I458" s="1076"/>
      <c r="J458" s="1855" t="s">
        <v>571</v>
      </c>
      <c r="K458" s="1855"/>
      <c r="L458" s="1858"/>
      <c r="M458" s="1855" t="s">
        <v>613</v>
      </c>
      <c r="N458" s="1855"/>
      <c r="O458" s="1858"/>
      <c r="P458" s="1856"/>
      <c r="Q458" s="1857"/>
    </row>
    <row r="459" spans="1:17" ht="15.75" x14ac:dyDescent="0.25">
      <c r="A459" s="1544"/>
      <c r="B459" s="1075"/>
      <c r="C459" s="1543"/>
      <c r="D459" s="1543"/>
      <c r="E459" s="1543"/>
      <c r="F459" s="1543"/>
      <c r="G459" s="1076"/>
      <c r="H459" s="1076"/>
      <c r="I459" s="1076"/>
      <c r="J459" s="1859" t="s">
        <v>572</v>
      </c>
      <c r="K459" s="1859" t="s">
        <v>563</v>
      </c>
      <c r="L459" s="1859"/>
      <c r="M459" s="1859" t="s">
        <v>572</v>
      </c>
      <c r="N459" s="1859" t="s">
        <v>563</v>
      </c>
      <c r="O459" s="1859"/>
      <c r="P459" s="1856"/>
      <c r="Q459" s="1857"/>
    </row>
    <row r="460" spans="1:17" x14ac:dyDescent="0.25">
      <c r="A460" s="1236" t="s">
        <v>1340</v>
      </c>
      <c r="B460" s="1216" t="s">
        <v>1243</v>
      </c>
      <c r="C460" s="1216" t="s">
        <v>1732</v>
      </c>
      <c r="D460" s="1237" t="s">
        <v>1373</v>
      </c>
      <c r="E460" s="1216" t="s">
        <v>1239</v>
      </c>
      <c r="F460" s="1216"/>
      <c r="G460" s="1216"/>
      <c r="H460" s="1216"/>
      <c r="I460" s="1238"/>
      <c r="J460" s="1238"/>
      <c r="K460" s="1238"/>
      <c r="L460" s="1238"/>
      <c r="M460" s="1238" t="s">
        <v>588</v>
      </c>
      <c r="N460" s="1238" t="s">
        <v>589</v>
      </c>
      <c r="O460" s="1238"/>
      <c r="P460" s="1238" t="s">
        <v>576</v>
      </c>
      <c r="Q460" s="1218">
        <v>43738</v>
      </c>
    </row>
    <row r="461" spans="1:17" x14ac:dyDescent="0.25">
      <c r="A461" s="1232" t="s">
        <v>1340</v>
      </c>
      <c r="B461" s="1219" t="s">
        <v>1243</v>
      </c>
      <c r="C461" s="1219" t="s">
        <v>1732</v>
      </c>
      <c r="D461" s="1239" t="s">
        <v>1373</v>
      </c>
      <c r="E461" s="1219" t="s">
        <v>1239</v>
      </c>
      <c r="F461" s="1219"/>
      <c r="G461" s="1219"/>
      <c r="H461" s="1219"/>
      <c r="I461" s="1240"/>
      <c r="J461" s="1240" t="s">
        <v>574</v>
      </c>
      <c r="K461" s="1240" t="s">
        <v>1198</v>
      </c>
      <c r="L461" s="1240"/>
      <c r="M461" s="1240"/>
      <c r="N461" s="1240"/>
      <c r="O461" s="1240"/>
      <c r="P461" s="1240" t="s">
        <v>576</v>
      </c>
      <c r="Q461" s="1221">
        <v>43738</v>
      </c>
    </row>
    <row r="462" spans="1:17" x14ac:dyDescent="0.25">
      <c r="A462" s="1232" t="s">
        <v>1340</v>
      </c>
      <c r="B462" s="1219" t="s">
        <v>1243</v>
      </c>
      <c r="C462" s="1219" t="s">
        <v>1732</v>
      </c>
      <c r="D462" s="1239" t="s">
        <v>1373</v>
      </c>
      <c r="E462" s="1219" t="s">
        <v>1374</v>
      </c>
      <c r="F462" s="1219"/>
      <c r="G462" s="1219"/>
      <c r="H462" s="1219"/>
      <c r="I462" s="1240"/>
      <c r="J462" s="1240"/>
      <c r="K462" s="1240"/>
      <c r="L462" s="1240"/>
      <c r="M462" s="1240" t="s">
        <v>588</v>
      </c>
      <c r="N462" s="1240" t="s">
        <v>589</v>
      </c>
      <c r="O462" s="1240"/>
      <c r="P462" s="1240" t="s">
        <v>576</v>
      </c>
      <c r="Q462" s="1221">
        <v>43738</v>
      </c>
    </row>
    <row r="463" spans="1:17" x14ac:dyDescent="0.25">
      <c r="A463" s="1232" t="s">
        <v>1340</v>
      </c>
      <c r="B463" s="1219" t="s">
        <v>1243</v>
      </c>
      <c r="C463" s="1219" t="s">
        <v>1734</v>
      </c>
      <c r="D463" s="1239" t="s">
        <v>1375</v>
      </c>
      <c r="E463" s="1219" t="s">
        <v>1376</v>
      </c>
      <c r="F463" s="1219"/>
      <c r="G463" s="1219"/>
      <c r="H463" s="1219"/>
      <c r="I463" s="1240"/>
      <c r="J463" s="1240"/>
      <c r="K463" s="1240"/>
      <c r="L463" s="1240"/>
      <c r="M463" s="1240" t="s">
        <v>588</v>
      </c>
      <c r="N463" s="1240" t="s">
        <v>589</v>
      </c>
      <c r="O463" s="1240"/>
      <c r="P463" s="1240" t="s">
        <v>576</v>
      </c>
      <c r="Q463" s="1221">
        <v>43738</v>
      </c>
    </row>
    <row r="464" spans="1:17" x14ac:dyDescent="0.25">
      <c r="A464" s="1232" t="s">
        <v>1340</v>
      </c>
      <c r="B464" s="1219" t="s">
        <v>1243</v>
      </c>
      <c r="C464" s="1219" t="s">
        <v>1734</v>
      </c>
      <c r="D464" s="1239" t="s">
        <v>1375</v>
      </c>
      <c r="E464" s="1219" t="s">
        <v>1376</v>
      </c>
      <c r="F464" s="1219"/>
      <c r="G464" s="1219"/>
      <c r="H464" s="1219"/>
      <c r="I464" s="1240"/>
      <c r="J464" s="1240" t="s">
        <v>574</v>
      </c>
      <c r="K464" s="1240" t="s">
        <v>1198</v>
      </c>
      <c r="L464" s="1240"/>
      <c r="M464" s="1240"/>
      <c r="N464" s="1240"/>
      <c r="O464" s="1240"/>
      <c r="P464" s="1240" t="s">
        <v>576</v>
      </c>
      <c r="Q464" s="1221">
        <v>43738</v>
      </c>
    </row>
    <row r="465" spans="1:17" x14ac:dyDescent="0.25">
      <c r="A465" s="1232" t="s">
        <v>1340</v>
      </c>
      <c r="B465" s="1219" t="s">
        <v>1243</v>
      </c>
      <c r="C465" s="1219" t="s">
        <v>1734</v>
      </c>
      <c r="D465" s="1239" t="s">
        <v>1375</v>
      </c>
      <c r="E465" s="1219" t="s">
        <v>1241</v>
      </c>
      <c r="F465" s="1219"/>
      <c r="G465" s="1219"/>
      <c r="H465" s="1219"/>
      <c r="I465" s="1240"/>
      <c r="J465" s="1240"/>
      <c r="K465" s="1240"/>
      <c r="L465" s="1240"/>
      <c r="M465" s="1240" t="s">
        <v>588</v>
      </c>
      <c r="N465" s="1240" t="s">
        <v>589</v>
      </c>
      <c r="O465" s="1240"/>
      <c r="P465" s="1240" t="s">
        <v>576</v>
      </c>
      <c r="Q465" s="1221">
        <v>43738</v>
      </c>
    </row>
    <row r="466" spans="1:17" x14ac:dyDescent="0.25">
      <c r="A466" s="1232" t="s">
        <v>1340</v>
      </c>
      <c r="B466" s="1219" t="s">
        <v>1243</v>
      </c>
      <c r="C466" s="1219" t="s">
        <v>1735</v>
      </c>
      <c r="D466" s="1239" t="s">
        <v>1582</v>
      </c>
      <c r="E466" s="1219" t="s">
        <v>1239</v>
      </c>
      <c r="F466" s="1219"/>
      <c r="G466" s="1219"/>
      <c r="H466" s="1219"/>
      <c r="I466" s="1240"/>
      <c r="J466" s="1240"/>
      <c r="K466" s="1240"/>
      <c r="L466" s="1240"/>
      <c r="M466" s="1240" t="s">
        <v>588</v>
      </c>
      <c r="N466" s="1240" t="s">
        <v>589</v>
      </c>
      <c r="O466" s="1240"/>
      <c r="P466" s="1240" t="s">
        <v>576</v>
      </c>
      <c r="Q466" s="1221">
        <v>43738</v>
      </c>
    </row>
    <row r="467" spans="1:17" x14ac:dyDescent="0.25">
      <c r="A467" s="1232" t="s">
        <v>1340</v>
      </c>
      <c r="B467" s="1219" t="s">
        <v>1243</v>
      </c>
      <c r="C467" s="1219" t="s">
        <v>1735</v>
      </c>
      <c r="D467" s="1239" t="s">
        <v>1582</v>
      </c>
      <c r="E467" s="1219" t="s">
        <v>1239</v>
      </c>
      <c r="F467" s="1219"/>
      <c r="G467" s="1219"/>
      <c r="H467" s="1219"/>
      <c r="I467" s="1240"/>
      <c r="J467" s="1240" t="s">
        <v>574</v>
      </c>
      <c r="K467" s="1240" t="s">
        <v>1198</v>
      </c>
      <c r="L467" s="1240"/>
      <c r="M467" s="1240"/>
      <c r="N467" s="1240"/>
      <c r="O467" s="1240"/>
      <c r="P467" s="1240" t="s">
        <v>576</v>
      </c>
      <c r="Q467" s="1221">
        <v>43738</v>
      </c>
    </row>
    <row r="468" spans="1:17" x14ac:dyDescent="0.25">
      <c r="A468" s="1232" t="s">
        <v>1340</v>
      </c>
      <c r="B468" s="1219" t="s">
        <v>1243</v>
      </c>
      <c r="C468" s="1219" t="s">
        <v>1735</v>
      </c>
      <c r="D468" s="1239" t="s">
        <v>1582</v>
      </c>
      <c r="E468" s="1219" t="s">
        <v>1374</v>
      </c>
      <c r="F468" s="1219"/>
      <c r="G468" s="1219"/>
      <c r="H468" s="1219"/>
      <c r="I468" s="1240"/>
      <c r="J468" s="1240"/>
      <c r="K468" s="1240"/>
      <c r="L468" s="1240"/>
      <c r="M468" s="1240" t="s">
        <v>588</v>
      </c>
      <c r="N468" s="1240" t="s">
        <v>589</v>
      </c>
      <c r="O468" s="1240"/>
      <c r="P468" s="1240" t="s">
        <v>576</v>
      </c>
      <c r="Q468" s="1221">
        <v>43738</v>
      </c>
    </row>
    <row r="469" spans="1:17" x14ac:dyDescent="0.25">
      <c r="A469" s="1232" t="s">
        <v>1218</v>
      </c>
      <c r="B469" s="1219" t="s">
        <v>1243</v>
      </c>
      <c r="C469" s="1219" t="s">
        <v>1244</v>
      </c>
      <c r="D469" s="1239" t="s">
        <v>280</v>
      </c>
      <c r="E469" s="1219" t="s">
        <v>1245</v>
      </c>
      <c r="F469" s="1219"/>
      <c r="G469" s="1219"/>
      <c r="H469" s="1219"/>
      <c r="I469" s="1240"/>
      <c r="J469" s="1240"/>
      <c r="K469" s="1240"/>
      <c r="L469" s="1240"/>
      <c r="M469" s="1240" t="s">
        <v>578</v>
      </c>
      <c r="N469" s="1240" t="s">
        <v>1221</v>
      </c>
      <c r="O469" s="1240"/>
      <c r="P469" s="1240" t="s">
        <v>576</v>
      </c>
      <c r="Q469" s="1221">
        <v>43689</v>
      </c>
    </row>
    <row r="470" spans="1:17" x14ac:dyDescent="0.25">
      <c r="A470" s="1232" t="s">
        <v>1218</v>
      </c>
      <c r="B470" s="1219" t="s">
        <v>1243</v>
      </c>
      <c r="C470" s="1219" t="s">
        <v>1489</v>
      </c>
      <c r="D470" s="1239" t="s">
        <v>1490</v>
      </c>
      <c r="E470" s="1219" t="s">
        <v>1515</v>
      </c>
      <c r="F470" s="1219"/>
      <c r="G470" s="1219"/>
      <c r="H470" s="1219"/>
      <c r="I470" s="1240"/>
      <c r="J470" s="1240"/>
      <c r="K470" s="1240"/>
      <c r="L470" s="1240"/>
      <c r="M470" s="1240" t="s">
        <v>586</v>
      </c>
      <c r="N470" s="1240" t="s">
        <v>1235</v>
      </c>
      <c r="O470" s="1240"/>
      <c r="P470" s="1240" t="s">
        <v>576</v>
      </c>
      <c r="Q470" s="1221">
        <v>43733</v>
      </c>
    </row>
    <row r="471" spans="1:17" x14ac:dyDescent="0.25">
      <c r="A471" s="1232" t="s">
        <v>1218</v>
      </c>
      <c r="B471" s="1219" t="s">
        <v>1243</v>
      </c>
      <c r="C471" s="1219" t="s">
        <v>1152</v>
      </c>
      <c r="D471" s="1239" t="s">
        <v>1153</v>
      </c>
      <c r="E471" s="1219" t="s">
        <v>1228</v>
      </c>
      <c r="F471" s="1219"/>
      <c r="G471" s="1219"/>
      <c r="H471" s="1219"/>
      <c r="I471" s="1240"/>
      <c r="J471" s="1240"/>
      <c r="K471" s="1240"/>
      <c r="L471" s="1240"/>
      <c r="M471" s="1240" t="s">
        <v>578</v>
      </c>
      <c r="N471" s="1240" t="s">
        <v>1221</v>
      </c>
      <c r="O471" s="1240"/>
      <c r="P471" s="1240" t="s">
        <v>576</v>
      </c>
      <c r="Q471" s="1221">
        <v>43689</v>
      </c>
    </row>
    <row r="472" spans="1:17" x14ac:dyDescent="0.25">
      <c r="A472" s="1232" t="s">
        <v>1218</v>
      </c>
      <c r="B472" s="1219" t="s">
        <v>1243</v>
      </c>
      <c r="C472" s="1219" t="s">
        <v>1360</v>
      </c>
      <c r="D472" s="1239" t="s">
        <v>1361</v>
      </c>
      <c r="E472" s="1219" t="s">
        <v>1377</v>
      </c>
      <c r="F472" s="1219"/>
      <c r="G472" s="1219"/>
      <c r="H472" s="1219"/>
      <c r="I472" s="1240"/>
      <c r="J472" s="1240"/>
      <c r="K472" s="1240"/>
      <c r="L472" s="1240"/>
      <c r="M472" s="1240" t="s">
        <v>574</v>
      </c>
      <c r="N472" s="1240" t="s">
        <v>1236</v>
      </c>
      <c r="O472" s="1240"/>
      <c r="P472" s="1240" t="s">
        <v>576</v>
      </c>
      <c r="Q472" s="1221">
        <v>43689</v>
      </c>
    </row>
    <row r="473" spans="1:17" x14ac:dyDescent="0.25">
      <c r="A473" s="1232" t="s">
        <v>1218</v>
      </c>
      <c r="B473" s="1219" t="s">
        <v>1243</v>
      </c>
      <c r="C473" s="1219" t="s">
        <v>1360</v>
      </c>
      <c r="D473" s="1239" t="s">
        <v>1361</v>
      </c>
      <c r="E473" s="1219" t="s">
        <v>1378</v>
      </c>
      <c r="F473" s="1219"/>
      <c r="G473" s="1219"/>
      <c r="H473" s="1219"/>
      <c r="I473" s="1240"/>
      <c r="J473" s="1240"/>
      <c r="K473" s="1240"/>
      <c r="L473" s="1240"/>
      <c r="M473" s="1240" t="s">
        <v>586</v>
      </c>
      <c r="N473" s="1240" t="s">
        <v>1235</v>
      </c>
      <c r="O473" s="1240"/>
      <c r="P473" s="1240" t="s">
        <v>576</v>
      </c>
      <c r="Q473" s="1221">
        <v>43689</v>
      </c>
    </row>
    <row r="474" spans="1:17" x14ac:dyDescent="0.25">
      <c r="A474" s="1232" t="s">
        <v>1218</v>
      </c>
      <c r="B474" s="1219" t="s">
        <v>1243</v>
      </c>
      <c r="C474" s="1219" t="s">
        <v>1360</v>
      </c>
      <c r="D474" s="1239" t="s">
        <v>1361</v>
      </c>
      <c r="E474" s="1219" t="s">
        <v>1379</v>
      </c>
      <c r="F474" s="1219"/>
      <c r="G474" s="1219"/>
      <c r="H474" s="1219"/>
      <c r="I474" s="1240"/>
      <c r="J474" s="1240"/>
      <c r="K474" s="1240"/>
      <c r="L474" s="1240"/>
      <c r="M474" s="1240" t="s">
        <v>586</v>
      </c>
      <c r="N474" s="1240" t="s">
        <v>1235</v>
      </c>
      <c r="O474" s="1240"/>
      <c r="P474" s="1240" t="s">
        <v>576</v>
      </c>
      <c r="Q474" s="1221">
        <v>43689</v>
      </c>
    </row>
    <row r="475" spans="1:17" x14ac:dyDescent="0.25">
      <c r="A475" s="1232" t="s">
        <v>1218</v>
      </c>
      <c r="B475" s="1219" t="s">
        <v>1243</v>
      </c>
      <c r="C475" s="1219" t="s">
        <v>1360</v>
      </c>
      <c r="D475" s="1239" t="s">
        <v>1361</v>
      </c>
      <c r="E475" s="1219" t="s">
        <v>1380</v>
      </c>
      <c r="F475" s="1219"/>
      <c r="G475" s="1219"/>
      <c r="H475" s="1219"/>
      <c r="I475" s="1240"/>
      <c r="J475" s="1240"/>
      <c r="K475" s="1240"/>
      <c r="L475" s="1240"/>
      <c r="M475" s="1240" t="s">
        <v>586</v>
      </c>
      <c r="N475" s="1240" t="s">
        <v>1235</v>
      </c>
      <c r="O475" s="1240"/>
      <c r="P475" s="1240" t="s">
        <v>576</v>
      </c>
      <c r="Q475" s="1221">
        <v>43689</v>
      </c>
    </row>
    <row r="476" spans="1:17" x14ac:dyDescent="0.25">
      <c r="A476" s="1232" t="s">
        <v>1218</v>
      </c>
      <c r="B476" s="1219" t="s">
        <v>1243</v>
      </c>
      <c r="C476" s="1219" t="s">
        <v>1360</v>
      </c>
      <c r="D476" s="1239" t="s">
        <v>1361</v>
      </c>
      <c r="E476" s="1219" t="s">
        <v>1381</v>
      </c>
      <c r="F476" s="1219"/>
      <c r="G476" s="1219"/>
      <c r="H476" s="1219"/>
      <c r="I476" s="1240"/>
      <c r="J476" s="1240"/>
      <c r="K476" s="1240"/>
      <c r="L476" s="1240"/>
      <c r="M476" s="1240" t="s">
        <v>586</v>
      </c>
      <c r="N476" s="1240" t="s">
        <v>1235</v>
      </c>
      <c r="O476" s="1240"/>
      <c r="P476" s="1240" t="s">
        <v>576</v>
      </c>
      <c r="Q476" s="1221">
        <v>43689</v>
      </c>
    </row>
    <row r="477" spans="1:17" x14ac:dyDescent="0.25">
      <c r="A477" s="1232" t="s">
        <v>1218</v>
      </c>
      <c r="B477" s="1219" t="s">
        <v>1243</v>
      </c>
      <c r="C477" s="1219" t="s">
        <v>1723</v>
      </c>
      <c r="D477" s="1239" t="s">
        <v>1410</v>
      </c>
      <c r="E477" s="1219" t="s">
        <v>1442</v>
      </c>
      <c r="F477" s="1219"/>
      <c r="G477" s="1219"/>
      <c r="H477" s="1219"/>
      <c r="I477" s="1240"/>
      <c r="J477" s="1240"/>
      <c r="K477" s="1240"/>
      <c r="L477" s="1240"/>
      <c r="M477" s="1240" t="s">
        <v>588</v>
      </c>
      <c r="N477" s="1240" t="s">
        <v>1219</v>
      </c>
      <c r="O477" s="1240"/>
      <c r="P477" s="1240" t="s">
        <v>576</v>
      </c>
      <c r="Q477" s="1221">
        <v>43733</v>
      </c>
    </row>
    <row r="478" spans="1:17" x14ac:dyDescent="0.25">
      <c r="A478" s="1232" t="s">
        <v>1218</v>
      </c>
      <c r="B478" s="1219" t="s">
        <v>1243</v>
      </c>
      <c r="C478" s="1219" t="s">
        <v>1723</v>
      </c>
      <c r="D478" s="1239" t="s">
        <v>1410</v>
      </c>
      <c r="E478" s="1219" t="s">
        <v>1376</v>
      </c>
      <c r="F478" s="1219"/>
      <c r="G478" s="1219"/>
      <c r="H478" s="1219"/>
      <c r="I478" s="1240"/>
      <c r="J478" s="1240"/>
      <c r="K478" s="1240"/>
      <c r="L478" s="1240"/>
      <c r="M478" s="1240" t="s">
        <v>588</v>
      </c>
      <c r="N478" s="1240" t="s">
        <v>1219</v>
      </c>
      <c r="O478" s="1240"/>
      <c r="P478" s="1240" t="s">
        <v>576</v>
      </c>
      <c r="Q478" s="1221">
        <v>43733</v>
      </c>
    </row>
    <row r="479" spans="1:17" x14ac:dyDescent="0.25">
      <c r="A479" s="1232" t="s">
        <v>1218</v>
      </c>
      <c r="B479" s="1219" t="s">
        <v>1243</v>
      </c>
      <c r="C479" s="1219" t="s">
        <v>1723</v>
      </c>
      <c r="D479" s="1239" t="s">
        <v>1410</v>
      </c>
      <c r="E479" s="1219" t="s">
        <v>1229</v>
      </c>
      <c r="F479" s="1219"/>
      <c r="G479" s="1219"/>
      <c r="H479" s="1219"/>
      <c r="I479" s="1240"/>
      <c r="J479" s="1240"/>
      <c r="K479" s="1240"/>
      <c r="L479" s="1240"/>
      <c r="M479" s="1240" t="s">
        <v>588</v>
      </c>
      <c r="N479" s="1240" t="s">
        <v>1219</v>
      </c>
      <c r="O479" s="1240"/>
      <c r="P479" s="1240" t="s">
        <v>576</v>
      </c>
      <c r="Q479" s="1221">
        <v>43733</v>
      </c>
    </row>
    <row r="480" spans="1:17" x14ac:dyDescent="0.25">
      <c r="A480" s="1232" t="s">
        <v>1218</v>
      </c>
      <c r="B480" s="1219" t="s">
        <v>1243</v>
      </c>
      <c r="C480" s="1219" t="s">
        <v>1723</v>
      </c>
      <c r="D480" s="1239" t="s">
        <v>1410</v>
      </c>
      <c r="E480" s="1219" t="s">
        <v>1443</v>
      </c>
      <c r="F480" s="1219"/>
      <c r="G480" s="1219"/>
      <c r="H480" s="1219"/>
      <c r="I480" s="1240"/>
      <c r="J480" s="1240"/>
      <c r="K480" s="1240"/>
      <c r="L480" s="1240"/>
      <c r="M480" s="1240" t="s">
        <v>588</v>
      </c>
      <c r="N480" s="1240" t="s">
        <v>1219</v>
      </c>
      <c r="O480" s="1240"/>
      <c r="P480" s="1240" t="s">
        <v>576</v>
      </c>
      <c r="Q480" s="1221">
        <v>43733</v>
      </c>
    </row>
    <row r="481" spans="1:17" x14ac:dyDescent="0.25">
      <c r="A481" s="1232" t="s">
        <v>1218</v>
      </c>
      <c r="B481" s="1219" t="s">
        <v>1243</v>
      </c>
      <c r="C481" s="1219" t="s">
        <v>1724</v>
      </c>
      <c r="D481" s="1239" t="s">
        <v>1493</v>
      </c>
      <c r="E481" s="1219" t="s">
        <v>1583</v>
      </c>
      <c r="F481" s="1219"/>
      <c r="G481" s="1219"/>
      <c r="H481" s="1219"/>
      <c r="I481" s="1240"/>
      <c r="J481" s="1240"/>
      <c r="K481" s="1240"/>
      <c r="L481" s="1240"/>
      <c r="M481" s="1240" t="s">
        <v>590</v>
      </c>
      <c r="N481" s="1240" t="s">
        <v>1584</v>
      </c>
      <c r="O481" s="1240"/>
      <c r="P481" s="1240" t="s">
        <v>576</v>
      </c>
      <c r="Q481" s="1221">
        <v>43733</v>
      </c>
    </row>
    <row r="482" spans="1:17" x14ac:dyDescent="0.25">
      <c r="A482" s="1232" t="s">
        <v>1218</v>
      </c>
      <c r="B482" s="1219" t="s">
        <v>1243</v>
      </c>
      <c r="C482" s="1219" t="s">
        <v>1724</v>
      </c>
      <c r="D482" s="1239" t="s">
        <v>1493</v>
      </c>
      <c r="E482" s="1219" t="s">
        <v>1585</v>
      </c>
      <c r="F482" s="1219"/>
      <c r="G482" s="1219"/>
      <c r="H482" s="1219"/>
      <c r="I482" s="1240"/>
      <c r="J482" s="1240"/>
      <c r="K482" s="1240"/>
      <c r="L482" s="1240"/>
      <c r="M482" s="1240" t="s">
        <v>590</v>
      </c>
      <c r="N482" s="1240" t="s">
        <v>1584</v>
      </c>
      <c r="O482" s="1240"/>
      <c r="P482" s="1240" t="s">
        <v>576</v>
      </c>
      <c r="Q482" s="1221">
        <v>43733</v>
      </c>
    </row>
    <row r="483" spans="1:17" x14ac:dyDescent="0.25">
      <c r="A483" s="1232" t="s">
        <v>1218</v>
      </c>
      <c r="B483" s="1219" t="s">
        <v>1243</v>
      </c>
      <c r="C483" s="1219" t="s">
        <v>1724</v>
      </c>
      <c r="D483" s="1239" t="s">
        <v>1493</v>
      </c>
      <c r="E483" s="1219" t="s">
        <v>1586</v>
      </c>
      <c r="F483" s="1219"/>
      <c r="G483" s="1219"/>
      <c r="H483" s="1219"/>
      <c r="I483" s="1240"/>
      <c r="J483" s="1240"/>
      <c r="K483" s="1240"/>
      <c r="L483" s="1240"/>
      <c r="M483" s="1240" t="s">
        <v>590</v>
      </c>
      <c r="N483" s="1240" t="s">
        <v>1584</v>
      </c>
      <c r="O483" s="1240"/>
      <c r="P483" s="1240" t="s">
        <v>576</v>
      </c>
      <c r="Q483" s="1221">
        <v>43733</v>
      </c>
    </row>
    <row r="484" spans="1:17" x14ac:dyDescent="0.25">
      <c r="A484" s="1232" t="s">
        <v>1218</v>
      </c>
      <c r="B484" s="1219" t="s">
        <v>1243</v>
      </c>
      <c r="C484" s="1219" t="s">
        <v>795</v>
      </c>
      <c r="D484" s="1239" t="s">
        <v>796</v>
      </c>
      <c r="E484" s="1219" t="s">
        <v>1226</v>
      </c>
      <c r="F484" s="1219"/>
      <c r="G484" s="1219"/>
      <c r="H484" s="1219"/>
      <c r="I484" s="1240"/>
      <c r="J484" s="1240"/>
      <c r="K484" s="1240"/>
      <c r="L484" s="1240"/>
      <c r="M484" s="1240" t="s">
        <v>578</v>
      </c>
      <c r="N484" s="1240" t="s">
        <v>1221</v>
      </c>
      <c r="O484" s="1240"/>
      <c r="P484" s="1240" t="s">
        <v>576</v>
      </c>
      <c r="Q484" s="1221">
        <v>43689</v>
      </c>
    </row>
    <row r="485" spans="1:17" x14ac:dyDescent="0.25">
      <c r="A485" s="1232" t="s">
        <v>1218</v>
      </c>
      <c r="B485" s="1219" t="s">
        <v>1243</v>
      </c>
      <c r="C485" s="1219" t="s">
        <v>1725</v>
      </c>
      <c r="D485" s="1239" t="s">
        <v>960</v>
      </c>
      <c r="E485" s="1219" t="s">
        <v>1246</v>
      </c>
      <c r="F485" s="1219"/>
      <c r="G485" s="1219"/>
      <c r="H485" s="1219"/>
      <c r="I485" s="1240"/>
      <c r="J485" s="1240"/>
      <c r="K485" s="1240"/>
      <c r="L485" s="1240"/>
      <c r="M485" s="1240" t="s">
        <v>578</v>
      </c>
      <c r="N485" s="1240" t="s">
        <v>1221</v>
      </c>
      <c r="O485" s="1240"/>
      <c r="P485" s="1240" t="s">
        <v>576</v>
      </c>
      <c r="Q485" s="1221">
        <v>43689</v>
      </c>
    </row>
    <row r="486" spans="1:17" x14ac:dyDescent="0.25">
      <c r="A486" s="1232" t="s">
        <v>1218</v>
      </c>
      <c r="B486" s="1219" t="s">
        <v>1243</v>
      </c>
      <c r="C486" s="1219" t="s">
        <v>1726</v>
      </c>
      <c r="D486" s="1239" t="s">
        <v>999</v>
      </c>
      <c r="E486" s="1219" t="s">
        <v>1248</v>
      </c>
      <c r="F486" s="1219"/>
      <c r="G486" s="1219"/>
      <c r="H486" s="1219"/>
      <c r="I486" s="1240"/>
      <c r="J486" s="1240"/>
      <c r="K486" s="1240"/>
      <c r="L486" s="1240"/>
      <c r="M486" s="1240" t="s">
        <v>578</v>
      </c>
      <c r="N486" s="1240" t="s">
        <v>1221</v>
      </c>
      <c r="O486" s="1240"/>
      <c r="P486" s="1240" t="s">
        <v>576</v>
      </c>
      <c r="Q486" s="1221">
        <v>43689</v>
      </c>
    </row>
    <row r="487" spans="1:17" x14ac:dyDescent="0.25">
      <c r="A487" s="1232" t="s">
        <v>1218</v>
      </c>
      <c r="B487" s="1219" t="s">
        <v>1243</v>
      </c>
      <c r="C487" s="1219" t="s">
        <v>1727</v>
      </c>
      <c r="D487" s="1239" t="s">
        <v>1728</v>
      </c>
      <c r="E487" s="1219" t="s">
        <v>1247</v>
      </c>
      <c r="F487" s="1219"/>
      <c r="G487" s="1219"/>
      <c r="H487" s="1219"/>
      <c r="I487" s="1240"/>
      <c r="J487" s="1240"/>
      <c r="K487" s="1240"/>
      <c r="L487" s="1240"/>
      <c r="M487" s="1240" t="s">
        <v>578</v>
      </c>
      <c r="N487" s="1240" t="s">
        <v>1221</v>
      </c>
      <c r="O487" s="1240"/>
      <c r="P487" s="1240" t="s">
        <v>576</v>
      </c>
      <c r="Q487" s="1221">
        <v>43689</v>
      </c>
    </row>
    <row r="488" spans="1:17" x14ac:dyDescent="0.25">
      <c r="A488" s="1232" t="s">
        <v>1218</v>
      </c>
      <c r="B488" s="1219" t="s">
        <v>1243</v>
      </c>
      <c r="C488" s="1219" t="s">
        <v>1727</v>
      </c>
      <c r="D488" s="1239" t="s">
        <v>1728</v>
      </c>
      <c r="E488" s="1219" t="s">
        <v>1248</v>
      </c>
      <c r="F488" s="1219"/>
      <c r="G488" s="1219"/>
      <c r="H488" s="1219"/>
      <c r="I488" s="1240"/>
      <c r="J488" s="1240"/>
      <c r="K488" s="1240"/>
      <c r="L488" s="1240"/>
      <c r="M488" s="1240" t="s">
        <v>578</v>
      </c>
      <c r="N488" s="1240" t="s">
        <v>1221</v>
      </c>
      <c r="O488" s="1240"/>
      <c r="P488" s="1240" t="s">
        <v>576</v>
      </c>
      <c r="Q488" s="1221">
        <v>43689</v>
      </c>
    </row>
    <row r="489" spans="1:17" x14ac:dyDescent="0.25">
      <c r="A489" s="1232" t="s">
        <v>1218</v>
      </c>
      <c r="B489" s="1219" t="s">
        <v>1243</v>
      </c>
      <c r="C489" s="1219" t="s">
        <v>1729</v>
      </c>
      <c r="D489" s="1239" t="s">
        <v>1730</v>
      </c>
      <c r="E489" s="1219" t="s">
        <v>1229</v>
      </c>
      <c r="F489" s="1219"/>
      <c r="G489" s="1219"/>
      <c r="H489" s="1219"/>
      <c r="I489" s="1240"/>
      <c r="J489" s="1240"/>
      <c r="K489" s="1240"/>
      <c r="L489" s="1240"/>
      <c r="M489" s="1240" t="s">
        <v>578</v>
      </c>
      <c r="N489" s="1240" t="s">
        <v>1221</v>
      </c>
      <c r="O489" s="1240"/>
      <c r="P489" s="1240" t="s">
        <v>576</v>
      </c>
      <c r="Q489" s="1221">
        <v>43689</v>
      </c>
    </row>
    <row r="490" spans="1:17" x14ac:dyDescent="0.25">
      <c r="A490" s="1232" t="s">
        <v>1218</v>
      </c>
      <c r="B490" s="1219" t="s">
        <v>1243</v>
      </c>
      <c r="C490" s="1219" t="s">
        <v>1729</v>
      </c>
      <c r="D490" s="1239" t="s">
        <v>1730</v>
      </c>
      <c r="E490" s="1219" t="s">
        <v>1246</v>
      </c>
      <c r="F490" s="1219"/>
      <c r="G490" s="1219"/>
      <c r="H490" s="1219"/>
      <c r="I490" s="1240"/>
      <c r="J490" s="1240"/>
      <c r="K490" s="1240"/>
      <c r="L490" s="1240"/>
      <c r="M490" s="1240" t="s">
        <v>578</v>
      </c>
      <c r="N490" s="1240" t="s">
        <v>1221</v>
      </c>
      <c r="O490" s="1240"/>
      <c r="P490" s="1240" t="s">
        <v>576</v>
      </c>
      <c r="Q490" s="1221">
        <v>43689</v>
      </c>
    </row>
    <row r="491" spans="1:17" x14ac:dyDescent="0.25">
      <c r="A491" s="1232" t="s">
        <v>1218</v>
      </c>
      <c r="B491" s="1219" t="s">
        <v>1243</v>
      </c>
      <c r="C491" s="1219" t="s">
        <v>1731</v>
      </c>
      <c r="D491" s="1239" t="s">
        <v>1417</v>
      </c>
      <c r="E491" s="1219" t="s">
        <v>1241</v>
      </c>
      <c r="F491" s="1219"/>
      <c r="G491" s="1219"/>
      <c r="H491" s="1219"/>
      <c r="I491" s="1240"/>
      <c r="J491" s="1240"/>
      <c r="K491" s="1240"/>
      <c r="L491" s="1240"/>
      <c r="M491" s="1240" t="s">
        <v>588</v>
      </c>
      <c r="N491" s="1240" t="s">
        <v>1219</v>
      </c>
      <c r="O491" s="1240"/>
      <c r="P491" s="1240" t="s">
        <v>576</v>
      </c>
      <c r="Q491" s="1221">
        <v>43689</v>
      </c>
    </row>
    <row r="492" spans="1:17" x14ac:dyDescent="0.25">
      <c r="A492" s="1232" t="s">
        <v>1218</v>
      </c>
      <c r="B492" s="1219" t="s">
        <v>1243</v>
      </c>
      <c r="C492" s="1219" t="s">
        <v>1733</v>
      </c>
      <c r="D492" s="1239" t="s">
        <v>1495</v>
      </c>
      <c r="E492" s="1219" t="s">
        <v>1516</v>
      </c>
      <c r="F492" s="1219"/>
      <c r="G492" s="1219"/>
      <c r="H492" s="1219"/>
      <c r="I492" s="1240"/>
      <c r="J492" s="1240"/>
      <c r="K492" s="1240"/>
      <c r="L492" s="1240"/>
      <c r="M492" s="1240" t="s">
        <v>586</v>
      </c>
      <c r="N492" s="1240" t="s">
        <v>1235</v>
      </c>
      <c r="O492" s="1240"/>
      <c r="P492" s="1240" t="s">
        <v>576</v>
      </c>
      <c r="Q492" s="1221">
        <v>43689</v>
      </c>
    </row>
    <row r="493" spans="1:17" x14ac:dyDescent="0.25">
      <c r="A493" s="1232" t="s">
        <v>1218</v>
      </c>
      <c r="B493" s="1219" t="s">
        <v>1243</v>
      </c>
      <c r="C493" s="1219" t="s">
        <v>1741</v>
      </c>
      <c r="D493" s="1239" t="s">
        <v>1742</v>
      </c>
      <c r="E493" s="1219" t="s">
        <v>1241</v>
      </c>
      <c r="F493" s="1219"/>
      <c r="G493" s="1219"/>
      <c r="H493" s="1219"/>
      <c r="I493" s="1240"/>
      <c r="J493" s="1240"/>
      <c r="K493" s="1240"/>
      <c r="L493" s="1240"/>
      <c r="M493" s="1240" t="s">
        <v>588</v>
      </c>
      <c r="N493" s="1240" t="s">
        <v>1219</v>
      </c>
      <c r="O493" s="1240"/>
      <c r="P493" s="1240" t="s">
        <v>576</v>
      </c>
      <c r="Q493" s="1221">
        <v>43689</v>
      </c>
    </row>
    <row r="494" spans="1:17" x14ac:dyDescent="0.25">
      <c r="A494" s="1232" t="s">
        <v>1218</v>
      </c>
      <c r="B494" s="1219" t="s">
        <v>1243</v>
      </c>
      <c r="C494" s="1219" t="s">
        <v>800</v>
      </c>
      <c r="D494" s="1239" t="s">
        <v>283</v>
      </c>
      <c r="E494" s="1219" t="s">
        <v>1249</v>
      </c>
      <c r="F494" s="1219"/>
      <c r="G494" s="1219"/>
      <c r="H494" s="1219"/>
      <c r="I494" s="1240"/>
      <c r="J494" s="1240"/>
      <c r="K494" s="1240"/>
      <c r="L494" s="1240"/>
      <c r="M494" s="1240" t="s">
        <v>592</v>
      </c>
      <c r="N494" s="1240" t="s">
        <v>1232</v>
      </c>
      <c r="O494" s="1240"/>
      <c r="P494" s="1240" t="s">
        <v>576</v>
      </c>
      <c r="Q494" s="1221">
        <v>43689</v>
      </c>
    </row>
    <row r="495" spans="1:17" x14ac:dyDescent="0.25">
      <c r="A495" s="1232" t="s">
        <v>1218</v>
      </c>
      <c r="B495" s="1219" t="s">
        <v>1243</v>
      </c>
      <c r="C495" s="1219" t="s">
        <v>284</v>
      </c>
      <c r="D495" s="1239" t="s">
        <v>285</v>
      </c>
      <c r="E495" s="1219" t="s">
        <v>1250</v>
      </c>
      <c r="F495" s="1219"/>
      <c r="G495" s="1219"/>
      <c r="H495" s="1219"/>
      <c r="I495" s="1240"/>
      <c r="J495" s="1240"/>
      <c r="K495" s="1240"/>
      <c r="L495" s="1240"/>
      <c r="M495" s="1240" t="s">
        <v>573</v>
      </c>
      <c r="N495" s="1240" t="s">
        <v>1238</v>
      </c>
      <c r="O495" s="1240"/>
      <c r="P495" s="1240" t="s">
        <v>576</v>
      </c>
      <c r="Q495" s="1221">
        <v>43733</v>
      </c>
    </row>
    <row r="496" spans="1:17" x14ac:dyDescent="0.25">
      <c r="A496" s="1232" t="s">
        <v>1218</v>
      </c>
      <c r="B496" s="1219" t="s">
        <v>1243</v>
      </c>
      <c r="C496" s="1219" t="s">
        <v>801</v>
      </c>
      <c r="D496" s="1239" t="s">
        <v>802</v>
      </c>
      <c r="E496" s="1219" t="s">
        <v>1251</v>
      </c>
      <c r="F496" s="1219"/>
      <c r="G496" s="1219"/>
      <c r="H496" s="1219"/>
      <c r="I496" s="1240"/>
      <c r="J496" s="1240"/>
      <c r="K496" s="1240"/>
      <c r="L496" s="1240"/>
      <c r="M496" s="1240" t="s">
        <v>586</v>
      </c>
      <c r="N496" s="1240" t="s">
        <v>1235</v>
      </c>
      <c r="O496" s="1240"/>
      <c r="P496" s="1240" t="s">
        <v>576</v>
      </c>
      <c r="Q496" s="1221">
        <v>43733</v>
      </c>
    </row>
    <row r="497" spans="1:17" ht="409.6" hidden="1" customHeight="1" x14ac:dyDescent="0.25">
      <c r="A497" s="1068"/>
      <c r="B497" s="1064"/>
      <c r="C497" s="1064"/>
      <c r="D497" s="1078"/>
      <c r="E497" s="1064"/>
      <c r="F497" s="1064"/>
      <c r="G497" s="1064"/>
      <c r="H497" s="1064"/>
      <c r="I497" s="1079"/>
      <c r="J497" s="1079"/>
      <c r="K497" s="1079"/>
      <c r="L497" s="1079"/>
      <c r="M497" s="1079"/>
      <c r="N497" s="1079"/>
      <c r="O497" s="1079"/>
      <c r="P497" s="1079"/>
      <c r="Q497" s="1066"/>
    </row>
    <row r="498" spans="1:17" ht="409.6" hidden="1" customHeight="1" x14ac:dyDescent="0.25">
      <c r="A498" s="1068"/>
      <c r="B498" s="1064"/>
      <c r="C498" s="1064"/>
      <c r="D498" s="1078"/>
      <c r="E498" s="1064"/>
      <c r="F498" s="1064"/>
      <c r="G498" s="1064"/>
      <c r="H498" s="1064"/>
      <c r="I498" s="1079"/>
      <c r="J498" s="1079"/>
      <c r="K498" s="1079"/>
      <c r="L498" s="1079"/>
      <c r="M498" s="1079"/>
      <c r="N498" s="1079"/>
      <c r="O498" s="1079"/>
      <c r="P498" s="1079"/>
      <c r="Q498" s="1066"/>
    </row>
    <row r="499" spans="1:17" ht="409.6" hidden="1" customHeight="1" x14ac:dyDescent="0.25">
      <c r="A499" s="1068"/>
      <c r="B499" s="1064"/>
      <c r="C499" s="1064"/>
      <c r="D499" s="1078"/>
      <c r="E499" s="1064"/>
      <c r="F499" s="1064"/>
      <c r="G499" s="1064"/>
      <c r="H499" s="1064"/>
      <c r="I499" s="1079"/>
      <c r="J499" s="1079"/>
      <c r="K499" s="1079"/>
      <c r="L499" s="1079"/>
      <c r="M499" s="1079"/>
      <c r="N499" s="1079"/>
      <c r="O499" s="1079"/>
      <c r="P499" s="1079"/>
      <c r="Q499" s="1066"/>
    </row>
    <row r="500" spans="1:17" ht="409.6" hidden="1" customHeight="1" x14ac:dyDescent="0.25">
      <c r="A500" s="1068"/>
      <c r="B500" s="1064"/>
      <c r="C500" s="1064"/>
      <c r="D500" s="1078"/>
      <c r="E500" s="1064"/>
      <c r="F500" s="1064"/>
      <c r="G500" s="1064"/>
      <c r="H500" s="1064"/>
      <c r="I500" s="1079"/>
      <c r="J500" s="1079"/>
      <c r="K500" s="1079"/>
      <c r="L500" s="1079"/>
      <c r="M500" s="1079"/>
      <c r="N500" s="1079"/>
      <c r="O500" s="1079"/>
      <c r="P500" s="1079"/>
      <c r="Q500" s="1066"/>
    </row>
    <row r="501" spans="1:17" ht="409.6" hidden="1" customHeight="1" x14ac:dyDescent="0.25">
      <c r="A501" s="1068"/>
      <c r="B501" s="1064"/>
      <c r="C501" s="1064"/>
      <c r="D501" s="1078"/>
      <c r="E501" s="1064"/>
      <c r="F501" s="1064"/>
      <c r="G501" s="1064"/>
      <c r="H501" s="1064"/>
      <c r="I501" s="1079"/>
      <c r="J501" s="1079"/>
      <c r="K501" s="1079"/>
      <c r="L501" s="1079"/>
      <c r="M501" s="1079"/>
      <c r="N501" s="1079"/>
      <c r="O501" s="1079"/>
      <c r="P501" s="1079"/>
      <c r="Q501" s="1066"/>
    </row>
    <row r="502" spans="1:17" ht="409.6" hidden="1" customHeight="1" x14ac:dyDescent="0.25">
      <c r="A502" s="1068"/>
      <c r="B502" s="1064"/>
      <c r="C502" s="1064"/>
      <c r="D502" s="1078"/>
      <c r="E502" s="1064"/>
      <c r="F502" s="1064"/>
      <c r="G502" s="1064"/>
      <c r="H502" s="1064"/>
      <c r="I502" s="1079"/>
      <c r="J502" s="1079"/>
      <c r="K502" s="1079"/>
      <c r="L502" s="1079"/>
      <c r="M502" s="1079"/>
      <c r="N502" s="1079"/>
      <c r="O502" s="1079"/>
      <c r="P502" s="1079"/>
      <c r="Q502" s="1066"/>
    </row>
    <row r="503" spans="1:17" ht="409.6" hidden="1" customHeight="1" x14ac:dyDescent="0.25">
      <c r="A503" s="1068"/>
      <c r="B503" s="1064"/>
      <c r="C503" s="1064"/>
      <c r="D503" s="1078"/>
      <c r="E503" s="1064"/>
      <c r="F503" s="1064"/>
      <c r="G503" s="1064"/>
      <c r="H503" s="1064"/>
      <c r="I503" s="1079"/>
      <c r="J503" s="1079"/>
      <c r="K503" s="1079"/>
      <c r="L503" s="1079"/>
      <c r="M503" s="1079"/>
      <c r="N503" s="1079"/>
      <c r="O503" s="1079"/>
      <c r="P503" s="1079"/>
      <c r="Q503" s="1066"/>
    </row>
    <row r="504" spans="1:17" ht="409.6" hidden="1" customHeight="1" x14ac:dyDescent="0.25">
      <c r="A504" s="1068"/>
      <c r="B504" s="1064"/>
      <c r="C504" s="1064"/>
      <c r="D504" s="1078"/>
      <c r="E504" s="1064"/>
      <c r="F504" s="1064"/>
      <c r="G504" s="1064"/>
      <c r="H504" s="1064"/>
      <c r="I504" s="1079"/>
      <c r="J504" s="1079"/>
      <c r="K504" s="1079"/>
      <c r="L504" s="1079"/>
      <c r="M504" s="1079"/>
      <c r="N504" s="1079"/>
      <c r="O504" s="1079"/>
      <c r="P504" s="1079"/>
      <c r="Q504" s="1066"/>
    </row>
    <row r="505" spans="1:17" ht="409.6" hidden="1" customHeight="1" x14ac:dyDescent="0.25">
      <c r="A505" s="1068"/>
      <c r="B505" s="1064"/>
      <c r="C505" s="1064"/>
      <c r="D505" s="1078"/>
      <c r="E505" s="1064"/>
      <c r="F505" s="1064"/>
      <c r="G505" s="1064"/>
      <c r="H505" s="1064"/>
      <c r="I505" s="1079"/>
      <c r="J505" s="1079"/>
      <c r="K505" s="1079"/>
      <c r="L505" s="1079"/>
      <c r="M505" s="1079"/>
      <c r="N505" s="1079"/>
      <c r="O505" s="1079"/>
      <c r="P505" s="1079"/>
      <c r="Q505" s="1066"/>
    </row>
    <row r="506" spans="1:17" ht="409.6" hidden="1" customHeight="1" x14ac:dyDescent="0.25">
      <c r="A506" s="1071"/>
      <c r="B506" s="1072"/>
      <c r="C506" s="1072"/>
      <c r="D506" s="1097"/>
      <c r="E506" s="1072"/>
      <c r="F506" s="1072"/>
      <c r="G506" s="1072"/>
      <c r="H506" s="1072"/>
      <c r="I506" s="1098"/>
      <c r="J506" s="1098"/>
      <c r="K506" s="1098"/>
      <c r="L506" s="1098"/>
      <c r="M506" s="1098"/>
      <c r="N506" s="1098"/>
      <c r="O506" s="1098"/>
      <c r="P506" s="1098"/>
      <c r="Q506" s="1074"/>
    </row>
    <row r="507" spans="1:17" ht="17.25" x14ac:dyDescent="0.25">
      <c r="A507" s="1545" t="s">
        <v>563</v>
      </c>
      <c r="B507" s="1099"/>
      <c r="C507" s="1542" t="s">
        <v>1382</v>
      </c>
      <c r="D507" s="1542"/>
      <c r="E507" s="1095"/>
      <c r="F507" s="1096"/>
      <c r="G507" s="1077"/>
      <c r="H507" s="1077"/>
      <c r="I507" s="1077"/>
      <c r="J507" s="1077"/>
      <c r="K507" s="1077"/>
      <c r="L507" s="1077"/>
      <c r="M507" s="1107"/>
      <c r="N507" s="1855" t="s">
        <v>615</v>
      </c>
      <c r="O507" s="1855"/>
      <c r="P507" s="1857" t="s">
        <v>567</v>
      </c>
      <c r="Q507" s="1857" t="s">
        <v>603</v>
      </c>
    </row>
    <row r="508" spans="1:17" ht="17.25" x14ac:dyDescent="0.25">
      <c r="A508" s="1545"/>
      <c r="B508" s="1099"/>
      <c r="C508" s="1542"/>
      <c r="D508" s="1542"/>
      <c r="E508" s="1095"/>
      <c r="F508" s="1096"/>
      <c r="G508" s="1077"/>
      <c r="H508" s="1077"/>
      <c r="I508" s="1077"/>
      <c r="J508" s="1077"/>
      <c r="K508" s="1077"/>
      <c r="L508" s="1077"/>
      <c r="M508" s="1107"/>
      <c r="N508" s="1855" t="s">
        <v>571</v>
      </c>
      <c r="O508" s="1855"/>
      <c r="P508" s="1857"/>
      <c r="Q508" s="1857"/>
    </row>
    <row r="509" spans="1:17" ht="17.25" x14ac:dyDescent="0.25">
      <c r="A509" s="1545"/>
      <c r="B509" s="1099"/>
      <c r="C509" s="1542"/>
      <c r="D509" s="1542"/>
      <c r="E509" s="1095"/>
      <c r="F509" s="1096"/>
      <c r="G509" s="1077"/>
      <c r="H509" s="1077"/>
      <c r="I509" s="1077"/>
      <c r="J509" s="1077"/>
      <c r="K509" s="1077"/>
      <c r="L509" s="1077"/>
      <c r="M509" s="1106"/>
      <c r="N509" s="1859" t="s">
        <v>572</v>
      </c>
      <c r="O509" s="1859" t="s">
        <v>563</v>
      </c>
      <c r="P509" s="1857"/>
      <c r="Q509" s="1857"/>
    </row>
    <row r="510" spans="1:17" ht="18" x14ac:dyDescent="0.25">
      <c r="A510" s="1231" t="s">
        <v>1340</v>
      </c>
      <c r="B510" s="1216" t="s">
        <v>1190</v>
      </c>
      <c r="C510" s="1216" t="s">
        <v>3</v>
      </c>
      <c r="D510" s="1237" t="s">
        <v>1252</v>
      </c>
      <c r="E510" s="1241"/>
      <c r="F510" s="1242"/>
      <c r="G510" s="1243"/>
      <c r="H510" s="1243"/>
      <c r="I510" s="1243"/>
      <c r="J510" s="1244"/>
      <c r="K510" s="1244"/>
      <c r="L510" s="1238"/>
      <c r="M510" s="1238"/>
      <c r="N510" s="1238" t="s">
        <v>616</v>
      </c>
      <c r="O510" s="1238" t="s">
        <v>617</v>
      </c>
      <c r="P510" s="1240" t="s">
        <v>576</v>
      </c>
      <c r="Q510" s="1218">
        <v>43738</v>
      </c>
    </row>
    <row r="511" spans="1:17" ht="18" x14ac:dyDescent="0.25">
      <c r="A511" s="1230" t="s">
        <v>1340</v>
      </c>
      <c r="B511" s="1219" t="s">
        <v>1223</v>
      </c>
      <c r="C511" s="1219" t="s">
        <v>1033</v>
      </c>
      <c r="D511" s="1239" t="s">
        <v>1253</v>
      </c>
      <c r="E511" s="1245"/>
      <c r="F511" s="1246"/>
      <c r="G511" s="1247"/>
      <c r="H511" s="1247"/>
      <c r="I511" s="1247"/>
      <c r="J511" s="1248"/>
      <c r="K511" s="1248"/>
      <c r="L511" s="1240"/>
      <c r="M511" s="1240"/>
      <c r="N511" s="1240" t="s">
        <v>616</v>
      </c>
      <c r="O511" s="1240" t="s">
        <v>617</v>
      </c>
      <c r="P511" s="1240" t="s">
        <v>576</v>
      </c>
      <c r="Q511" s="1221">
        <v>43738</v>
      </c>
    </row>
    <row r="512" spans="1:17" ht="18" x14ac:dyDescent="0.25">
      <c r="A512" s="1230" t="s">
        <v>1340</v>
      </c>
      <c r="B512" s="1219" t="s">
        <v>1223</v>
      </c>
      <c r="C512" s="1219" t="s">
        <v>718</v>
      </c>
      <c r="D512" s="1239" t="s">
        <v>1254</v>
      </c>
      <c r="E512" s="1245"/>
      <c r="F512" s="1246"/>
      <c r="G512" s="1247"/>
      <c r="H512" s="1247"/>
      <c r="I512" s="1247"/>
      <c r="J512" s="1248"/>
      <c r="K512" s="1248"/>
      <c r="L512" s="1240"/>
      <c r="M512" s="1240"/>
      <c r="N512" s="1240" t="s">
        <v>618</v>
      </c>
      <c r="O512" s="1240" t="s">
        <v>619</v>
      </c>
      <c r="P512" s="1240" t="s">
        <v>576</v>
      </c>
      <c r="Q512" s="1221">
        <v>43738</v>
      </c>
    </row>
    <row r="513" spans="1:17" ht="18" x14ac:dyDescent="0.25">
      <c r="A513" s="1230" t="s">
        <v>1772</v>
      </c>
      <c r="B513" s="1219" t="s">
        <v>1190</v>
      </c>
      <c r="C513" s="1219" t="s">
        <v>171</v>
      </c>
      <c r="D513" s="1239" t="s">
        <v>1255</v>
      </c>
      <c r="E513" s="1245"/>
      <c r="F513" s="1246"/>
      <c r="G513" s="1247"/>
      <c r="H513" s="1247"/>
      <c r="I513" s="1247"/>
      <c r="J513" s="1248"/>
      <c r="K513" s="1248"/>
      <c r="L513" s="1240"/>
      <c r="M513" s="1240"/>
      <c r="N513" s="1240" t="s">
        <v>616</v>
      </c>
      <c r="O513" s="1240" t="s">
        <v>1517</v>
      </c>
      <c r="P513" s="1249"/>
      <c r="Q513" s="1221">
        <v>43735</v>
      </c>
    </row>
    <row r="514" spans="1:17" ht="18" x14ac:dyDescent="0.25">
      <c r="A514" s="1230" t="s">
        <v>1772</v>
      </c>
      <c r="B514" s="1219" t="s">
        <v>1190</v>
      </c>
      <c r="C514" s="1219" t="s">
        <v>3</v>
      </c>
      <c r="D514" s="1239" t="s">
        <v>1252</v>
      </c>
      <c r="E514" s="1245"/>
      <c r="F514" s="1246"/>
      <c r="G514" s="1247"/>
      <c r="H514" s="1247"/>
      <c r="I514" s="1247"/>
      <c r="J514" s="1248"/>
      <c r="K514" s="1248"/>
      <c r="L514" s="1240"/>
      <c r="M514" s="1240"/>
      <c r="N514" s="1240" t="s">
        <v>616</v>
      </c>
      <c r="O514" s="1240" t="s">
        <v>1517</v>
      </c>
      <c r="P514" s="1249"/>
      <c r="Q514" s="1221">
        <v>43735</v>
      </c>
    </row>
    <row r="515" spans="1:17" ht="18" x14ac:dyDescent="0.25">
      <c r="A515" s="1230" t="s">
        <v>1772</v>
      </c>
      <c r="B515" s="1219" t="s">
        <v>1230</v>
      </c>
      <c r="C515" s="1219" t="s">
        <v>218</v>
      </c>
      <c r="D515" s="1239" t="s">
        <v>1884</v>
      </c>
      <c r="E515" s="1245"/>
      <c r="F515" s="1246"/>
      <c r="G515" s="1247"/>
      <c r="H515" s="1247"/>
      <c r="I515" s="1247"/>
      <c r="J515" s="1248"/>
      <c r="K515" s="1248"/>
      <c r="L515" s="1240"/>
      <c r="M515" s="1240"/>
      <c r="N515" s="1240" t="s">
        <v>616</v>
      </c>
      <c r="O515" s="1240" t="s">
        <v>1517</v>
      </c>
      <c r="P515" s="1249"/>
      <c r="Q515" s="1221">
        <v>43735</v>
      </c>
    </row>
    <row r="516" spans="1:17" ht="409.6" hidden="1" customHeight="1" x14ac:dyDescent="0.25">
      <c r="A516" s="1067"/>
      <c r="B516" s="1064"/>
      <c r="C516" s="1064"/>
      <c r="D516" s="1078"/>
      <c r="E516" s="1080"/>
      <c r="F516" s="1081"/>
      <c r="G516" s="1082"/>
      <c r="H516" s="1082"/>
      <c r="I516" s="1082"/>
      <c r="J516" s="1083"/>
      <c r="K516" s="1083"/>
      <c r="L516" s="1079"/>
      <c r="M516" s="1079"/>
      <c r="N516" s="1079"/>
      <c r="O516" s="1079"/>
      <c r="P516" s="1084"/>
      <c r="Q516" s="1066"/>
    </row>
    <row r="517" spans="1:17" ht="409.6" hidden="1" customHeight="1" x14ac:dyDescent="0.25">
      <c r="A517" s="1067"/>
      <c r="B517" s="1064"/>
      <c r="C517" s="1064"/>
      <c r="D517" s="1078"/>
      <c r="E517" s="1080"/>
      <c r="F517" s="1081"/>
      <c r="G517" s="1082"/>
      <c r="H517" s="1082"/>
      <c r="I517" s="1082"/>
      <c r="J517" s="1083"/>
      <c r="K517" s="1083"/>
      <c r="L517" s="1079"/>
      <c r="M517" s="1079"/>
      <c r="N517" s="1079"/>
      <c r="O517" s="1079"/>
      <c r="P517" s="1084"/>
      <c r="Q517" s="1066"/>
    </row>
    <row r="518" spans="1:17" ht="409.6" hidden="1" customHeight="1" x14ac:dyDescent="0.25">
      <c r="A518" s="1067"/>
      <c r="B518" s="1064"/>
      <c r="C518" s="1064"/>
      <c r="D518" s="1078"/>
      <c r="E518" s="1080"/>
      <c r="F518" s="1081"/>
      <c r="G518" s="1082"/>
      <c r="H518" s="1082"/>
      <c r="I518" s="1082"/>
      <c r="J518" s="1083"/>
      <c r="K518" s="1083"/>
      <c r="L518" s="1079"/>
      <c r="M518" s="1079"/>
      <c r="N518" s="1079"/>
      <c r="O518" s="1079"/>
      <c r="P518" s="1084"/>
      <c r="Q518" s="1066"/>
    </row>
    <row r="519" spans="1:17" ht="409.6" hidden="1" customHeight="1" x14ac:dyDescent="0.25">
      <c r="A519" s="1067"/>
      <c r="B519" s="1064"/>
      <c r="C519" s="1064"/>
      <c r="D519" s="1078"/>
      <c r="E519" s="1080"/>
      <c r="F519" s="1081"/>
      <c r="G519" s="1082"/>
      <c r="H519" s="1082"/>
      <c r="I519" s="1082"/>
      <c r="J519" s="1083"/>
      <c r="K519" s="1083"/>
      <c r="L519" s="1079"/>
      <c r="M519" s="1079"/>
      <c r="N519" s="1079"/>
      <c r="O519" s="1079"/>
      <c r="P519" s="1084"/>
      <c r="Q519" s="1066"/>
    </row>
    <row r="520" spans="1:17" ht="409.6" hidden="1" customHeight="1" x14ac:dyDescent="0.25">
      <c r="A520" s="1067"/>
      <c r="B520" s="1064"/>
      <c r="C520" s="1064"/>
      <c r="D520" s="1078"/>
      <c r="E520" s="1080"/>
      <c r="F520" s="1081"/>
      <c r="G520" s="1082"/>
      <c r="H520" s="1082"/>
      <c r="I520" s="1082"/>
      <c r="J520" s="1083"/>
      <c r="K520" s="1083"/>
      <c r="L520" s="1079"/>
      <c r="M520" s="1079"/>
      <c r="N520" s="1079"/>
      <c r="O520" s="1079"/>
      <c r="P520" s="1084"/>
      <c r="Q520" s="1066"/>
    </row>
    <row r="521" spans="1:17" ht="409.6" hidden="1" customHeight="1" x14ac:dyDescent="0.25">
      <c r="A521" s="1067"/>
      <c r="B521" s="1064"/>
      <c r="C521" s="1064"/>
      <c r="D521" s="1078"/>
      <c r="E521" s="1080"/>
      <c r="F521" s="1081"/>
      <c r="G521" s="1082"/>
      <c r="H521" s="1082"/>
      <c r="I521" s="1082"/>
      <c r="J521" s="1083"/>
      <c r="K521" s="1083"/>
      <c r="L521" s="1079"/>
      <c r="M521" s="1079"/>
      <c r="N521" s="1079"/>
      <c r="O521" s="1079"/>
      <c r="P521" s="1084"/>
      <c r="Q521" s="1066"/>
    </row>
    <row r="522" spans="1:17" ht="409.6" hidden="1" customHeight="1" x14ac:dyDescent="0.25">
      <c r="A522" s="1068"/>
      <c r="B522" s="1064"/>
      <c r="C522" s="1064"/>
      <c r="D522" s="1078"/>
      <c r="E522" s="1080"/>
      <c r="F522" s="1081"/>
      <c r="G522" s="1082"/>
      <c r="H522" s="1082"/>
      <c r="I522" s="1082"/>
      <c r="J522" s="1083"/>
      <c r="K522" s="1083"/>
      <c r="L522" s="1079"/>
      <c r="M522" s="1079"/>
      <c r="N522" s="1079"/>
      <c r="O522" s="1079"/>
      <c r="P522" s="1084"/>
      <c r="Q522" s="1066"/>
    </row>
    <row r="523" spans="1:17" ht="409.6" hidden="1" customHeight="1" x14ac:dyDescent="0.25">
      <c r="A523" s="1067"/>
      <c r="B523" s="1064"/>
      <c r="C523" s="1064"/>
      <c r="D523" s="1078"/>
      <c r="E523" s="1080"/>
      <c r="F523" s="1081"/>
      <c r="G523" s="1082"/>
      <c r="H523" s="1082"/>
      <c r="I523" s="1082"/>
      <c r="J523" s="1083"/>
      <c r="K523" s="1083"/>
      <c r="L523" s="1079"/>
      <c r="M523" s="1079"/>
      <c r="N523" s="1079"/>
      <c r="O523" s="1079"/>
      <c r="P523" s="1084"/>
      <c r="Q523" s="1066"/>
    </row>
    <row r="524" spans="1:17" ht="409.6" hidden="1" customHeight="1" x14ac:dyDescent="0.25">
      <c r="A524" s="1067"/>
      <c r="B524" s="1064"/>
      <c r="C524" s="1064"/>
      <c r="D524" s="1078"/>
      <c r="E524" s="1080"/>
      <c r="F524" s="1081"/>
      <c r="G524" s="1082"/>
      <c r="H524" s="1082"/>
      <c r="I524" s="1082"/>
      <c r="J524" s="1083"/>
      <c r="K524" s="1083"/>
      <c r="L524" s="1079"/>
      <c r="M524" s="1079"/>
      <c r="N524" s="1079"/>
      <c r="O524" s="1079"/>
      <c r="P524" s="1084"/>
      <c r="Q524" s="1066"/>
    </row>
    <row r="525" spans="1:17" ht="409.6" hidden="1" customHeight="1" x14ac:dyDescent="0.25">
      <c r="A525" s="1067"/>
      <c r="B525" s="1064"/>
      <c r="C525" s="1064"/>
      <c r="D525" s="1078"/>
      <c r="E525" s="1080"/>
      <c r="F525" s="1081"/>
      <c r="G525" s="1082"/>
      <c r="H525" s="1082"/>
      <c r="I525" s="1082"/>
      <c r="J525" s="1083"/>
      <c r="K525" s="1083"/>
      <c r="L525" s="1079"/>
      <c r="M525" s="1079"/>
      <c r="N525" s="1079"/>
      <c r="O525" s="1079"/>
      <c r="P525" s="1084"/>
      <c r="Q525" s="1066"/>
    </row>
    <row r="526" spans="1:17" ht="409.6" hidden="1" customHeight="1" x14ac:dyDescent="0.25">
      <c r="A526" s="1071"/>
      <c r="B526" s="1072"/>
      <c r="C526" s="1072"/>
      <c r="D526" s="1097"/>
      <c r="E526" s="1101"/>
      <c r="F526" s="1102"/>
      <c r="G526" s="1103"/>
      <c r="H526" s="1103"/>
      <c r="I526" s="1103"/>
      <c r="J526" s="1104"/>
      <c r="K526" s="1104"/>
      <c r="L526" s="1098"/>
      <c r="M526" s="1098"/>
      <c r="N526" s="1098"/>
      <c r="O526" s="1098"/>
      <c r="P526" s="1105"/>
      <c r="Q526" s="1074"/>
    </row>
    <row r="527" spans="1:17" ht="17.25" x14ac:dyDescent="0.25">
      <c r="A527" s="1545" t="s">
        <v>563</v>
      </c>
      <c r="B527" s="1099"/>
      <c r="C527" s="1542" t="s">
        <v>620</v>
      </c>
      <c r="D527" s="1542"/>
      <c r="E527" s="1095"/>
      <c r="F527" s="1096"/>
      <c r="G527" s="1100"/>
      <c r="H527" s="1100"/>
      <c r="I527" s="1100"/>
      <c r="J527" s="1100"/>
      <c r="K527" s="1100"/>
      <c r="L527" s="1100"/>
      <c r="M527" s="1107"/>
      <c r="N527" s="1858" t="s">
        <v>621</v>
      </c>
      <c r="O527" s="1859"/>
      <c r="P527" s="1857" t="s">
        <v>567</v>
      </c>
      <c r="Q527" s="1857" t="s">
        <v>603</v>
      </c>
    </row>
    <row r="528" spans="1:17" ht="17.25" x14ac:dyDescent="0.25">
      <c r="A528" s="1545"/>
      <c r="B528" s="1099"/>
      <c r="C528" s="1542"/>
      <c r="D528" s="1542"/>
      <c r="E528" s="1095"/>
      <c r="F528" s="1096"/>
      <c r="G528" s="1100"/>
      <c r="H528" s="1100"/>
      <c r="I528" s="1100"/>
      <c r="J528" s="1100"/>
      <c r="K528" s="1100"/>
      <c r="L528" s="1100"/>
      <c r="M528" s="1107"/>
      <c r="N528" s="1855" t="s">
        <v>571</v>
      </c>
      <c r="O528" s="1855"/>
      <c r="P528" s="1857"/>
      <c r="Q528" s="1857"/>
    </row>
    <row r="529" spans="1:17" ht="17.25" x14ac:dyDescent="0.25">
      <c r="A529" s="1545"/>
      <c r="B529" s="1099"/>
      <c r="C529" s="1542"/>
      <c r="D529" s="1542"/>
      <c r="E529" s="1095"/>
      <c r="F529" s="1096"/>
      <c r="G529" s="1100"/>
      <c r="H529" s="1100"/>
      <c r="I529" s="1100"/>
      <c r="J529" s="1100"/>
      <c r="K529" s="1100"/>
      <c r="L529" s="1100"/>
      <c r="M529" s="1106"/>
      <c r="N529" s="1860" t="s">
        <v>572</v>
      </c>
      <c r="O529" s="1859" t="s">
        <v>563</v>
      </c>
      <c r="P529" s="1857"/>
      <c r="Q529" s="1857"/>
    </row>
    <row r="530" spans="1:17" x14ac:dyDescent="0.25">
      <c r="A530" s="1250" t="s">
        <v>1340</v>
      </c>
      <c r="B530" s="1251" t="s">
        <v>620</v>
      </c>
      <c r="C530" s="1251" t="s">
        <v>1323</v>
      </c>
      <c r="D530" s="1251"/>
      <c r="E530" s="1251"/>
      <c r="F530" s="1251"/>
      <c r="G530" s="1251"/>
      <c r="H530" s="1251"/>
      <c r="I530" s="1251"/>
      <c r="J530" s="1244"/>
      <c r="K530" s="1243"/>
      <c r="L530" s="1238"/>
      <c r="M530" s="1243"/>
      <c r="N530" s="1238" t="s">
        <v>575</v>
      </c>
      <c r="O530" s="1243" t="s">
        <v>1256</v>
      </c>
      <c r="P530" s="1240" t="s">
        <v>576</v>
      </c>
      <c r="Q530" s="1218">
        <v>43738</v>
      </c>
    </row>
    <row r="531" spans="1:17" x14ac:dyDescent="0.25">
      <c r="A531" s="1252" t="s">
        <v>1340</v>
      </c>
      <c r="B531" s="1253" t="s">
        <v>620</v>
      </c>
      <c r="C531" s="1253" t="s">
        <v>1885</v>
      </c>
      <c r="D531" s="1253"/>
      <c r="E531" s="1253"/>
      <c r="F531" s="1253"/>
      <c r="G531" s="1253"/>
      <c r="H531" s="1253"/>
      <c r="I531" s="1253"/>
      <c r="J531" s="1248"/>
      <c r="K531" s="1247"/>
      <c r="L531" s="1240"/>
      <c r="M531" s="1247"/>
      <c r="N531" s="1240" t="s">
        <v>575</v>
      </c>
      <c r="O531" s="1247" t="s">
        <v>1256</v>
      </c>
      <c r="P531" s="1240" t="s">
        <v>576</v>
      </c>
      <c r="Q531" s="1221">
        <v>43738</v>
      </c>
    </row>
    <row r="532" spans="1:17" x14ac:dyDescent="0.25">
      <c r="A532" s="1252" t="s">
        <v>1340</v>
      </c>
      <c r="B532" s="1253" t="s">
        <v>620</v>
      </c>
      <c r="C532" s="1253" t="s">
        <v>1257</v>
      </c>
      <c r="D532" s="1253" t="s">
        <v>1258</v>
      </c>
      <c r="E532" s="1253"/>
      <c r="F532" s="1253"/>
      <c r="G532" s="1253"/>
      <c r="H532" s="1253"/>
      <c r="I532" s="1253"/>
      <c r="J532" s="1248"/>
      <c r="K532" s="1247"/>
      <c r="L532" s="1240"/>
      <c r="M532" s="1247"/>
      <c r="N532" s="1240" t="s">
        <v>577</v>
      </c>
      <c r="O532" s="1247" t="s">
        <v>1261</v>
      </c>
      <c r="P532" s="1240" t="s">
        <v>576</v>
      </c>
      <c r="Q532" s="1221">
        <v>43738</v>
      </c>
    </row>
    <row r="533" spans="1:17" x14ac:dyDescent="0.25">
      <c r="A533" s="1252" t="s">
        <v>1340</v>
      </c>
      <c r="B533" s="1253" t="s">
        <v>620</v>
      </c>
      <c r="C533" s="1253" t="s">
        <v>1614</v>
      </c>
      <c r="D533" s="1253"/>
      <c r="E533" s="1253"/>
      <c r="F533" s="1253"/>
      <c r="G533" s="1253"/>
      <c r="H533" s="1253"/>
      <c r="I533" s="1253"/>
      <c r="J533" s="1248"/>
      <c r="K533" s="1247"/>
      <c r="L533" s="1240"/>
      <c r="M533" s="1247"/>
      <c r="N533" s="1240" t="s">
        <v>575</v>
      </c>
      <c r="O533" s="1247" t="s">
        <v>1256</v>
      </c>
      <c r="P533" s="1240" t="s">
        <v>576</v>
      </c>
      <c r="Q533" s="1221">
        <v>43664</v>
      </c>
    </row>
    <row r="534" spans="1:17" x14ac:dyDescent="0.25">
      <c r="A534" s="1252" t="s">
        <v>1340</v>
      </c>
      <c r="B534" s="1253" t="s">
        <v>620</v>
      </c>
      <c r="C534" s="1253" t="s">
        <v>1614</v>
      </c>
      <c r="D534" s="1253"/>
      <c r="E534" s="1253"/>
      <c r="F534" s="1253"/>
      <c r="G534" s="1253"/>
      <c r="H534" s="1253"/>
      <c r="I534" s="1253"/>
      <c r="J534" s="1248"/>
      <c r="K534" s="1247"/>
      <c r="L534" s="1240"/>
      <c r="M534" s="1247"/>
      <c r="N534" s="1240" t="s">
        <v>575</v>
      </c>
      <c r="O534" s="1247" t="s">
        <v>1256</v>
      </c>
      <c r="P534" s="1240" t="s">
        <v>576</v>
      </c>
      <c r="Q534" s="1221">
        <v>43738</v>
      </c>
    </row>
    <row r="535" spans="1:17" x14ac:dyDescent="0.25">
      <c r="A535" s="1252" t="s">
        <v>1340</v>
      </c>
      <c r="B535" s="1253" t="s">
        <v>620</v>
      </c>
      <c r="C535" s="1253" t="s">
        <v>1259</v>
      </c>
      <c r="D535" s="1253"/>
      <c r="E535" s="1253"/>
      <c r="F535" s="1253"/>
      <c r="G535" s="1253"/>
      <c r="H535" s="1253"/>
      <c r="I535" s="1253"/>
      <c r="J535" s="1248"/>
      <c r="K535" s="1247"/>
      <c r="L535" s="1240"/>
      <c r="M535" s="1247"/>
      <c r="N535" s="1240" t="s">
        <v>575</v>
      </c>
      <c r="O535" s="1247" t="s">
        <v>1256</v>
      </c>
      <c r="P535" s="1240" t="s">
        <v>576</v>
      </c>
      <c r="Q535" s="1221">
        <v>43738</v>
      </c>
    </row>
    <row r="536" spans="1:17" x14ac:dyDescent="0.25">
      <c r="A536" s="1252" t="s">
        <v>1340</v>
      </c>
      <c r="B536" s="1253" t="s">
        <v>620</v>
      </c>
      <c r="C536" s="1253" t="s">
        <v>1260</v>
      </c>
      <c r="D536" s="1253"/>
      <c r="E536" s="1253"/>
      <c r="F536" s="1253"/>
      <c r="G536" s="1253"/>
      <c r="H536" s="1253"/>
      <c r="I536" s="1253"/>
      <c r="J536" s="1248"/>
      <c r="K536" s="1247"/>
      <c r="L536" s="1240"/>
      <c r="M536" s="1247"/>
      <c r="N536" s="1240" t="s">
        <v>579</v>
      </c>
      <c r="O536" s="1247" t="s">
        <v>1272</v>
      </c>
      <c r="P536" s="1240" t="s">
        <v>576</v>
      </c>
      <c r="Q536" s="1221">
        <v>43738</v>
      </c>
    </row>
    <row r="537" spans="1:17" x14ac:dyDescent="0.25">
      <c r="A537" s="1252" t="s">
        <v>1340</v>
      </c>
      <c r="B537" s="1253" t="s">
        <v>620</v>
      </c>
      <c r="C537" s="1253" t="s">
        <v>1262</v>
      </c>
      <c r="D537" s="1253"/>
      <c r="E537" s="1253"/>
      <c r="F537" s="1253"/>
      <c r="G537" s="1253"/>
      <c r="H537" s="1253"/>
      <c r="I537" s="1253"/>
      <c r="J537" s="1248"/>
      <c r="K537" s="1247"/>
      <c r="L537" s="1240"/>
      <c r="M537" s="1247"/>
      <c r="N537" s="1240" t="s">
        <v>577</v>
      </c>
      <c r="O537" s="1247" t="s">
        <v>1261</v>
      </c>
      <c r="P537" s="1240" t="s">
        <v>576</v>
      </c>
      <c r="Q537" s="1221">
        <v>43738</v>
      </c>
    </row>
    <row r="538" spans="1:17" x14ac:dyDescent="0.25">
      <c r="A538" s="1252" t="s">
        <v>1340</v>
      </c>
      <c r="B538" s="1253" t="s">
        <v>620</v>
      </c>
      <c r="C538" s="1253" t="s">
        <v>1263</v>
      </c>
      <c r="D538" s="1253"/>
      <c r="E538" s="1253"/>
      <c r="F538" s="1253"/>
      <c r="G538" s="1253"/>
      <c r="H538" s="1253"/>
      <c r="I538" s="1253"/>
      <c r="J538" s="1248"/>
      <c r="K538" s="1247"/>
      <c r="L538" s="1240"/>
      <c r="M538" s="1247"/>
      <c r="N538" s="1240" t="s">
        <v>579</v>
      </c>
      <c r="O538" s="1247" t="s">
        <v>1272</v>
      </c>
      <c r="P538" s="1240" t="s">
        <v>576</v>
      </c>
      <c r="Q538" s="1221">
        <v>43738</v>
      </c>
    </row>
    <row r="539" spans="1:17" x14ac:dyDescent="0.25">
      <c r="A539" s="1252" t="s">
        <v>1340</v>
      </c>
      <c r="B539" s="1253" t="s">
        <v>620</v>
      </c>
      <c r="C539" s="1253" t="s">
        <v>1264</v>
      </c>
      <c r="D539" s="1253"/>
      <c r="E539" s="1253"/>
      <c r="F539" s="1253"/>
      <c r="G539" s="1253"/>
      <c r="H539" s="1253"/>
      <c r="I539" s="1253"/>
      <c r="J539" s="1248"/>
      <c r="K539" s="1247"/>
      <c r="L539" s="1240"/>
      <c r="M539" s="1247"/>
      <c r="N539" s="1240" t="s">
        <v>577</v>
      </c>
      <c r="O539" s="1247" t="s">
        <v>1261</v>
      </c>
      <c r="P539" s="1240" t="s">
        <v>576</v>
      </c>
      <c r="Q539" s="1221">
        <v>43738</v>
      </c>
    </row>
    <row r="540" spans="1:17" x14ac:dyDescent="0.25">
      <c r="A540" s="1252" t="s">
        <v>1340</v>
      </c>
      <c r="B540" s="1253" t="s">
        <v>620</v>
      </c>
      <c r="C540" s="1253" t="s">
        <v>1265</v>
      </c>
      <c r="D540" s="1253"/>
      <c r="E540" s="1253"/>
      <c r="F540" s="1253"/>
      <c r="G540" s="1253"/>
      <c r="H540" s="1253"/>
      <c r="I540" s="1253"/>
      <c r="J540" s="1248"/>
      <c r="K540" s="1247"/>
      <c r="L540" s="1240"/>
      <c r="M540" s="1247"/>
      <c r="N540" s="1240" t="s">
        <v>577</v>
      </c>
      <c r="O540" s="1247" t="s">
        <v>1261</v>
      </c>
      <c r="P540" s="1240" t="s">
        <v>576</v>
      </c>
      <c r="Q540" s="1221">
        <v>43738</v>
      </c>
    </row>
    <row r="541" spans="1:17" x14ac:dyDescent="0.25">
      <c r="A541" s="1252" t="s">
        <v>1340</v>
      </c>
      <c r="B541" s="1253" t="s">
        <v>620</v>
      </c>
      <c r="C541" s="1253" t="s">
        <v>1266</v>
      </c>
      <c r="D541" s="1253"/>
      <c r="E541" s="1253"/>
      <c r="F541" s="1253"/>
      <c r="G541" s="1253"/>
      <c r="H541" s="1253"/>
      <c r="I541" s="1253"/>
      <c r="J541" s="1248"/>
      <c r="K541" s="1247"/>
      <c r="L541" s="1240"/>
      <c r="M541" s="1247"/>
      <c r="N541" s="1240" t="s">
        <v>575</v>
      </c>
      <c r="O541" s="1247" t="s">
        <v>1256</v>
      </c>
      <c r="P541" s="1240" t="s">
        <v>576</v>
      </c>
      <c r="Q541" s="1221">
        <v>43738</v>
      </c>
    </row>
    <row r="542" spans="1:17" x14ac:dyDescent="0.25">
      <c r="A542" s="1252" t="s">
        <v>1340</v>
      </c>
      <c r="B542" s="1253" t="s">
        <v>620</v>
      </c>
      <c r="C542" s="1253" t="s">
        <v>658</v>
      </c>
      <c r="D542" s="1253"/>
      <c r="E542" s="1253"/>
      <c r="F542" s="1253"/>
      <c r="G542" s="1253"/>
      <c r="H542" s="1253"/>
      <c r="I542" s="1253"/>
      <c r="J542" s="1248"/>
      <c r="K542" s="1247"/>
      <c r="L542" s="1240"/>
      <c r="M542" s="1247"/>
      <c r="N542" s="1240" t="s">
        <v>575</v>
      </c>
      <c r="O542" s="1247" t="s">
        <v>1256</v>
      </c>
      <c r="P542" s="1240" t="s">
        <v>576</v>
      </c>
      <c r="Q542" s="1221">
        <v>43738</v>
      </c>
    </row>
    <row r="543" spans="1:17" x14ac:dyDescent="0.25">
      <c r="A543" s="1252" t="s">
        <v>1340</v>
      </c>
      <c r="B543" s="1253" t="s">
        <v>620</v>
      </c>
      <c r="C543" s="1253" t="s">
        <v>1886</v>
      </c>
      <c r="D543" s="1253"/>
      <c r="E543" s="1253"/>
      <c r="F543" s="1253"/>
      <c r="G543" s="1253"/>
      <c r="H543" s="1253"/>
      <c r="I543" s="1253"/>
      <c r="J543" s="1248"/>
      <c r="K543" s="1247"/>
      <c r="L543" s="1240"/>
      <c r="M543" s="1247"/>
      <c r="N543" s="1240" t="s">
        <v>577</v>
      </c>
      <c r="O543" s="1247" t="s">
        <v>1261</v>
      </c>
      <c r="P543" s="1240" t="s">
        <v>576</v>
      </c>
      <c r="Q543" s="1221">
        <v>43738</v>
      </c>
    </row>
    <row r="544" spans="1:17" x14ac:dyDescent="0.25">
      <c r="A544" s="1252" t="s">
        <v>1340</v>
      </c>
      <c r="B544" s="1253" t="s">
        <v>620</v>
      </c>
      <c r="C544" s="1253" t="s">
        <v>1267</v>
      </c>
      <c r="D544" s="1253"/>
      <c r="E544" s="1253"/>
      <c r="F544" s="1253"/>
      <c r="G544" s="1253"/>
      <c r="H544" s="1253"/>
      <c r="I544" s="1253"/>
      <c r="J544" s="1248"/>
      <c r="K544" s="1247"/>
      <c r="L544" s="1240"/>
      <c r="M544" s="1247"/>
      <c r="N544" s="1240" t="s">
        <v>577</v>
      </c>
      <c r="O544" s="1247" t="s">
        <v>1261</v>
      </c>
      <c r="P544" s="1240" t="s">
        <v>576</v>
      </c>
      <c r="Q544" s="1221">
        <v>43738</v>
      </c>
    </row>
    <row r="545" spans="1:17" x14ac:dyDescent="0.25">
      <c r="A545" s="1252" t="s">
        <v>1340</v>
      </c>
      <c r="B545" s="1253" t="s">
        <v>620</v>
      </c>
      <c r="C545" s="1253" t="s">
        <v>625</v>
      </c>
      <c r="D545" s="1253"/>
      <c r="E545" s="1253"/>
      <c r="F545" s="1253"/>
      <c r="G545" s="1253"/>
      <c r="H545" s="1253"/>
      <c r="I545" s="1253"/>
      <c r="J545" s="1248"/>
      <c r="K545" s="1247"/>
      <c r="L545" s="1240"/>
      <c r="M545" s="1247"/>
      <c r="N545" s="1240" t="s">
        <v>573</v>
      </c>
      <c r="O545" s="1247" t="s">
        <v>1119</v>
      </c>
      <c r="P545" s="1240" t="s">
        <v>576</v>
      </c>
      <c r="Q545" s="1221">
        <v>43738</v>
      </c>
    </row>
    <row r="546" spans="1:17" x14ac:dyDescent="0.25">
      <c r="A546" s="1252" t="s">
        <v>1340</v>
      </c>
      <c r="B546" s="1253" t="s">
        <v>620</v>
      </c>
      <c r="C546" s="1253" t="s">
        <v>624</v>
      </c>
      <c r="D546" s="1253"/>
      <c r="E546" s="1253"/>
      <c r="F546" s="1253"/>
      <c r="G546" s="1253"/>
      <c r="H546" s="1253"/>
      <c r="I546" s="1253"/>
      <c r="J546" s="1248"/>
      <c r="K546" s="1247"/>
      <c r="L546" s="1240"/>
      <c r="M546" s="1247"/>
      <c r="N546" s="1240" t="s">
        <v>573</v>
      </c>
      <c r="O546" s="1247" t="s">
        <v>1119</v>
      </c>
      <c r="P546" s="1240" t="s">
        <v>576</v>
      </c>
      <c r="Q546" s="1221">
        <v>43738</v>
      </c>
    </row>
    <row r="547" spans="1:17" x14ac:dyDescent="0.25">
      <c r="A547" s="1252" t="s">
        <v>1340</v>
      </c>
      <c r="B547" s="1253" t="s">
        <v>620</v>
      </c>
      <c r="C547" s="1253" t="s">
        <v>1887</v>
      </c>
      <c r="D547" s="1253"/>
      <c r="E547" s="1253"/>
      <c r="F547" s="1253"/>
      <c r="G547" s="1253"/>
      <c r="H547" s="1253"/>
      <c r="I547" s="1253"/>
      <c r="J547" s="1248"/>
      <c r="K547" s="1247"/>
      <c r="L547" s="1240"/>
      <c r="M547" s="1247"/>
      <c r="N547" s="1240" t="s">
        <v>575</v>
      </c>
      <c r="O547" s="1247" t="s">
        <v>1256</v>
      </c>
      <c r="P547" s="1240" t="s">
        <v>576</v>
      </c>
      <c r="Q547" s="1221">
        <v>43738</v>
      </c>
    </row>
    <row r="548" spans="1:17" x14ac:dyDescent="0.25">
      <c r="A548" s="1252" t="s">
        <v>1340</v>
      </c>
      <c r="B548" s="1253" t="s">
        <v>620</v>
      </c>
      <c r="C548" s="1253" t="s">
        <v>622</v>
      </c>
      <c r="D548" s="1253"/>
      <c r="E548" s="1253"/>
      <c r="F548" s="1253"/>
      <c r="G548" s="1253"/>
      <c r="H548" s="1253"/>
      <c r="I548" s="1253"/>
      <c r="J548" s="1248"/>
      <c r="K548" s="1247"/>
      <c r="L548" s="1240"/>
      <c r="M548" s="1247"/>
      <c r="N548" s="1240" t="s">
        <v>577</v>
      </c>
      <c r="O548" s="1247" t="s">
        <v>1261</v>
      </c>
      <c r="P548" s="1240" t="s">
        <v>576</v>
      </c>
      <c r="Q548" s="1221">
        <v>43738</v>
      </c>
    </row>
    <row r="549" spans="1:17" x14ac:dyDescent="0.25">
      <c r="A549" s="1252" t="s">
        <v>1340</v>
      </c>
      <c r="B549" s="1253" t="s">
        <v>620</v>
      </c>
      <c r="C549" s="1253" t="s">
        <v>1888</v>
      </c>
      <c r="D549" s="1253"/>
      <c r="E549" s="1253"/>
      <c r="F549" s="1253"/>
      <c r="G549" s="1253"/>
      <c r="H549" s="1253"/>
      <c r="I549" s="1253"/>
      <c r="J549" s="1248"/>
      <c r="K549" s="1247"/>
      <c r="L549" s="1240"/>
      <c r="M549" s="1247"/>
      <c r="N549" s="1240" t="s">
        <v>575</v>
      </c>
      <c r="O549" s="1247" t="s">
        <v>1256</v>
      </c>
      <c r="P549" s="1240" t="s">
        <v>576</v>
      </c>
      <c r="Q549" s="1221">
        <v>43738</v>
      </c>
    </row>
    <row r="550" spans="1:17" x14ac:dyDescent="0.25">
      <c r="A550" s="1252" t="s">
        <v>1340</v>
      </c>
      <c r="B550" s="1253" t="s">
        <v>620</v>
      </c>
      <c r="C550" s="1253" t="s">
        <v>623</v>
      </c>
      <c r="D550" s="1253"/>
      <c r="E550" s="1253"/>
      <c r="F550" s="1253"/>
      <c r="G550" s="1253"/>
      <c r="H550" s="1253"/>
      <c r="I550" s="1253"/>
      <c r="J550" s="1248"/>
      <c r="K550" s="1247"/>
      <c r="L550" s="1240"/>
      <c r="M550" s="1247"/>
      <c r="N550" s="1240" t="s">
        <v>575</v>
      </c>
      <c r="O550" s="1247" t="s">
        <v>1256</v>
      </c>
      <c r="P550" s="1240" t="s">
        <v>576</v>
      </c>
      <c r="Q550" s="1221">
        <v>43738</v>
      </c>
    </row>
    <row r="551" spans="1:17" x14ac:dyDescent="0.25">
      <c r="A551" s="1252" t="s">
        <v>1340</v>
      </c>
      <c r="B551" s="1253" t="s">
        <v>620</v>
      </c>
      <c r="C551" s="1253" t="s">
        <v>1268</v>
      </c>
      <c r="D551" s="1253"/>
      <c r="E551" s="1253"/>
      <c r="F551" s="1253"/>
      <c r="G551" s="1253"/>
      <c r="H551" s="1253"/>
      <c r="I551" s="1253"/>
      <c r="J551" s="1248"/>
      <c r="K551" s="1247"/>
      <c r="L551" s="1240"/>
      <c r="M551" s="1247"/>
      <c r="N551" s="1240" t="s">
        <v>577</v>
      </c>
      <c r="O551" s="1247" t="s">
        <v>1261</v>
      </c>
      <c r="P551" s="1240" t="s">
        <v>576</v>
      </c>
      <c r="Q551" s="1221">
        <v>43738</v>
      </c>
    </row>
    <row r="552" spans="1:17" x14ac:dyDescent="0.25">
      <c r="A552" s="1252" t="s">
        <v>1340</v>
      </c>
      <c r="B552" s="1253" t="s">
        <v>620</v>
      </c>
      <c r="C552" s="1253" t="s">
        <v>1269</v>
      </c>
      <c r="D552" s="1253"/>
      <c r="E552" s="1253"/>
      <c r="F552" s="1253"/>
      <c r="G552" s="1253"/>
      <c r="H552" s="1253"/>
      <c r="I552" s="1253"/>
      <c r="J552" s="1248"/>
      <c r="K552" s="1247"/>
      <c r="L552" s="1240"/>
      <c r="M552" s="1247"/>
      <c r="N552" s="1240" t="s">
        <v>577</v>
      </c>
      <c r="O552" s="1247" t="s">
        <v>1261</v>
      </c>
      <c r="P552" s="1240" t="s">
        <v>576</v>
      </c>
      <c r="Q552" s="1221">
        <v>43738</v>
      </c>
    </row>
    <row r="553" spans="1:17" x14ac:dyDescent="0.25">
      <c r="A553" s="1252" t="s">
        <v>1340</v>
      </c>
      <c r="B553" s="1253" t="s">
        <v>620</v>
      </c>
      <c r="C553" s="1253" t="s">
        <v>1403</v>
      </c>
      <c r="D553" s="1253" t="s">
        <v>1270</v>
      </c>
      <c r="E553" s="1253"/>
      <c r="F553" s="1253"/>
      <c r="G553" s="1253"/>
      <c r="H553" s="1253"/>
      <c r="I553" s="1253"/>
      <c r="J553" s="1248"/>
      <c r="K553" s="1247"/>
      <c r="L553" s="1240"/>
      <c r="M553" s="1247"/>
      <c r="N553" s="1240" t="s">
        <v>573</v>
      </c>
      <c r="O553" s="1247" t="s">
        <v>1119</v>
      </c>
      <c r="P553" s="1240" t="s">
        <v>576</v>
      </c>
      <c r="Q553" s="1221">
        <v>43738</v>
      </c>
    </row>
    <row r="554" spans="1:17" x14ac:dyDescent="0.25">
      <c r="A554" s="1252" t="s">
        <v>1340</v>
      </c>
      <c r="B554" s="1253" t="s">
        <v>620</v>
      </c>
      <c r="C554" s="1253" t="s">
        <v>1889</v>
      </c>
      <c r="D554" s="1253"/>
      <c r="E554" s="1253"/>
      <c r="F554" s="1253"/>
      <c r="G554" s="1253"/>
      <c r="H554" s="1253"/>
      <c r="I554" s="1253"/>
      <c r="J554" s="1248"/>
      <c r="K554" s="1247"/>
      <c r="L554" s="1240"/>
      <c r="M554" s="1247"/>
      <c r="N554" s="1240" t="s">
        <v>577</v>
      </c>
      <c r="O554" s="1247" t="s">
        <v>1261</v>
      </c>
      <c r="P554" s="1240" t="s">
        <v>576</v>
      </c>
      <c r="Q554" s="1221">
        <v>43738</v>
      </c>
    </row>
    <row r="555" spans="1:17" x14ac:dyDescent="0.25">
      <c r="A555" s="1252" t="s">
        <v>1340</v>
      </c>
      <c r="B555" s="1253" t="s">
        <v>620</v>
      </c>
      <c r="C555" s="1253" t="s">
        <v>1628</v>
      </c>
      <c r="D555" s="1253"/>
      <c r="E555" s="1253"/>
      <c r="F555" s="1253"/>
      <c r="G555" s="1253"/>
      <c r="H555" s="1253"/>
      <c r="I555" s="1253"/>
      <c r="J555" s="1248"/>
      <c r="K555" s="1247"/>
      <c r="L555" s="1240"/>
      <c r="M555" s="1247"/>
      <c r="N555" s="1240" t="s">
        <v>577</v>
      </c>
      <c r="O555" s="1247" t="s">
        <v>1261</v>
      </c>
      <c r="P555" s="1240" t="s">
        <v>576</v>
      </c>
      <c r="Q555" s="1221">
        <v>43664</v>
      </c>
    </row>
    <row r="556" spans="1:17" x14ac:dyDescent="0.25">
      <c r="A556" s="1252" t="s">
        <v>1340</v>
      </c>
      <c r="B556" s="1253" t="s">
        <v>620</v>
      </c>
      <c r="C556" s="1253" t="s">
        <v>1628</v>
      </c>
      <c r="D556" s="1253"/>
      <c r="E556" s="1253"/>
      <c r="F556" s="1253"/>
      <c r="G556" s="1253"/>
      <c r="H556" s="1253"/>
      <c r="I556" s="1253"/>
      <c r="J556" s="1248"/>
      <c r="K556" s="1247"/>
      <c r="L556" s="1240"/>
      <c r="M556" s="1247"/>
      <c r="N556" s="1240" t="s">
        <v>577</v>
      </c>
      <c r="O556" s="1247" t="s">
        <v>1261</v>
      </c>
      <c r="P556" s="1240" t="s">
        <v>576</v>
      </c>
      <c r="Q556" s="1221">
        <v>43738</v>
      </c>
    </row>
    <row r="557" spans="1:17" x14ac:dyDescent="0.25">
      <c r="A557" s="1252" t="s">
        <v>1340</v>
      </c>
      <c r="B557" s="1253" t="s">
        <v>620</v>
      </c>
      <c r="C557" s="1253" t="s">
        <v>278</v>
      </c>
      <c r="D557" s="1253" t="s">
        <v>1271</v>
      </c>
      <c r="E557" s="1253"/>
      <c r="F557" s="1253"/>
      <c r="G557" s="1253"/>
      <c r="H557" s="1253"/>
      <c r="I557" s="1253"/>
      <c r="J557" s="1248"/>
      <c r="K557" s="1247"/>
      <c r="L557" s="1240"/>
      <c r="M557" s="1247"/>
      <c r="N557" s="1240" t="s">
        <v>579</v>
      </c>
      <c r="O557" s="1247" t="s">
        <v>1272</v>
      </c>
      <c r="P557" s="1240" t="s">
        <v>576</v>
      </c>
      <c r="Q557" s="1221">
        <v>43738</v>
      </c>
    </row>
    <row r="558" spans="1:17" x14ac:dyDescent="0.25">
      <c r="A558" s="1252" t="s">
        <v>1340</v>
      </c>
      <c r="B558" s="1253" t="s">
        <v>620</v>
      </c>
      <c r="C558" s="1253" t="s">
        <v>1890</v>
      </c>
      <c r="D558" s="1253"/>
      <c r="E558" s="1253"/>
      <c r="F558" s="1253"/>
      <c r="G558" s="1253"/>
      <c r="H558" s="1253"/>
      <c r="I558" s="1253"/>
      <c r="J558" s="1248"/>
      <c r="K558" s="1247"/>
      <c r="L558" s="1240"/>
      <c r="M558" s="1247"/>
      <c r="N558" s="1240" t="s">
        <v>577</v>
      </c>
      <c r="O558" s="1247" t="s">
        <v>1261</v>
      </c>
      <c r="P558" s="1240" t="s">
        <v>576</v>
      </c>
      <c r="Q558" s="1221">
        <v>43664</v>
      </c>
    </row>
    <row r="559" spans="1:17" x14ac:dyDescent="0.25">
      <c r="A559" s="1252" t="s">
        <v>1340</v>
      </c>
      <c r="B559" s="1253" t="s">
        <v>620</v>
      </c>
      <c r="C559" s="1253" t="s">
        <v>1890</v>
      </c>
      <c r="D559" s="1253"/>
      <c r="E559" s="1253"/>
      <c r="F559" s="1253"/>
      <c r="G559" s="1253"/>
      <c r="H559" s="1253"/>
      <c r="I559" s="1253"/>
      <c r="J559" s="1248"/>
      <c r="K559" s="1247"/>
      <c r="L559" s="1240"/>
      <c r="M559" s="1247"/>
      <c r="N559" s="1240" t="s">
        <v>577</v>
      </c>
      <c r="O559" s="1247" t="s">
        <v>1261</v>
      </c>
      <c r="P559" s="1240" t="s">
        <v>576</v>
      </c>
      <c r="Q559" s="1221">
        <v>43738</v>
      </c>
    </row>
    <row r="560" spans="1:17" x14ac:dyDescent="0.25">
      <c r="A560" s="1252" t="s">
        <v>1340</v>
      </c>
      <c r="B560" s="1253" t="s">
        <v>620</v>
      </c>
      <c r="C560" s="1253" t="s">
        <v>1615</v>
      </c>
      <c r="D560" s="1253"/>
      <c r="E560" s="1253"/>
      <c r="F560" s="1253"/>
      <c r="G560" s="1253"/>
      <c r="H560" s="1253"/>
      <c r="I560" s="1253"/>
      <c r="J560" s="1248"/>
      <c r="K560" s="1247"/>
      <c r="L560" s="1240"/>
      <c r="M560" s="1247"/>
      <c r="N560" s="1240" t="s">
        <v>575</v>
      </c>
      <c r="O560" s="1247" t="s">
        <v>1256</v>
      </c>
      <c r="P560" s="1240" t="s">
        <v>576</v>
      </c>
      <c r="Q560" s="1221">
        <v>43664</v>
      </c>
    </row>
    <row r="561" spans="1:17" x14ac:dyDescent="0.25">
      <c r="A561" s="1252" t="s">
        <v>1340</v>
      </c>
      <c r="B561" s="1253" t="s">
        <v>620</v>
      </c>
      <c r="C561" s="1253" t="s">
        <v>1615</v>
      </c>
      <c r="D561" s="1253"/>
      <c r="E561" s="1253"/>
      <c r="F561" s="1253"/>
      <c r="G561" s="1253"/>
      <c r="H561" s="1253"/>
      <c r="I561" s="1253"/>
      <c r="J561" s="1248"/>
      <c r="K561" s="1247"/>
      <c r="L561" s="1240"/>
      <c r="M561" s="1247"/>
      <c r="N561" s="1240" t="s">
        <v>575</v>
      </c>
      <c r="O561" s="1247" t="s">
        <v>1256</v>
      </c>
      <c r="P561" s="1240" t="s">
        <v>576</v>
      </c>
      <c r="Q561" s="1221">
        <v>43738</v>
      </c>
    </row>
    <row r="562" spans="1:17" x14ac:dyDescent="0.25">
      <c r="A562" s="1252" t="s">
        <v>1340</v>
      </c>
      <c r="B562" s="1253" t="s">
        <v>620</v>
      </c>
      <c r="C562" s="1253" t="s">
        <v>1891</v>
      </c>
      <c r="D562" s="1253"/>
      <c r="E562" s="1253"/>
      <c r="F562" s="1253"/>
      <c r="G562" s="1253"/>
      <c r="H562" s="1253"/>
      <c r="I562" s="1253"/>
      <c r="J562" s="1248"/>
      <c r="K562" s="1247"/>
      <c r="L562" s="1240"/>
      <c r="M562" s="1247"/>
      <c r="N562" s="1240" t="s">
        <v>577</v>
      </c>
      <c r="O562" s="1247" t="s">
        <v>1261</v>
      </c>
      <c r="P562" s="1240" t="s">
        <v>576</v>
      </c>
      <c r="Q562" s="1221">
        <v>43664</v>
      </c>
    </row>
    <row r="563" spans="1:17" x14ac:dyDescent="0.25">
      <c r="A563" s="1252" t="s">
        <v>1340</v>
      </c>
      <c r="B563" s="1253" t="s">
        <v>620</v>
      </c>
      <c r="C563" s="1253" t="s">
        <v>1891</v>
      </c>
      <c r="D563" s="1253"/>
      <c r="E563" s="1253"/>
      <c r="F563" s="1253"/>
      <c r="G563" s="1253"/>
      <c r="H563" s="1253"/>
      <c r="I563" s="1253"/>
      <c r="J563" s="1248"/>
      <c r="K563" s="1247"/>
      <c r="L563" s="1240"/>
      <c r="M563" s="1247"/>
      <c r="N563" s="1240" t="s">
        <v>577</v>
      </c>
      <c r="O563" s="1247" t="s">
        <v>1261</v>
      </c>
      <c r="P563" s="1240" t="s">
        <v>576</v>
      </c>
      <c r="Q563" s="1221">
        <v>43738</v>
      </c>
    </row>
    <row r="564" spans="1:17" x14ac:dyDescent="0.25">
      <c r="A564" s="1252" t="s">
        <v>1340</v>
      </c>
      <c r="B564" s="1253" t="s">
        <v>620</v>
      </c>
      <c r="C564" s="1253" t="s">
        <v>1612</v>
      </c>
      <c r="D564" s="1253"/>
      <c r="E564" s="1253"/>
      <c r="F564" s="1253"/>
      <c r="G564" s="1253"/>
      <c r="H564" s="1253"/>
      <c r="I564" s="1253"/>
      <c r="J564" s="1248"/>
      <c r="K564" s="1247"/>
      <c r="L564" s="1240"/>
      <c r="M564" s="1247"/>
      <c r="N564" s="1240" t="s">
        <v>575</v>
      </c>
      <c r="O564" s="1247" t="s">
        <v>1256</v>
      </c>
      <c r="P564" s="1240" t="s">
        <v>576</v>
      </c>
      <c r="Q564" s="1221">
        <v>43738</v>
      </c>
    </row>
    <row r="565" spans="1:17" x14ac:dyDescent="0.25">
      <c r="A565" s="1252" t="s">
        <v>1340</v>
      </c>
      <c r="B565" s="1253" t="s">
        <v>620</v>
      </c>
      <c r="C565" s="1253" t="s">
        <v>1273</v>
      </c>
      <c r="D565" s="1253" t="s">
        <v>1274</v>
      </c>
      <c r="E565" s="1253"/>
      <c r="F565" s="1253"/>
      <c r="G565" s="1253"/>
      <c r="H565" s="1253"/>
      <c r="I565" s="1253"/>
      <c r="J565" s="1248"/>
      <c r="K565" s="1247"/>
      <c r="L565" s="1240"/>
      <c r="M565" s="1247"/>
      <c r="N565" s="1240" t="s">
        <v>579</v>
      </c>
      <c r="O565" s="1247" t="s">
        <v>1272</v>
      </c>
      <c r="P565" s="1240" t="s">
        <v>576</v>
      </c>
      <c r="Q565" s="1221">
        <v>43738</v>
      </c>
    </row>
    <row r="566" spans="1:17" x14ac:dyDescent="0.25">
      <c r="A566" s="1252" t="s">
        <v>1340</v>
      </c>
      <c r="B566" s="1253" t="s">
        <v>620</v>
      </c>
      <c r="C566" s="1253" t="s">
        <v>1120</v>
      </c>
      <c r="D566" s="1253" t="s">
        <v>1120</v>
      </c>
      <c r="E566" s="1253"/>
      <c r="F566" s="1253"/>
      <c r="G566" s="1253"/>
      <c r="H566" s="1253"/>
      <c r="I566" s="1253"/>
      <c r="J566" s="1248"/>
      <c r="K566" s="1247"/>
      <c r="L566" s="1240"/>
      <c r="M566" s="1247"/>
      <c r="N566" s="1240" t="s">
        <v>575</v>
      </c>
      <c r="O566" s="1247" t="s">
        <v>1256</v>
      </c>
      <c r="P566" s="1240" t="s">
        <v>576</v>
      </c>
      <c r="Q566" s="1221">
        <v>43738</v>
      </c>
    </row>
    <row r="567" spans="1:17" x14ac:dyDescent="0.25">
      <c r="A567" s="1252" t="s">
        <v>1340</v>
      </c>
      <c r="B567" s="1253" t="s">
        <v>620</v>
      </c>
      <c r="C567" s="1253" t="s">
        <v>1616</v>
      </c>
      <c r="D567" s="1253"/>
      <c r="E567" s="1253"/>
      <c r="F567" s="1253"/>
      <c r="G567" s="1253"/>
      <c r="H567" s="1253"/>
      <c r="I567" s="1253"/>
      <c r="J567" s="1248"/>
      <c r="K567" s="1247"/>
      <c r="L567" s="1240"/>
      <c r="M567" s="1247"/>
      <c r="N567" s="1240" t="s">
        <v>579</v>
      </c>
      <c r="O567" s="1247" t="s">
        <v>1272</v>
      </c>
      <c r="P567" s="1240" t="s">
        <v>576</v>
      </c>
      <c r="Q567" s="1221">
        <v>43664</v>
      </c>
    </row>
    <row r="568" spans="1:17" x14ac:dyDescent="0.25">
      <c r="A568" s="1252" t="s">
        <v>1340</v>
      </c>
      <c r="B568" s="1253" t="s">
        <v>620</v>
      </c>
      <c r="C568" s="1253" t="s">
        <v>1616</v>
      </c>
      <c r="D568" s="1253"/>
      <c r="E568" s="1253"/>
      <c r="F568" s="1253"/>
      <c r="G568" s="1253"/>
      <c r="H568" s="1253"/>
      <c r="I568" s="1253"/>
      <c r="J568" s="1248"/>
      <c r="K568" s="1247"/>
      <c r="L568" s="1240"/>
      <c r="M568" s="1247"/>
      <c r="N568" s="1240" t="s">
        <v>579</v>
      </c>
      <c r="O568" s="1247" t="s">
        <v>1272</v>
      </c>
      <c r="P568" s="1240" t="s">
        <v>576</v>
      </c>
      <c r="Q568" s="1221">
        <v>43738</v>
      </c>
    </row>
    <row r="569" spans="1:17" x14ac:dyDescent="0.25">
      <c r="A569" s="1252" t="s">
        <v>1340</v>
      </c>
      <c r="B569" s="1253" t="s">
        <v>620</v>
      </c>
      <c r="C569" s="1253" t="s">
        <v>1275</v>
      </c>
      <c r="D569" s="1253"/>
      <c r="E569" s="1253"/>
      <c r="F569" s="1253"/>
      <c r="G569" s="1253"/>
      <c r="H569" s="1253"/>
      <c r="I569" s="1253"/>
      <c r="J569" s="1248"/>
      <c r="K569" s="1247"/>
      <c r="L569" s="1240"/>
      <c r="M569" s="1247"/>
      <c r="N569" s="1240" t="s">
        <v>575</v>
      </c>
      <c r="O569" s="1247" t="s">
        <v>1256</v>
      </c>
      <c r="P569" s="1240" t="s">
        <v>576</v>
      </c>
      <c r="Q569" s="1221">
        <v>43738</v>
      </c>
    </row>
    <row r="570" spans="1:17" x14ac:dyDescent="0.25">
      <c r="A570" s="1252" t="s">
        <v>1218</v>
      </c>
      <c r="B570" s="1253" t="s">
        <v>620</v>
      </c>
      <c r="C570" s="1253" t="s">
        <v>1276</v>
      </c>
      <c r="D570" s="1253" t="s">
        <v>1277</v>
      </c>
      <c r="E570" s="1253"/>
      <c r="F570" s="1253"/>
      <c r="G570" s="1253"/>
      <c r="H570" s="1253"/>
      <c r="I570" s="1253"/>
      <c r="J570" s="1248"/>
      <c r="K570" s="1247"/>
      <c r="L570" s="1240"/>
      <c r="M570" s="1247"/>
      <c r="N570" s="1240" t="s">
        <v>579</v>
      </c>
      <c r="O570" s="1247" t="s">
        <v>1278</v>
      </c>
      <c r="P570" s="1240" t="s">
        <v>576</v>
      </c>
      <c r="Q570" s="1221">
        <v>43691</v>
      </c>
    </row>
    <row r="571" spans="1:17" x14ac:dyDescent="0.25">
      <c r="A571" s="1252" t="s">
        <v>1218</v>
      </c>
      <c r="B571" s="1253" t="s">
        <v>620</v>
      </c>
      <c r="C571" s="1253" t="s">
        <v>627</v>
      </c>
      <c r="D571" s="1253" t="s">
        <v>1279</v>
      </c>
      <c r="E571" s="1253"/>
      <c r="F571" s="1253"/>
      <c r="G571" s="1253"/>
      <c r="H571" s="1253"/>
      <c r="I571" s="1253"/>
      <c r="J571" s="1248"/>
      <c r="K571" s="1247"/>
      <c r="L571" s="1240"/>
      <c r="M571" s="1247"/>
      <c r="N571" s="1240" t="s">
        <v>579</v>
      </c>
      <c r="O571" s="1247" t="s">
        <v>1278</v>
      </c>
      <c r="P571" s="1240" t="s">
        <v>576</v>
      </c>
      <c r="Q571" s="1221">
        <v>43690</v>
      </c>
    </row>
    <row r="572" spans="1:17" x14ac:dyDescent="0.25">
      <c r="A572" s="1252" t="s">
        <v>1218</v>
      </c>
      <c r="B572" s="1253" t="s">
        <v>620</v>
      </c>
      <c r="C572" s="1253" t="s">
        <v>1257</v>
      </c>
      <c r="D572" s="1253" t="s">
        <v>1258</v>
      </c>
      <c r="E572" s="1253"/>
      <c r="F572" s="1253"/>
      <c r="G572" s="1253"/>
      <c r="H572" s="1253"/>
      <c r="I572" s="1253"/>
      <c r="J572" s="1248"/>
      <c r="K572" s="1247"/>
      <c r="L572" s="1240"/>
      <c r="M572" s="1247"/>
      <c r="N572" s="1240" t="s">
        <v>579</v>
      </c>
      <c r="O572" s="1247" t="s">
        <v>1278</v>
      </c>
      <c r="P572" s="1240" t="s">
        <v>583</v>
      </c>
      <c r="Q572" s="1221">
        <v>43690</v>
      </c>
    </row>
    <row r="573" spans="1:17" x14ac:dyDescent="0.25">
      <c r="A573" s="1252" t="s">
        <v>1218</v>
      </c>
      <c r="B573" s="1253" t="s">
        <v>620</v>
      </c>
      <c r="C573" s="1253" t="s">
        <v>778</v>
      </c>
      <c r="D573" s="1253" t="s">
        <v>1280</v>
      </c>
      <c r="E573" s="1253"/>
      <c r="F573" s="1253"/>
      <c r="G573" s="1253"/>
      <c r="H573" s="1253"/>
      <c r="I573" s="1253"/>
      <c r="J573" s="1248"/>
      <c r="K573" s="1247"/>
      <c r="L573" s="1240"/>
      <c r="M573" s="1247"/>
      <c r="N573" s="1240" t="s">
        <v>579</v>
      </c>
      <c r="O573" s="1247" t="s">
        <v>1278</v>
      </c>
      <c r="P573" s="1240" t="s">
        <v>576</v>
      </c>
      <c r="Q573" s="1221">
        <v>43691</v>
      </c>
    </row>
    <row r="574" spans="1:17" x14ac:dyDescent="0.25">
      <c r="A574" s="1252" t="s">
        <v>1218</v>
      </c>
      <c r="B574" s="1253" t="s">
        <v>620</v>
      </c>
      <c r="C574" s="1253" t="s">
        <v>1163</v>
      </c>
      <c r="D574" s="1253" t="s">
        <v>1281</v>
      </c>
      <c r="E574" s="1253"/>
      <c r="F574" s="1253"/>
      <c r="G574" s="1253"/>
      <c r="H574" s="1253"/>
      <c r="I574" s="1253"/>
      <c r="J574" s="1248"/>
      <c r="K574" s="1247"/>
      <c r="L574" s="1240"/>
      <c r="M574" s="1247"/>
      <c r="N574" s="1240" t="s">
        <v>575</v>
      </c>
      <c r="O574" s="1247" t="s">
        <v>1282</v>
      </c>
      <c r="P574" s="1240" t="s">
        <v>576</v>
      </c>
      <c r="Q574" s="1221">
        <v>43691</v>
      </c>
    </row>
    <row r="575" spans="1:17" x14ac:dyDescent="0.25">
      <c r="A575" s="1252" t="s">
        <v>1218</v>
      </c>
      <c r="B575" s="1253" t="s">
        <v>620</v>
      </c>
      <c r="C575" s="1253" t="s">
        <v>1163</v>
      </c>
      <c r="D575" s="1253" t="s">
        <v>1281</v>
      </c>
      <c r="E575" s="1253"/>
      <c r="F575" s="1253"/>
      <c r="G575" s="1253"/>
      <c r="H575" s="1253"/>
      <c r="I575" s="1253"/>
      <c r="J575" s="1248"/>
      <c r="K575" s="1247"/>
      <c r="L575" s="1240"/>
      <c r="M575" s="1247"/>
      <c r="N575" s="1240" t="s">
        <v>579</v>
      </c>
      <c r="O575" s="1247" t="s">
        <v>1278</v>
      </c>
      <c r="P575" s="1240" t="s">
        <v>576</v>
      </c>
      <c r="Q575" s="1221">
        <v>43691</v>
      </c>
    </row>
    <row r="576" spans="1:17" x14ac:dyDescent="0.25">
      <c r="A576" s="1252" t="s">
        <v>1218</v>
      </c>
      <c r="B576" s="1253" t="s">
        <v>620</v>
      </c>
      <c r="C576" s="1253" t="s">
        <v>1383</v>
      </c>
      <c r="D576" s="1253" t="s">
        <v>1384</v>
      </c>
      <c r="E576" s="1253"/>
      <c r="F576" s="1253"/>
      <c r="G576" s="1253"/>
      <c r="H576" s="1253"/>
      <c r="I576" s="1253"/>
      <c r="J576" s="1248"/>
      <c r="K576" s="1247"/>
      <c r="L576" s="1240"/>
      <c r="M576" s="1247"/>
      <c r="N576" s="1240" t="s">
        <v>588</v>
      </c>
      <c r="O576" s="1247" t="s">
        <v>1285</v>
      </c>
      <c r="P576" s="1240" t="s">
        <v>576</v>
      </c>
      <c r="Q576" s="1221">
        <v>43690</v>
      </c>
    </row>
    <row r="577" spans="1:17" x14ac:dyDescent="0.25">
      <c r="A577" s="1252" t="s">
        <v>1218</v>
      </c>
      <c r="B577" s="1253" t="s">
        <v>620</v>
      </c>
      <c r="C577" s="1253" t="s">
        <v>919</v>
      </c>
      <c r="D577" s="1253" t="s">
        <v>1284</v>
      </c>
      <c r="E577" s="1253"/>
      <c r="F577" s="1253"/>
      <c r="G577" s="1253"/>
      <c r="H577" s="1253"/>
      <c r="I577" s="1253"/>
      <c r="J577" s="1248"/>
      <c r="K577" s="1247"/>
      <c r="L577" s="1240"/>
      <c r="M577" s="1247"/>
      <c r="N577" s="1240" t="s">
        <v>588</v>
      </c>
      <c r="O577" s="1247" t="s">
        <v>1285</v>
      </c>
      <c r="P577" s="1240" t="s">
        <v>576</v>
      </c>
      <c r="Q577" s="1221">
        <v>43690</v>
      </c>
    </row>
    <row r="578" spans="1:17" x14ac:dyDescent="0.25">
      <c r="A578" s="1252" t="s">
        <v>1218</v>
      </c>
      <c r="B578" s="1253" t="s">
        <v>620</v>
      </c>
      <c r="C578" s="1253" t="s">
        <v>1324</v>
      </c>
      <c r="D578" s="1253" t="s">
        <v>1286</v>
      </c>
      <c r="E578" s="1253"/>
      <c r="F578" s="1253"/>
      <c r="G578" s="1253"/>
      <c r="H578" s="1253"/>
      <c r="I578" s="1253"/>
      <c r="J578" s="1248"/>
      <c r="K578" s="1247"/>
      <c r="L578" s="1240"/>
      <c r="M578" s="1247"/>
      <c r="N578" s="1240" t="s">
        <v>586</v>
      </c>
      <c r="O578" s="1247" t="s">
        <v>1287</v>
      </c>
      <c r="P578" s="1240" t="s">
        <v>576</v>
      </c>
      <c r="Q578" s="1221">
        <v>43690</v>
      </c>
    </row>
    <row r="579" spans="1:17" x14ac:dyDescent="0.25">
      <c r="A579" s="1252" t="s">
        <v>1218</v>
      </c>
      <c r="B579" s="1253" t="s">
        <v>620</v>
      </c>
      <c r="C579" s="1253" t="s">
        <v>1408</v>
      </c>
      <c r="D579" s="1253" t="s">
        <v>1408</v>
      </c>
      <c r="E579" s="1253"/>
      <c r="F579" s="1253"/>
      <c r="G579" s="1253"/>
      <c r="H579" s="1253"/>
      <c r="I579" s="1253"/>
      <c r="J579" s="1248"/>
      <c r="K579" s="1247"/>
      <c r="L579" s="1240"/>
      <c r="M579" s="1247"/>
      <c r="N579" s="1240" t="s">
        <v>578</v>
      </c>
      <c r="O579" s="1247" t="s">
        <v>1121</v>
      </c>
      <c r="P579" s="1240" t="s">
        <v>576</v>
      </c>
      <c r="Q579" s="1221">
        <v>43690</v>
      </c>
    </row>
    <row r="580" spans="1:17" x14ac:dyDescent="0.25">
      <c r="A580" s="1252" t="s">
        <v>1218</v>
      </c>
      <c r="B580" s="1253" t="s">
        <v>620</v>
      </c>
      <c r="C580" s="1253" t="s">
        <v>1587</v>
      </c>
      <c r="D580" s="1253" t="s">
        <v>1588</v>
      </c>
      <c r="E580" s="1253"/>
      <c r="F580" s="1253"/>
      <c r="G580" s="1253"/>
      <c r="H580" s="1253"/>
      <c r="I580" s="1253"/>
      <c r="J580" s="1248"/>
      <c r="K580" s="1247"/>
      <c r="L580" s="1240"/>
      <c r="M580" s="1247"/>
      <c r="N580" s="1240" t="s">
        <v>588</v>
      </c>
      <c r="O580" s="1247" t="s">
        <v>1285</v>
      </c>
      <c r="P580" s="1240" t="s">
        <v>576</v>
      </c>
      <c r="Q580" s="1221">
        <v>43691</v>
      </c>
    </row>
    <row r="581" spans="1:17" x14ac:dyDescent="0.25">
      <c r="A581" s="1252" t="s">
        <v>1218</v>
      </c>
      <c r="B581" s="1253" t="s">
        <v>620</v>
      </c>
      <c r="C581" s="1253" t="s">
        <v>278</v>
      </c>
      <c r="D581" s="1253" t="s">
        <v>1271</v>
      </c>
      <c r="E581" s="1253"/>
      <c r="F581" s="1253"/>
      <c r="G581" s="1253"/>
      <c r="H581" s="1253"/>
      <c r="I581" s="1253"/>
      <c r="J581" s="1248"/>
      <c r="K581" s="1247"/>
      <c r="L581" s="1240"/>
      <c r="M581" s="1247"/>
      <c r="N581" s="1240" t="s">
        <v>579</v>
      </c>
      <c r="O581" s="1247" t="s">
        <v>1278</v>
      </c>
      <c r="P581" s="1240" t="s">
        <v>576</v>
      </c>
      <c r="Q581" s="1221">
        <v>43690</v>
      </c>
    </row>
    <row r="582" spans="1:17" x14ac:dyDescent="0.25">
      <c r="A582" s="1252" t="s">
        <v>1218</v>
      </c>
      <c r="B582" s="1253" t="s">
        <v>620</v>
      </c>
      <c r="C582" s="1253" t="s">
        <v>1518</v>
      </c>
      <c r="D582" s="1253" t="s">
        <v>1519</v>
      </c>
      <c r="E582" s="1253"/>
      <c r="F582" s="1253"/>
      <c r="G582" s="1253"/>
      <c r="H582" s="1253"/>
      <c r="I582" s="1253"/>
      <c r="J582" s="1248"/>
      <c r="K582" s="1247"/>
      <c r="L582" s="1240"/>
      <c r="M582" s="1247"/>
      <c r="N582" s="1240" t="s">
        <v>578</v>
      </c>
      <c r="O582" s="1247" t="s">
        <v>1121</v>
      </c>
      <c r="P582" s="1240" t="s">
        <v>576</v>
      </c>
      <c r="Q582" s="1221">
        <v>43690</v>
      </c>
    </row>
    <row r="583" spans="1:17" x14ac:dyDescent="0.25">
      <c r="A583" s="1252" t="s">
        <v>1218</v>
      </c>
      <c r="B583" s="1253" t="s">
        <v>620</v>
      </c>
      <c r="C583" s="1253" t="s">
        <v>1385</v>
      </c>
      <c r="D583" s="1253" t="s">
        <v>1386</v>
      </c>
      <c r="E583" s="1253"/>
      <c r="F583" s="1253"/>
      <c r="G583" s="1253"/>
      <c r="H583" s="1253"/>
      <c r="I583" s="1253"/>
      <c r="J583" s="1248"/>
      <c r="K583" s="1247"/>
      <c r="L583" s="1240"/>
      <c r="M583" s="1247"/>
      <c r="N583" s="1240" t="s">
        <v>575</v>
      </c>
      <c r="O583" s="1247" t="s">
        <v>1282</v>
      </c>
      <c r="P583" s="1240" t="s">
        <v>576</v>
      </c>
      <c r="Q583" s="1221">
        <v>43690</v>
      </c>
    </row>
    <row r="584" spans="1:17" x14ac:dyDescent="0.25">
      <c r="A584" s="1252" t="s">
        <v>1218</v>
      </c>
      <c r="B584" s="1253" t="s">
        <v>620</v>
      </c>
      <c r="C584" s="1253" t="s">
        <v>1892</v>
      </c>
      <c r="D584" s="1253" t="s">
        <v>1288</v>
      </c>
      <c r="E584" s="1253"/>
      <c r="F584" s="1253"/>
      <c r="G584" s="1253"/>
      <c r="H584" s="1253"/>
      <c r="I584" s="1253"/>
      <c r="J584" s="1248"/>
      <c r="K584" s="1247"/>
      <c r="L584" s="1240"/>
      <c r="M584" s="1247"/>
      <c r="N584" s="1240" t="s">
        <v>575</v>
      </c>
      <c r="O584" s="1247" t="s">
        <v>1282</v>
      </c>
      <c r="P584" s="1240" t="s">
        <v>576</v>
      </c>
      <c r="Q584" s="1221">
        <v>43690</v>
      </c>
    </row>
    <row r="585" spans="1:17" x14ac:dyDescent="0.25">
      <c r="A585" s="1252" t="s">
        <v>1218</v>
      </c>
      <c r="B585" s="1253" t="s">
        <v>620</v>
      </c>
      <c r="C585" s="1253" t="s">
        <v>1289</v>
      </c>
      <c r="D585" s="1253" t="s">
        <v>1289</v>
      </c>
      <c r="E585" s="1253"/>
      <c r="F585" s="1253"/>
      <c r="G585" s="1253"/>
      <c r="H585" s="1253"/>
      <c r="I585" s="1253"/>
      <c r="J585" s="1248"/>
      <c r="K585" s="1247"/>
      <c r="L585" s="1240"/>
      <c r="M585" s="1247"/>
      <c r="N585" s="1240" t="s">
        <v>575</v>
      </c>
      <c r="O585" s="1247" t="s">
        <v>1282</v>
      </c>
      <c r="P585" s="1240" t="s">
        <v>576</v>
      </c>
      <c r="Q585" s="1221">
        <v>43691</v>
      </c>
    </row>
    <row r="586" spans="1:17" x14ac:dyDescent="0.25">
      <c r="A586" s="1252" t="s">
        <v>1218</v>
      </c>
      <c r="B586" s="1253" t="s">
        <v>620</v>
      </c>
      <c r="C586" s="1253" t="s">
        <v>626</v>
      </c>
      <c r="D586" s="1253" t="s">
        <v>1290</v>
      </c>
      <c r="E586" s="1253"/>
      <c r="F586" s="1253"/>
      <c r="G586" s="1253"/>
      <c r="H586" s="1253"/>
      <c r="I586" s="1253"/>
      <c r="J586" s="1248"/>
      <c r="K586" s="1247"/>
      <c r="L586" s="1240"/>
      <c r="M586" s="1247"/>
      <c r="N586" s="1240" t="s">
        <v>579</v>
      </c>
      <c r="O586" s="1247" t="s">
        <v>1278</v>
      </c>
      <c r="P586" s="1240" t="s">
        <v>576</v>
      </c>
      <c r="Q586" s="1221">
        <v>43691</v>
      </c>
    </row>
    <row r="587" spans="1:17" x14ac:dyDescent="0.25">
      <c r="A587" s="1252" t="s">
        <v>1218</v>
      </c>
      <c r="B587" s="1253" t="s">
        <v>620</v>
      </c>
      <c r="C587" s="1253" t="s">
        <v>499</v>
      </c>
      <c r="D587" s="1253" t="s">
        <v>1291</v>
      </c>
      <c r="E587" s="1253"/>
      <c r="F587" s="1253"/>
      <c r="G587" s="1253"/>
      <c r="H587" s="1253"/>
      <c r="I587" s="1253"/>
      <c r="J587" s="1248"/>
      <c r="K587" s="1247"/>
      <c r="L587" s="1240"/>
      <c r="M587" s="1247"/>
      <c r="N587" s="1240" t="s">
        <v>579</v>
      </c>
      <c r="O587" s="1247" t="s">
        <v>1278</v>
      </c>
      <c r="P587" s="1240" t="s">
        <v>576</v>
      </c>
      <c r="Q587" s="1221">
        <v>43691</v>
      </c>
    </row>
    <row r="588" spans="1:17" x14ac:dyDescent="0.25">
      <c r="A588" s="1252" t="s">
        <v>1218</v>
      </c>
      <c r="B588" s="1253" t="s">
        <v>620</v>
      </c>
      <c r="C588" s="1253" t="s">
        <v>1325</v>
      </c>
      <c r="D588" s="1253" t="s">
        <v>1292</v>
      </c>
      <c r="E588" s="1253"/>
      <c r="F588" s="1253"/>
      <c r="G588" s="1253"/>
      <c r="H588" s="1253"/>
      <c r="I588" s="1253"/>
      <c r="J588" s="1248"/>
      <c r="K588" s="1247"/>
      <c r="L588" s="1240"/>
      <c r="M588" s="1247"/>
      <c r="N588" s="1240" t="s">
        <v>588</v>
      </c>
      <c r="O588" s="1247" t="s">
        <v>1285</v>
      </c>
      <c r="P588" s="1240" t="s">
        <v>576</v>
      </c>
      <c r="Q588" s="1221">
        <v>43690</v>
      </c>
    </row>
    <row r="589" spans="1:17" x14ac:dyDescent="0.25">
      <c r="A589" s="1252" t="s">
        <v>1218</v>
      </c>
      <c r="B589" s="1253" t="s">
        <v>620</v>
      </c>
      <c r="C589" s="1253" t="s">
        <v>1325</v>
      </c>
      <c r="D589" s="1253" t="s">
        <v>1292</v>
      </c>
      <c r="E589" s="1253"/>
      <c r="F589" s="1253"/>
      <c r="G589" s="1253"/>
      <c r="H589" s="1253"/>
      <c r="I589" s="1253"/>
      <c r="J589" s="1248"/>
      <c r="K589" s="1247"/>
      <c r="L589" s="1240"/>
      <c r="M589" s="1247"/>
      <c r="N589" s="1240" t="s">
        <v>586</v>
      </c>
      <c r="O589" s="1247" t="s">
        <v>1287</v>
      </c>
      <c r="P589" s="1240" t="s">
        <v>576</v>
      </c>
      <c r="Q589" s="1221">
        <v>43690</v>
      </c>
    </row>
    <row r="590" spans="1:17" x14ac:dyDescent="0.25">
      <c r="A590" s="1252" t="s">
        <v>1218</v>
      </c>
      <c r="B590" s="1253" t="s">
        <v>620</v>
      </c>
      <c r="C590" s="1253" t="s">
        <v>1589</v>
      </c>
      <c r="D590" s="1253" t="s">
        <v>1589</v>
      </c>
      <c r="E590" s="1253"/>
      <c r="F590" s="1253"/>
      <c r="G590" s="1253"/>
      <c r="H590" s="1253"/>
      <c r="I590" s="1253"/>
      <c r="J590" s="1248"/>
      <c r="K590" s="1247"/>
      <c r="L590" s="1240"/>
      <c r="M590" s="1247"/>
      <c r="N590" s="1240" t="s">
        <v>588</v>
      </c>
      <c r="O590" s="1247" t="s">
        <v>1285</v>
      </c>
      <c r="P590" s="1240" t="s">
        <v>576</v>
      </c>
      <c r="Q590" s="1221">
        <v>43690</v>
      </c>
    </row>
    <row r="591" spans="1:17" x14ac:dyDescent="0.25">
      <c r="A591" s="1252" t="s">
        <v>1218</v>
      </c>
      <c r="B591" s="1253" t="s">
        <v>620</v>
      </c>
      <c r="C591" s="1253" t="s">
        <v>1293</v>
      </c>
      <c r="D591" s="1253" t="s">
        <v>1294</v>
      </c>
      <c r="E591" s="1253"/>
      <c r="F591" s="1253"/>
      <c r="G591" s="1253"/>
      <c r="H591" s="1253"/>
      <c r="I591" s="1253"/>
      <c r="J591" s="1248"/>
      <c r="K591" s="1247"/>
      <c r="L591" s="1240"/>
      <c r="M591" s="1247"/>
      <c r="N591" s="1240" t="s">
        <v>578</v>
      </c>
      <c r="O591" s="1247" t="s">
        <v>1121</v>
      </c>
      <c r="P591" s="1240" t="s">
        <v>583</v>
      </c>
      <c r="Q591" s="1221">
        <v>43690</v>
      </c>
    </row>
    <row r="592" spans="1:17" x14ac:dyDescent="0.25">
      <c r="A592" s="1252" t="s">
        <v>1218</v>
      </c>
      <c r="B592" s="1253" t="s">
        <v>620</v>
      </c>
      <c r="C592" s="1253" t="s">
        <v>1520</v>
      </c>
      <c r="D592" s="1253" t="s">
        <v>1590</v>
      </c>
      <c r="E592" s="1253"/>
      <c r="F592" s="1253"/>
      <c r="G592" s="1253"/>
      <c r="H592" s="1253"/>
      <c r="I592" s="1253"/>
      <c r="J592" s="1248"/>
      <c r="K592" s="1247"/>
      <c r="L592" s="1240"/>
      <c r="M592" s="1247"/>
      <c r="N592" s="1240" t="s">
        <v>588</v>
      </c>
      <c r="O592" s="1247" t="s">
        <v>1285</v>
      </c>
      <c r="P592" s="1240" t="s">
        <v>576</v>
      </c>
      <c r="Q592" s="1221">
        <v>43690</v>
      </c>
    </row>
    <row r="593" spans="1:17" x14ac:dyDescent="0.25">
      <c r="A593" s="1252" t="s">
        <v>1218</v>
      </c>
      <c r="B593" s="1253" t="s">
        <v>620</v>
      </c>
      <c r="C593" s="1253" t="s">
        <v>1295</v>
      </c>
      <c r="D593" s="1253" t="s">
        <v>1296</v>
      </c>
      <c r="E593" s="1253"/>
      <c r="F593" s="1253"/>
      <c r="G593" s="1253"/>
      <c r="H593" s="1253"/>
      <c r="I593" s="1253"/>
      <c r="J593" s="1248"/>
      <c r="K593" s="1247"/>
      <c r="L593" s="1240"/>
      <c r="M593" s="1247"/>
      <c r="N593" s="1240" t="s">
        <v>588</v>
      </c>
      <c r="O593" s="1247" t="s">
        <v>1285</v>
      </c>
      <c r="P593" s="1240" t="s">
        <v>576</v>
      </c>
      <c r="Q593" s="1221">
        <v>43690</v>
      </c>
    </row>
    <row r="594" spans="1:17" x14ac:dyDescent="0.25">
      <c r="A594" s="1252" t="s">
        <v>1218</v>
      </c>
      <c r="B594" s="1253" t="s">
        <v>620</v>
      </c>
      <c r="C594" s="1253" t="s">
        <v>1297</v>
      </c>
      <c r="D594" s="1253" t="s">
        <v>1298</v>
      </c>
      <c r="E594" s="1253"/>
      <c r="F594" s="1253"/>
      <c r="G594" s="1253"/>
      <c r="H594" s="1253"/>
      <c r="I594" s="1253"/>
      <c r="J594" s="1248"/>
      <c r="K594" s="1247"/>
      <c r="L594" s="1240"/>
      <c r="M594" s="1247"/>
      <c r="N594" s="1240" t="s">
        <v>579</v>
      </c>
      <c r="O594" s="1247" t="s">
        <v>1278</v>
      </c>
      <c r="P594" s="1240" t="s">
        <v>576</v>
      </c>
      <c r="Q594" s="1221">
        <v>43690</v>
      </c>
    </row>
    <row r="595" spans="1:17" x14ac:dyDescent="0.25">
      <c r="A595" s="1252" t="s">
        <v>1218</v>
      </c>
      <c r="B595" s="1253" t="s">
        <v>620</v>
      </c>
      <c r="C595" s="1253" t="s">
        <v>1120</v>
      </c>
      <c r="D595" s="1253" t="s">
        <v>1120</v>
      </c>
      <c r="E595" s="1253"/>
      <c r="F595" s="1253"/>
      <c r="G595" s="1253"/>
      <c r="H595" s="1253"/>
      <c r="I595" s="1253"/>
      <c r="J595" s="1248"/>
      <c r="K595" s="1247"/>
      <c r="L595" s="1240"/>
      <c r="M595" s="1247"/>
      <c r="N595" s="1240" t="s">
        <v>578</v>
      </c>
      <c r="O595" s="1247" t="s">
        <v>1121</v>
      </c>
      <c r="P595" s="1240" t="s">
        <v>583</v>
      </c>
      <c r="Q595" s="1221">
        <v>43690</v>
      </c>
    </row>
    <row r="596" spans="1:17" x14ac:dyDescent="0.25">
      <c r="A596" s="1252" t="s">
        <v>1218</v>
      </c>
      <c r="B596" s="1253" t="s">
        <v>620</v>
      </c>
      <c r="C596" s="1253" t="s">
        <v>1299</v>
      </c>
      <c r="D596" s="1253" t="s">
        <v>1300</v>
      </c>
      <c r="E596" s="1253"/>
      <c r="F596" s="1253"/>
      <c r="G596" s="1253"/>
      <c r="H596" s="1253"/>
      <c r="I596" s="1253"/>
      <c r="J596" s="1248"/>
      <c r="K596" s="1247"/>
      <c r="L596" s="1240"/>
      <c r="M596" s="1247"/>
      <c r="N596" s="1240" t="s">
        <v>578</v>
      </c>
      <c r="O596" s="1247" t="s">
        <v>1121</v>
      </c>
      <c r="P596" s="1240" t="s">
        <v>576</v>
      </c>
      <c r="Q596" s="1221">
        <v>43690</v>
      </c>
    </row>
    <row r="597" spans="1:17" x14ac:dyDescent="0.25">
      <c r="A597" s="1252" t="s">
        <v>1218</v>
      </c>
      <c r="B597" s="1253" t="s">
        <v>620</v>
      </c>
      <c r="C597" s="1253" t="s">
        <v>1301</v>
      </c>
      <c r="D597" s="1253" t="s">
        <v>1302</v>
      </c>
      <c r="E597" s="1253"/>
      <c r="F597" s="1253"/>
      <c r="G597" s="1253"/>
      <c r="H597" s="1253"/>
      <c r="I597" s="1253"/>
      <c r="J597" s="1248"/>
      <c r="K597" s="1247"/>
      <c r="L597" s="1240"/>
      <c r="M597" s="1247"/>
      <c r="N597" s="1240" t="s">
        <v>578</v>
      </c>
      <c r="O597" s="1247" t="s">
        <v>1121</v>
      </c>
      <c r="P597" s="1240" t="s">
        <v>576</v>
      </c>
      <c r="Q597" s="1221">
        <v>43690</v>
      </c>
    </row>
    <row r="598" spans="1:17" ht="409.6" hidden="1" customHeight="1" x14ac:dyDescent="0.25">
      <c r="A598" s="1085"/>
      <c r="B598" s="1086"/>
      <c r="C598" s="1086"/>
      <c r="D598" s="1086"/>
      <c r="E598" s="1086"/>
      <c r="F598" s="1086"/>
      <c r="G598" s="1086"/>
      <c r="H598" s="1086"/>
      <c r="I598" s="1086"/>
      <c r="J598" s="1083"/>
      <c r="K598" s="1082"/>
      <c r="L598" s="1079"/>
      <c r="M598" s="1082"/>
      <c r="N598" s="1079"/>
      <c r="O598" s="1082"/>
      <c r="P598" s="1084"/>
      <c r="Q598" s="1066"/>
    </row>
    <row r="599" spans="1:17" ht="409.6" hidden="1" customHeight="1" x14ac:dyDescent="0.25">
      <c r="A599" s="1085"/>
      <c r="B599" s="1086"/>
      <c r="C599" s="1086"/>
      <c r="D599" s="1086"/>
      <c r="E599" s="1086"/>
      <c r="F599" s="1086"/>
      <c r="G599" s="1086"/>
      <c r="H599" s="1086"/>
      <c r="I599" s="1086"/>
      <c r="J599" s="1083"/>
      <c r="K599" s="1082"/>
      <c r="L599" s="1079"/>
      <c r="M599" s="1082"/>
      <c r="N599" s="1079"/>
      <c r="O599" s="1082"/>
      <c r="P599" s="1084"/>
      <c r="Q599" s="1066"/>
    </row>
    <row r="600" spans="1:17" ht="409.6" hidden="1" customHeight="1" x14ac:dyDescent="0.25">
      <c r="A600" s="1085"/>
      <c r="B600" s="1086"/>
      <c r="C600" s="1086"/>
      <c r="D600" s="1086"/>
      <c r="E600" s="1086"/>
      <c r="F600" s="1086"/>
      <c r="G600" s="1086"/>
      <c r="H600" s="1086"/>
      <c r="I600" s="1086"/>
      <c r="J600" s="1083"/>
      <c r="K600" s="1082"/>
      <c r="L600" s="1079"/>
      <c r="M600" s="1082"/>
      <c r="N600" s="1079"/>
      <c r="O600" s="1082"/>
      <c r="P600" s="1084"/>
      <c r="Q600" s="1066"/>
    </row>
    <row r="601" spans="1:17" ht="409.6" hidden="1" customHeight="1" x14ac:dyDescent="0.25">
      <c r="A601" s="1085"/>
      <c r="B601" s="1086"/>
      <c r="C601" s="1086"/>
      <c r="D601" s="1086"/>
      <c r="E601" s="1086"/>
      <c r="F601" s="1086"/>
      <c r="G601" s="1086"/>
      <c r="H601" s="1086"/>
      <c r="I601" s="1086"/>
      <c r="J601" s="1083"/>
      <c r="K601" s="1082"/>
      <c r="L601" s="1079"/>
      <c r="M601" s="1082"/>
      <c r="N601" s="1079"/>
      <c r="O601" s="1082"/>
      <c r="P601" s="1084"/>
      <c r="Q601" s="1066"/>
    </row>
    <row r="602" spans="1:17" ht="409.6" hidden="1" customHeight="1" x14ac:dyDescent="0.25">
      <c r="A602" s="1085"/>
      <c r="B602" s="1086"/>
      <c r="C602" s="1086"/>
      <c r="D602" s="1086"/>
      <c r="E602" s="1086"/>
      <c r="F602" s="1086"/>
      <c r="G602" s="1086"/>
      <c r="H602" s="1086"/>
      <c r="I602" s="1086"/>
      <c r="J602" s="1083"/>
      <c r="K602" s="1082"/>
      <c r="L602" s="1079"/>
      <c r="M602" s="1082"/>
      <c r="N602" s="1079"/>
      <c r="O602" s="1082"/>
      <c r="P602" s="1084"/>
      <c r="Q602" s="1066"/>
    </row>
    <row r="603" spans="1:17" ht="409.6" hidden="1" customHeight="1" x14ac:dyDescent="0.25">
      <c r="A603" s="1085"/>
      <c r="B603" s="1086"/>
      <c r="C603" s="1086"/>
      <c r="D603" s="1086"/>
      <c r="E603" s="1086"/>
      <c r="F603" s="1086"/>
      <c r="G603" s="1086"/>
      <c r="H603" s="1086"/>
      <c r="I603" s="1086"/>
      <c r="J603" s="1083"/>
      <c r="K603" s="1082"/>
      <c r="L603" s="1079"/>
      <c r="M603" s="1082"/>
      <c r="N603" s="1079"/>
      <c r="O603" s="1082"/>
      <c r="P603" s="1084"/>
      <c r="Q603" s="1066"/>
    </row>
    <row r="604" spans="1:17" ht="409.6" hidden="1" customHeight="1" x14ac:dyDescent="0.25">
      <c r="A604" s="1085"/>
      <c r="B604" s="1086"/>
      <c r="C604" s="1086"/>
      <c r="D604" s="1086"/>
      <c r="E604" s="1086"/>
      <c r="F604" s="1086"/>
      <c r="G604" s="1086"/>
      <c r="H604" s="1086"/>
      <c r="I604" s="1086"/>
      <c r="J604" s="1083"/>
      <c r="K604" s="1082"/>
      <c r="L604" s="1079"/>
      <c r="M604" s="1082"/>
      <c r="N604" s="1079"/>
      <c r="O604" s="1082"/>
      <c r="P604" s="1084"/>
      <c r="Q604" s="1066"/>
    </row>
    <row r="605" spans="1:17" ht="409.6" hidden="1" customHeight="1" x14ac:dyDescent="0.25">
      <c r="A605" s="1085"/>
      <c r="B605" s="1086"/>
      <c r="C605" s="1086"/>
      <c r="D605" s="1086"/>
      <c r="E605" s="1086"/>
      <c r="F605" s="1086"/>
      <c r="G605" s="1086"/>
      <c r="H605" s="1086"/>
      <c r="I605" s="1086"/>
      <c r="J605" s="1083"/>
      <c r="K605" s="1082"/>
      <c r="L605" s="1079"/>
      <c r="M605" s="1082"/>
      <c r="N605" s="1079"/>
      <c r="O605" s="1082"/>
      <c r="P605" s="1084"/>
      <c r="Q605" s="1066"/>
    </row>
    <row r="606" spans="1:17" ht="409.6" hidden="1" customHeight="1" x14ac:dyDescent="0.25">
      <c r="A606" s="1085"/>
      <c r="B606" s="1086"/>
      <c r="C606" s="1086"/>
      <c r="D606" s="1086"/>
      <c r="E606" s="1086"/>
      <c r="F606" s="1086"/>
      <c r="G606" s="1086"/>
      <c r="H606" s="1086"/>
      <c r="I606" s="1086"/>
      <c r="J606" s="1083"/>
      <c r="K606" s="1082"/>
      <c r="L606" s="1079"/>
      <c r="M606" s="1082"/>
      <c r="N606" s="1079"/>
      <c r="O606" s="1082"/>
      <c r="P606" s="1084"/>
      <c r="Q606" s="1066"/>
    </row>
    <row r="607" spans="1:17" ht="409.6" hidden="1" customHeight="1" x14ac:dyDescent="0.25">
      <c r="A607" s="1085"/>
      <c r="B607" s="1086"/>
      <c r="C607" s="1086"/>
      <c r="D607" s="1086"/>
      <c r="E607" s="1086"/>
      <c r="F607" s="1086"/>
      <c r="G607" s="1086"/>
      <c r="H607" s="1086"/>
      <c r="I607" s="1086"/>
      <c r="J607" s="1083"/>
      <c r="K607" s="1082"/>
      <c r="L607" s="1079"/>
      <c r="M607" s="1082"/>
      <c r="N607" s="1079"/>
      <c r="O607" s="1082"/>
      <c r="P607" s="1084"/>
      <c r="Q607" s="1066"/>
    </row>
    <row r="608" spans="1:17" ht="409.6" hidden="1" customHeight="1" x14ac:dyDescent="0.25">
      <c r="A608" s="1085"/>
      <c r="B608" s="1086"/>
      <c r="C608" s="1086"/>
      <c r="D608" s="1086"/>
      <c r="E608" s="1086"/>
      <c r="F608" s="1086"/>
      <c r="G608" s="1086"/>
      <c r="H608" s="1086"/>
      <c r="I608" s="1086"/>
      <c r="J608" s="1083"/>
      <c r="K608" s="1082"/>
      <c r="L608" s="1079"/>
      <c r="M608" s="1082"/>
      <c r="N608" s="1079"/>
      <c r="O608" s="1082"/>
      <c r="P608" s="1084"/>
      <c r="Q608" s="1066"/>
    </row>
    <row r="609" spans="1:17" ht="409.6" hidden="1" customHeight="1" x14ac:dyDescent="0.25">
      <c r="A609" s="1085"/>
      <c r="B609" s="1086"/>
      <c r="C609" s="1086"/>
      <c r="D609" s="1086"/>
      <c r="E609" s="1086"/>
      <c r="F609" s="1086"/>
      <c r="G609" s="1086"/>
      <c r="H609" s="1086"/>
      <c r="I609" s="1086"/>
      <c r="J609" s="1083"/>
      <c r="K609" s="1082"/>
      <c r="L609" s="1079"/>
      <c r="M609" s="1082"/>
      <c r="N609" s="1079"/>
      <c r="O609" s="1082"/>
      <c r="P609" s="1084"/>
      <c r="Q609" s="1066"/>
    </row>
    <row r="610" spans="1:17" ht="409.6" hidden="1" customHeight="1" x14ac:dyDescent="0.25">
      <c r="A610" s="1085"/>
      <c r="B610" s="1086"/>
      <c r="C610" s="1086"/>
      <c r="D610" s="1086"/>
      <c r="E610" s="1086"/>
      <c r="F610" s="1086"/>
      <c r="G610" s="1086"/>
      <c r="H610" s="1086"/>
      <c r="I610" s="1086"/>
      <c r="J610" s="1083"/>
      <c r="K610" s="1082"/>
      <c r="L610" s="1079"/>
      <c r="M610" s="1082"/>
      <c r="N610" s="1079"/>
      <c r="O610" s="1082"/>
      <c r="P610" s="1084"/>
      <c r="Q610" s="1066"/>
    </row>
    <row r="611" spans="1:17" ht="409.6" hidden="1" customHeight="1" x14ac:dyDescent="0.25">
      <c r="A611" s="1085"/>
      <c r="B611" s="1086"/>
      <c r="C611" s="1086"/>
      <c r="D611" s="1086"/>
      <c r="E611" s="1086"/>
      <c r="F611" s="1086"/>
      <c r="G611" s="1086"/>
      <c r="H611" s="1086"/>
      <c r="I611" s="1086"/>
      <c r="J611" s="1083"/>
      <c r="K611" s="1082"/>
      <c r="L611" s="1079"/>
      <c r="M611" s="1082"/>
      <c r="N611" s="1079"/>
      <c r="O611" s="1082"/>
      <c r="P611" s="1084"/>
      <c r="Q611" s="1066"/>
    </row>
    <row r="612" spans="1:17" ht="409.6" hidden="1" customHeight="1" x14ac:dyDescent="0.25">
      <c r="A612" s="1085"/>
      <c r="B612" s="1086"/>
      <c r="C612" s="1086"/>
      <c r="D612" s="1086"/>
      <c r="E612" s="1086"/>
      <c r="F612" s="1086"/>
      <c r="G612" s="1086"/>
      <c r="H612" s="1086"/>
      <c r="I612" s="1086"/>
      <c r="J612" s="1083"/>
      <c r="K612" s="1082"/>
      <c r="L612" s="1079"/>
      <c r="M612" s="1082"/>
      <c r="N612" s="1079"/>
      <c r="O612" s="1082"/>
      <c r="P612" s="1084"/>
      <c r="Q612" s="1066"/>
    </row>
    <row r="613" spans="1:17" ht="409.6" hidden="1" customHeight="1" x14ac:dyDescent="0.25">
      <c r="A613" s="1085"/>
      <c r="B613" s="1086"/>
      <c r="C613" s="1086"/>
      <c r="D613" s="1086"/>
      <c r="E613" s="1086"/>
      <c r="F613" s="1086"/>
      <c r="G613" s="1086"/>
      <c r="H613" s="1086"/>
      <c r="I613" s="1086"/>
      <c r="J613" s="1083"/>
      <c r="K613" s="1082"/>
      <c r="L613" s="1079"/>
      <c r="M613" s="1082"/>
      <c r="N613" s="1079"/>
      <c r="O613" s="1082"/>
      <c r="P613" s="1084"/>
      <c r="Q613" s="1066"/>
    </row>
    <row r="614" spans="1:17" ht="409.6" hidden="1" customHeight="1" x14ac:dyDescent="0.25">
      <c r="A614" s="1085"/>
      <c r="B614" s="1086"/>
      <c r="C614" s="1086"/>
      <c r="D614" s="1086"/>
      <c r="E614" s="1086"/>
      <c r="F614" s="1086"/>
      <c r="G614" s="1086"/>
      <c r="H614" s="1086"/>
      <c r="I614" s="1086"/>
      <c r="J614" s="1083"/>
      <c r="K614" s="1082"/>
      <c r="L614" s="1079"/>
      <c r="M614" s="1082"/>
      <c r="N614" s="1079"/>
      <c r="O614" s="1082"/>
      <c r="P614" s="1084"/>
      <c r="Q614" s="1066"/>
    </row>
    <row r="615" spans="1:17" ht="409.6" hidden="1" customHeight="1" x14ac:dyDescent="0.25">
      <c r="A615" s="1085"/>
      <c r="B615" s="1086"/>
      <c r="C615" s="1086"/>
      <c r="D615" s="1086"/>
      <c r="E615" s="1086"/>
      <c r="F615" s="1086"/>
      <c r="G615" s="1086"/>
      <c r="H615" s="1086"/>
      <c r="I615" s="1086"/>
      <c r="J615" s="1083"/>
      <c r="K615" s="1082"/>
      <c r="L615" s="1079"/>
      <c r="M615" s="1082"/>
      <c r="N615" s="1079"/>
      <c r="O615" s="1082"/>
      <c r="P615" s="1084"/>
      <c r="Q615" s="1066"/>
    </row>
    <row r="616" spans="1:17" ht="409.6" hidden="1" customHeight="1" x14ac:dyDescent="0.25">
      <c r="A616" s="1085"/>
      <c r="B616" s="1086"/>
      <c r="C616" s="1086"/>
      <c r="D616" s="1086"/>
      <c r="E616" s="1086"/>
      <c r="F616" s="1086"/>
      <c r="G616" s="1086"/>
      <c r="H616" s="1086"/>
      <c r="I616" s="1086"/>
      <c r="J616" s="1083"/>
      <c r="K616" s="1082"/>
      <c r="L616" s="1079"/>
      <c r="M616" s="1082"/>
      <c r="N616" s="1079"/>
      <c r="O616" s="1082"/>
      <c r="P616" s="1084"/>
      <c r="Q616" s="1066"/>
    </row>
    <row r="617" spans="1:17" ht="409.6" hidden="1" customHeight="1" x14ac:dyDescent="0.25">
      <c r="A617" s="1085"/>
      <c r="B617" s="1086"/>
      <c r="C617" s="1086"/>
      <c r="D617" s="1086"/>
      <c r="E617" s="1086"/>
      <c r="F617" s="1086"/>
      <c r="G617" s="1086"/>
      <c r="H617" s="1086"/>
      <c r="I617" s="1086"/>
      <c r="J617" s="1083"/>
      <c r="K617" s="1082"/>
      <c r="L617" s="1079"/>
      <c r="M617" s="1082"/>
      <c r="N617" s="1079"/>
      <c r="O617" s="1082"/>
      <c r="P617" s="1084"/>
      <c r="Q617" s="1066"/>
    </row>
    <row r="618" spans="1:17" ht="409.6" hidden="1" customHeight="1" x14ac:dyDescent="0.25">
      <c r="A618" s="1085"/>
      <c r="B618" s="1086"/>
      <c r="C618" s="1086"/>
      <c r="D618" s="1086"/>
      <c r="E618" s="1086"/>
      <c r="F618" s="1086"/>
      <c r="G618" s="1086"/>
      <c r="H618" s="1086"/>
      <c r="I618" s="1086"/>
      <c r="J618" s="1083"/>
      <c r="K618" s="1082"/>
      <c r="L618" s="1079"/>
      <c r="M618" s="1082"/>
      <c r="N618" s="1079"/>
      <c r="O618" s="1082"/>
      <c r="P618" s="1084"/>
      <c r="Q618" s="1066"/>
    </row>
    <row r="619" spans="1:17" ht="409.6" hidden="1" customHeight="1" x14ac:dyDescent="0.25">
      <c r="A619" s="1085"/>
      <c r="B619" s="1086"/>
      <c r="C619" s="1086"/>
      <c r="D619" s="1086"/>
      <c r="E619" s="1086"/>
      <c r="F619" s="1086"/>
      <c r="G619" s="1086"/>
      <c r="H619" s="1086"/>
      <c r="I619" s="1086"/>
      <c r="J619" s="1083"/>
      <c r="K619" s="1082"/>
      <c r="L619" s="1079"/>
      <c r="M619" s="1082"/>
      <c r="N619" s="1079"/>
      <c r="O619" s="1082"/>
      <c r="P619" s="1084"/>
      <c r="Q619" s="1066"/>
    </row>
    <row r="620" spans="1:17" ht="409.6" hidden="1" customHeight="1" x14ac:dyDescent="0.25">
      <c r="A620" s="1085"/>
      <c r="B620" s="1086"/>
      <c r="C620" s="1086"/>
      <c r="D620" s="1086"/>
      <c r="E620" s="1086"/>
      <c r="F620" s="1086"/>
      <c r="G620" s="1086"/>
      <c r="H620" s="1086"/>
      <c r="I620" s="1086"/>
      <c r="J620" s="1083"/>
      <c r="K620" s="1082"/>
      <c r="L620" s="1079"/>
      <c r="M620" s="1082"/>
      <c r="N620" s="1079"/>
      <c r="O620" s="1082"/>
      <c r="P620" s="1084"/>
      <c r="Q620" s="1066"/>
    </row>
    <row r="621" spans="1:17" ht="409.6" hidden="1" customHeight="1" x14ac:dyDescent="0.25">
      <c r="A621" s="1085"/>
      <c r="B621" s="1086"/>
      <c r="C621" s="1086"/>
      <c r="D621" s="1086"/>
      <c r="E621" s="1086"/>
      <c r="F621" s="1086"/>
      <c r="G621" s="1086"/>
      <c r="H621" s="1086"/>
      <c r="I621" s="1086"/>
      <c r="J621" s="1083"/>
      <c r="K621" s="1082"/>
      <c r="L621" s="1079"/>
      <c r="M621" s="1082"/>
      <c r="N621" s="1079"/>
      <c r="O621" s="1082"/>
      <c r="P621" s="1084"/>
      <c r="Q621" s="1066"/>
    </row>
    <row r="622" spans="1:17" ht="409.6" hidden="1" customHeight="1" x14ac:dyDescent="0.25">
      <c r="A622" s="1085"/>
      <c r="B622" s="1086"/>
      <c r="C622" s="1086"/>
      <c r="D622" s="1086"/>
      <c r="E622" s="1086"/>
      <c r="F622" s="1086"/>
      <c r="G622" s="1086"/>
      <c r="H622" s="1086"/>
      <c r="I622" s="1086"/>
      <c r="J622" s="1083"/>
      <c r="K622" s="1082"/>
      <c r="L622" s="1079"/>
      <c r="M622" s="1082"/>
      <c r="N622" s="1079"/>
      <c r="O622" s="1082"/>
      <c r="P622" s="1084"/>
      <c r="Q622" s="1066"/>
    </row>
    <row r="623" spans="1:17" ht="409.6" hidden="1" customHeight="1" x14ac:dyDescent="0.25">
      <c r="A623" s="1085"/>
      <c r="B623" s="1086"/>
      <c r="C623" s="1086"/>
      <c r="D623" s="1086"/>
      <c r="E623" s="1086"/>
      <c r="F623" s="1086"/>
      <c r="G623" s="1086"/>
      <c r="H623" s="1086"/>
      <c r="I623" s="1086"/>
      <c r="J623" s="1083"/>
      <c r="K623" s="1082"/>
      <c r="L623" s="1079"/>
      <c r="M623" s="1082"/>
      <c r="N623" s="1079"/>
      <c r="O623" s="1082"/>
      <c r="P623" s="1084"/>
      <c r="Q623" s="1066"/>
    </row>
    <row r="624" spans="1:17" ht="409.6" hidden="1" customHeight="1" x14ac:dyDescent="0.25">
      <c r="A624" s="1085"/>
      <c r="B624" s="1086"/>
      <c r="C624" s="1086"/>
      <c r="D624" s="1086"/>
      <c r="E624" s="1086"/>
      <c r="F624" s="1086"/>
      <c r="G624" s="1086"/>
      <c r="H624" s="1086"/>
      <c r="I624" s="1086"/>
      <c r="J624" s="1083"/>
      <c r="K624" s="1082"/>
      <c r="L624" s="1079"/>
      <c r="M624" s="1082"/>
      <c r="N624" s="1079"/>
      <c r="O624" s="1082"/>
      <c r="P624" s="1084"/>
      <c r="Q624" s="1066"/>
    </row>
    <row r="625" spans="1:17" ht="409.6" hidden="1" customHeight="1" x14ac:dyDescent="0.25">
      <c r="A625" s="1085"/>
      <c r="B625" s="1086"/>
      <c r="C625" s="1086"/>
      <c r="D625" s="1086"/>
      <c r="E625" s="1086"/>
      <c r="F625" s="1086"/>
      <c r="G625" s="1086"/>
      <c r="H625" s="1086"/>
      <c r="I625" s="1086"/>
      <c r="J625" s="1083"/>
      <c r="K625" s="1082"/>
      <c r="L625" s="1079"/>
      <c r="M625" s="1082"/>
      <c r="N625" s="1079"/>
      <c r="O625" s="1082"/>
      <c r="P625" s="1084"/>
      <c r="Q625" s="1066"/>
    </row>
    <row r="626" spans="1:17" ht="409.6" hidden="1" customHeight="1" x14ac:dyDescent="0.25">
      <c r="A626" s="1085"/>
      <c r="B626" s="1086"/>
      <c r="C626" s="1086"/>
      <c r="D626" s="1086"/>
      <c r="E626" s="1086"/>
      <c r="F626" s="1086"/>
      <c r="G626" s="1086"/>
      <c r="H626" s="1086"/>
      <c r="I626" s="1086"/>
      <c r="J626" s="1083"/>
      <c r="K626" s="1082"/>
      <c r="L626" s="1079"/>
      <c r="M626" s="1082"/>
      <c r="N626" s="1079"/>
      <c r="O626" s="1082"/>
      <c r="P626" s="1084"/>
      <c r="Q626" s="1066"/>
    </row>
    <row r="627" spans="1:17" ht="409.6" hidden="1" customHeight="1" x14ac:dyDescent="0.25">
      <c r="A627" s="1085"/>
      <c r="B627" s="1086"/>
      <c r="C627" s="1086"/>
      <c r="D627" s="1086"/>
      <c r="E627" s="1086"/>
      <c r="F627" s="1086"/>
      <c r="G627" s="1086"/>
      <c r="H627" s="1086"/>
      <c r="I627" s="1086"/>
      <c r="J627" s="1083"/>
      <c r="K627" s="1082"/>
      <c r="L627" s="1079"/>
      <c r="M627" s="1082"/>
      <c r="N627" s="1079"/>
      <c r="O627" s="1082"/>
      <c r="P627" s="1084"/>
      <c r="Q627" s="1066"/>
    </row>
    <row r="628" spans="1:17" ht="409.6" hidden="1" customHeight="1" x14ac:dyDescent="0.25">
      <c r="A628" s="1085"/>
      <c r="B628" s="1086"/>
      <c r="C628" s="1086"/>
      <c r="D628" s="1086"/>
      <c r="E628" s="1086"/>
      <c r="F628" s="1086"/>
      <c r="G628" s="1086"/>
      <c r="H628" s="1086"/>
      <c r="I628" s="1086"/>
      <c r="J628" s="1083"/>
      <c r="K628" s="1082"/>
      <c r="L628" s="1079"/>
      <c r="M628" s="1082"/>
      <c r="N628" s="1079"/>
      <c r="O628" s="1082"/>
      <c r="P628" s="1084"/>
      <c r="Q628" s="1066"/>
    </row>
    <row r="629" spans="1:17" ht="409.6" hidden="1" customHeight="1" x14ac:dyDescent="0.25">
      <c r="A629" s="1085"/>
      <c r="B629" s="1086"/>
      <c r="C629" s="1086"/>
      <c r="D629" s="1086"/>
      <c r="E629" s="1086"/>
      <c r="F629" s="1086"/>
      <c r="G629" s="1086"/>
      <c r="H629" s="1086"/>
      <c r="I629" s="1086"/>
      <c r="J629" s="1083"/>
      <c r="K629" s="1082"/>
      <c r="L629" s="1079"/>
      <c r="M629" s="1082"/>
      <c r="N629" s="1079"/>
      <c r="O629" s="1082"/>
      <c r="P629" s="1084"/>
      <c r="Q629" s="1066"/>
    </row>
    <row r="630" spans="1:17" ht="409.6" hidden="1" customHeight="1" x14ac:dyDescent="0.25">
      <c r="A630" s="1085"/>
      <c r="B630" s="1086"/>
      <c r="C630" s="1086"/>
      <c r="D630" s="1086"/>
      <c r="E630" s="1086"/>
      <c r="F630" s="1086"/>
      <c r="G630" s="1086"/>
      <c r="H630" s="1086"/>
      <c r="I630" s="1086"/>
      <c r="J630" s="1083"/>
      <c r="K630" s="1082"/>
      <c r="L630" s="1079"/>
      <c r="M630" s="1082"/>
      <c r="N630" s="1079"/>
      <c r="O630" s="1082"/>
      <c r="P630" s="1084"/>
      <c r="Q630" s="1066"/>
    </row>
    <row r="631" spans="1:17" ht="409.6" hidden="1" customHeight="1" x14ac:dyDescent="0.25">
      <c r="A631" s="1085"/>
      <c r="B631" s="1086"/>
      <c r="C631" s="1086"/>
      <c r="D631" s="1086"/>
      <c r="E631" s="1086"/>
      <c r="F631" s="1086"/>
      <c r="G631" s="1086"/>
      <c r="H631" s="1086"/>
      <c r="I631" s="1086"/>
      <c r="J631" s="1083"/>
      <c r="K631" s="1082"/>
      <c r="L631" s="1079"/>
      <c r="M631" s="1082"/>
      <c r="N631" s="1079"/>
      <c r="O631" s="1082"/>
      <c r="P631" s="1084"/>
      <c r="Q631" s="1066"/>
    </row>
    <row r="632" spans="1:17" ht="409.6" hidden="1" customHeight="1" x14ac:dyDescent="0.25">
      <c r="A632" s="1085"/>
      <c r="B632" s="1086"/>
      <c r="C632" s="1086"/>
      <c r="D632" s="1086"/>
      <c r="E632" s="1086"/>
      <c r="F632" s="1086"/>
      <c r="G632" s="1086"/>
      <c r="H632" s="1086"/>
      <c r="I632" s="1086"/>
      <c r="J632" s="1083"/>
      <c r="K632" s="1082"/>
      <c r="L632" s="1079"/>
      <c r="M632" s="1082"/>
      <c r="N632" s="1079"/>
      <c r="O632" s="1082"/>
      <c r="P632" s="1084"/>
      <c r="Q632" s="1066"/>
    </row>
    <row r="633" spans="1:17" ht="409.6" hidden="1" customHeight="1" x14ac:dyDescent="0.25">
      <c r="A633" s="1085"/>
      <c r="B633" s="1086"/>
      <c r="C633" s="1086"/>
      <c r="D633" s="1086"/>
      <c r="E633" s="1086"/>
      <c r="F633" s="1086"/>
      <c r="G633" s="1086"/>
      <c r="H633" s="1086"/>
      <c r="I633" s="1086"/>
      <c r="J633" s="1083"/>
      <c r="K633" s="1082"/>
      <c r="L633" s="1079"/>
      <c r="M633" s="1082"/>
      <c r="N633" s="1079"/>
      <c r="O633" s="1082"/>
      <c r="P633" s="1084"/>
      <c r="Q633" s="1066"/>
    </row>
    <row r="634" spans="1:17" ht="409.6" hidden="1" customHeight="1" x14ac:dyDescent="0.25">
      <c r="A634" s="1085"/>
      <c r="B634" s="1086"/>
      <c r="C634" s="1086"/>
      <c r="D634" s="1086"/>
      <c r="E634" s="1086"/>
      <c r="F634" s="1086"/>
      <c r="G634" s="1086"/>
      <c r="H634" s="1086"/>
      <c r="I634" s="1086"/>
      <c r="J634" s="1083"/>
      <c r="K634" s="1082"/>
      <c r="L634" s="1079"/>
      <c r="M634" s="1082"/>
      <c r="N634" s="1079"/>
      <c r="O634" s="1082"/>
      <c r="P634" s="1084"/>
      <c r="Q634" s="1066"/>
    </row>
    <row r="635" spans="1:17" ht="409.6" hidden="1" customHeight="1" x14ac:dyDescent="0.25">
      <c r="A635" s="1085"/>
      <c r="B635" s="1086"/>
      <c r="C635" s="1086"/>
      <c r="D635" s="1086"/>
      <c r="E635" s="1086"/>
      <c r="F635" s="1086"/>
      <c r="G635" s="1086"/>
      <c r="H635" s="1086"/>
      <c r="I635" s="1086"/>
      <c r="J635" s="1083"/>
      <c r="K635" s="1082"/>
      <c r="L635" s="1079"/>
      <c r="M635" s="1082"/>
      <c r="N635" s="1079"/>
      <c r="O635" s="1082"/>
      <c r="P635" s="1084"/>
      <c r="Q635" s="1066"/>
    </row>
    <row r="636" spans="1:17" ht="409.6" hidden="1" customHeight="1" x14ac:dyDescent="0.25">
      <c r="A636" s="1085"/>
      <c r="B636" s="1086"/>
      <c r="C636" s="1086"/>
      <c r="D636" s="1086"/>
      <c r="E636" s="1086"/>
      <c r="F636" s="1086"/>
      <c r="G636" s="1086"/>
      <c r="H636" s="1086"/>
      <c r="I636" s="1086"/>
      <c r="J636" s="1083"/>
      <c r="K636" s="1082"/>
      <c r="L636" s="1079"/>
      <c r="M636" s="1082"/>
      <c r="N636" s="1079"/>
      <c r="O636" s="1082"/>
      <c r="P636" s="1084"/>
      <c r="Q636" s="1066"/>
    </row>
    <row r="637" spans="1:17" ht="409.6" hidden="1" customHeight="1" x14ac:dyDescent="0.25">
      <c r="A637" s="1085"/>
      <c r="B637" s="1086"/>
      <c r="C637" s="1086"/>
      <c r="D637" s="1086"/>
      <c r="E637" s="1086"/>
      <c r="F637" s="1086"/>
      <c r="G637" s="1086"/>
      <c r="H637" s="1086"/>
      <c r="I637" s="1086"/>
      <c r="J637" s="1083"/>
      <c r="K637" s="1082"/>
      <c r="L637" s="1079"/>
      <c r="M637" s="1082"/>
      <c r="N637" s="1079"/>
      <c r="O637" s="1082"/>
      <c r="P637" s="1084"/>
      <c r="Q637" s="1066"/>
    </row>
    <row r="638" spans="1:17" ht="409.6" hidden="1" customHeight="1" x14ac:dyDescent="0.25">
      <c r="A638" s="1085"/>
      <c r="B638" s="1086"/>
      <c r="C638" s="1086"/>
      <c r="D638" s="1086"/>
      <c r="E638" s="1086"/>
      <c r="F638" s="1086"/>
      <c r="G638" s="1086"/>
      <c r="H638" s="1086"/>
      <c r="I638" s="1086"/>
      <c r="J638" s="1083"/>
      <c r="K638" s="1082"/>
      <c r="L638" s="1079"/>
      <c r="M638" s="1082"/>
      <c r="N638" s="1079"/>
      <c r="O638" s="1082"/>
      <c r="P638" s="1084"/>
      <c r="Q638" s="1066"/>
    </row>
    <row r="639" spans="1:17" ht="409.6" hidden="1" customHeight="1" x14ac:dyDescent="0.25">
      <c r="A639" s="1085"/>
      <c r="B639" s="1086"/>
      <c r="C639" s="1086"/>
      <c r="D639" s="1086"/>
      <c r="E639" s="1086"/>
      <c r="F639" s="1086"/>
      <c r="G639" s="1086"/>
      <c r="H639" s="1086"/>
      <c r="I639" s="1086"/>
      <c r="J639" s="1083"/>
      <c r="K639" s="1082"/>
      <c r="L639" s="1079"/>
      <c r="M639" s="1082"/>
      <c r="N639" s="1079"/>
      <c r="O639" s="1082"/>
      <c r="P639" s="1084"/>
      <c r="Q639" s="1066"/>
    </row>
    <row r="640" spans="1:17" ht="409.6" hidden="1" customHeight="1" x14ac:dyDescent="0.25">
      <c r="A640" s="1085"/>
      <c r="B640" s="1086"/>
      <c r="C640" s="1086"/>
      <c r="D640" s="1086"/>
      <c r="E640" s="1086"/>
      <c r="F640" s="1086"/>
      <c r="G640" s="1086"/>
      <c r="H640" s="1086"/>
      <c r="I640" s="1086"/>
      <c r="J640" s="1083"/>
      <c r="K640" s="1082"/>
      <c r="L640" s="1079"/>
      <c r="M640" s="1082"/>
      <c r="N640" s="1079"/>
      <c r="O640" s="1082"/>
      <c r="P640" s="1084"/>
      <c r="Q640" s="1066"/>
    </row>
    <row r="641" spans="1:17" ht="409.6" hidden="1" customHeight="1" x14ac:dyDescent="0.25">
      <c r="A641" s="1085"/>
      <c r="B641" s="1086"/>
      <c r="C641" s="1086"/>
      <c r="D641" s="1086"/>
      <c r="E641" s="1086"/>
      <c r="F641" s="1086"/>
      <c r="G641" s="1086"/>
      <c r="H641" s="1086"/>
      <c r="I641" s="1086"/>
      <c r="J641" s="1083"/>
      <c r="K641" s="1082"/>
      <c r="L641" s="1079"/>
      <c r="M641" s="1082"/>
      <c r="N641" s="1079"/>
      <c r="O641" s="1082"/>
      <c r="P641" s="1084"/>
      <c r="Q641" s="1066"/>
    </row>
    <row r="642" spans="1:17" ht="409.6" hidden="1" customHeight="1" x14ac:dyDescent="0.25">
      <c r="A642" s="1085"/>
      <c r="B642" s="1086"/>
      <c r="C642" s="1086"/>
      <c r="D642" s="1086"/>
      <c r="E642" s="1086"/>
      <c r="F642" s="1086"/>
      <c r="G642" s="1086"/>
      <c r="H642" s="1086"/>
      <c r="I642" s="1086"/>
      <c r="J642" s="1083"/>
      <c r="K642" s="1082"/>
      <c r="L642" s="1079"/>
      <c r="M642" s="1082"/>
      <c r="N642" s="1079"/>
      <c r="O642" s="1082"/>
      <c r="P642" s="1084"/>
      <c r="Q642" s="1066"/>
    </row>
    <row r="643" spans="1:17" ht="409.6" hidden="1" customHeight="1" x14ac:dyDescent="0.25">
      <c r="A643" s="1085"/>
      <c r="B643" s="1086"/>
      <c r="C643" s="1086"/>
      <c r="D643" s="1086"/>
      <c r="E643" s="1086"/>
      <c r="F643" s="1086"/>
      <c r="G643" s="1086"/>
      <c r="H643" s="1086"/>
      <c r="I643" s="1086"/>
      <c r="J643" s="1083"/>
      <c r="K643" s="1082"/>
      <c r="L643" s="1079"/>
      <c r="M643" s="1082"/>
      <c r="N643" s="1079"/>
      <c r="O643" s="1082"/>
      <c r="P643" s="1084"/>
      <c r="Q643" s="1066"/>
    </row>
    <row r="644" spans="1:17" ht="409.6" hidden="1" customHeight="1" x14ac:dyDescent="0.25">
      <c r="A644" s="1085"/>
      <c r="B644" s="1086"/>
      <c r="C644" s="1086"/>
      <c r="D644" s="1086"/>
      <c r="E644" s="1086"/>
      <c r="F644" s="1086"/>
      <c r="G644" s="1086"/>
      <c r="H644" s="1086"/>
      <c r="I644" s="1086"/>
      <c r="J644" s="1083"/>
      <c r="K644" s="1082"/>
      <c r="L644" s="1079"/>
      <c r="M644" s="1082"/>
      <c r="N644" s="1079"/>
      <c r="O644" s="1082"/>
      <c r="P644" s="1084"/>
      <c r="Q644" s="1066"/>
    </row>
    <row r="645" spans="1:17" ht="409.6" hidden="1" customHeight="1" x14ac:dyDescent="0.25">
      <c r="A645" s="1085"/>
      <c r="B645" s="1086"/>
      <c r="C645" s="1086"/>
      <c r="D645" s="1086"/>
      <c r="E645" s="1086"/>
      <c r="F645" s="1086"/>
      <c r="G645" s="1086"/>
      <c r="H645" s="1086"/>
      <c r="I645" s="1086"/>
      <c r="J645" s="1083"/>
      <c r="K645" s="1082"/>
      <c r="L645" s="1079"/>
      <c r="M645" s="1082"/>
      <c r="N645" s="1079"/>
      <c r="O645" s="1082"/>
      <c r="P645" s="1084"/>
      <c r="Q645" s="1066"/>
    </row>
    <row r="646" spans="1:17" ht="409.6" hidden="1" customHeight="1" x14ac:dyDescent="0.25">
      <c r="A646" s="1085"/>
      <c r="B646" s="1086"/>
      <c r="C646" s="1086"/>
      <c r="D646" s="1086"/>
      <c r="E646" s="1086"/>
      <c r="F646" s="1086"/>
      <c r="G646" s="1086"/>
      <c r="H646" s="1086"/>
      <c r="I646" s="1086"/>
      <c r="J646" s="1083"/>
      <c r="K646" s="1082"/>
      <c r="L646" s="1079"/>
      <c r="M646" s="1082"/>
      <c r="N646" s="1079"/>
      <c r="O646" s="1082"/>
      <c r="P646" s="1084"/>
      <c r="Q646" s="1066"/>
    </row>
    <row r="647" spans="1:17" ht="409.6" hidden="1" customHeight="1" x14ac:dyDescent="0.25">
      <c r="A647" s="1085"/>
      <c r="B647" s="1086"/>
      <c r="C647" s="1086"/>
      <c r="D647" s="1086"/>
      <c r="E647" s="1086"/>
      <c r="F647" s="1086"/>
      <c r="G647" s="1086"/>
      <c r="H647" s="1086"/>
      <c r="I647" s="1086"/>
      <c r="J647" s="1083"/>
      <c r="K647" s="1082"/>
      <c r="L647" s="1079"/>
      <c r="M647" s="1082"/>
      <c r="N647" s="1079"/>
      <c r="O647" s="1082"/>
      <c r="P647" s="1084"/>
      <c r="Q647" s="1066"/>
    </row>
    <row r="648" spans="1:17" ht="409.6" hidden="1" customHeight="1" x14ac:dyDescent="0.25">
      <c r="A648" s="1085"/>
      <c r="B648" s="1086"/>
      <c r="C648" s="1086"/>
      <c r="D648" s="1086"/>
      <c r="E648" s="1086"/>
      <c r="F648" s="1086"/>
      <c r="G648" s="1086"/>
      <c r="H648" s="1086"/>
      <c r="I648" s="1086"/>
      <c r="J648" s="1083"/>
      <c r="K648" s="1082"/>
      <c r="L648" s="1079"/>
      <c r="M648" s="1082"/>
      <c r="N648" s="1079"/>
      <c r="O648" s="1082"/>
      <c r="P648" s="1084"/>
      <c r="Q648" s="1066"/>
    </row>
    <row r="649" spans="1:17" ht="409.6" hidden="1" customHeight="1" x14ac:dyDescent="0.25">
      <c r="A649" s="1085"/>
      <c r="B649" s="1086"/>
      <c r="C649" s="1086"/>
      <c r="D649" s="1086"/>
      <c r="E649" s="1086"/>
      <c r="F649" s="1086"/>
      <c r="G649" s="1086"/>
      <c r="H649" s="1086"/>
      <c r="I649" s="1086"/>
      <c r="J649" s="1083"/>
      <c r="K649" s="1082"/>
      <c r="L649" s="1079"/>
      <c r="M649" s="1082"/>
      <c r="N649" s="1079"/>
      <c r="O649" s="1082"/>
      <c r="P649" s="1084"/>
      <c r="Q649" s="1066"/>
    </row>
    <row r="650" spans="1:17" ht="409.6" hidden="1" customHeight="1" x14ac:dyDescent="0.25">
      <c r="A650" s="1085"/>
      <c r="B650" s="1086"/>
      <c r="C650" s="1086"/>
      <c r="D650" s="1086"/>
      <c r="E650" s="1086"/>
      <c r="F650" s="1086"/>
      <c r="G650" s="1086"/>
      <c r="H650" s="1086"/>
      <c r="I650" s="1086"/>
      <c r="J650" s="1083"/>
      <c r="K650" s="1082"/>
      <c r="L650" s="1079"/>
      <c r="M650" s="1082"/>
      <c r="N650" s="1079"/>
      <c r="O650" s="1082"/>
      <c r="P650" s="1084"/>
      <c r="Q650" s="1066"/>
    </row>
    <row r="651" spans="1:17" ht="409.6" hidden="1" customHeight="1" x14ac:dyDescent="0.25">
      <c r="A651" s="1085"/>
      <c r="B651" s="1086"/>
      <c r="C651" s="1086"/>
      <c r="D651" s="1086"/>
      <c r="E651" s="1086"/>
      <c r="F651" s="1086"/>
      <c r="G651" s="1086"/>
      <c r="H651" s="1086"/>
      <c r="I651" s="1086"/>
      <c r="J651" s="1083"/>
      <c r="K651" s="1082"/>
      <c r="L651" s="1079"/>
      <c r="M651" s="1082"/>
      <c r="N651" s="1079"/>
      <c r="O651" s="1082"/>
      <c r="P651" s="1084"/>
      <c r="Q651" s="1066"/>
    </row>
    <row r="652" spans="1:17" ht="409.6" hidden="1" customHeight="1" x14ac:dyDescent="0.25">
      <c r="A652" s="1085"/>
      <c r="B652" s="1086"/>
      <c r="C652" s="1086"/>
      <c r="D652" s="1086"/>
      <c r="E652" s="1086"/>
      <c r="F652" s="1086"/>
      <c r="G652" s="1086"/>
      <c r="H652" s="1086"/>
      <c r="I652" s="1086"/>
      <c r="J652" s="1083"/>
      <c r="K652" s="1082"/>
      <c r="L652" s="1079"/>
      <c r="M652" s="1082"/>
      <c r="N652" s="1079"/>
      <c r="O652" s="1082"/>
      <c r="P652" s="1084"/>
      <c r="Q652" s="1066"/>
    </row>
    <row r="653" spans="1:17" ht="409.6" hidden="1" customHeight="1" x14ac:dyDescent="0.25">
      <c r="A653" s="1085"/>
      <c r="B653" s="1086"/>
      <c r="C653" s="1086"/>
      <c r="D653" s="1086"/>
      <c r="E653" s="1086"/>
      <c r="F653" s="1086"/>
      <c r="G653" s="1086"/>
      <c r="H653" s="1086"/>
      <c r="I653" s="1086"/>
      <c r="J653" s="1083"/>
      <c r="K653" s="1082"/>
      <c r="L653" s="1079"/>
      <c r="M653" s="1082"/>
      <c r="N653" s="1079"/>
      <c r="O653" s="1082"/>
      <c r="P653" s="1084"/>
      <c r="Q653" s="1066"/>
    </row>
    <row r="654" spans="1:17" ht="409.6" hidden="1" customHeight="1" x14ac:dyDescent="0.25">
      <c r="A654" s="1085"/>
      <c r="B654" s="1086"/>
      <c r="C654" s="1086"/>
      <c r="D654" s="1086"/>
      <c r="E654" s="1086"/>
      <c r="F654" s="1086"/>
      <c r="G654" s="1086"/>
      <c r="H654" s="1086"/>
      <c r="I654" s="1086"/>
      <c r="J654" s="1083"/>
      <c r="K654" s="1082"/>
      <c r="L654" s="1079"/>
      <c r="M654" s="1082"/>
      <c r="N654" s="1079"/>
      <c r="O654" s="1082"/>
      <c r="P654" s="1084"/>
      <c r="Q654" s="1066"/>
    </row>
    <row r="655" spans="1:17" ht="409.6" hidden="1" customHeight="1" x14ac:dyDescent="0.25">
      <c r="A655" s="1085"/>
      <c r="B655" s="1086"/>
      <c r="C655" s="1086"/>
      <c r="D655" s="1086"/>
      <c r="E655" s="1086"/>
      <c r="F655" s="1086"/>
      <c r="G655" s="1086"/>
      <c r="H655" s="1086"/>
      <c r="I655" s="1086"/>
      <c r="J655" s="1083"/>
      <c r="K655" s="1082"/>
      <c r="L655" s="1079"/>
      <c r="M655" s="1082"/>
      <c r="N655" s="1079"/>
      <c r="O655" s="1082"/>
      <c r="P655" s="1084"/>
      <c r="Q655" s="1066"/>
    </row>
    <row r="656" spans="1:17" ht="409.6" hidden="1" customHeight="1" x14ac:dyDescent="0.25">
      <c r="A656" s="1085"/>
      <c r="B656" s="1086"/>
      <c r="C656" s="1086"/>
      <c r="D656" s="1086"/>
      <c r="E656" s="1086"/>
      <c r="F656" s="1086"/>
      <c r="G656" s="1086"/>
      <c r="H656" s="1086"/>
      <c r="I656" s="1086"/>
      <c r="J656" s="1083"/>
      <c r="K656" s="1082"/>
      <c r="L656" s="1079"/>
      <c r="M656" s="1082"/>
      <c r="N656" s="1079"/>
      <c r="O656" s="1082"/>
      <c r="P656" s="1084"/>
      <c r="Q656" s="1066"/>
    </row>
    <row r="657" spans="1:17" ht="409.6" hidden="1" customHeight="1" x14ac:dyDescent="0.25">
      <c r="A657" s="1085"/>
      <c r="B657" s="1086"/>
      <c r="C657" s="1086"/>
      <c r="D657" s="1086"/>
      <c r="E657" s="1086"/>
      <c r="F657" s="1086"/>
      <c r="G657" s="1086"/>
      <c r="H657" s="1086"/>
      <c r="I657" s="1086"/>
      <c r="J657" s="1083"/>
      <c r="K657" s="1082"/>
      <c r="L657" s="1079"/>
      <c r="M657" s="1082"/>
      <c r="N657" s="1079"/>
      <c r="O657" s="1082"/>
      <c r="P657" s="1084"/>
      <c r="Q657" s="1066"/>
    </row>
    <row r="658" spans="1:17" ht="409.6" hidden="1" customHeight="1" x14ac:dyDescent="0.25">
      <c r="A658" s="1085"/>
      <c r="B658" s="1086"/>
      <c r="C658" s="1086"/>
      <c r="D658" s="1086"/>
      <c r="E658" s="1086"/>
      <c r="F658" s="1086"/>
      <c r="G658" s="1086"/>
      <c r="H658" s="1086"/>
      <c r="I658" s="1086"/>
      <c r="J658" s="1083"/>
      <c r="K658" s="1082"/>
      <c r="L658" s="1079"/>
      <c r="M658" s="1082"/>
      <c r="N658" s="1079"/>
      <c r="O658" s="1082"/>
      <c r="P658" s="1084"/>
      <c r="Q658" s="1066"/>
    </row>
    <row r="659" spans="1:17" ht="409.6" hidden="1" customHeight="1" x14ac:dyDescent="0.25">
      <c r="A659" s="1085"/>
      <c r="B659" s="1086"/>
      <c r="C659" s="1086"/>
      <c r="D659" s="1086"/>
      <c r="E659" s="1086"/>
      <c r="F659" s="1086"/>
      <c r="G659" s="1086"/>
      <c r="H659" s="1086"/>
      <c r="I659" s="1086"/>
      <c r="J659" s="1083"/>
      <c r="K659" s="1082"/>
      <c r="L659" s="1079"/>
      <c r="M659" s="1082"/>
      <c r="N659" s="1079"/>
      <c r="O659" s="1082"/>
      <c r="P659" s="1084"/>
      <c r="Q659" s="1066"/>
    </row>
    <row r="660" spans="1:17" ht="409.6" hidden="1" customHeight="1" x14ac:dyDescent="0.25">
      <c r="A660" s="1085"/>
      <c r="B660" s="1086"/>
      <c r="C660" s="1086"/>
      <c r="D660" s="1086"/>
      <c r="E660" s="1086"/>
      <c r="F660" s="1086"/>
      <c r="G660" s="1086"/>
      <c r="H660" s="1086"/>
      <c r="I660" s="1086"/>
      <c r="J660" s="1083"/>
      <c r="K660" s="1082"/>
      <c r="L660" s="1079"/>
      <c r="M660" s="1082"/>
      <c r="N660" s="1079"/>
      <c r="O660" s="1082"/>
      <c r="P660" s="1084"/>
      <c r="Q660" s="1066"/>
    </row>
    <row r="661" spans="1:17" ht="409.6" hidden="1" customHeight="1" x14ac:dyDescent="0.25">
      <c r="A661" s="1085"/>
      <c r="B661" s="1086"/>
      <c r="C661" s="1086"/>
      <c r="D661" s="1086"/>
      <c r="E661" s="1086"/>
      <c r="F661" s="1086"/>
      <c r="G661" s="1086"/>
      <c r="H661" s="1086"/>
      <c r="I661" s="1086"/>
      <c r="J661" s="1083"/>
      <c r="K661" s="1082"/>
      <c r="L661" s="1079"/>
      <c r="M661" s="1082"/>
      <c r="N661" s="1079"/>
      <c r="O661" s="1082"/>
      <c r="P661" s="1084"/>
      <c r="Q661" s="1066"/>
    </row>
    <row r="662" spans="1:17" ht="409.6" hidden="1" customHeight="1" x14ac:dyDescent="0.25">
      <c r="A662" s="1085"/>
      <c r="B662" s="1086"/>
      <c r="C662" s="1086"/>
      <c r="D662" s="1086"/>
      <c r="E662" s="1086"/>
      <c r="F662" s="1086"/>
      <c r="G662" s="1086"/>
      <c r="H662" s="1086"/>
      <c r="I662" s="1086"/>
      <c r="J662" s="1083"/>
      <c r="K662" s="1082"/>
      <c r="L662" s="1079"/>
      <c r="M662" s="1082"/>
      <c r="N662" s="1079"/>
      <c r="O662" s="1082"/>
      <c r="P662" s="1084"/>
      <c r="Q662" s="1066"/>
    </row>
    <row r="663" spans="1:17" ht="409.6" hidden="1" customHeight="1" x14ac:dyDescent="0.25">
      <c r="A663" s="1085"/>
      <c r="B663" s="1086"/>
      <c r="C663" s="1086"/>
      <c r="D663" s="1086"/>
      <c r="E663" s="1086"/>
      <c r="F663" s="1086"/>
      <c r="G663" s="1086"/>
      <c r="H663" s="1086"/>
      <c r="I663" s="1086"/>
      <c r="J663" s="1083"/>
      <c r="K663" s="1082"/>
      <c r="L663" s="1079"/>
      <c r="M663" s="1082"/>
      <c r="N663" s="1079"/>
      <c r="O663" s="1082"/>
      <c r="P663" s="1084"/>
      <c r="Q663" s="1066"/>
    </row>
    <row r="664" spans="1:17" ht="409.6" hidden="1" customHeight="1" x14ac:dyDescent="0.25">
      <c r="A664" s="1085"/>
      <c r="B664" s="1086"/>
      <c r="C664" s="1086"/>
      <c r="D664" s="1086"/>
      <c r="E664" s="1086"/>
      <c r="F664" s="1086"/>
      <c r="G664" s="1086"/>
      <c r="H664" s="1086"/>
      <c r="I664" s="1086"/>
      <c r="J664" s="1083"/>
      <c r="K664" s="1082"/>
      <c r="L664" s="1079"/>
      <c r="M664" s="1082"/>
      <c r="N664" s="1079"/>
      <c r="O664" s="1082"/>
      <c r="P664" s="1084"/>
      <c r="Q664" s="1066"/>
    </row>
    <row r="665" spans="1:17" ht="409.6" hidden="1" customHeight="1" x14ac:dyDescent="0.25">
      <c r="A665" s="1085"/>
      <c r="B665" s="1086"/>
      <c r="C665" s="1086"/>
      <c r="D665" s="1086"/>
      <c r="E665" s="1086"/>
      <c r="F665" s="1086"/>
      <c r="G665" s="1086"/>
      <c r="H665" s="1086"/>
      <c r="I665" s="1086"/>
      <c r="J665" s="1083"/>
      <c r="K665" s="1082"/>
      <c r="L665" s="1079"/>
      <c r="M665" s="1082"/>
      <c r="N665" s="1079"/>
      <c r="O665" s="1082"/>
      <c r="P665" s="1084"/>
      <c r="Q665" s="1066"/>
    </row>
    <row r="666" spans="1:17" ht="409.6" hidden="1" customHeight="1" x14ac:dyDescent="0.25">
      <c r="A666" s="1085"/>
      <c r="B666" s="1086"/>
      <c r="C666" s="1086"/>
      <c r="D666" s="1086"/>
      <c r="E666" s="1086"/>
      <c r="F666" s="1086"/>
      <c r="G666" s="1086"/>
      <c r="H666" s="1086"/>
      <c r="I666" s="1086"/>
      <c r="J666" s="1083"/>
      <c r="K666" s="1082"/>
      <c r="L666" s="1079"/>
      <c r="M666" s="1082"/>
      <c r="N666" s="1079"/>
      <c r="O666" s="1082"/>
      <c r="P666" s="1084"/>
      <c r="Q666" s="1066"/>
    </row>
    <row r="667" spans="1:17" ht="409.6" hidden="1" customHeight="1" x14ac:dyDescent="0.25">
      <c r="A667" s="1085"/>
      <c r="B667" s="1086"/>
      <c r="C667" s="1086"/>
      <c r="D667" s="1086"/>
      <c r="E667" s="1086"/>
      <c r="F667" s="1086"/>
      <c r="G667" s="1086"/>
      <c r="H667" s="1086"/>
      <c r="I667" s="1086"/>
      <c r="J667" s="1083"/>
      <c r="K667" s="1082"/>
      <c r="L667" s="1079"/>
      <c r="M667" s="1082"/>
      <c r="N667" s="1079"/>
      <c r="O667" s="1082"/>
      <c r="P667" s="1084"/>
      <c r="Q667" s="1066"/>
    </row>
    <row r="668" spans="1:17" ht="409.6" hidden="1" customHeight="1" x14ac:dyDescent="0.25">
      <c r="A668" s="1085"/>
      <c r="B668" s="1086"/>
      <c r="C668" s="1086"/>
      <c r="D668" s="1086"/>
      <c r="E668" s="1086"/>
      <c r="F668" s="1086"/>
      <c r="G668" s="1086"/>
      <c r="H668" s="1086"/>
      <c r="I668" s="1086"/>
      <c r="J668" s="1083"/>
      <c r="K668" s="1082"/>
      <c r="L668" s="1079"/>
      <c r="M668" s="1082"/>
      <c r="N668" s="1079"/>
      <c r="O668" s="1082"/>
      <c r="P668" s="1084"/>
      <c r="Q668" s="1066"/>
    </row>
    <row r="669" spans="1:17" ht="409.6" hidden="1" customHeight="1" x14ac:dyDescent="0.25">
      <c r="A669" s="1085"/>
      <c r="B669" s="1086"/>
      <c r="C669" s="1086"/>
      <c r="D669" s="1086"/>
      <c r="E669" s="1086"/>
      <c r="F669" s="1086"/>
      <c r="G669" s="1086"/>
      <c r="H669" s="1086"/>
      <c r="I669" s="1086"/>
      <c r="J669" s="1083"/>
      <c r="K669" s="1082"/>
      <c r="L669" s="1079"/>
      <c r="M669" s="1082"/>
      <c r="N669" s="1079"/>
      <c r="O669" s="1082"/>
      <c r="P669" s="1084"/>
      <c r="Q669" s="1066"/>
    </row>
    <row r="670" spans="1:17" ht="409.6" hidden="1" customHeight="1" x14ac:dyDescent="0.25">
      <c r="A670" s="1085"/>
      <c r="B670" s="1086"/>
      <c r="C670" s="1086"/>
      <c r="D670" s="1086"/>
      <c r="E670" s="1086"/>
      <c r="F670" s="1086"/>
      <c r="G670" s="1086"/>
      <c r="H670" s="1086"/>
      <c r="I670" s="1086"/>
      <c r="J670" s="1083"/>
      <c r="K670" s="1082"/>
      <c r="L670" s="1079"/>
      <c r="M670" s="1082"/>
      <c r="N670" s="1079"/>
      <c r="O670" s="1082"/>
      <c r="P670" s="1084"/>
      <c r="Q670" s="1066"/>
    </row>
    <row r="671" spans="1:17" ht="409.6" hidden="1" customHeight="1" x14ac:dyDescent="0.25">
      <c r="A671" s="1085"/>
      <c r="B671" s="1086"/>
      <c r="C671" s="1086"/>
      <c r="D671" s="1086"/>
      <c r="E671" s="1086"/>
      <c r="F671" s="1086"/>
      <c r="G671" s="1086"/>
      <c r="H671" s="1086"/>
      <c r="I671" s="1086"/>
      <c r="J671" s="1083"/>
      <c r="K671" s="1082"/>
      <c r="L671" s="1079"/>
      <c r="M671" s="1082"/>
      <c r="N671" s="1079"/>
      <c r="O671" s="1082"/>
      <c r="P671" s="1084"/>
      <c r="Q671" s="1066"/>
    </row>
    <row r="672" spans="1:17" ht="409.6" hidden="1" customHeight="1" x14ac:dyDescent="0.25">
      <c r="A672" s="1085"/>
      <c r="B672" s="1086"/>
      <c r="C672" s="1086"/>
      <c r="D672" s="1086"/>
      <c r="E672" s="1086"/>
      <c r="F672" s="1086"/>
      <c r="G672" s="1086"/>
      <c r="H672" s="1086"/>
      <c r="I672" s="1086"/>
      <c r="J672" s="1083"/>
      <c r="K672" s="1082"/>
      <c r="L672" s="1079"/>
      <c r="M672" s="1082"/>
      <c r="N672" s="1079"/>
      <c r="O672" s="1082"/>
      <c r="P672" s="1084"/>
      <c r="Q672" s="1066"/>
    </row>
    <row r="673" spans="1:17" ht="409.6" hidden="1" customHeight="1" x14ac:dyDescent="0.25">
      <c r="A673" s="1085"/>
      <c r="B673" s="1086"/>
      <c r="C673" s="1086"/>
      <c r="D673" s="1086"/>
      <c r="E673" s="1086"/>
      <c r="F673" s="1086"/>
      <c r="G673" s="1086"/>
      <c r="H673" s="1086"/>
      <c r="I673" s="1086"/>
      <c r="J673" s="1083"/>
      <c r="K673" s="1082"/>
      <c r="L673" s="1079"/>
      <c r="M673" s="1082"/>
      <c r="N673" s="1079"/>
      <c r="O673" s="1082"/>
      <c r="P673" s="1084"/>
      <c r="Q673" s="1066"/>
    </row>
    <row r="674" spans="1:17" ht="409.6" hidden="1" customHeight="1" x14ac:dyDescent="0.25">
      <c r="A674" s="1085"/>
      <c r="B674" s="1086"/>
      <c r="C674" s="1086"/>
      <c r="D674" s="1086"/>
      <c r="E674" s="1086"/>
      <c r="F674" s="1086"/>
      <c r="G674" s="1086"/>
      <c r="H674" s="1086"/>
      <c r="I674" s="1086"/>
      <c r="J674" s="1083"/>
      <c r="K674" s="1082"/>
      <c r="L674" s="1079"/>
      <c r="M674" s="1082"/>
      <c r="N674" s="1079"/>
      <c r="O674" s="1082"/>
      <c r="P674" s="1084"/>
      <c r="Q674" s="1066"/>
    </row>
    <row r="675" spans="1:17" ht="409.6" hidden="1" customHeight="1" x14ac:dyDescent="0.25">
      <c r="A675" s="1085"/>
      <c r="B675" s="1086"/>
      <c r="C675" s="1086"/>
      <c r="D675" s="1086"/>
      <c r="E675" s="1086"/>
      <c r="F675" s="1086"/>
      <c r="G675" s="1086"/>
      <c r="H675" s="1086"/>
      <c r="I675" s="1086"/>
      <c r="J675" s="1083"/>
      <c r="K675" s="1082"/>
      <c r="L675" s="1079"/>
      <c r="M675" s="1082"/>
      <c r="N675" s="1079"/>
      <c r="O675" s="1082"/>
      <c r="P675" s="1084"/>
      <c r="Q675" s="1066"/>
    </row>
    <row r="676" spans="1:17" ht="409.6" hidden="1" customHeight="1" x14ac:dyDescent="0.25">
      <c r="A676" s="1085"/>
      <c r="B676" s="1086"/>
      <c r="C676" s="1086"/>
      <c r="D676" s="1086"/>
      <c r="E676" s="1086"/>
      <c r="F676" s="1086"/>
      <c r="G676" s="1086"/>
      <c r="H676" s="1086"/>
      <c r="I676" s="1086"/>
      <c r="J676" s="1083"/>
      <c r="K676" s="1082"/>
      <c r="L676" s="1079"/>
      <c r="M676" s="1082"/>
      <c r="N676" s="1079"/>
      <c r="O676" s="1082"/>
      <c r="P676" s="1084"/>
      <c r="Q676" s="1066"/>
    </row>
    <row r="677" spans="1:17" ht="409.6" hidden="1" customHeight="1" x14ac:dyDescent="0.25">
      <c r="A677" s="1085"/>
      <c r="B677" s="1086"/>
      <c r="C677" s="1086"/>
      <c r="D677" s="1086"/>
      <c r="E677" s="1086"/>
      <c r="F677" s="1086"/>
      <c r="G677" s="1086"/>
      <c r="H677" s="1086"/>
      <c r="I677" s="1086"/>
      <c r="J677" s="1083"/>
      <c r="K677" s="1082"/>
      <c r="L677" s="1079"/>
      <c r="M677" s="1082"/>
      <c r="N677" s="1079"/>
      <c r="O677" s="1082"/>
      <c r="P677" s="1084"/>
      <c r="Q677" s="1066"/>
    </row>
    <row r="678" spans="1:17" ht="409.6" hidden="1" customHeight="1" x14ac:dyDescent="0.25">
      <c r="A678" s="1085"/>
      <c r="B678" s="1086"/>
      <c r="C678" s="1086"/>
      <c r="D678" s="1086"/>
      <c r="E678" s="1086"/>
      <c r="F678" s="1086"/>
      <c r="G678" s="1086"/>
      <c r="H678" s="1086"/>
      <c r="I678" s="1086"/>
      <c r="J678" s="1083"/>
      <c r="K678" s="1082"/>
      <c r="L678" s="1079"/>
      <c r="M678" s="1082"/>
      <c r="N678" s="1079"/>
      <c r="O678" s="1082"/>
      <c r="P678" s="1084"/>
      <c r="Q678" s="1066"/>
    </row>
    <row r="679" spans="1:17" ht="409.6" hidden="1" customHeight="1" x14ac:dyDescent="0.25">
      <c r="A679" s="1085"/>
      <c r="B679" s="1086"/>
      <c r="C679" s="1086"/>
      <c r="D679" s="1086"/>
      <c r="E679" s="1086"/>
      <c r="F679" s="1086"/>
      <c r="G679" s="1086"/>
      <c r="H679" s="1086"/>
      <c r="I679" s="1086"/>
      <c r="J679" s="1083"/>
      <c r="K679" s="1082"/>
      <c r="L679" s="1079"/>
      <c r="M679" s="1082"/>
      <c r="N679" s="1079"/>
      <c r="O679" s="1082"/>
      <c r="P679" s="1084"/>
      <c r="Q679" s="1066"/>
    </row>
    <row r="680" spans="1:17" ht="409.6" hidden="1" customHeight="1" x14ac:dyDescent="0.25">
      <c r="A680" s="1085"/>
      <c r="B680" s="1086"/>
      <c r="C680" s="1086"/>
      <c r="D680" s="1086"/>
      <c r="E680" s="1086"/>
      <c r="F680" s="1086"/>
      <c r="G680" s="1086"/>
      <c r="H680" s="1086"/>
      <c r="I680" s="1086"/>
      <c r="J680" s="1083"/>
      <c r="K680" s="1082"/>
      <c r="L680" s="1079"/>
      <c r="M680" s="1082"/>
      <c r="N680" s="1079"/>
      <c r="O680" s="1082"/>
      <c r="P680" s="1084"/>
      <c r="Q680" s="1066"/>
    </row>
    <row r="681" spans="1:17" ht="409.6" hidden="1" customHeight="1" x14ac:dyDescent="0.25">
      <c r="A681" s="1085"/>
      <c r="B681" s="1086"/>
      <c r="C681" s="1086"/>
      <c r="D681" s="1086"/>
      <c r="E681" s="1086"/>
      <c r="F681" s="1086"/>
      <c r="G681" s="1086"/>
      <c r="H681" s="1086"/>
      <c r="I681" s="1086"/>
      <c r="J681" s="1083"/>
      <c r="K681" s="1082"/>
      <c r="L681" s="1079"/>
      <c r="M681" s="1082"/>
      <c r="N681" s="1079"/>
      <c r="O681" s="1082"/>
      <c r="P681" s="1084"/>
      <c r="Q681" s="1066"/>
    </row>
    <row r="682" spans="1:17" ht="409.6" hidden="1" customHeight="1" x14ac:dyDescent="0.25">
      <c r="A682" s="1085"/>
      <c r="B682" s="1086"/>
      <c r="C682" s="1086"/>
      <c r="D682" s="1086"/>
      <c r="E682" s="1086"/>
      <c r="F682" s="1086"/>
      <c r="G682" s="1086"/>
      <c r="H682" s="1086"/>
      <c r="I682" s="1086"/>
      <c r="J682" s="1083"/>
      <c r="K682" s="1082"/>
      <c r="L682" s="1079"/>
      <c r="M682" s="1082"/>
      <c r="N682" s="1079"/>
      <c r="O682" s="1082"/>
      <c r="P682" s="1084"/>
      <c r="Q682" s="1066"/>
    </row>
    <row r="683" spans="1:17" ht="409.6" hidden="1" customHeight="1" x14ac:dyDescent="0.25">
      <c r="A683" s="1085"/>
      <c r="B683" s="1086"/>
      <c r="C683" s="1086"/>
      <c r="D683" s="1086"/>
      <c r="E683" s="1086"/>
      <c r="F683" s="1086"/>
      <c r="G683" s="1086"/>
      <c r="H683" s="1086"/>
      <c r="I683" s="1086"/>
      <c r="J683" s="1083"/>
      <c r="K683" s="1082"/>
      <c r="L683" s="1079"/>
      <c r="M683" s="1082"/>
      <c r="N683" s="1079"/>
      <c r="O683" s="1082"/>
      <c r="P683" s="1084"/>
      <c r="Q683" s="1066"/>
    </row>
    <row r="684" spans="1:17" ht="409.6" hidden="1" customHeight="1" x14ac:dyDescent="0.25">
      <c r="A684" s="1085"/>
      <c r="B684" s="1086"/>
      <c r="C684" s="1086"/>
      <c r="D684" s="1086"/>
      <c r="E684" s="1086"/>
      <c r="F684" s="1086"/>
      <c r="G684" s="1086"/>
      <c r="H684" s="1086"/>
      <c r="I684" s="1086"/>
      <c r="J684" s="1083"/>
      <c r="K684" s="1082"/>
      <c r="L684" s="1079"/>
      <c r="M684" s="1082"/>
      <c r="N684" s="1079"/>
      <c r="O684" s="1082"/>
      <c r="P684" s="1084"/>
      <c r="Q684" s="1066"/>
    </row>
    <row r="685" spans="1:17" ht="409.6" hidden="1" customHeight="1" x14ac:dyDescent="0.25">
      <c r="A685" s="1085"/>
      <c r="B685" s="1086"/>
      <c r="C685" s="1086"/>
      <c r="D685" s="1086"/>
      <c r="E685" s="1086"/>
      <c r="F685" s="1086"/>
      <c r="G685" s="1086"/>
      <c r="H685" s="1086"/>
      <c r="I685" s="1086"/>
      <c r="J685" s="1083"/>
      <c r="K685" s="1082"/>
      <c r="L685" s="1079"/>
      <c r="M685" s="1082"/>
      <c r="N685" s="1079"/>
      <c r="O685" s="1082"/>
      <c r="P685" s="1084"/>
      <c r="Q685" s="1066"/>
    </row>
    <row r="686" spans="1:17" ht="409.6" hidden="1" customHeight="1" x14ac:dyDescent="0.25">
      <c r="A686" s="1085"/>
      <c r="B686" s="1086"/>
      <c r="C686" s="1086"/>
      <c r="D686" s="1086"/>
      <c r="E686" s="1086"/>
      <c r="F686" s="1086"/>
      <c r="G686" s="1086"/>
      <c r="H686" s="1086"/>
      <c r="I686" s="1086"/>
      <c r="J686" s="1083"/>
      <c r="K686" s="1082"/>
      <c r="L686" s="1079"/>
      <c r="M686" s="1082"/>
      <c r="N686" s="1079"/>
      <c r="O686" s="1082"/>
      <c r="P686" s="1084"/>
      <c r="Q686" s="1066"/>
    </row>
    <row r="687" spans="1:17" ht="409.6" hidden="1" customHeight="1" x14ac:dyDescent="0.25">
      <c r="A687" s="1085"/>
      <c r="B687" s="1086"/>
      <c r="C687" s="1086"/>
      <c r="D687" s="1086"/>
      <c r="E687" s="1086"/>
      <c r="F687" s="1086"/>
      <c r="G687" s="1086"/>
      <c r="H687" s="1086"/>
      <c r="I687" s="1086"/>
      <c r="J687" s="1083"/>
      <c r="K687" s="1082"/>
      <c r="L687" s="1079"/>
      <c r="M687" s="1082"/>
      <c r="N687" s="1079"/>
      <c r="O687" s="1082"/>
      <c r="P687" s="1084"/>
      <c r="Q687" s="1066"/>
    </row>
    <row r="688" spans="1:17" ht="409.6" hidden="1" customHeight="1" x14ac:dyDescent="0.25">
      <c r="A688" s="1085"/>
      <c r="B688" s="1086"/>
      <c r="C688" s="1086"/>
      <c r="D688" s="1086"/>
      <c r="E688" s="1086"/>
      <c r="F688" s="1086"/>
      <c r="G688" s="1086"/>
      <c r="H688" s="1086"/>
      <c r="I688" s="1086"/>
      <c r="J688" s="1083"/>
      <c r="K688" s="1082"/>
      <c r="L688" s="1079"/>
      <c r="M688" s="1082"/>
      <c r="N688" s="1079"/>
      <c r="O688" s="1082"/>
      <c r="P688" s="1084"/>
      <c r="Q688" s="1066"/>
    </row>
    <row r="689" spans="1:17" ht="409.6" hidden="1" customHeight="1" x14ac:dyDescent="0.25">
      <c r="A689" s="1085"/>
      <c r="B689" s="1086"/>
      <c r="C689" s="1086"/>
      <c r="D689" s="1086"/>
      <c r="E689" s="1086"/>
      <c r="F689" s="1086"/>
      <c r="G689" s="1086"/>
      <c r="H689" s="1086"/>
      <c r="I689" s="1086"/>
      <c r="J689" s="1083"/>
      <c r="K689" s="1082"/>
      <c r="L689" s="1079"/>
      <c r="M689" s="1082"/>
      <c r="N689" s="1079"/>
      <c r="O689" s="1082"/>
      <c r="P689" s="1084"/>
      <c r="Q689" s="1066"/>
    </row>
    <row r="690" spans="1:17" ht="409.6" hidden="1" customHeight="1" x14ac:dyDescent="0.25">
      <c r="A690" s="1085"/>
      <c r="B690" s="1086"/>
      <c r="C690" s="1086"/>
      <c r="D690" s="1086"/>
      <c r="E690" s="1086"/>
      <c r="F690" s="1086"/>
      <c r="G690" s="1086"/>
      <c r="H690" s="1086"/>
      <c r="I690" s="1086"/>
      <c r="J690" s="1083"/>
      <c r="K690" s="1082"/>
      <c r="L690" s="1079"/>
      <c r="M690" s="1082"/>
      <c r="N690" s="1079"/>
      <c r="O690" s="1082"/>
      <c r="P690" s="1084"/>
      <c r="Q690" s="1066"/>
    </row>
    <row r="691" spans="1:17" ht="409.6" hidden="1" customHeight="1" x14ac:dyDescent="0.25">
      <c r="A691" s="1085"/>
      <c r="B691" s="1086"/>
      <c r="C691" s="1086"/>
      <c r="D691" s="1086"/>
      <c r="E691" s="1086"/>
      <c r="F691" s="1086"/>
      <c r="G691" s="1086"/>
      <c r="H691" s="1086"/>
      <c r="I691" s="1086"/>
      <c r="J691" s="1083"/>
      <c r="K691" s="1082"/>
      <c r="L691" s="1079"/>
      <c r="M691" s="1082"/>
      <c r="N691" s="1079"/>
      <c r="O691" s="1082"/>
      <c r="P691" s="1084"/>
      <c r="Q691" s="1066"/>
    </row>
    <row r="692" spans="1:17" ht="409.6" hidden="1" customHeight="1" x14ac:dyDescent="0.25">
      <c r="A692" s="1085"/>
      <c r="B692" s="1086"/>
      <c r="C692" s="1086"/>
      <c r="D692" s="1086"/>
      <c r="E692" s="1086"/>
      <c r="F692" s="1086"/>
      <c r="G692" s="1086"/>
      <c r="H692" s="1086"/>
      <c r="I692" s="1086"/>
      <c r="J692" s="1083"/>
      <c r="K692" s="1082"/>
      <c r="L692" s="1079"/>
      <c r="M692" s="1082"/>
      <c r="N692" s="1079"/>
      <c r="O692" s="1082"/>
      <c r="P692" s="1084"/>
      <c r="Q692" s="1066"/>
    </row>
    <row r="693" spans="1:17" ht="409.6" hidden="1" customHeight="1" x14ac:dyDescent="0.25">
      <c r="A693" s="1085"/>
      <c r="B693" s="1086"/>
      <c r="C693" s="1086"/>
      <c r="D693" s="1086"/>
      <c r="E693" s="1086"/>
      <c r="F693" s="1086"/>
      <c r="G693" s="1086"/>
      <c r="H693" s="1086"/>
      <c r="I693" s="1086"/>
      <c r="J693" s="1083"/>
      <c r="K693" s="1082"/>
      <c r="L693" s="1079"/>
      <c r="M693" s="1082"/>
      <c r="N693" s="1079"/>
      <c r="O693" s="1082"/>
      <c r="P693" s="1084"/>
      <c r="Q693" s="1066"/>
    </row>
    <row r="694" spans="1:17" ht="409.6" hidden="1" customHeight="1" x14ac:dyDescent="0.25">
      <c r="A694" s="1085"/>
      <c r="B694" s="1086"/>
      <c r="C694" s="1086"/>
      <c r="D694" s="1086"/>
      <c r="E694" s="1086"/>
      <c r="F694" s="1086"/>
      <c r="G694" s="1086"/>
      <c r="H694" s="1086"/>
      <c r="I694" s="1086"/>
      <c r="J694" s="1083"/>
      <c r="K694" s="1082"/>
      <c r="L694" s="1079"/>
      <c r="M694" s="1082"/>
      <c r="N694" s="1079"/>
      <c r="O694" s="1082"/>
      <c r="P694" s="1084"/>
      <c r="Q694" s="1066"/>
    </row>
    <row r="695" spans="1:17" ht="409.6" hidden="1" customHeight="1" x14ac:dyDescent="0.25">
      <c r="A695" s="1085"/>
      <c r="B695" s="1086"/>
      <c r="C695" s="1086"/>
      <c r="D695" s="1086"/>
      <c r="E695" s="1086"/>
      <c r="F695" s="1086"/>
      <c r="G695" s="1086"/>
      <c r="H695" s="1086"/>
      <c r="I695" s="1086"/>
      <c r="J695" s="1083"/>
      <c r="K695" s="1082"/>
      <c r="L695" s="1079"/>
      <c r="M695" s="1082"/>
      <c r="N695" s="1079"/>
      <c r="O695" s="1082"/>
      <c r="P695" s="1084"/>
      <c r="Q695" s="1066"/>
    </row>
    <row r="696" spans="1:17" ht="409.6" hidden="1" customHeight="1" x14ac:dyDescent="0.25">
      <c r="A696" s="1085"/>
      <c r="B696" s="1086"/>
      <c r="C696" s="1086"/>
      <c r="D696" s="1086"/>
      <c r="E696" s="1086"/>
      <c r="F696" s="1086"/>
      <c r="G696" s="1086"/>
      <c r="H696" s="1086"/>
      <c r="I696" s="1086"/>
      <c r="J696" s="1083"/>
      <c r="K696" s="1082"/>
      <c r="L696" s="1079"/>
      <c r="M696" s="1082"/>
      <c r="N696" s="1079"/>
      <c r="O696" s="1082"/>
      <c r="P696" s="1084"/>
      <c r="Q696" s="1066"/>
    </row>
    <row r="697" spans="1:17" ht="409.6" hidden="1" customHeight="1" x14ac:dyDescent="0.25">
      <c r="A697" s="1085"/>
      <c r="B697" s="1086"/>
      <c r="C697" s="1086"/>
      <c r="D697" s="1086"/>
      <c r="E697" s="1086"/>
      <c r="F697" s="1086"/>
      <c r="G697" s="1086"/>
      <c r="H697" s="1086"/>
      <c r="I697" s="1086"/>
      <c r="J697" s="1083"/>
      <c r="K697" s="1082"/>
      <c r="L697" s="1079"/>
      <c r="M697" s="1082"/>
      <c r="N697" s="1079"/>
      <c r="O697" s="1082"/>
      <c r="P697" s="1084"/>
      <c r="Q697" s="1066"/>
    </row>
    <row r="698" spans="1:17" ht="409.6" hidden="1" customHeight="1" x14ac:dyDescent="0.25">
      <c r="A698" s="1085"/>
      <c r="B698" s="1086"/>
      <c r="C698" s="1086"/>
      <c r="D698" s="1086"/>
      <c r="E698" s="1086"/>
      <c r="F698" s="1086"/>
      <c r="G698" s="1086"/>
      <c r="H698" s="1086"/>
      <c r="I698" s="1086"/>
      <c r="J698" s="1083"/>
      <c r="K698" s="1082"/>
      <c r="L698" s="1079"/>
      <c r="M698" s="1082"/>
      <c r="N698" s="1079"/>
      <c r="O698" s="1082"/>
      <c r="P698" s="1084"/>
      <c r="Q698" s="1066"/>
    </row>
    <row r="699" spans="1:17" ht="409.6" hidden="1" customHeight="1" x14ac:dyDescent="0.25">
      <c r="A699" s="1085"/>
      <c r="B699" s="1086"/>
      <c r="C699" s="1086"/>
      <c r="D699" s="1086"/>
      <c r="E699" s="1086"/>
      <c r="F699" s="1086"/>
      <c r="G699" s="1086"/>
      <c r="H699" s="1086"/>
      <c r="I699" s="1086"/>
      <c r="J699" s="1083"/>
      <c r="K699" s="1082"/>
      <c r="L699" s="1079"/>
      <c r="M699" s="1082"/>
      <c r="N699" s="1079"/>
      <c r="O699" s="1082"/>
      <c r="P699" s="1084"/>
      <c r="Q699" s="1066"/>
    </row>
    <row r="700" spans="1:17" ht="409.6" hidden="1" customHeight="1" x14ac:dyDescent="0.25">
      <c r="A700" s="1085"/>
      <c r="B700" s="1086"/>
      <c r="C700" s="1086"/>
      <c r="D700" s="1086"/>
      <c r="E700" s="1086"/>
      <c r="F700" s="1086"/>
      <c r="G700" s="1086"/>
      <c r="H700" s="1086"/>
      <c r="I700" s="1086"/>
      <c r="J700" s="1083"/>
      <c r="K700" s="1082"/>
      <c r="L700" s="1079"/>
      <c r="M700" s="1082"/>
      <c r="N700" s="1079"/>
      <c r="O700" s="1082"/>
      <c r="P700" s="1084"/>
      <c r="Q700" s="1066"/>
    </row>
    <row r="701" spans="1:17" ht="409.6" hidden="1" customHeight="1" x14ac:dyDescent="0.25">
      <c r="A701" s="1085"/>
      <c r="B701" s="1086"/>
      <c r="C701" s="1086"/>
      <c r="D701" s="1086"/>
      <c r="E701" s="1086"/>
      <c r="F701" s="1086"/>
      <c r="G701" s="1086"/>
      <c r="H701" s="1086"/>
      <c r="I701" s="1086"/>
      <c r="J701" s="1083"/>
      <c r="K701" s="1082"/>
      <c r="L701" s="1079"/>
      <c r="M701" s="1082"/>
      <c r="N701" s="1079"/>
      <c r="O701" s="1082"/>
      <c r="P701" s="1084"/>
      <c r="Q701" s="1066"/>
    </row>
    <row r="702" spans="1:17" ht="409.6" hidden="1" customHeight="1" x14ac:dyDescent="0.25">
      <c r="A702" s="1085"/>
      <c r="B702" s="1086"/>
      <c r="C702" s="1086"/>
      <c r="D702" s="1086"/>
      <c r="E702" s="1086"/>
      <c r="F702" s="1086"/>
      <c r="G702" s="1086"/>
      <c r="H702" s="1086"/>
      <c r="I702" s="1086"/>
      <c r="J702" s="1083"/>
      <c r="K702" s="1082"/>
      <c r="L702" s="1079"/>
      <c r="M702" s="1082"/>
      <c r="N702" s="1079"/>
      <c r="O702" s="1082"/>
      <c r="P702" s="1084"/>
      <c r="Q702" s="1066"/>
    </row>
    <row r="703" spans="1:17" ht="409.6" hidden="1" customHeight="1" x14ac:dyDescent="0.25">
      <c r="A703" s="1085"/>
      <c r="B703" s="1086"/>
      <c r="C703" s="1086"/>
      <c r="D703" s="1086"/>
      <c r="E703" s="1086"/>
      <c r="F703" s="1086"/>
      <c r="G703" s="1086"/>
      <c r="H703" s="1086"/>
      <c r="I703" s="1086"/>
      <c r="J703" s="1083"/>
      <c r="K703" s="1082"/>
      <c r="L703" s="1079"/>
      <c r="M703" s="1082"/>
      <c r="N703" s="1079"/>
      <c r="O703" s="1082"/>
      <c r="P703" s="1084"/>
      <c r="Q703" s="1066"/>
    </row>
    <row r="704" spans="1:17" ht="409.6" hidden="1" customHeight="1" x14ac:dyDescent="0.25">
      <c r="A704" s="1085"/>
      <c r="B704" s="1086"/>
      <c r="C704" s="1086"/>
      <c r="D704" s="1086"/>
      <c r="E704" s="1086"/>
      <c r="F704" s="1086"/>
      <c r="G704" s="1086"/>
      <c r="H704" s="1086"/>
      <c r="I704" s="1086"/>
      <c r="J704" s="1083"/>
      <c r="K704" s="1082"/>
      <c r="L704" s="1079"/>
      <c r="M704" s="1082"/>
      <c r="N704" s="1079"/>
      <c r="O704" s="1082"/>
      <c r="P704" s="1084"/>
      <c r="Q704" s="1066"/>
    </row>
    <row r="705" spans="1:17" ht="409.6" hidden="1" customHeight="1" x14ac:dyDescent="0.25">
      <c r="A705" s="1085"/>
      <c r="B705" s="1086"/>
      <c r="C705" s="1086"/>
      <c r="D705" s="1086"/>
      <c r="E705" s="1086"/>
      <c r="F705" s="1086"/>
      <c r="G705" s="1086"/>
      <c r="H705" s="1086"/>
      <c r="I705" s="1086"/>
      <c r="J705" s="1083"/>
      <c r="K705" s="1082"/>
      <c r="L705" s="1079"/>
      <c r="M705" s="1082"/>
      <c r="N705" s="1079"/>
      <c r="O705" s="1082"/>
      <c r="P705" s="1084"/>
      <c r="Q705" s="1066"/>
    </row>
    <row r="706" spans="1:17" ht="409.6" hidden="1" customHeight="1" x14ac:dyDescent="0.25">
      <c r="A706" s="1085"/>
      <c r="B706" s="1086"/>
      <c r="C706" s="1086"/>
      <c r="D706" s="1086"/>
      <c r="E706" s="1086"/>
      <c r="F706" s="1086"/>
      <c r="G706" s="1086"/>
      <c r="H706" s="1086"/>
      <c r="I706" s="1086"/>
      <c r="J706" s="1083"/>
      <c r="K706" s="1082"/>
      <c r="L706" s="1079"/>
      <c r="M706" s="1082"/>
      <c r="N706" s="1079"/>
      <c r="O706" s="1082"/>
      <c r="P706" s="1084"/>
      <c r="Q706" s="1066"/>
    </row>
    <row r="707" spans="1:17" ht="409.6" hidden="1" customHeight="1" x14ac:dyDescent="0.25">
      <c r="A707" s="1085"/>
      <c r="B707" s="1086"/>
      <c r="C707" s="1086"/>
      <c r="D707" s="1086"/>
      <c r="E707" s="1086"/>
      <c r="F707" s="1086"/>
      <c r="G707" s="1086"/>
      <c r="H707" s="1086"/>
      <c r="I707" s="1086"/>
      <c r="J707" s="1083"/>
      <c r="K707" s="1082"/>
      <c r="L707" s="1079"/>
      <c r="M707" s="1082"/>
      <c r="N707" s="1079"/>
      <c r="O707" s="1082"/>
      <c r="P707" s="1084"/>
      <c r="Q707" s="1066"/>
    </row>
    <row r="708" spans="1:17" ht="409.6" hidden="1" customHeight="1" x14ac:dyDescent="0.25">
      <c r="A708" s="1085"/>
      <c r="B708" s="1086"/>
      <c r="C708" s="1086"/>
      <c r="D708" s="1086"/>
      <c r="E708" s="1086"/>
      <c r="F708" s="1086"/>
      <c r="G708" s="1086"/>
      <c r="H708" s="1086"/>
      <c r="I708" s="1086"/>
      <c r="J708" s="1083"/>
      <c r="K708" s="1082"/>
      <c r="L708" s="1079"/>
      <c r="M708" s="1082"/>
      <c r="N708" s="1079"/>
      <c r="O708" s="1082"/>
      <c r="P708" s="1084"/>
      <c r="Q708" s="1066"/>
    </row>
    <row r="709" spans="1:17" ht="409.6" hidden="1" customHeight="1" x14ac:dyDescent="0.25">
      <c r="A709" s="1085"/>
      <c r="B709" s="1086"/>
      <c r="C709" s="1086"/>
      <c r="D709" s="1086"/>
      <c r="E709" s="1086"/>
      <c r="F709" s="1086"/>
      <c r="G709" s="1086"/>
      <c r="H709" s="1086"/>
      <c r="I709" s="1086"/>
      <c r="J709" s="1083"/>
      <c r="K709" s="1082"/>
      <c r="L709" s="1079"/>
      <c r="M709" s="1082"/>
      <c r="N709" s="1079"/>
      <c r="O709" s="1082"/>
      <c r="P709" s="1084"/>
      <c r="Q709" s="1066"/>
    </row>
    <row r="710" spans="1:17" ht="409.6" hidden="1" customHeight="1" x14ac:dyDescent="0.25">
      <c r="A710" s="1085"/>
      <c r="B710" s="1086"/>
      <c r="C710" s="1086"/>
      <c r="D710" s="1086"/>
      <c r="E710" s="1086"/>
      <c r="F710" s="1086"/>
      <c r="G710" s="1086"/>
      <c r="H710" s="1086"/>
      <c r="I710" s="1086"/>
      <c r="J710" s="1083"/>
      <c r="K710" s="1082"/>
      <c r="L710" s="1079"/>
      <c r="M710" s="1082"/>
      <c r="N710" s="1079"/>
      <c r="O710" s="1082"/>
      <c r="P710" s="1084"/>
      <c r="Q710" s="1066"/>
    </row>
    <row r="711" spans="1:17" ht="409.6" hidden="1" customHeight="1" x14ac:dyDescent="0.25">
      <c r="A711" s="1085"/>
      <c r="B711" s="1086"/>
      <c r="C711" s="1086"/>
      <c r="D711" s="1086"/>
      <c r="E711" s="1086"/>
      <c r="F711" s="1086"/>
      <c r="G711" s="1086"/>
      <c r="H711" s="1086"/>
      <c r="I711" s="1086"/>
      <c r="J711" s="1083"/>
      <c r="K711" s="1082"/>
      <c r="L711" s="1079"/>
      <c r="M711" s="1082"/>
      <c r="N711" s="1079"/>
      <c r="O711" s="1082"/>
      <c r="P711" s="1084"/>
      <c r="Q711" s="1066"/>
    </row>
    <row r="712" spans="1:17" ht="409.6" hidden="1" customHeight="1" x14ac:dyDescent="0.25">
      <c r="A712" s="1085"/>
      <c r="B712" s="1086"/>
      <c r="C712" s="1086"/>
      <c r="D712" s="1086"/>
      <c r="E712" s="1086"/>
      <c r="F712" s="1086"/>
      <c r="G712" s="1086"/>
      <c r="H712" s="1086"/>
      <c r="I712" s="1086"/>
      <c r="J712" s="1083"/>
      <c r="K712" s="1082"/>
      <c r="L712" s="1079"/>
      <c r="M712" s="1082"/>
      <c r="N712" s="1079"/>
      <c r="O712" s="1082"/>
      <c r="P712" s="1084"/>
      <c r="Q712" s="1066"/>
    </row>
    <row r="713" spans="1:17" ht="409.6" hidden="1" customHeight="1" x14ac:dyDescent="0.25">
      <c r="A713" s="1085"/>
      <c r="B713" s="1086"/>
      <c r="C713" s="1086"/>
      <c r="D713" s="1086"/>
      <c r="E713" s="1086"/>
      <c r="F713" s="1086"/>
      <c r="G713" s="1086"/>
      <c r="H713" s="1086"/>
      <c r="I713" s="1086"/>
      <c r="J713" s="1083"/>
      <c r="K713" s="1082"/>
      <c r="L713" s="1079"/>
      <c r="M713" s="1082"/>
      <c r="N713" s="1079"/>
      <c r="O713" s="1082"/>
      <c r="P713" s="1084"/>
      <c r="Q713" s="1066"/>
    </row>
    <row r="714" spans="1:17" ht="409.6" hidden="1" customHeight="1" x14ac:dyDescent="0.25">
      <c r="A714" s="1085"/>
      <c r="B714" s="1086"/>
      <c r="C714" s="1086"/>
      <c r="D714" s="1086"/>
      <c r="E714" s="1086"/>
      <c r="F714" s="1086"/>
      <c r="G714" s="1086"/>
      <c r="H714" s="1086"/>
      <c r="I714" s="1086"/>
      <c r="J714" s="1083"/>
      <c r="K714" s="1082"/>
      <c r="L714" s="1079"/>
      <c r="M714" s="1082"/>
      <c r="N714" s="1079"/>
      <c r="O714" s="1082"/>
      <c r="P714" s="1084"/>
      <c r="Q714" s="1066"/>
    </row>
    <row r="715" spans="1:17" ht="409.6" hidden="1" customHeight="1" x14ac:dyDescent="0.25">
      <c r="A715" s="1085"/>
      <c r="B715" s="1086"/>
      <c r="C715" s="1086"/>
      <c r="D715" s="1086"/>
      <c r="E715" s="1086"/>
      <c r="F715" s="1086"/>
      <c r="G715" s="1086"/>
      <c r="H715" s="1086"/>
      <c r="I715" s="1086"/>
      <c r="J715" s="1083"/>
      <c r="K715" s="1082"/>
      <c r="L715" s="1079"/>
      <c r="M715" s="1082"/>
      <c r="N715" s="1079"/>
      <c r="O715" s="1082"/>
      <c r="P715" s="1084"/>
      <c r="Q715" s="1066"/>
    </row>
    <row r="716" spans="1:17" ht="409.6" hidden="1" customHeight="1" x14ac:dyDescent="0.25">
      <c r="A716" s="1085"/>
      <c r="B716" s="1086"/>
      <c r="C716" s="1086"/>
      <c r="D716" s="1086"/>
      <c r="E716" s="1086"/>
      <c r="F716" s="1086"/>
      <c r="G716" s="1086"/>
      <c r="H716" s="1086"/>
      <c r="I716" s="1086"/>
      <c r="J716" s="1083"/>
      <c r="K716" s="1082"/>
      <c r="L716" s="1079"/>
      <c r="M716" s="1082"/>
      <c r="N716" s="1079"/>
      <c r="O716" s="1082"/>
      <c r="P716" s="1084"/>
      <c r="Q716" s="1066"/>
    </row>
    <row r="717" spans="1:17" ht="409.6" hidden="1" customHeight="1" x14ac:dyDescent="0.25">
      <c r="A717" s="1085"/>
      <c r="B717" s="1086"/>
      <c r="C717" s="1086"/>
      <c r="D717" s="1086"/>
      <c r="E717" s="1086"/>
      <c r="F717" s="1086"/>
      <c r="G717" s="1086"/>
      <c r="H717" s="1086"/>
      <c r="I717" s="1086"/>
      <c r="J717" s="1083"/>
      <c r="K717" s="1082"/>
      <c r="L717" s="1079"/>
      <c r="M717" s="1082"/>
      <c r="N717" s="1079"/>
      <c r="O717" s="1082"/>
      <c r="P717" s="1084"/>
      <c r="Q717" s="1066"/>
    </row>
    <row r="718" spans="1:17" ht="409.6" hidden="1" customHeight="1" x14ac:dyDescent="0.25">
      <c r="A718" s="1085"/>
      <c r="B718" s="1086"/>
      <c r="C718" s="1086"/>
      <c r="D718" s="1086"/>
      <c r="E718" s="1086"/>
      <c r="F718" s="1086"/>
      <c r="G718" s="1086"/>
      <c r="H718" s="1086"/>
      <c r="I718" s="1086"/>
      <c r="J718" s="1083"/>
      <c r="K718" s="1082"/>
      <c r="L718" s="1079"/>
      <c r="M718" s="1082"/>
      <c r="N718" s="1079"/>
      <c r="O718" s="1082"/>
      <c r="P718" s="1084"/>
      <c r="Q718" s="1066"/>
    </row>
    <row r="719" spans="1:17" ht="409.6" hidden="1" customHeight="1" x14ac:dyDescent="0.25">
      <c r="A719" s="1085"/>
      <c r="B719" s="1086"/>
      <c r="C719" s="1086"/>
      <c r="D719" s="1086"/>
      <c r="E719" s="1086"/>
      <c r="F719" s="1086"/>
      <c r="G719" s="1086"/>
      <c r="H719" s="1086"/>
      <c r="I719" s="1086"/>
      <c r="J719" s="1083"/>
      <c r="K719" s="1082"/>
      <c r="L719" s="1079"/>
      <c r="M719" s="1082"/>
      <c r="N719" s="1079"/>
      <c r="O719" s="1082"/>
      <c r="P719" s="1084"/>
      <c r="Q719" s="1066"/>
    </row>
    <row r="720" spans="1:17" ht="409.6" hidden="1" customHeight="1" x14ac:dyDescent="0.25">
      <c r="A720" s="1085"/>
      <c r="B720" s="1086"/>
      <c r="C720" s="1086"/>
      <c r="D720" s="1086"/>
      <c r="E720" s="1086"/>
      <c r="F720" s="1086"/>
      <c r="G720" s="1086"/>
      <c r="H720" s="1086"/>
      <c r="I720" s="1086"/>
      <c r="J720" s="1083"/>
      <c r="K720" s="1082"/>
      <c r="L720" s="1079"/>
      <c r="M720" s="1082"/>
      <c r="N720" s="1079"/>
      <c r="O720" s="1082"/>
      <c r="P720" s="1084"/>
      <c r="Q720" s="1066"/>
    </row>
    <row r="721" spans="1:17" ht="409.6" hidden="1" customHeight="1" x14ac:dyDescent="0.25">
      <c r="A721" s="1085"/>
      <c r="B721" s="1086"/>
      <c r="C721" s="1086"/>
      <c r="D721" s="1086"/>
      <c r="E721" s="1086"/>
      <c r="F721" s="1086"/>
      <c r="G721" s="1086"/>
      <c r="H721" s="1086"/>
      <c r="I721" s="1086"/>
      <c r="J721" s="1083"/>
      <c r="K721" s="1082"/>
      <c r="L721" s="1079"/>
      <c r="M721" s="1082"/>
      <c r="N721" s="1079"/>
      <c r="O721" s="1082"/>
      <c r="P721" s="1084"/>
      <c r="Q721" s="1066"/>
    </row>
    <row r="722" spans="1:17" ht="409.6" hidden="1" customHeight="1" x14ac:dyDescent="0.25">
      <c r="A722" s="1085"/>
      <c r="B722" s="1086"/>
      <c r="C722" s="1086"/>
      <c r="D722" s="1086"/>
      <c r="E722" s="1086"/>
      <c r="F722" s="1086"/>
      <c r="G722" s="1086"/>
      <c r="H722" s="1086"/>
      <c r="I722" s="1086"/>
      <c r="J722" s="1083"/>
      <c r="K722" s="1082"/>
      <c r="L722" s="1079"/>
      <c r="M722" s="1082"/>
      <c r="N722" s="1079"/>
      <c r="O722" s="1082"/>
      <c r="P722" s="1084"/>
      <c r="Q722" s="1066"/>
    </row>
    <row r="723" spans="1:17" ht="409.6" hidden="1" customHeight="1" x14ac:dyDescent="0.25">
      <c r="A723" s="1085"/>
      <c r="B723" s="1086"/>
      <c r="C723" s="1086"/>
      <c r="D723" s="1086"/>
      <c r="E723" s="1086"/>
      <c r="F723" s="1086"/>
      <c r="G723" s="1086"/>
      <c r="H723" s="1086"/>
      <c r="I723" s="1086"/>
      <c r="J723" s="1083"/>
      <c r="K723" s="1082"/>
      <c r="L723" s="1079"/>
      <c r="M723" s="1082"/>
      <c r="N723" s="1079"/>
      <c r="O723" s="1082"/>
      <c r="P723" s="1084"/>
      <c r="Q723" s="1066"/>
    </row>
    <row r="724" spans="1:17" ht="409.6" hidden="1" customHeight="1" x14ac:dyDescent="0.25">
      <c r="A724" s="1085"/>
      <c r="B724" s="1086"/>
      <c r="C724" s="1086"/>
      <c r="D724" s="1086"/>
      <c r="E724" s="1086"/>
      <c r="F724" s="1086"/>
      <c r="G724" s="1086"/>
      <c r="H724" s="1086"/>
      <c r="I724" s="1086"/>
      <c r="J724" s="1083"/>
      <c r="K724" s="1082"/>
      <c r="L724" s="1079"/>
      <c r="M724" s="1082"/>
      <c r="N724" s="1079"/>
      <c r="O724" s="1082"/>
      <c r="P724" s="1084"/>
      <c r="Q724" s="1066"/>
    </row>
    <row r="725" spans="1:17" ht="409.6" hidden="1" customHeight="1" x14ac:dyDescent="0.25">
      <c r="A725" s="1085"/>
      <c r="B725" s="1086"/>
      <c r="C725" s="1086"/>
      <c r="D725" s="1086"/>
      <c r="E725" s="1086"/>
      <c r="F725" s="1086"/>
      <c r="G725" s="1086"/>
      <c r="H725" s="1086"/>
      <c r="I725" s="1086"/>
      <c r="J725" s="1083"/>
      <c r="K725" s="1082"/>
      <c r="L725" s="1079"/>
      <c r="M725" s="1082"/>
      <c r="N725" s="1079"/>
      <c r="O725" s="1082"/>
      <c r="P725" s="1084"/>
      <c r="Q725" s="1066"/>
    </row>
    <row r="726" spans="1:17" ht="409.6" hidden="1" customHeight="1" x14ac:dyDescent="0.25">
      <c r="A726" s="1085"/>
      <c r="B726" s="1086"/>
      <c r="C726" s="1086"/>
      <c r="D726" s="1086"/>
      <c r="E726" s="1086"/>
      <c r="F726" s="1086"/>
      <c r="G726" s="1086"/>
      <c r="H726" s="1086"/>
      <c r="I726" s="1086"/>
      <c r="J726" s="1083"/>
      <c r="K726" s="1082"/>
      <c r="L726" s="1079"/>
      <c r="M726" s="1082"/>
      <c r="N726" s="1079"/>
      <c r="O726" s="1082"/>
      <c r="P726" s="1084"/>
      <c r="Q726" s="1066"/>
    </row>
    <row r="727" spans="1:17" ht="409.6" hidden="1" customHeight="1" x14ac:dyDescent="0.25">
      <c r="A727" s="1085"/>
      <c r="B727" s="1086"/>
      <c r="C727" s="1086"/>
      <c r="D727" s="1086"/>
      <c r="E727" s="1086"/>
      <c r="F727" s="1086"/>
      <c r="G727" s="1086"/>
      <c r="H727" s="1086"/>
      <c r="I727" s="1086"/>
      <c r="J727" s="1083"/>
      <c r="K727" s="1082"/>
      <c r="L727" s="1079"/>
      <c r="M727" s="1082"/>
      <c r="N727" s="1079"/>
      <c r="O727" s="1082"/>
      <c r="P727" s="1084"/>
      <c r="Q727" s="1066"/>
    </row>
    <row r="728" spans="1:17" ht="409.6" hidden="1" customHeight="1" x14ac:dyDescent="0.25">
      <c r="A728" s="1085"/>
      <c r="B728" s="1086"/>
      <c r="C728" s="1086"/>
      <c r="D728" s="1086"/>
      <c r="E728" s="1086"/>
      <c r="F728" s="1086"/>
      <c r="G728" s="1086"/>
      <c r="H728" s="1086"/>
      <c r="I728" s="1086"/>
      <c r="J728" s="1083"/>
      <c r="K728" s="1082"/>
      <c r="L728" s="1079"/>
      <c r="M728" s="1082"/>
      <c r="N728" s="1079"/>
      <c r="O728" s="1082"/>
      <c r="P728" s="1084"/>
      <c r="Q728" s="1066"/>
    </row>
    <row r="729" spans="1:17" ht="409.6" hidden="1" customHeight="1" x14ac:dyDescent="0.25">
      <c r="A729" s="1085"/>
      <c r="B729" s="1086"/>
      <c r="C729" s="1086"/>
      <c r="D729" s="1086"/>
      <c r="E729" s="1086"/>
      <c r="F729" s="1086"/>
      <c r="G729" s="1086"/>
      <c r="H729" s="1086"/>
      <c r="I729" s="1086"/>
      <c r="J729" s="1083"/>
      <c r="K729" s="1082"/>
      <c r="L729" s="1079"/>
      <c r="M729" s="1082"/>
      <c r="N729" s="1079"/>
      <c r="O729" s="1082"/>
      <c r="P729" s="1084"/>
      <c r="Q729" s="1066"/>
    </row>
    <row r="730" spans="1:17" ht="409.6" hidden="1" customHeight="1" x14ac:dyDescent="0.25">
      <c r="A730" s="1085"/>
      <c r="B730" s="1086"/>
      <c r="C730" s="1086"/>
      <c r="D730" s="1086"/>
      <c r="E730" s="1086"/>
      <c r="F730" s="1086"/>
      <c r="G730" s="1086"/>
      <c r="H730" s="1086"/>
      <c r="I730" s="1086"/>
      <c r="J730" s="1083"/>
      <c r="K730" s="1082"/>
      <c r="L730" s="1079"/>
      <c r="M730" s="1082"/>
      <c r="N730" s="1079"/>
      <c r="O730" s="1082"/>
      <c r="P730" s="1084"/>
      <c r="Q730" s="1066"/>
    </row>
    <row r="731" spans="1:17" ht="409.6" hidden="1" customHeight="1" x14ac:dyDescent="0.25">
      <c r="A731" s="1085"/>
      <c r="B731" s="1086"/>
      <c r="C731" s="1086"/>
      <c r="D731" s="1086"/>
      <c r="E731" s="1086"/>
      <c r="F731" s="1086"/>
      <c r="G731" s="1086"/>
      <c r="H731" s="1086"/>
      <c r="I731" s="1086"/>
      <c r="J731" s="1083"/>
      <c r="K731" s="1082"/>
      <c r="L731" s="1079"/>
      <c r="M731" s="1082"/>
      <c r="N731" s="1079"/>
      <c r="O731" s="1082"/>
      <c r="P731" s="1084"/>
      <c r="Q731" s="1066"/>
    </row>
    <row r="732" spans="1:17" ht="409.6" hidden="1" customHeight="1" x14ac:dyDescent="0.25">
      <c r="A732" s="1085"/>
      <c r="B732" s="1086"/>
      <c r="C732" s="1086"/>
      <c r="D732" s="1086"/>
      <c r="E732" s="1086"/>
      <c r="F732" s="1086"/>
      <c r="G732" s="1086"/>
      <c r="H732" s="1086"/>
      <c r="I732" s="1086"/>
      <c r="J732" s="1083"/>
      <c r="K732" s="1082"/>
      <c r="L732" s="1079"/>
      <c r="M732" s="1082"/>
      <c r="N732" s="1079"/>
      <c r="O732" s="1082"/>
      <c r="P732" s="1084"/>
      <c r="Q732" s="1066"/>
    </row>
    <row r="733" spans="1:17" ht="409.6" hidden="1" customHeight="1" x14ac:dyDescent="0.25">
      <c r="A733" s="1085"/>
      <c r="B733" s="1086"/>
      <c r="C733" s="1086"/>
      <c r="D733" s="1086"/>
      <c r="E733" s="1086"/>
      <c r="F733" s="1086"/>
      <c r="G733" s="1086"/>
      <c r="H733" s="1086"/>
      <c r="I733" s="1086"/>
      <c r="J733" s="1083"/>
      <c r="K733" s="1082"/>
      <c r="L733" s="1079"/>
      <c r="M733" s="1082"/>
      <c r="N733" s="1079"/>
      <c r="O733" s="1082"/>
      <c r="P733" s="1084"/>
      <c r="Q733" s="1066"/>
    </row>
    <row r="734" spans="1:17" ht="409.6" hidden="1" customHeight="1" x14ac:dyDescent="0.25">
      <c r="A734" s="1085"/>
      <c r="B734" s="1086"/>
      <c r="C734" s="1086"/>
      <c r="D734" s="1086"/>
      <c r="E734" s="1086"/>
      <c r="F734" s="1086"/>
      <c r="G734" s="1086"/>
      <c r="H734" s="1086"/>
      <c r="I734" s="1086"/>
      <c r="J734" s="1083"/>
      <c r="K734" s="1082"/>
      <c r="L734" s="1079"/>
      <c r="M734" s="1082"/>
      <c r="N734" s="1079"/>
      <c r="O734" s="1082"/>
      <c r="P734" s="1084"/>
      <c r="Q734" s="1066"/>
    </row>
    <row r="735" spans="1:17" ht="409.6" hidden="1" customHeight="1" x14ac:dyDescent="0.25">
      <c r="A735" s="1085"/>
      <c r="B735" s="1086"/>
      <c r="C735" s="1086"/>
      <c r="D735" s="1086"/>
      <c r="E735" s="1086"/>
      <c r="F735" s="1086"/>
      <c r="G735" s="1086"/>
      <c r="H735" s="1086"/>
      <c r="I735" s="1086"/>
      <c r="J735" s="1083"/>
      <c r="K735" s="1082"/>
      <c r="L735" s="1079"/>
      <c r="M735" s="1082"/>
      <c r="N735" s="1079"/>
      <c r="O735" s="1082"/>
      <c r="P735" s="1084"/>
      <c r="Q735" s="1066"/>
    </row>
    <row r="736" spans="1:17" ht="409.6" hidden="1" customHeight="1" x14ac:dyDescent="0.25">
      <c r="A736" s="1085"/>
      <c r="B736" s="1086"/>
      <c r="C736" s="1086"/>
      <c r="D736" s="1086"/>
      <c r="E736" s="1086"/>
      <c r="F736" s="1086"/>
      <c r="G736" s="1086"/>
      <c r="H736" s="1086"/>
      <c r="I736" s="1086"/>
      <c r="J736" s="1083"/>
      <c r="K736" s="1082"/>
      <c r="L736" s="1079"/>
      <c r="M736" s="1082"/>
      <c r="N736" s="1079"/>
      <c r="O736" s="1082"/>
      <c r="P736" s="1084"/>
      <c r="Q736" s="1066"/>
    </row>
    <row r="737" spans="1:17" ht="409.6" hidden="1" customHeight="1" x14ac:dyDescent="0.25">
      <c r="A737" s="1085"/>
      <c r="B737" s="1086"/>
      <c r="C737" s="1086"/>
      <c r="D737" s="1086"/>
      <c r="E737" s="1086"/>
      <c r="F737" s="1086"/>
      <c r="G737" s="1086"/>
      <c r="H737" s="1086"/>
      <c r="I737" s="1086"/>
      <c r="J737" s="1083"/>
      <c r="K737" s="1082"/>
      <c r="L737" s="1079"/>
      <c r="M737" s="1082"/>
      <c r="N737" s="1079"/>
      <c r="O737" s="1082"/>
      <c r="P737" s="1084"/>
      <c r="Q737" s="1066"/>
    </row>
    <row r="738" spans="1:17" ht="409.6" hidden="1" customHeight="1" x14ac:dyDescent="0.25">
      <c r="A738" s="1085"/>
      <c r="B738" s="1086"/>
      <c r="C738" s="1086"/>
      <c r="D738" s="1086"/>
      <c r="E738" s="1086"/>
      <c r="F738" s="1086"/>
      <c r="G738" s="1086"/>
      <c r="H738" s="1086"/>
      <c r="I738" s="1086"/>
      <c r="J738" s="1083"/>
      <c r="K738" s="1082"/>
      <c r="L738" s="1079"/>
      <c r="M738" s="1082"/>
      <c r="N738" s="1079"/>
      <c r="O738" s="1082"/>
      <c r="P738" s="1084"/>
      <c r="Q738" s="1066"/>
    </row>
    <row r="739" spans="1:17" ht="409.6" hidden="1" customHeight="1" x14ac:dyDescent="0.25">
      <c r="A739" s="1085"/>
      <c r="B739" s="1086"/>
      <c r="C739" s="1086"/>
      <c r="D739" s="1086"/>
      <c r="E739" s="1086"/>
      <c r="F739" s="1086"/>
      <c r="G739" s="1086"/>
      <c r="H739" s="1086"/>
      <c r="I739" s="1086"/>
      <c r="J739" s="1083"/>
      <c r="K739" s="1082"/>
      <c r="L739" s="1079"/>
      <c r="M739" s="1082"/>
      <c r="N739" s="1079"/>
      <c r="O739" s="1082"/>
      <c r="P739" s="1084"/>
      <c r="Q739" s="1066"/>
    </row>
    <row r="740" spans="1:17" ht="409.6" hidden="1" customHeight="1" x14ac:dyDescent="0.25">
      <c r="A740" s="1085"/>
      <c r="B740" s="1086"/>
      <c r="C740" s="1086"/>
      <c r="D740" s="1086"/>
      <c r="E740" s="1086"/>
      <c r="F740" s="1086"/>
      <c r="G740" s="1086"/>
      <c r="H740" s="1086"/>
      <c r="I740" s="1086"/>
      <c r="J740" s="1083"/>
      <c r="K740" s="1082"/>
      <c r="L740" s="1079"/>
      <c r="M740" s="1082"/>
      <c r="N740" s="1079"/>
      <c r="O740" s="1082"/>
      <c r="P740" s="1084"/>
      <c r="Q740" s="1066"/>
    </row>
    <row r="741" spans="1:17" ht="409.6" hidden="1" customHeight="1" x14ac:dyDescent="0.25">
      <c r="A741" s="1085"/>
      <c r="B741" s="1086"/>
      <c r="C741" s="1086"/>
      <c r="D741" s="1086"/>
      <c r="E741" s="1086"/>
      <c r="F741" s="1086"/>
      <c r="G741" s="1086"/>
      <c r="H741" s="1086"/>
      <c r="I741" s="1086"/>
      <c r="J741" s="1083"/>
      <c r="K741" s="1082"/>
      <c r="L741" s="1079"/>
      <c r="M741" s="1082"/>
      <c r="N741" s="1079"/>
      <c r="O741" s="1082"/>
      <c r="P741" s="1084"/>
      <c r="Q741" s="1066"/>
    </row>
    <row r="742" spans="1:17" ht="409.6" hidden="1" customHeight="1" x14ac:dyDescent="0.25">
      <c r="A742" s="1085"/>
      <c r="B742" s="1086"/>
      <c r="C742" s="1086"/>
      <c r="D742" s="1086"/>
      <c r="E742" s="1086"/>
      <c r="F742" s="1086"/>
      <c r="G742" s="1086"/>
      <c r="H742" s="1086"/>
      <c r="I742" s="1086"/>
      <c r="J742" s="1083"/>
      <c r="K742" s="1082"/>
      <c r="L742" s="1079"/>
      <c r="M742" s="1082"/>
      <c r="N742" s="1079"/>
      <c r="O742" s="1082"/>
      <c r="P742" s="1084"/>
      <c r="Q742" s="1066"/>
    </row>
    <row r="743" spans="1:17" ht="409.6" hidden="1" customHeight="1" x14ac:dyDescent="0.25">
      <c r="A743" s="1085"/>
      <c r="B743" s="1086"/>
      <c r="C743" s="1086"/>
      <c r="D743" s="1086"/>
      <c r="E743" s="1086"/>
      <c r="F743" s="1086"/>
      <c r="G743" s="1086"/>
      <c r="H743" s="1086"/>
      <c r="I743" s="1086"/>
      <c r="J743" s="1083"/>
      <c r="K743" s="1082"/>
      <c r="L743" s="1079"/>
      <c r="M743" s="1082"/>
      <c r="N743" s="1079"/>
      <c r="O743" s="1082"/>
      <c r="P743" s="1084"/>
      <c r="Q743" s="1066"/>
    </row>
    <row r="744" spans="1:17" ht="409.6" hidden="1" customHeight="1" x14ac:dyDescent="0.25">
      <c r="A744" s="1085"/>
      <c r="B744" s="1086"/>
      <c r="C744" s="1086"/>
      <c r="D744" s="1086"/>
      <c r="E744" s="1086"/>
      <c r="F744" s="1086"/>
      <c r="G744" s="1086"/>
      <c r="H744" s="1086"/>
      <c r="I744" s="1086"/>
      <c r="J744" s="1083"/>
      <c r="K744" s="1082"/>
      <c r="L744" s="1079"/>
      <c r="M744" s="1082"/>
      <c r="N744" s="1079"/>
      <c r="O744" s="1082"/>
      <c r="P744" s="1084"/>
      <c r="Q744" s="1066"/>
    </row>
    <row r="745" spans="1:17" ht="409.6" hidden="1" customHeight="1" x14ac:dyDescent="0.25">
      <c r="A745" s="1085"/>
      <c r="B745" s="1086"/>
      <c r="C745" s="1086"/>
      <c r="D745" s="1086"/>
      <c r="E745" s="1086"/>
      <c r="F745" s="1086"/>
      <c r="G745" s="1086"/>
      <c r="H745" s="1086"/>
      <c r="I745" s="1086"/>
      <c r="J745" s="1083"/>
      <c r="K745" s="1082"/>
      <c r="L745" s="1079"/>
      <c r="M745" s="1082"/>
      <c r="N745" s="1079"/>
      <c r="O745" s="1082"/>
      <c r="P745" s="1084"/>
      <c r="Q745" s="1066"/>
    </row>
    <row r="746" spans="1:17" ht="409.6" hidden="1" customHeight="1" x14ac:dyDescent="0.25">
      <c r="A746" s="1085"/>
      <c r="B746" s="1086"/>
      <c r="C746" s="1086"/>
      <c r="D746" s="1086"/>
      <c r="E746" s="1086"/>
      <c r="F746" s="1086"/>
      <c r="G746" s="1086"/>
      <c r="H746" s="1086"/>
      <c r="I746" s="1086"/>
      <c r="J746" s="1083"/>
      <c r="K746" s="1082"/>
      <c r="L746" s="1079"/>
      <c r="M746" s="1082"/>
      <c r="N746" s="1079"/>
      <c r="O746" s="1082"/>
      <c r="P746" s="1084"/>
      <c r="Q746" s="1066"/>
    </row>
    <row r="747" spans="1:17" ht="409.6" hidden="1" customHeight="1" x14ac:dyDescent="0.25">
      <c r="A747" s="1085"/>
      <c r="B747" s="1086"/>
      <c r="C747" s="1086"/>
      <c r="D747" s="1086"/>
      <c r="E747" s="1086"/>
      <c r="F747" s="1086"/>
      <c r="G747" s="1086"/>
      <c r="H747" s="1086"/>
      <c r="I747" s="1086"/>
      <c r="J747" s="1083"/>
      <c r="K747" s="1082"/>
      <c r="L747" s="1079"/>
      <c r="M747" s="1082"/>
      <c r="N747" s="1079"/>
      <c r="O747" s="1082"/>
      <c r="P747" s="1084"/>
      <c r="Q747" s="1066"/>
    </row>
    <row r="748" spans="1:17" ht="409.6" hidden="1" customHeight="1" x14ac:dyDescent="0.25">
      <c r="A748" s="1085"/>
      <c r="B748" s="1086"/>
      <c r="C748" s="1086"/>
      <c r="D748" s="1086"/>
      <c r="E748" s="1086"/>
      <c r="F748" s="1086"/>
      <c r="G748" s="1086"/>
      <c r="H748" s="1086"/>
      <c r="I748" s="1086"/>
      <c r="J748" s="1083"/>
      <c r="K748" s="1082"/>
      <c r="L748" s="1079"/>
      <c r="M748" s="1082"/>
      <c r="N748" s="1079"/>
      <c r="O748" s="1082"/>
      <c r="P748" s="1084"/>
      <c r="Q748" s="1066"/>
    </row>
    <row r="749" spans="1:17" ht="409.6" hidden="1" customHeight="1" x14ac:dyDescent="0.25">
      <c r="A749" s="1085"/>
      <c r="B749" s="1086"/>
      <c r="C749" s="1086"/>
      <c r="D749" s="1086"/>
      <c r="E749" s="1086"/>
      <c r="F749" s="1086"/>
      <c r="G749" s="1086"/>
      <c r="H749" s="1086"/>
      <c r="I749" s="1086"/>
      <c r="J749" s="1083"/>
      <c r="K749" s="1082"/>
      <c r="L749" s="1079"/>
      <c r="M749" s="1082"/>
      <c r="N749" s="1079"/>
      <c r="O749" s="1082"/>
      <c r="P749" s="1084"/>
      <c r="Q749" s="1066"/>
    </row>
    <row r="750" spans="1:17" ht="409.6" hidden="1" customHeight="1" x14ac:dyDescent="0.25">
      <c r="A750" s="1085"/>
      <c r="B750" s="1086"/>
      <c r="C750" s="1086"/>
      <c r="D750" s="1086"/>
      <c r="E750" s="1086"/>
      <c r="F750" s="1086"/>
      <c r="G750" s="1086"/>
      <c r="H750" s="1086"/>
      <c r="I750" s="1086"/>
      <c r="J750" s="1083"/>
      <c r="K750" s="1082"/>
      <c r="L750" s="1079"/>
      <c r="M750" s="1082"/>
      <c r="N750" s="1079"/>
      <c r="O750" s="1082"/>
      <c r="P750" s="1084"/>
      <c r="Q750" s="1066"/>
    </row>
    <row r="751" spans="1:17" ht="409.6" hidden="1" customHeight="1" x14ac:dyDescent="0.25">
      <c r="A751" s="1085"/>
      <c r="B751" s="1086"/>
      <c r="C751" s="1086"/>
      <c r="D751" s="1086"/>
      <c r="E751" s="1086"/>
      <c r="F751" s="1086"/>
      <c r="G751" s="1086"/>
      <c r="H751" s="1086"/>
      <c r="I751" s="1086"/>
      <c r="J751" s="1083"/>
      <c r="K751" s="1082"/>
      <c r="L751" s="1079"/>
      <c r="M751" s="1082"/>
      <c r="N751" s="1079"/>
      <c r="O751" s="1082"/>
      <c r="P751" s="1084"/>
      <c r="Q751" s="1066"/>
    </row>
    <row r="752" spans="1:17" ht="409.6" hidden="1" customHeight="1" x14ac:dyDescent="0.25">
      <c r="A752" s="1085"/>
      <c r="B752" s="1086"/>
      <c r="C752" s="1086"/>
      <c r="D752" s="1086"/>
      <c r="E752" s="1086"/>
      <c r="F752" s="1086"/>
      <c r="G752" s="1086"/>
      <c r="H752" s="1086"/>
      <c r="I752" s="1086"/>
      <c r="J752" s="1083"/>
      <c r="K752" s="1082"/>
      <c r="L752" s="1079"/>
      <c r="M752" s="1082"/>
      <c r="N752" s="1079"/>
      <c r="O752" s="1082"/>
      <c r="P752" s="1084"/>
      <c r="Q752" s="1066"/>
    </row>
    <row r="753" spans="1:17" ht="409.6" hidden="1" customHeight="1" x14ac:dyDescent="0.25">
      <c r="A753" s="1085"/>
      <c r="B753" s="1086"/>
      <c r="C753" s="1086"/>
      <c r="D753" s="1086"/>
      <c r="E753" s="1086"/>
      <c r="F753" s="1086"/>
      <c r="G753" s="1086"/>
      <c r="H753" s="1086"/>
      <c r="I753" s="1086"/>
      <c r="J753" s="1083"/>
      <c r="K753" s="1082"/>
      <c r="L753" s="1079"/>
      <c r="M753" s="1082"/>
      <c r="N753" s="1079"/>
      <c r="O753" s="1082"/>
      <c r="P753" s="1084"/>
      <c r="Q753" s="1066"/>
    </row>
    <row r="754" spans="1:17" ht="409.6" hidden="1" customHeight="1" x14ac:dyDescent="0.25">
      <c r="A754" s="1085"/>
      <c r="B754" s="1086"/>
      <c r="C754" s="1086"/>
      <c r="D754" s="1086"/>
      <c r="E754" s="1086"/>
      <c r="F754" s="1086"/>
      <c r="G754" s="1086"/>
      <c r="H754" s="1086"/>
      <c r="I754" s="1086"/>
      <c r="J754" s="1083"/>
      <c r="K754" s="1082"/>
      <c r="L754" s="1079"/>
      <c r="M754" s="1082"/>
      <c r="N754" s="1079"/>
      <c r="O754" s="1082"/>
      <c r="P754" s="1084"/>
      <c r="Q754" s="1066"/>
    </row>
    <row r="755" spans="1:17" ht="409.6" hidden="1" customHeight="1" x14ac:dyDescent="0.25">
      <c r="A755" s="1085"/>
      <c r="B755" s="1086"/>
      <c r="C755" s="1086"/>
      <c r="D755" s="1086"/>
      <c r="E755" s="1086"/>
      <c r="F755" s="1086"/>
      <c r="G755" s="1086"/>
      <c r="H755" s="1086"/>
      <c r="I755" s="1086"/>
      <c r="J755" s="1083"/>
      <c r="K755" s="1082"/>
      <c r="L755" s="1079"/>
      <c r="M755" s="1082"/>
      <c r="N755" s="1079"/>
      <c r="O755" s="1082"/>
      <c r="P755" s="1084"/>
      <c r="Q755" s="1066"/>
    </row>
    <row r="756" spans="1:17" ht="409.6" hidden="1" customHeight="1" x14ac:dyDescent="0.25">
      <c r="A756" s="1085"/>
      <c r="B756" s="1086"/>
      <c r="C756" s="1086"/>
      <c r="D756" s="1086"/>
      <c r="E756" s="1086"/>
      <c r="F756" s="1086"/>
      <c r="G756" s="1086"/>
      <c r="H756" s="1086"/>
      <c r="I756" s="1086"/>
      <c r="J756" s="1083"/>
      <c r="K756" s="1082"/>
      <c r="L756" s="1079"/>
      <c r="M756" s="1082"/>
      <c r="N756" s="1079"/>
      <c r="O756" s="1082"/>
      <c r="P756" s="1084"/>
      <c r="Q756" s="1066"/>
    </row>
    <row r="757" spans="1:17" ht="409.6" hidden="1" customHeight="1" x14ac:dyDescent="0.25">
      <c r="A757" s="1085"/>
      <c r="B757" s="1086"/>
      <c r="C757" s="1086"/>
      <c r="D757" s="1086"/>
      <c r="E757" s="1086"/>
      <c r="F757" s="1086"/>
      <c r="G757" s="1086"/>
      <c r="H757" s="1086"/>
      <c r="I757" s="1086"/>
      <c r="J757" s="1083"/>
      <c r="K757" s="1082"/>
      <c r="L757" s="1079"/>
      <c r="M757" s="1082"/>
      <c r="N757" s="1079"/>
      <c r="O757" s="1082"/>
      <c r="P757" s="1084"/>
      <c r="Q757" s="1066"/>
    </row>
    <row r="758" spans="1:17" ht="409.6" hidden="1" customHeight="1" x14ac:dyDescent="0.25">
      <c r="A758" s="1085"/>
      <c r="B758" s="1086"/>
      <c r="C758" s="1086"/>
      <c r="D758" s="1086"/>
      <c r="E758" s="1086"/>
      <c r="F758" s="1086"/>
      <c r="G758" s="1086"/>
      <c r="H758" s="1086"/>
      <c r="I758" s="1086"/>
      <c r="J758" s="1083"/>
      <c r="K758" s="1082"/>
      <c r="L758" s="1079"/>
      <c r="M758" s="1082"/>
      <c r="N758" s="1079"/>
      <c r="O758" s="1082"/>
      <c r="P758" s="1084"/>
      <c r="Q758" s="1066"/>
    </row>
    <row r="759" spans="1:17" ht="409.6" hidden="1" customHeight="1" x14ac:dyDescent="0.25">
      <c r="A759" s="1085"/>
      <c r="B759" s="1086"/>
      <c r="C759" s="1086"/>
      <c r="D759" s="1086"/>
      <c r="E759" s="1086"/>
      <c r="F759" s="1086"/>
      <c r="G759" s="1086"/>
      <c r="H759" s="1086"/>
      <c r="I759" s="1086"/>
      <c r="J759" s="1083"/>
      <c r="K759" s="1082"/>
      <c r="L759" s="1079"/>
      <c r="M759" s="1082"/>
      <c r="N759" s="1079"/>
      <c r="O759" s="1082"/>
      <c r="P759" s="1084"/>
      <c r="Q759" s="1066"/>
    </row>
    <row r="760" spans="1:17" ht="409.6" hidden="1" customHeight="1" x14ac:dyDescent="0.25">
      <c r="A760" s="1085"/>
      <c r="B760" s="1086"/>
      <c r="C760" s="1086"/>
      <c r="D760" s="1086"/>
      <c r="E760" s="1086"/>
      <c r="F760" s="1086"/>
      <c r="G760" s="1086"/>
      <c r="H760" s="1086"/>
      <c r="I760" s="1086"/>
      <c r="J760" s="1083"/>
      <c r="K760" s="1082"/>
      <c r="L760" s="1079"/>
      <c r="M760" s="1082"/>
      <c r="N760" s="1079"/>
      <c r="O760" s="1082"/>
      <c r="P760" s="1084"/>
      <c r="Q760" s="1066"/>
    </row>
    <row r="761" spans="1:17" ht="409.6" hidden="1" customHeight="1" x14ac:dyDescent="0.25">
      <c r="A761" s="1085"/>
      <c r="B761" s="1086"/>
      <c r="C761" s="1086"/>
      <c r="D761" s="1086"/>
      <c r="E761" s="1086"/>
      <c r="F761" s="1086"/>
      <c r="G761" s="1086"/>
      <c r="H761" s="1086"/>
      <c r="I761" s="1086"/>
      <c r="J761" s="1083"/>
      <c r="K761" s="1082"/>
      <c r="L761" s="1079"/>
      <c r="M761" s="1082"/>
      <c r="N761" s="1079"/>
      <c r="O761" s="1082"/>
      <c r="P761" s="1084"/>
      <c r="Q761" s="1066"/>
    </row>
    <row r="762" spans="1:17" ht="409.6" hidden="1" customHeight="1" x14ac:dyDescent="0.25">
      <c r="A762" s="1085"/>
      <c r="B762" s="1086"/>
      <c r="C762" s="1086"/>
      <c r="D762" s="1086"/>
      <c r="E762" s="1086"/>
      <c r="F762" s="1086"/>
      <c r="G762" s="1086"/>
      <c r="H762" s="1086"/>
      <c r="I762" s="1086"/>
      <c r="J762" s="1083"/>
      <c r="K762" s="1082"/>
      <c r="L762" s="1079"/>
      <c r="M762" s="1082"/>
      <c r="N762" s="1079"/>
      <c r="O762" s="1082"/>
      <c r="P762" s="1084"/>
      <c r="Q762" s="1066"/>
    </row>
    <row r="763" spans="1:17" ht="409.6" hidden="1" customHeight="1" x14ac:dyDescent="0.25">
      <c r="A763" s="1085"/>
      <c r="B763" s="1086"/>
      <c r="C763" s="1086"/>
      <c r="D763" s="1086"/>
      <c r="E763" s="1086"/>
      <c r="F763" s="1086"/>
      <c r="G763" s="1086"/>
      <c r="H763" s="1086"/>
      <c r="I763" s="1086"/>
      <c r="J763" s="1083"/>
      <c r="K763" s="1082"/>
      <c r="L763" s="1079"/>
      <c r="M763" s="1082"/>
      <c r="N763" s="1079"/>
      <c r="O763" s="1082"/>
      <c r="P763" s="1084"/>
      <c r="Q763" s="1066"/>
    </row>
    <row r="764" spans="1:17" ht="409.6" hidden="1" customHeight="1" x14ac:dyDescent="0.25">
      <c r="A764" s="1085"/>
      <c r="B764" s="1086"/>
      <c r="C764" s="1086"/>
      <c r="D764" s="1086"/>
      <c r="E764" s="1086"/>
      <c r="F764" s="1086"/>
      <c r="G764" s="1086"/>
      <c r="H764" s="1086"/>
      <c r="I764" s="1086"/>
      <c r="J764" s="1083"/>
      <c r="K764" s="1082"/>
      <c r="L764" s="1079"/>
      <c r="M764" s="1082"/>
      <c r="N764" s="1079"/>
      <c r="O764" s="1082"/>
      <c r="P764" s="1084"/>
      <c r="Q764" s="1066"/>
    </row>
    <row r="765" spans="1:17" ht="409.6" hidden="1" customHeight="1" x14ac:dyDescent="0.25">
      <c r="A765" s="1085"/>
      <c r="B765" s="1086"/>
      <c r="C765" s="1086"/>
      <c r="D765" s="1086"/>
      <c r="E765" s="1086"/>
      <c r="F765" s="1086"/>
      <c r="G765" s="1086"/>
      <c r="H765" s="1086"/>
      <c r="I765" s="1086"/>
      <c r="J765" s="1083"/>
      <c r="K765" s="1082"/>
      <c r="L765" s="1079"/>
      <c r="M765" s="1082"/>
      <c r="N765" s="1079"/>
      <c r="O765" s="1082"/>
      <c r="P765" s="1084"/>
      <c r="Q765" s="1066"/>
    </row>
    <row r="766" spans="1:17" ht="409.6" hidden="1" customHeight="1" x14ac:dyDescent="0.25">
      <c r="A766" s="1085"/>
      <c r="B766" s="1086"/>
      <c r="C766" s="1086"/>
      <c r="D766" s="1086"/>
      <c r="E766" s="1086"/>
      <c r="F766" s="1086"/>
      <c r="G766" s="1086"/>
      <c r="H766" s="1086"/>
      <c r="I766" s="1086"/>
      <c r="J766" s="1083"/>
      <c r="K766" s="1082"/>
      <c r="L766" s="1079"/>
      <c r="M766" s="1082"/>
      <c r="N766" s="1079"/>
      <c r="O766" s="1082"/>
      <c r="P766" s="1084"/>
      <c r="Q766" s="1066"/>
    </row>
    <row r="767" spans="1:17" ht="409.6" hidden="1" customHeight="1" x14ac:dyDescent="0.25">
      <c r="A767" s="1085"/>
      <c r="B767" s="1086"/>
      <c r="C767" s="1086"/>
      <c r="D767" s="1086"/>
      <c r="E767" s="1086"/>
      <c r="F767" s="1086"/>
      <c r="G767" s="1086"/>
      <c r="H767" s="1086"/>
      <c r="I767" s="1086"/>
      <c r="J767" s="1083"/>
      <c r="K767" s="1082"/>
      <c r="L767" s="1079"/>
      <c r="M767" s="1082"/>
      <c r="N767" s="1079"/>
      <c r="O767" s="1082"/>
      <c r="P767" s="1084"/>
      <c r="Q767" s="1066"/>
    </row>
    <row r="768" spans="1:17" ht="409.6" hidden="1" customHeight="1" x14ac:dyDescent="0.25">
      <c r="A768" s="1085"/>
      <c r="B768" s="1086"/>
      <c r="C768" s="1086"/>
      <c r="D768" s="1086"/>
      <c r="E768" s="1086"/>
      <c r="F768" s="1086"/>
      <c r="G768" s="1086"/>
      <c r="H768" s="1086"/>
      <c r="I768" s="1086"/>
      <c r="J768" s="1083"/>
      <c r="K768" s="1082"/>
      <c r="L768" s="1079"/>
      <c r="M768" s="1082"/>
      <c r="N768" s="1079"/>
      <c r="O768" s="1082"/>
      <c r="P768" s="1084"/>
      <c r="Q768" s="1066"/>
    </row>
    <row r="769" spans="1:17" ht="409.6" hidden="1" customHeight="1" x14ac:dyDescent="0.25">
      <c r="A769" s="1085"/>
      <c r="B769" s="1086"/>
      <c r="C769" s="1086"/>
      <c r="D769" s="1086"/>
      <c r="E769" s="1086"/>
      <c r="F769" s="1086"/>
      <c r="G769" s="1086"/>
      <c r="H769" s="1086"/>
      <c r="I769" s="1086"/>
      <c r="J769" s="1083"/>
      <c r="K769" s="1082"/>
      <c r="L769" s="1079"/>
      <c r="M769" s="1082"/>
      <c r="N769" s="1079"/>
      <c r="O769" s="1082"/>
      <c r="P769" s="1084"/>
      <c r="Q769" s="1066"/>
    </row>
    <row r="770" spans="1:17" ht="409.6" hidden="1" customHeight="1" x14ac:dyDescent="0.25">
      <c r="A770" s="1085"/>
      <c r="B770" s="1086"/>
      <c r="C770" s="1086"/>
      <c r="D770" s="1086"/>
      <c r="E770" s="1086"/>
      <c r="F770" s="1086"/>
      <c r="G770" s="1086"/>
      <c r="H770" s="1086"/>
      <c r="I770" s="1086"/>
      <c r="J770" s="1083"/>
      <c r="K770" s="1082"/>
      <c r="L770" s="1079"/>
      <c r="M770" s="1082"/>
      <c r="N770" s="1079"/>
      <c r="O770" s="1082"/>
      <c r="P770" s="1084"/>
      <c r="Q770" s="1066"/>
    </row>
    <row r="771" spans="1:17" ht="409.6" hidden="1" customHeight="1" x14ac:dyDescent="0.25">
      <c r="A771" s="1085"/>
      <c r="B771" s="1086"/>
      <c r="C771" s="1086"/>
      <c r="D771" s="1086"/>
      <c r="E771" s="1086"/>
      <c r="F771" s="1086"/>
      <c r="G771" s="1086"/>
      <c r="H771" s="1086"/>
      <c r="I771" s="1086"/>
      <c r="J771" s="1083"/>
      <c r="K771" s="1082"/>
      <c r="L771" s="1079"/>
      <c r="M771" s="1082"/>
      <c r="N771" s="1079"/>
      <c r="O771" s="1082"/>
      <c r="P771" s="1084"/>
      <c r="Q771" s="1066"/>
    </row>
    <row r="772" spans="1:17" ht="409.6" hidden="1" customHeight="1" x14ac:dyDescent="0.25">
      <c r="A772" s="1085"/>
      <c r="B772" s="1086"/>
      <c r="C772" s="1086"/>
      <c r="D772" s="1086"/>
      <c r="E772" s="1086"/>
      <c r="F772" s="1086"/>
      <c r="G772" s="1086"/>
      <c r="H772" s="1086"/>
      <c r="I772" s="1086"/>
      <c r="J772" s="1083"/>
      <c r="K772" s="1082"/>
      <c r="L772" s="1079"/>
      <c r="M772" s="1082"/>
      <c r="N772" s="1079"/>
      <c r="O772" s="1082"/>
      <c r="P772" s="1084"/>
      <c r="Q772" s="1066"/>
    </row>
    <row r="773" spans="1:17" ht="409.6" hidden="1" customHeight="1" x14ac:dyDescent="0.25">
      <c r="A773" s="1085"/>
      <c r="B773" s="1086"/>
      <c r="C773" s="1086"/>
      <c r="D773" s="1086"/>
      <c r="E773" s="1086"/>
      <c r="F773" s="1086"/>
      <c r="G773" s="1086"/>
      <c r="H773" s="1086"/>
      <c r="I773" s="1086"/>
      <c r="J773" s="1083"/>
      <c r="K773" s="1082"/>
      <c r="L773" s="1079"/>
      <c r="M773" s="1082"/>
      <c r="N773" s="1079"/>
      <c r="O773" s="1082"/>
      <c r="P773" s="1084"/>
      <c r="Q773" s="1066"/>
    </row>
    <row r="774" spans="1:17" ht="409.6" hidden="1" customHeight="1" x14ac:dyDescent="0.25">
      <c r="A774" s="1085"/>
      <c r="B774" s="1086"/>
      <c r="C774" s="1086"/>
      <c r="D774" s="1086"/>
      <c r="E774" s="1086"/>
      <c r="F774" s="1086"/>
      <c r="G774" s="1086"/>
      <c r="H774" s="1086"/>
      <c r="I774" s="1086"/>
      <c r="J774" s="1083"/>
      <c r="K774" s="1082"/>
      <c r="L774" s="1079"/>
      <c r="M774" s="1082"/>
      <c r="N774" s="1079"/>
      <c r="O774" s="1082"/>
      <c r="P774" s="1084"/>
      <c r="Q774" s="1066"/>
    </row>
    <row r="775" spans="1:17" ht="409.6" hidden="1" customHeight="1" x14ac:dyDescent="0.25">
      <c r="A775" s="1085"/>
      <c r="B775" s="1086"/>
      <c r="C775" s="1086"/>
      <c r="D775" s="1086"/>
      <c r="E775" s="1086"/>
      <c r="F775" s="1086"/>
      <c r="G775" s="1086"/>
      <c r="H775" s="1086"/>
      <c r="I775" s="1086"/>
      <c r="J775" s="1083"/>
      <c r="K775" s="1082"/>
      <c r="L775" s="1079"/>
      <c r="M775" s="1082"/>
      <c r="N775" s="1079"/>
      <c r="O775" s="1082"/>
      <c r="P775" s="1084"/>
      <c r="Q775" s="1066"/>
    </row>
    <row r="776" spans="1:17" ht="6" customHeight="1" x14ac:dyDescent="0.25">
      <c r="A776" s="828"/>
      <c r="B776" s="828"/>
      <c r="C776" s="828"/>
      <c r="D776" s="828"/>
      <c r="E776" s="828"/>
      <c r="F776" s="828"/>
      <c r="G776" s="828"/>
      <c r="H776" s="828"/>
      <c r="I776" s="828"/>
      <c r="J776" s="828"/>
      <c r="K776" s="828"/>
      <c r="L776" s="828"/>
      <c r="M776" s="828"/>
      <c r="N776" s="828"/>
      <c r="O776" s="828"/>
      <c r="P776" s="828"/>
      <c r="Q776" s="828"/>
    </row>
    <row r="777" spans="1:17" x14ac:dyDescent="0.25">
      <c r="A777" s="1254" t="s">
        <v>868</v>
      </c>
      <c r="B777" s="1254"/>
      <c r="C777" s="1085"/>
      <c r="D777" s="1085"/>
      <c r="E777" s="1085"/>
      <c r="F777" s="1085"/>
      <c r="G777" s="1085"/>
      <c r="H777" s="1085"/>
      <c r="I777" s="1085"/>
      <c r="J777" s="1083"/>
      <c r="K777" s="1082"/>
      <c r="L777" s="1079"/>
      <c r="M777" s="1082"/>
      <c r="N777" s="1079"/>
      <c r="O777" s="1082"/>
      <c r="P777" s="1084"/>
    </row>
    <row r="778" spans="1:17" x14ac:dyDescent="0.25">
      <c r="A778" s="1085"/>
      <c r="B778" s="1085"/>
      <c r="C778" s="1085"/>
      <c r="D778" s="1085"/>
      <c r="E778" s="1085"/>
      <c r="F778" s="1085"/>
      <c r="G778" s="1085"/>
      <c r="H778" s="1085"/>
      <c r="I778" s="1085"/>
      <c r="J778" s="1083"/>
      <c r="K778" s="1082"/>
      <c r="L778" s="1079"/>
      <c r="M778" s="1082"/>
      <c r="N778" s="1079"/>
      <c r="O778" s="1082"/>
      <c r="P778" s="1084"/>
    </row>
    <row r="779" spans="1:17" x14ac:dyDescent="0.25">
      <c r="A779" s="1085"/>
      <c r="B779" s="1085"/>
      <c r="C779" s="1085"/>
      <c r="D779" s="1085"/>
      <c r="E779" s="1085"/>
      <c r="F779" s="1085"/>
      <c r="G779" s="1085"/>
      <c r="H779" s="1085"/>
      <c r="I779" s="1085"/>
      <c r="J779" s="1083"/>
      <c r="K779" s="1082"/>
      <c r="L779" s="1079"/>
      <c r="M779" s="1082"/>
      <c r="N779" s="1079"/>
      <c r="O779" s="1082"/>
      <c r="P779" s="1084"/>
    </row>
    <row r="780" spans="1:17" x14ac:dyDescent="0.25">
      <c r="A780" s="1085"/>
      <c r="B780" s="1085"/>
      <c r="C780" s="1085"/>
      <c r="D780" s="1085"/>
      <c r="E780" s="1085"/>
      <c r="F780" s="1085"/>
      <c r="G780" s="1085"/>
      <c r="H780" s="1085"/>
      <c r="I780" s="1085"/>
      <c r="J780" s="1083"/>
      <c r="K780" s="1082"/>
      <c r="L780" s="1079"/>
      <c r="M780" s="1082"/>
      <c r="N780" s="1079"/>
      <c r="O780" s="1082"/>
      <c r="P780" s="1084"/>
    </row>
    <row r="781" spans="1:17" x14ac:dyDescent="0.25">
      <c r="A781" s="1085"/>
      <c r="B781" s="1085"/>
      <c r="C781" s="1085"/>
      <c r="D781" s="1085"/>
      <c r="E781" s="1085"/>
      <c r="F781" s="1085"/>
      <c r="G781" s="1085"/>
      <c r="H781" s="1085"/>
      <c r="I781" s="1085"/>
      <c r="J781" s="1083"/>
      <c r="K781" s="1082"/>
      <c r="L781" s="1079"/>
      <c r="M781" s="1082"/>
      <c r="N781" s="1079"/>
      <c r="O781" s="1082"/>
      <c r="P781" s="1084"/>
    </row>
    <row r="782" spans="1:17" x14ac:dyDescent="0.25">
      <c r="A782" s="1085"/>
      <c r="B782" s="1085"/>
      <c r="C782" s="1085"/>
      <c r="D782" s="1085"/>
      <c r="E782" s="1085"/>
      <c r="F782" s="1085"/>
      <c r="G782" s="1085"/>
      <c r="H782" s="1085"/>
      <c r="I782" s="1085"/>
      <c r="J782" s="1083"/>
      <c r="K782" s="1082"/>
      <c r="L782" s="1079"/>
      <c r="M782" s="1082"/>
      <c r="N782" s="1079"/>
      <c r="O782" s="1082"/>
      <c r="P782" s="1084"/>
    </row>
    <row r="783" spans="1:17" x14ac:dyDescent="0.25">
      <c r="A783" s="1085"/>
      <c r="B783" s="1085"/>
      <c r="C783" s="1085"/>
      <c r="D783" s="1085"/>
      <c r="E783" s="1085"/>
      <c r="F783" s="1085"/>
      <c r="G783" s="1085"/>
      <c r="H783" s="1085"/>
      <c r="I783" s="1085"/>
      <c r="J783" s="1083"/>
      <c r="K783" s="1082"/>
      <c r="L783" s="1079"/>
      <c r="M783" s="1082"/>
      <c r="N783" s="1079"/>
      <c r="O783" s="1082"/>
      <c r="P783" s="1084"/>
    </row>
    <row r="784" spans="1:17" x14ac:dyDescent="0.25">
      <c r="A784" s="1085"/>
      <c r="B784" s="1085"/>
      <c r="C784" s="1085"/>
      <c r="D784" s="1085"/>
      <c r="E784" s="1085"/>
      <c r="F784" s="1085"/>
      <c r="G784" s="1085"/>
      <c r="H784" s="1085"/>
      <c r="I784" s="1085"/>
      <c r="J784" s="1083"/>
      <c r="K784" s="1082"/>
      <c r="L784" s="1079"/>
      <c r="M784" s="1082"/>
      <c r="N784" s="1079"/>
      <c r="O784" s="1082"/>
      <c r="P784" s="1084"/>
    </row>
    <row r="785" spans="1:16" x14ac:dyDescent="0.25">
      <c r="A785" s="1085"/>
      <c r="B785" s="1085"/>
      <c r="C785" s="1085"/>
      <c r="D785" s="1085"/>
      <c r="E785" s="1085"/>
      <c r="F785" s="1085"/>
      <c r="G785" s="1085"/>
      <c r="H785" s="1085"/>
      <c r="I785" s="1085"/>
      <c r="J785" s="1083"/>
      <c r="K785" s="1082"/>
      <c r="L785" s="1079"/>
      <c r="M785" s="1082"/>
      <c r="N785" s="1079"/>
      <c r="O785" s="1082"/>
      <c r="P785" s="1084"/>
    </row>
    <row r="786" spans="1:16" x14ac:dyDescent="0.25">
      <c r="A786" s="1085"/>
      <c r="B786" s="1085"/>
      <c r="C786" s="1085"/>
      <c r="D786" s="1085"/>
      <c r="E786" s="1085"/>
      <c r="F786" s="1085"/>
      <c r="G786" s="1085"/>
      <c r="H786" s="1085"/>
      <c r="I786" s="1085"/>
      <c r="J786" s="1083"/>
      <c r="K786" s="1082"/>
      <c r="L786" s="1079"/>
      <c r="M786" s="1082"/>
      <c r="N786" s="1079"/>
      <c r="O786" s="1082"/>
      <c r="P786" s="1084"/>
    </row>
    <row r="787" spans="1:16" x14ac:dyDescent="0.25">
      <c r="A787" s="1085"/>
      <c r="B787" s="1085"/>
      <c r="C787" s="1085"/>
      <c r="D787" s="1085"/>
      <c r="E787" s="1085"/>
      <c r="F787" s="1085"/>
      <c r="G787" s="1085"/>
      <c r="H787" s="1085"/>
      <c r="I787" s="1085"/>
      <c r="J787" s="1083"/>
      <c r="K787" s="1082"/>
      <c r="L787" s="1079"/>
      <c r="M787" s="1082"/>
      <c r="N787" s="1079"/>
      <c r="O787" s="1082"/>
      <c r="P787" s="1084"/>
    </row>
    <row r="788" spans="1:16" x14ac:dyDescent="0.25">
      <c r="A788" s="1085"/>
      <c r="B788" s="1085"/>
      <c r="C788" s="1085"/>
      <c r="D788" s="1085"/>
      <c r="E788" s="1085"/>
      <c r="F788" s="1085"/>
      <c r="G788" s="1085"/>
      <c r="H788" s="1085"/>
      <c r="I788" s="1085"/>
      <c r="J788" s="1083"/>
      <c r="K788" s="1082"/>
      <c r="L788" s="1079"/>
      <c r="M788" s="1082"/>
      <c r="N788" s="1079"/>
      <c r="O788" s="1082"/>
      <c r="P788" s="1084"/>
    </row>
    <row r="789" spans="1:16" x14ac:dyDescent="0.25">
      <c r="A789" s="1085"/>
      <c r="B789" s="1085"/>
      <c r="C789" s="1085"/>
      <c r="D789" s="1085"/>
      <c r="E789" s="1085"/>
      <c r="F789" s="1085"/>
      <c r="G789" s="1085"/>
      <c r="H789" s="1085"/>
      <c r="I789" s="1085"/>
      <c r="J789" s="1083"/>
      <c r="K789" s="1082"/>
      <c r="L789" s="1079"/>
      <c r="M789" s="1082"/>
      <c r="N789" s="1079"/>
      <c r="O789" s="1082"/>
      <c r="P789" s="1084"/>
    </row>
    <row r="790" spans="1:16" x14ac:dyDescent="0.25">
      <c r="A790" s="1085"/>
      <c r="B790" s="1085"/>
      <c r="C790" s="1085"/>
      <c r="D790" s="1085"/>
      <c r="E790" s="1085"/>
      <c r="F790" s="1085"/>
      <c r="G790" s="1085"/>
      <c r="H790" s="1085"/>
      <c r="I790" s="1085"/>
      <c r="J790" s="1083"/>
      <c r="K790" s="1082"/>
      <c r="L790" s="1079"/>
      <c r="M790" s="1082"/>
      <c r="N790" s="1079"/>
      <c r="O790" s="1082"/>
      <c r="P790" s="1084"/>
    </row>
    <row r="791" spans="1:16" x14ac:dyDescent="0.25">
      <c r="A791" s="1085"/>
      <c r="B791" s="1085"/>
      <c r="C791" s="1085"/>
      <c r="D791" s="1085"/>
      <c r="E791" s="1085"/>
      <c r="F791" s="1085"/>
      <c r="G791" s="1085"/>
      <c r="H791" s="1085"/>
      <c r="I791" s="1085"/>
      <c r="J791" s="1083"/>
      <c r="K791" s="1082"/>
      <c r="L791" s="1079"/>
      <c r="M791" s="1082"/>
      <c r="N791" s="1079"/>
      <c r="O791" s="1082"/>
      <c r="P791" s="1084"/>
    </row>
    <row r="792" spans="1:16" x14ac:dyDescent="0.25">
      <c r="A792" s="1085"/>
      <c r="B792" s="1085"/>
      <c r="C792" s="1085"/>
      <c r="D792" s="1085"/>
      <c r="E792" s="1085"/>
      <c r="F792" s="1085"/>
      <c r="G792" s="1085"/>
      <c r="H792" s="1085"/>
      <c r="I792" s="1085"/>
      <c r="J792" s="1083"/>
      <c r="K792" s="1082"/>
      <c r="L792" s="1079"/>
      <c r="M792" s="1082"/>
      <c r="N792" s="1079"/>
      <c r="O792" s="1082"/>
      <c r="P792" s="1084"/>
    </row>
    <row r="793" spans="1:16" x14ac:dyDescent="0.25">
      <c r="A793" s="1085"/>
      <c r="B793" s="1085"/>
      <c r="C793" s="1085"/>
      <c r="D793" s="1085"/>
      <c r="E793" s="1085"/>
      <c r="F793" s="1085"/>
      <c r="G793" s="1085"/>
      <c r="H793" s="1085"/>
      <c r="I793" s="1085"/>
      <c r="J793" s="1083"/>
      <c r="K793" s="1082"/>
      <c r="L793" s="1079"/>
      <c r="M793" s="1082"/>
      <c r="N793" s="1079"/>
      <c r="O793" s="1082"/>
      <c r="P793" s="1084"/>
    </row>
    <row r="794" spans="1:16" x14ac:dyDescent="0.25">
      <c r="A794" s="1085"/>
      <c r="B794" s="1085"/>
      <c r="C794" s="1085"/>
      <c r="D794" s="1085"/>
      <c r="E794" s="1085"/>
      <c r="F794" s="1085"/>
      <c r="G794" s="1085"/>
      <c r="H794" s="1085"/>
      <c r="I794" s="1085"/>
      <c r="J794" s="1083"/>
      <c r="K794" s="1082"/>
      <c r="L794" s="1079"/>
      <c r="M794" s="1082"/>
      <c r="N794" s="1079"/>
      <c r="O794" s="1082"/>
      <c r="P794" s="1084"/>
    </row>
    <row r="795" spans="1:16" x14ac:dyDescent="0.25">
      <c r="A795" s="1085"/>
      <c r="B795" s="1085"/>
      <c r="C795" s="1085"/>
      <c r="D795" s="1085"/>
      <c r="E795" s="1085"/>
      <c r="F795" s="1085"/>
      <c r="G795" s="1085"/>
      <c r="H795" s="1085"/>
      <c r="I795" s="1085"/>
      <c r="J795" s="1083"/>
      <c r="K795" s="1082"/>
      <c r="L795" s="1079"/>
      <c r="M795" s="1082"/>
      <c r="N795" s="1079"/>
      <c r="O795" s="1082"/>
      <c r="P795" s="1084"/>
    </row>
    <row r="796" spans="1:16" x14ac:dyDescent="0.25">
      <c r="A796" s="1085"/>
      <c r="B796" s="1085"/>
      <c r="C796" s="1085"/>
      <c r="D796" s="1085"/>
      <c r="E796" s="1085"/>
      <c r="F796" s="1085"/>
      <c r="G796" s="1085"/>
      <c r="H796" s="1085"/>
      <c r="I796" s="1085"/>
      <c r="J796" s="1083"/>
      <c r="K796" s="1082"/>
      <c r="L796" s="1079"/>
      <c r="M796" s="1082"/>
      <c r="N796" s="1079"/>
      <c r="O796" s="1082"/>
      <c r="P796" s="1084"/>
    </row>
    <row r="797" spans="1:16" x14ac:dyDescent="0.25">
      <c r="A797" s="1085"/>
      <c r="B797" s="1085"/>
      <c r="C797" s="1085"/>
      <c r="D797" s="1085"/>
      <c r="E797" s="1085"/>
      <c r="F797" s="1085"/>
      <c r="G797" s="1085"/>
      <c r="H797" s="1085"/>
      <c r="I797" s="1085"/>
      <c r="J797" s="1083"/>
      <c r="K797" s="1082"/>
      <c r="L797" s="1079"/>
      <c r="M797" s="1082"/>
      <c r="N797" s="1079"/>
      <c r="O797" s="1082"/>
      <c r="P797" s="1084"/>
    </row>
    <row r="798" spans="1:16" x14ac:dyDescent="0.25">
      <c r="A798" s="1085"/>
      <c r="B798" s="1085"/>
      <c r="C798" s="1085"/>
      <c r="D798" s="1085"/>
      <c r="E798" s="1085"/>
      <c r="F798" s="1085"/>
      <c r="G798" s="1085"/>
      <c r="H798" s="1085"/>
      <c r="I798" s="1085"/>
      <c r="J798" s="1083"/>
      <c r="K798" s="1082"/>
      <c r="L798" s="1079"/>
      <c r="M798" s="1082"/>
      <c r="N798" s="1079"/>
      <c r="O798" s="1082"/>
      <c r="P798" s="1084"/>
    </row>
    <row r="799" spans="1:16" x14ac:dyDescent="0.25">
      <c r="A799" s="1085"/>
      <c r="B799" s="1085"/>
      <c r="C799" s="1085"/>
      <c r="D799" s="1085"/>
      <c r="E799" s="1085"/>
      <c r="F799" s="1085"/>
      <c r="G799" s="1085"/>
      <c r="H799" s="1085"/>
      <c r="I799" s="1085"/>
      <c r="J799" s="1083"/>
      <c r="K799" s="1082"/>
      <c r="L799" s="1079"/>
      <c r="M799" s="1082"/>
      <c r="N799" s="1079"/>
      <c r="O799" s="1082"/>
      <c r="P799" s="1084"/>
    </row>
    <row r="800" spans="1:16" x14ac:dyDescent="0.25">
      <c r="A800" s="1085"/>
      <c r="B800" s="1085"/>
      <c r="C800" s="1085"/>
      <c r="D800" s="1085"/>
      <c r="E800" s="1085"/>
      <c r="F800" s="1085"/>
      <c r="G800" s="1085"/>
      <c r="H800" s="1085"/>
      <c r="I800" s="1085"/>
      <c r="J800" s="1083"/>
      <c r="K800" s="1082"/>
      <c r="L800" s="1079"/>
      <c r="M800" s="1082"/>
      <c r="N800" s="1079"/>
      <c r="O800" s="1082"/>
      <c r="P800" s="1084"/>
    </row>
    <row r="801" spans="1:16" x14ac:dyDescent="0.25">
      <c r="A801" s="1085"/>
      <c r="B801" s="1085"/>
      <c r="C801" s="1085"/>
      <c r="D801" s="1085"/>
      <c r="E801" s="1085"/>
      <c r="F801" s="1085"/>
      <c r="G801" s="1085"/>
      <c r="H801" s="1085"/>
      <c r="I801" s="1085"/>
      <c r="J801" s="1083"/>
      <c r="K801" s="1082"/>
      <c r="L801" s="1079"/>
      <c r="M801" s="1082"/>
      <c r="N801" s="1079"/>
      <c r="O801" s="1082"/>
      <c r="P801" s="1084"/>
    </row>
    <row r="802" spans="1:16" x14ac:dyDescent="0.25">
      <c r="A802" s="1085"/>
      <c r="B802" s="1085"/>
      <c r="C802" s="1085"/>
      <c r="D802" s="1085"/>
      <c r="E802" s="1085"/>
      <c r="F802" s="1085"/>
      <c r="G802" s="1085"/>
      <c r="H802" s="1085"/>
      <c r="I802" s="1085"/>
      <c r="J802" s="1083"/>
      <c r="K802" s="1082"/>
      <c r="L802" s="1079"/>
      <c r="M802" s="1082"/>
      <c r="N802" s="1079"/>
      <c r="O802" s="1082"/>
      <c r="P802" s="1084"/>
    </row>
    <row r="803" spans="1:16" x14ac:dyDescent="0.25">
      <c r="A803" s="1085"/>
      <c r="B803" s="1085"/>
      <c r="C803" s="1085"/>
      <c r="D803" s="1085"/>
      <c r="E803" s="1085"/>
      <c r="F803" s="1085"/>
      <c r="G803" s="1085"/>
      <c r="H803" s="1085"/>
      <c r="I803" s="1085"/>
      <c r="J803" s="1083"/>
      <c r="K803" s="1082"/>
      <c r="L803" s="1079"/>
      <c r="M803" s="1082"/>
      <c r="N803" s="1079"/>
      <c r="O803" s="1082"/>
      <c r="P803" s="1084"/>
    </row>
    <row r="804" spans="1:16" x14ac:dyDescent="0.25">
      <c r="A804" s="1085"/>
      <c r="B804" s="1085"/>
      <c r="C804" s="1085"/>
      <c r="D804" s="1085"/>
      <c r="E804" s="1085"/>
      <c r="F804" s="1085"/>
      <c r="G804" s="1085"/>
      <c r="H804" s="1085"/>
      <c r="I804" s="1085"/>
      <c r="J804" s="1083"/>
      <c r="K804" s="1082"/>
      <c r="L804" s="1079"/>
      <c r="M804" s="1082"/>
      <c r="N804" s="1079"/>
      <c r="O804" s="1082"/>
      <c r="P804" s="1084"/>
    </row>
    <row r="805" spans="1:16" x14ac:dyDescent="0.25">
      <c r="A805" s="1085"/>
      <c r="B805" s="1085"/>
      <c r="C805" s="1085"/>
      <c r="D805" s="1085"/>
      <c r="E805" s="1085"/>
      <c r="F805" s="1085"/>
      <c r="G805" s="1085"/>
      <c r="H805" s="1085"/>
      <c r="I805" s="1085"/>
      <c r="J805" s="1083"/>
      <c r="K805" s="1082"/>
      <c r="L805" s="1079"/>
      <c r="M805" s="1082"/>
      <c r="N805" s="1079"/>
      <c r="O805" s="1082"/>
      <c r="P805" s="1084"/>
    </row>
    <row r="806" spans="1:16" x14ac:dyDescent="0.25">
      <c r="A806" s="1085"/>
      <c r="B806" s="1085"/>
      <c r="C806" s="1085"/>
      <c r="D806" s="1085"/>
      <c r="E806" s="1085"/>
      <c r="F806" s="1085"/>
      <c r="G806" s="1085"/>
      <c r="H806" s="1085"/>
      <c r="I806" s="1085"/>
      <c r="J806" s="1083"/>
      <c r="K806" s="1082"/>
      <c r="L806" s="1079"/>
      <c r="M806" s="1082"/>
      <c r="N806" s="1079"/>
      <c r="O806" s="1082"/>
      <c r="P806" s="1084"/>
    </row>
    <row r="807" spans="1:16" x14ac:dyDescent="0.25">
      <c r="A807" s="1085"/>
      <c r="B807" s="1085"/>
      <c r="C807" s="1085"/>
      <c r="D807" s="1085"/>
      <c r="E807" s="1085"/>
      <c r="F807" s="1085"/>
      <c r="G807" s="1085"/>
      <c r="H807" s="1085"/>
      <c r="I807" s="1085"/>
      <c r="J807" s="1083"/>
      <c r="K807" s="1082"/>
      <c r="L807" s="1079"/>
      <c r="M807" s="1082"/>
      <c r="N807" s="1079"/>
      <c r="O807" s="1082"/>
      <c r="P807" s="1084"/>
    </row>
    <row r="808" spans="1:16" x14ac:dyDescent="0.25">
      <c r="A808" s="1085"/>
      <c r="B808" s="1085"/>
      <c r="C808" s="1085"/>
      <c r="D808" s="1085"/>
      <c r="E808" s="1085"/>
      <c r="F808" s="1085"/>
      <c r="G808" s="1085"/>
      <c r="H808" s="1085"/>
      <c r="I808" s="1085"/>
      <c r="J808" s="1083"/>
      <c r="K808" s="1082"/>
      <c r="L808" s="1079"/>
      <c r="M808" s="1082"/>
      <c r="N808" s="1079"/>
      <c r="O808" s="1082"/>
      <c r="P808" s="1084"/>
    </row>
    <row r="809" spans="1:16" x14ac:dyDescent="0.25">
      <c r="A809" s="1085"/>
      <c r="B809" s="1085"/>
      <c r="C809" s="1085"/>
      <c r="D809" s="1085"/>
      <c r="E809" s="1085"/>
      <c r="F809" s="1085"/>
      <c r="G809" s="1085"/>
      <c r="H809" s="1085"/>
      <c r="I809" s="1085"/>
      <c r="J809" s="1083"/>
      <c r="K809" s="1082"/>
      <c r="L809" s="1079"/>
      <c r="M809" s="1082"/>
      <c r="N809" s="1079"/>
      <c r="O809" s="1082"/>
      <c r="P809" s="1084"/>
    </row>
    <row r="810" spans="1:16" x14ac:dyDescent="0.25">
      <c r="A810" s="1085"/>
      <c r="B810" s="1085"/>
      <c r="C810" s="1085"/>
      <c r="D810" s="1085"/>
      <c r="E810" s="1085"/>
      <c r="F810" s="1085"/>
      <c r="G810" s="1085"/>
      <c r="H810" s="1085"/>
      <c r="I810" s="1085"/>
      <c r="J810" s="1083"/>
      <c r="K810" s="1082"/>
      <c r="L810" s="1079"/>
      <c r="M810" s="1082"/>
      <c r="N810" s="1079"/>
      <c r="O810" s="1082"/>
      <c r="P810" s="1084"/>
    </row>
    <row r="811" spans="1:16" x14ac:dyDescent="0.25">
      <c r="A811" s="1085"/>
      <c r="B811" s="1085"/>
      <c r="C811" s="1085"/>
      <c r="D811" s="1085"/>
      <c r="E811" s="1085"/>
      <c r="F811" s="1085"/>
      <c r="G811" s="1085"/>
      <c r="H811" s="1085"/>
      <c r="I811" s="1085"/>
      <c r="J811" s="1083"/>
      <c r="K811" s="1082"/>
      <c r="L811" s="1079"/>
      <c r="M811" s="1082"/>
      <c r="N811" s="1079"/>
      <c r="O811" s="1082"/>
      <c r="P811" s="1084"/>
    </row>
    <row r="812" spans="1:16" x14ac:dyDescent="0.25">
      <c r="A812" s="1085"/>
      <c r="B812" s="1085"/>
      <c r="C812" s="1085"/>
      <c r="D812" s="1085"/>
      <c r="E812" s="1085"/>
      <c r="F812" s="1085"/>
      <c r="G812" s="1085"/>
      <c r="H812" s="1085"/>
      <c r="I812" s="1085"/>
      <c r="J812" s="1083"/>
      <c r="K812" s="1082"/>
      <c r="L812" s="1079"/>
      <c r="M812" s="1082"/>
      <c r="N812" s="1079"/>
      <c r="O812" s="1082"/>
      <c r="P812" s="1084"/>
    </row>
    <row r="813" spans="1:16" x14ac:dyDescent="0.25">
      <c r="A813" s="1085"/>
      <c r="B813" s="1085"/>
      <c r="C813" s="1085"/>
      <c r="D813" s="1085"/>
      <c r="E813" s="1085"/>
      <c r="F813" s="1085"/>
      <c r="G813" s="1085"/>
      <c r="H813" s="1085"/>
      <c r="I813" s="1085"/>
      <c r="J813" s="1083"/>
      <c r="K813" s="1082"/>
      <c r="L813" s="1079"/>
      <c r="M813" s="1082"/>
      <c r="N813" s="1079"/>
      <c r="O813" s="1082"/>
      <c r="P813" s="1084"/>
    </row>
    <row r="814" spans="1:16" x14ac:dyDescent="0.25">
      <c r="A814" s="1085"/>
      <c r="B814" s="1085"/>
      <c r="C814" s="1085"/>
      <c r="D814" s="1085"/>
      <c r="E814" s="1085"/>
      <c r="F814" s="1085"/>
      <c r="G814" s="1085"/>
      <c r="H814" s="1085"/>
      <c r="I814" s="1085"/>
      <c r="J814" s="1083"/>
      <c r="K814" s="1082"/>
      <c r="L814" s="1079"/>
      <c r="M814" s="1082"/>
      <c r="N814" s="1079"/>
      <c r="O814" s="1082"/>
      <c r="P814" s="1084"/>
    </row>
    <row r="815" spans="1:16" x14ac:dyDescent="0.25">
      <c r="A815" s="1085"/>
      <c r="B815" s="1085"/>
      <c r="C815" s="1085"/>
      <c r="D815" s="1085"/>
      <c r="E815" s="1085"/>
      <c r="F815" s="1085"/>
      <c r="G815" s="1085"/>
      <c r="H815" s="1085"/>
      <c r="I815" s="1085"/>
      <c r="J815" s="1083"/>
      <c r="K815" s="1082"/>
      <c r="L815" s="1079"/>
      <c r="M815" s="1082"/>
      <c r="N815" s="1079"/>
      <c r="O815" s="1082"/>
      <c r="P815" s="1084"/>
    </row>
    <row r="816" spans="1:16" x14ac:dyDescent="0.25">
      <c r="A816" s="1085"/>
      <c r="B816" s="1085"/>
      <c r="C816" s="1085"/>
      <c r="D816" s="1085"/>
      <c r="E816" s="1085"/>
      <c r="F816" s="1085"/>
      <c r="G816" s="1085"/>
      <c r="H816" s="1085"/>
      <c r="I816" s="1085"/>
      <c r="J816" s="1083"/>
      <c r="K816" s="1082"/>
      <c r="L816" s="1079"/>
      <c r="M816" s="1082"/>
      <c r="N816" s="1079"/>
      <c r="O816" s="1082"/>
      <c r="P816" s="1084"/>
    </row>
    <row r="817" spans="1:17" x14ac:dyDescent="0.25">
      <c r="A817" s="1085"/>
      <c r="B817" s="1085"/>
      <c r="C817" s="1085"/>
      <c r="D817" s="1085"/>
      <c r="E817" s="1085"/>
      <c r="F817" s="1085"/>
      <c r="G817" s="1085"/>
      <c r="H817" s="1085"/>
      <c r="I817" s="1085"/>
      <c r="J817" s="1083"/>
      <c r="K817" s="1082"/>
      <c r="L817" s="1079"/>
      <c r="M817" s="1082"/>
      <c r="N817" s="1079"/>
      <c r="O817" s="1082"/>
      <c r="P817" s="1084"/>
    </row>
    <row r="818" spans="1:17" x14ac:dyDescent="0.25">
      <c r="A818" s="1085"/>
      <c r="B818" s="1085"/>
      <c r="C818" s="1085"/>
      <c r="D818" s="1085"/>
      <c r="E818" s="1085"/>
      <c r="F818" s="1085"/>
      <c r="G818" s="1085"/>
      <c r="H818" s="1085"/>
      <c r="I818" s="1085"/>
      <c r="J818" s="1083"/>
      <c r="K818" s="1082"/>
      <c r="L818" s="1079"/>
      <c r="M818" s="1082"/>
      <c r="N818" s="1079"/>
      <c r="O818" s="1082"/>
      <c r="P818" s="1084"/>
    </row>
    <row r="819" spans="1:17" x14ac:dyDescent="0.25">
      <c r="A819" s="1085"/>
      <c r="B819" s="1085"/>
      <c r="C819" s="1085"/>
      <c r="D819" s="1085"/>
      <c r="E819" s="1085"/>
      <c r="F819" s="1085"/>
      <c r="G819" s="1085"/>
      <c r="H819" s="1085"/>
      <c r="I819" s="1085"/>
      <c r="J819" s="1083"/>
      <c r="K819" s="1082"/>
      <c r="L819" s="1079"/>
      <c r="M819" s="1082"/>
      <c r="N819" s="1079"/>
      <c r="O819" s="1082"/>
      <c r="P819" s="1084"/>
    </row>
    <row r="820" spans="1:17" x14ac:dyDescent="0.25">
      <c r="A820" s="1085"/>
      <c r="B820" s="1085"/>
      <c r="C820" s="1085"/>
      <c r="D820" s="1085"/>
      <c r="E820" s="1085"/>
      <c r="F820" s="1085"/>
      <c r="G820" s="1085"/>
      <c r="H820" s="1085"/>
      <c r="I820" s="1085"/>
      <c r="J820" s="1083"/>
      <c r="K820" s="1082"/>
      <c r="L820" s="1079"/>
      <c r="M820" s="1082"/>
      <c r="N820" s="1079"/>
      <c r="O820" s="1082"/>
      <c r="P820" s="1084"/>
    </row>
    <row r="821" spans="1:17" x14ac:dyDescent="0.25">
      <c r="A821" s="1085"/>
      <c r="B821" s="1085"/>
      <c r="C821" s="1085"/>
      <c r="D821" s="1085"/>
      <c r="E821" s="1085"/>
      <c r="F821" s="1085"/>
      <c r="G821" s="1085"/>
      <c r="H821" s="1085"/>
      <c r="I821" s="1085"/>
      <c r="J821" s="1083"/>
      <c r="K821" s="1082"/>
      <c r="L821" s="1079"/>
      <c r="M821" s="1082"/>
      <c r="N821" s="1079"/>
      <c r="O821" s="1082"/>
      <c r="P821" s="1084"/>
    </row>
    <row r="822" spans="1:17" x14ac:dyDescent="0.25">
      <c r="A822" s="1085"/>
      <c r="B822" s="1085"/>
      <c r="C822" s="1085"/>
      <c r="D822" s="1085"/>
      <c r="E822" s="1085"/>
      <c r="F822" s="1085"/>
      <c r="G822" s="1085"/>
      <c r="H822" s="1085"/>
      <c r="I822" s="1085"/>
      <c r="J822" s="1083"/>
      <c r="K822" s="1082"/>
      <c r="L822" s="1079"/>
      <c r="M822" s="1082"/>
      <c r="N822" s="1079"/>
      <c r="O822" s="1082"/>
      <c r="P822" s="1084"/>
    </row>
    <row r="823" spans="1:17" x14ac:dyDescent="0.25">
      <c r="A823" s="1085"/>
      <c r="B823" s="1085"/>
      <c r="C823" s="1085"/>
      <c r="D823" s="1085"/>
      <c r="E823" s="1085"/>
      <c r="F823" s="1085"/>
      <c r="G823" s="1085"/>
      <c r="H823" s="1085"/>
      <c r="I823" s="1085"/>
      <c r="J823" s="1083"/>
      <c r="K823" s="1082"/>
      <c r="L823" s="1079"/>
      <c r="M823" s="1082"/>
      <c r="N823" s="1079"/>
      <c r="O823" s="1082"/>
      <c r="P823" s="1084"/>
    </row>
    <row r="824" spans="1:17" x14ac:dyDescent="0.25">
      <c r="A824" s="1085"/>
      <c r="B824" s="1085"/>
      <c r="C824" s="1085"/>
      <c r="D824" s="1085"/>
      <c r="E824" s="1085"/>
      <c r="F824" s="1085"/>
      <c r="G824" s="1085"/>
      <c r="H824" s="1085"/>
      <c r="I824" s="1085"/>
      <c r="J824" s="1083"/>
      <c r="K824" s="1082"/>
      <c r="L824" s="1079"/>
      <c r="M824" s="1082"/>
      <c r="N824" s="1079"/>
      <c r="O824" s="1082"/>
      <c r="P824" s="1084"/>
    </row>
    <row r="825" spans="1:17" x14ac:dyDescent="0.25">
      <c r="A825" s="1085"/>
      <c r="B825" s="1085"/>
      <c r="C825" s="1085"/>
      <c r="D825" s="1085"/>
      <c r="E825" s="1085"/>
      <c r="F825" s="1085"/>
      <c r="G825" s="1085"/>
      <c r="H825" s="1085"/>
      <c r="I825" s="1085"/>
      <c r="J825" s="1083"/>
      <c r="K825" s="1082"/>
      <c r="L825" s="1079"/>
      <c r="M825" s="1082"/>
      <c r="N825" s="1079"/>
      <c r="O825" s="1082"/>
      <c r="P825" s="1084"/>
    </row>
    <row r="826" spans="1:17" x14ac:dyDescent="0.25">
      <c r="A826" s="1085"/>
      <c r="B826" s="1085"/>
      <c r="C826" s="1085"/>
      <c r="D826" s="1085"/>
      <c r="E826" s="1085"/>
      <c r="F826" s="1085"/>
      <c r="G826" s="1085"/>
      <c r="H826" s="1085"/>
      <c r="I826" s="1085"/>
      <c r="J826" s="1083"/>
      <c r="K826" s="1082"/>
      <c r="L826" s="1079"/>
      <c r="M826" s="1082"/>
      <c r="N826" s="1079"/>
      <c r="O826" s="1082"/>
      <c r="P826" s="1084"/>
    </row>
    <row r="827" spans="1:17" x14ac:dyDescent="0.25">
      <c r="A827" s="1085"/>
      <c r="B827" s="1085"/>
      <c r="C827" s="1085"/>
      <c r="D827" s="1085"/>
      <c r="E827" s="1085"/>
      <c r="F827" s="1085"/>
      <c r="G827" s="1085"/>
      <c r="H827" s="1085"/>
      <c r="I827" s="1085"/>
      <c r="J827" s="1083"/>
      <c r="K827" s="1082"/>
      <c r="L827" s="1079"/>
      <c r="M827" s="1082"/>
      <c r="N827" s="1079"/>
      <c r="O827" s="1082"/>
      <c r="P827" s="1084"/>
    </row>
    <row r="828" spans="1:17" x14ac:dyDescent="0.25">
      <c r="A828" s="1085"/>
      <c r="B828" s="1085"/>
      <c r="C828" s="1085"/>
      <c r="D828" s="1085"/>
      <c r="E828" s="1085"/>
      <c r="F828" s="1085"/>
      <c r="G828" s="1085"/>
      <c r="H828" s="1085"/>
      <c r="I828" s="1085"/>
      <c r="J828" s="1083"/>
      <c r="K828" s="1082"/>
      <c r="L828" s="1079"/>
      <c r="M828" s="1082"/>
      <c r="N828" s="1079"/>
      <c r="O828" s="1082"/>
      <c r="P828" s="1084"/>
    </row>
    <row r="829" spans="1:17" x14ac:dyDescent="0.25">
      <c r="A829" s="1085"/>
      <c r="B829" s="1085"/>
      <c r="C829" s="1085"/>
      <c r="D829" s="1085"/>
      <c r="E829" s="1085"/>
      <c r="F829" s="1085"/>
      <c r="G829" s="1085"/>
      <c r="H829" s="1085"/>
      <c r="I829" s="1085"/>
      <c r="J829" s="1083"/>
      <c r="K829" s="1082"/>
      <c r="L829" s="1079"/>
      <c r="M829" s="1082"/>
      <c r="N829" s="1079"/>
      <c r="O829" s="1082"/>
      <c r="P829" s="1084"/>
    </row>
    <row r="830" spans="1:17" x14ac:dyDescent="0.25">
      <c r="A830" s="1085"/>
      <c r="B830" s="1085"/>
      <c r="C830" s="1085"/>
      <c r="D830" s="1085"/>
      <c r="E830" s="1085"/>
      <c r="F830" s="1085"/>
      <c r="G830" s="1085"/>
      <c r="H830" s="1085"/>
      <c r="I830" s="1085"/>
      <c r="J830" s="1083"/>
      <c r="K830" s="1082"/>
      <c r="L830" s="1079"/>
      <c r="M830" s="1082"/>
      <c r="N830" s="1079"/>
      <c r="O830" s="1082"/>
      <c r="P830" s="1084"/>
      <c r="Q830" s="1066"/>
    </row>
  </sheetData>
  <mergeCells count="116">
    <mergeCell ref="J6:K6"/>
    <mergeCell ref="L6:M6"/>
    <mergeCell ref="N6:O6"/>
    <mergeCell ref="F7:G7"/>
    <mergeCell ref="H7:I7"/>
    <mergeCell ref="J7:K7"/>
    <mergeCell ref="L7:M7"/>
    <mergeCell ref="N7:O7"/>
    <mergeCell ref="A2:Q2"/>
    <mergeCell ref="A3:Q3"/>
    <mergeCell ref="A5:A8"/>
    <mergeCell ref="B5:E8"/>
    <mergeCell ref="H5:K5"/>
    <mergeCell ref="L5:O5"/>
    <mergeCell ref="P5:P8"/>
    <mergeCell ref="Q5:Q8"/>
    <mergeCell ref="F6:G6"/>
    <mergeCell ref="H6:I6"/>
    <mergeCell ref="A66:A69"/>
    <mergeCell ref="B66:E69"/>
    <mergeCell ref="H66:K66"/>
    <mergeCell ref="L66:O66"/>
    <mergeCell ref="P66:P69"/>
    <mergeCell ref="Q66:Q69"/>
    <mergeCell ref="F67:G67"/>
    <mergeCell ref="H67:I67"/>
    <mergeCell ref="J67:K67"/>
    <mergeCell ref="L67:M67"/>
    <mergeCell ref="N67:O67"/>
    <mergeCell ref="F68:G68"/>
    <mergeCell ref="H68:I68"/>
    <mergeCell ref="J68:K68"/>
    <mergeCell ref="L68:M68"/>
    <mergeCell ref="N68:O68"/>
    <mergeCell ref="N87:O87"/>
    <mergeCell ref="F88:G88"/>
    <mergeCell ref="H88:I88"/>
    <mergeCell ref="J88:K88"/>
    <mergeCell ref="L88:M88"/>
    <mergeCell ref="N88:O88"/>
    <mergeCell ref="A157:A159"/>
    <mergeCell ref="B157:E159"/>
    <mergeCell ref="H157:K157"/>
    <mergeCell ref="L157:O157"/>
    <mergeCell ref="A86:A89"/>
    <mergeCell ref="B86:E89"/>
    <mergeCell ref="A106:A109"/>
    <mergeCell ref="N158:O158"/>
    <mergeCell ref="F159:G159"/>
    <mergeCell ref="H159:I159"/>
    <mergeCell ref="J159:K159"/>
    <mergeCell ref="P157:P159"/>
    <mergeCell ref="P86:P89"/>
    <mergeCell ref="Q86:Q89"/>
    <mergeCell ref="F87:G87"/>
    <mergeCell ref="H87:I87"/>
    <mergeCell ref="J87:K87"/>
    <mergeCell ref="L87:M87"/>
    <mergeCell ref="Q177:Q179"/>
    <mergeCell ref="F178:G178"/>
    <mergeCell ref="H178:I178"/>
    <mergeCell ref="J178:K178"/>
    <mergeCell ref="L178:M178"/>
    <mergeCell ref="L177:M177"/>
    <mergeCell ref="H86:K86"/>
    <mergeCell ref="L86:O86"/>
    <mergeCell ref="Q157:Q159"/>
    <mergeCell ref="F158:G158"/>
    <mergeCell ref="H158:I158"/>
    <mergeCell ref="J158:K158"/>
    <mergeCell ref="N108:O108"/>
    <mergeCell ref="B106:J109"/>
    <mergeCell ref="M106:O106"/>
    <mergeCell ref="P106:P109"/>
    <mergeCell ref="Q106:Q109"/>
    <mergeCell ref="A456:A459"/>
    <mergeCell ref="C456:C459"/>
    <mergeCell ref="D456:D459"/>
    <mergeCell ref="E456:F459"/>
    <mergeCell ref="J456:O456"/>
    <mergeCell ref="A527:A529"/>
    <mergeCell ref="C527:D529"/>
    <mergeCell ref="P527:P529"/>
    <mergeCell ref="Q527:Q529"/>
    <mergeCell ref="N528:O528"/>
    <mergeCell ref="A507:A509"/>
    <mergeCell ref="C507:D509"/>
    <mergeCell ref="P507:P509"/>
    <mergeCell ref="Q507:Q509"/>
    <mergeCell ref="Q436:Q439"/>
    <mergeCell ref="K437:L437"/>
    <mergeCell ref="K438:L438"/>
    <mergeCell ref="N508:O508"/>
    <mergeCell ref="N507:O507"/>
    <mergeCell ref="P456:P459"/>
    <mergeCell ref="Q456:Q459"/>
    <mergeCell ref="J457:K457"/>
    <mergeCell ref="M457:N457"/>
    <mergeCell ref="J458:K458"/>
    <mergeCell ref="M458:N458"/>
    <mergeCell ref="A436:A439"/>
    <mergeCell ref="B436:C439"/>
    <mergeCell ref="D436:D439"/>
    <mergeCell ref="E436:F439"/>
    <mergeCell ref="K436:O436"/>
    <mergeCell ref="N437:O437"/>
    <mergeCell ref="N438:O438"/>
    <mergeCell ref="N178:O178"/>
    <mergeCell ref="P436:P439"/>
    <mergeCell ref="F179:G179"/>
    <mergeCell ref="H179:I179"/>
    <mergeCell ref="J179:K179"/>
    <mergeCell ref="A177:A179"/>
    <mergeCell ref="B177:E179"/>
    <mergeCell ref="H177:K177"/>
    <mergeCell ref="P177:P17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activeCell="A9" sqref="A9"/>
    </sheetView>
  </sheetViews>
  <sheetFormatPr baseColWidth="10" defaultColWidth="9.140625" defaultRowHeight="12.75" x14ac:dyDescent="0.2"/>
  <cols>
    <col min="1" max="1" width="57" style="212" customWidth="1"/>
    <col min="2" max="3" width="16.5703125" style="213" bestFit="1" customWidth="1"/>
    <col min="4" max="4" width="15" style="213" bestFit="1" customWidth="1"/>
    <col min="5" max="6" width="16.5703125" style="213" bestFit="1" customWidth="1"/>
    <col min="7" max="7" width="15" style="213" bestFit="1" customWidth="1"/>
    <col min="8" max="8" width="16.5703125" style="213" bestFit="1" customWidth="1"/>
    <col min="9" max="9" width="15" style="213" bestFit="1" customWidth="1"/>
    <col min="10" max="11" width="16.5703125" style="213" bestFit="1" customWidth="1"/>
    <col min="12" max="12" width="12.85546875" style="212" bestFit="1" customWidth="1"/>
    <col min="13" max="16384" width="9.140625" style="212"/>
  </cols>
  <sheetData>
    <row r="1" spans="1:12" ht="16.5" customHeight="1" x14ac:dyDescent="0.25">
      <c r="A1" s="1574" t="s">
        <v>319</v>
      </c>
      <c r="B1" s="1574"/>
      <c r="C1" s="1574"/>
      <c r="D1" s="1574"/>
      <c r="E1" s="1574"/>
      <c r="F1" s="1574"/>
      <c r="G1" s="1574"/>
      <c r="H1" s="1574"/>
      <c r="I1" s="1574"/>
      <c r="J1" s="1574"/>
      <c r="K1" s="1574"/>
    </row>
    <row r="2" spans="1:12" ht="15.75" x14ac:dyDescent="0.25">
      <c r="A2" s="1574" t="s">
        <v>1893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</row>
    <row r="3" spans="1:12" ht="24" customHeight="1" x14ac:dyDescent="0.2">
      <c r="A3" s="1575" t="s">
        <v>852</v>
      </c>
      <c r="B3" s="1575"/>
      <c r="C3" s="1575"/>
      <c r="D3" s="1575"/>
      <c r="E3" s="1575"/>
      <c r="F3" s="1575"/>
      <c r="G3" s="1575"/>
      <c r="H3" s="1575"/>
      <c r="I3" s="1575"/>
      <c r="J3" s="1575"/>
      <c r="K3" s="1575"/>
    </row>
    <row r="4" spans="1:12" ht="7.5" customHeight="1" thickBot="1" x14ac:dyDescent="0.25">
      <c r="A4" s="567"/>
      <c r="B4" s="568"/>
      <c r="C4" s="568"/>
      <c r="D4" s="568"/>
      <c r="E4" s="569"/>
      <c r="F4" s="569"/>
      <c r="G4" s="569"/>
      <c r="H4" s="569"/>
      <c r="I4" s="569"/>
      <c r="J4" s="570"/>
      <c r="K4" s="570"/>
    </row>
    <row r="5" spans="1:12" ht="12.75" customHeight="1" x14ac:dyDescent="0.2">
      <c r="A5" s="1108"/>
      <c r="B5" s="1109"/>
      <c r="C5" s="1110"/>
      <c r="D5" s="1110"/>
      <c r="E5" s="1110"/>
      <c r="F5" s="1110"/>
      <c r="G5" s="1110"/>
      <c r="H5" s="1110"/>
      <c r="I5" s="1110"/>
      <c r="J5" s="1110"/>
      <c r="K5" s="1111"/>
    </row>
    <row r="6" spans="1:12" ht="12.75" customHeight="1" thickBot="1" x14ac:dyDescent="0.25">
      <c r="A6" s="1108"/>
      <c r="B6" s="1112" t="s">
        <v>27</v>
      </c>
      <c r="C6" s="1113" t="s">
        <v>20</v>
      </c>
      <c r="D6" s="1113" t="s">
        <v>21</v>
      </c>
      <c r="E6" s="1113" t="s">
        <v>22</v>
      </c>
      <c r="F6" s="1113" t="s">
        <v>23</v>
      </c>
      <c r="G6" s="1113" t="s">
        <v>33</v>
      </c>
      <c r="H6" s="1113" t="s">
        <v>24</v>
      </c>
      <c r="I6" s="1113" t="s">
        <v>38</v>
      </c>
      <c r="J6" s="1113" t="s">
        <v>26</v>
      </c>
      <c r="K6" s="1114" t="s">
        <v>25</v>
      </c>
    </row>
    <row r="7" spans="1:12" ht="13.5" thickBot="1" x14ac:dyDescent="0.25">
      <c r="A7" s="1115" t="s">
        <v>320</v>
      </c>
      <c r="B7" s="1117">
        <v>2957412295</v>
      </c>
      <c r="C7" s="1118">
        <v>3809547806.5900002</v>
      </c>
      <c r="D7" s="1118">
        <v>399950364.58999997</v>
      </c>
      <c r="E7" s="1118">
        <v>1639231711.51</v>
      </c>
      <c r="F7" s="1118">
        <v>2235744376.2200003</v>
      </c>
      <c r="G7" s="1118">
        <v>178642629.33000001</v>
      </c>
      <c r="H7" s="1118">
        <v>2855987000.1799998</v>
      </c>
      <c r="I7" s="1118">
        <v>360217120.37</v>
      </c>
      <c r="J7" s="1118">
        <v>5708724795.9200001</v>
      </c>
      <c r="K7" s="1119">
        <v>3710179606.5100002</v>
      </c>
      <c r="L7" s="553"/>
    </row>
    <row r="8" spans="1:12" x14ac:dyDescent="0.2">
      <c r="A8" s="223" t="s">
        <v>321</v>
      </c>
      <c r="B8" s="1120">
        <v>248344957</v>
      </c>
      <c r="C8" s="1121">
        <v>1405897874.6099999</v>
      </c>
      <c r="D8" s="1121">
        <v>130372010.99000002</v>
      </c>
      <c r="E8" s="1121">
        <v>368553476.70999998</v>
      </c>
      <c r="F8" s="1121">
        <v>530240417.92000002</v>
      </c>
      <c r="G8" s="1121">
        <v>142744932.29000002</v>
      </c>
      <c r="H8" s="1121">
        <v>501931612.91999996</v>
      </c>
      <c r="I8" s="1121">
        <v>41660357.130000003</v>
      </c>
      <c r="J8" s="1121">
        <v>491389997.56999999</v>
      </c>
      <c r="K8" s="1122">
        <v>892905607.45000005</v>
      </c>
    </row>
    <row r="9" spans="1:12" x14ac:dyDescent="0.2">
      <c r="A9" s="224" t="s">
        <v>322</v>
      </c>
      <c r="B9" s="1123">
        <v>1038225</v>
      </c>
      <c r="C9" s="1116">
        <v>989885397.95000005</v>
      </c>
      <c r="D9" s="1116">
        <v>18565609.289999999</v>
      </c>
      <c r="E9" s="1116">
        <v>50032600.57</v>
      </c>
      <c r="F9" s="1116">
        <v>100152251.28</v>
      </c>
      <c r="G9" s="1116">
        <v>42198481.729999997</v>
      </c>
      <c r="H9" s="1116">
        <v>132353574.08</v>
      </c>
      <c r="I9" s="1116">
        <v>522559.05</v>
      </c>
      <c r="J9" s="1116">
        <v>142840715.41</v>
      </c>
      <c r="K9" s="1124">
        <v>172666294.44</v>
      </c>
    </row>
    <row r="10" spans="1:12" x14ac:dyDescent="0.2">
      <c r="A10" s="224" t="s">
        <v>323</v>
      </c>
      <c r="B10" s="1123">
        <v>0</v>
      </c>
      <c r="C10" s="1116">
        <v>0</v>
      </c>
      <c r="D10" s="1116">
        <v>0</v>
      </c>
      <c r="E10" s="1116">
        <v>0</v>
      </c>
      <c r="F10" s="1116">
        <v>5253985.84</v>
      </c>
      <c r="G10" s="1116">
        <v>0</v>
      </c>
      <c r="H10" s="1116">
        <v>0</v>
      </c>
      <c r="I10" s="1116">
        <v>6267361.3799999999</v>
      </c>
      <c r="J10" s="1116">
        <v>16064457.4</v>
      </c>
      <c r="K10" s="1124">
        <v>222606695.36000001</v>
      </c>
    </row>
    <row r="11" spans="1:12" x14ac:dyDescent="0.2">
      <c r="A11" s="224" t="s">
        <v>324</v>
      </c>
      <c r="B11" s="1123">
        <v>202563291</v>
      </c>
      <c r="C11" s="1116">
        <v>212615487.28999999</v>
      </c>
      <c r="D11" s="1116">
        <v>99701726.540000007</v>
      </c>
      <c r="E11" s="1116">
        <v>204568987.38</v>
      </c>
      <c r="F11" s="1116">
        <v>292287560.58999997</v>
      </c>
      <c r="G11" s="1116">
        <v>82340255.890000001</v>
      </c>
      <c r="H11" s="1116">
        <v>105514301.56</v>
      </c>
      <c r="I11" s="1116">
        <v>26808976.489999998</v>
      </c>
      <c r="J11" s="1116">
        <v>256693997.52000001</v>
      </c>
      <c r="K11" s="1124">
        <v>378393991.55000001</v>
      </c>
    </row>
    <row r="12" spans="1:12" x14ac:dyDescent="0.2">
      <c r="A12" s="224" t="s">
        <v>325</v>
      </c>
      <c r="B12" s="1123">
        <v>0</v>
      </c>
      <c r="C12" s="1116">
        <v>196000332.53</v>
      </c>
      <c r="D12" s="1116">
        <v>0</v>
      </c>
      <c r="E12" s="1116">
        <v>0</v>
      </c>
      <c r="F12" s="1116">
        <v>0</v>
      </c>
      <c r="G12" s="1116">
        <v>0</v>
      </c>
      <c r="H12" s="1116">
        <v>0</v>
      </c>
      <c r="I12" s="1116">
        <v>105083.26</v>
      </c>
      <c r="J12" s="1116">
        <v>4582798.83</v>
      </c>
      <c r="K12" s="1124">
        <v>0</v>
      </c>
    </row>
    <row r="13" spans="1:12" x14ac:dyDescent="0.2">
      <c r="A13" s="224" t="s">
        <v>326</v>
      </c>
      <c r="B13" s="1123">
        <v>13557627</v>
      </c>
      <c r="C13" s="1116">
        <v>5251867.22</v>
      </c>
      <c r="D13" s="1116">
        <v>7169766.54</v>
      </c>
      <c r="E13" s="1116">
        <v>72139526.930000007</v>
      </c>
      <c r="F13" s="1116">
        <v>93771419.040000007</v>
      </c>
      <c r="G13" s="1116">
        <v>6464188.0099999998</v>
      </c>
      <c r="H13" s="1116">
        <v>156210921.19999999</v>
      </c>
      <c r="I13" s="1116">
        <v>7954132.8799999999</v>
      </c>
      <c r="J13" s="1116">
        <v>453797.87</v>
      </c>
      <c r="K13" s="1124">
        <v>24130298.23</v>
      </c>
    </row>
    <row r="14" spans="1:12" x14ac:dyDescent="0.2">
      <c r="A14" s="224" t="s">
        <v>327</v>
      </c>
      <c r="B14" s="1123">
        <v>23942736</v>
      </c>
      <c r="C14" s="1116">
        <v>2144789.62</v>
      </c>
      <c r="D14" s="1116">
        <v>4345403</v>
      </c>
      <c r="E14" s="1116">
        <v>18963289.949999999</v>
      </c>
      <c r="F14" s="1116">
        <v>37944658.729999997</v>
      </c>
      <c r="G14" s="1116">
        <v>11742006.66</v>
      </c>
      <c r="H14" s="1116">
        <v>1806471.11</v>
      </c>
      <c r="I14" s="1116">
        <v>2244.0700000000002</v>
      </c>
      <c r="J14" s="1116">
        <v>26198976.969999999</v>
      </c>
      <c r="K14" s="1124">
        <v>3816074.95</v>
      </c>
    </row>
    <row r="15" spans="1:12" x14ac:dyDescent="0.2">
      <c r="A15" s="224" t="s">
        <v>328</v>
      </c>
      <c r="B15" s="1123">
        <v>7243078</v>
      </c>
      <c r="C15" s="1116">
        <v>0</v>
      </c>
      <c r="D15" s="1116">
        <v>589505.62</v>
      </c>
      <c r="E15" s="1116">
        <v>22849071.879999999</v>
      </c>
      <c r="F15" s="1116">
        <v>830542.44</v>
      </c>
      <c r="G15" s="1116">
        <v>0</v>
      </c>
      <c r="H15" s="1116">
        <v>106046344.97</v>
      </c>
      <c r="I15" s="1116">
        <v>0</v>
      </c>
      <c r="J15" s="1116">
        <v>44555253.57</v>
      </c>
      <c r="K15" s="1124">
        <v>91292252.920000002</v>
      </c>
    </row>
    <row r="16" spans="1:12" x14ac:dyDescent="0.2">
      <c r="A16" s="223" t="s">
        <v>329</v>
      </c>
      <c r="B16" s="271">
        <v>2709067338</v>
      </c>
      <c r="C16" s="222">
        <v>2403649931.98</v>
      </c>
      <c r="D16" s="222">
        <v>269578353.59999996</v>
      </c>
      <c r="E16" s="222">
        <v>1270678234.8</v>
      </c>
      <c r="F16" s="222">
        <v>1705503958.3000002</v>
      </c>
      <c r="G16" s="222">
        <v>35897697.039999999</v>
      </c>
      <c r="H16" s="222">
        <v>2354055387.2599998</v>
      </c>
      <c r="I16" s="222">
        <v>318556763.24000001</v>
      </c>
      <c r="J16" s="222">
        <v>5217334798.3500004</v>
      </c>
      <c r="K16" s="272">
        <v>2817273999.0599999</v>
      </c>
    </row>
    <row r="17" spans="1:12" x14ac:dyDescent="0.2">
      <c r="A17" s="224" t="s">
        <v>330</v>
      </c>
      <c r="B17" s="549">
        <v>1740</v>
      </c>
      <c r="C17" s="225">
        <v>0</v>
      </c>
      <c r="D17" s="225">
        <v>147635.98000000001</v>
      </c>
      <c r="E17" s="225">
        <v>501120</v>
      </c>
      <c r="F17" s="225">
        <v>0</v>
      </c>
      <c r="G17" s="225">
        <v>19140</v>
      </c>
      <c r="H17" s="225">
        <v>166477.21</v>
      </c>
      <c r="I17" s="225">
        <v>24044.5</v>
      </c>
      <c r="J17" s="225">
        <v>28606200</v>
      </c>
      <c r="K17" s="550">
        <v>237125.01</v>
      </c>
    </row>
    <row r="18" spans="1:12" x14ac:dyDescent="0.2">
      <c r="A18" s="224" t="s">
        <v>331</v>
      </c>
      <c r="B18" s="549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67814884.799999997</v>
      </c>
      <c r="J18" s="225">
        <v>1784871.91</v>
      </c>
      <c r="K18" s="550">
        <v>27212420.170000002</v>
      </c>
    </row>
    <row r="19" spans="1:12" x14ac:dyDescent="0.2">
      <c r="A19" s="224" t="s">
        <v>332</v>
      </c>
      <c r="B19" s="549">
        <v>2012779</v>
      </c>
      <c r="C19" s="225">
        <v>0</v>
      </c>
      <c r="D19" s="225">
        <v>0</v>
      </c>
      <c r="E19" s="225">
        <v>16092583.779999999</v>
      </c>
      <c r="F19" s="225">
        <v>6282</v>
      </c>
      <c r="G19" s="225">
        <v>0</v>
      </c>
      <c r="H19" s="225">
        <v>11708195.17</v>
      </c>
      <c r="I19" s="225">
        <v>2971237.23</v>
      </c>
      <c r="J19" s="225">
        <v>236806001.69</v>
      </c>
      <c r="K19" s="550">
        <v>12873555.539999999</v>
      </c>
    </row>
    <row r="20" spans="1:12" x14ac:dyDescent="0.2">
      <c r="A20" s="224" t="s">
        <v>333</v>
      </c>
      <c r="B20" s="549">
        <v>2705945899</v>
      </c>
      <c r="C20" s="225">
        <v>2079926916.8399999</v>
      </c>
      <c r="D20" s="225">
        <v>267849931.06</v>
      </c>
      <c r="E20" s="225">
        <v>1251125562.28</v>
      </c>
      <c r="F20" s="225">
        <v>1704295759.1400001</v>
      </c>
      <c r="G20" s="225">
        <v>32597339.719999999</v>
      </c>
      <c r="H20" s="225">
        <v>2291158638.9499998</v>
      </c>
      <c r="I20" s="225">
        <v>209182829.21000001</v>
      </c>
      <c r="J20" s="225">
        <v>4936397379.6099997</v>
      </c>
      <c r="K20" s="550">
        <v>1571361433.99</v>
      </c>
    </row>
    <row r="21" spans="1:12" x14ac:dyDescent="0.2">
      <c r="A21" s="224" t="s">
        <v>334</v>
      </c>
      <c r="B21" s="549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3281217.32</v>
      </c>
      <c r="H21" s="225">
        <v>0</v>
      </c>
      <c r="I21" s="225">
        <v>0</v>
      </c>
      <c r="J21" s="225">
        <v>0</v>
      </c>
      <c r="K21" s="550">
        <v>0</v>
      </c>
    </row>
    <row r="22" spans="1:12" x14ac:dyDescent="0.2">
      <c r="A22" s="224" t="s">
        <v>335</v>
      </c>
      <c r="B22" s="549">
        <v>0</v>
      </c>
      <c r="C22" s="225">
        <v>0</v>
      </c>
      <c r="D22" s="225">
        <v>1580786.56</v>
      </c>
      <c r="E22" s="225">
        <v>1971851.88</v>
      </c>
      <c r="F22" s="225">
        <v>0</v>
      </c>
      <c r="G22" s="225">
        <v>0</v>
      </c>
      <c r="H22" s="225">
        <v>0</v>
      </c>
      <c r="I22" s="225">
        <v>30561516.48</v>
      </c>
      <c r="J22" s="225">
        <v>1956497.53</v>
      </c>
      <c r="K22" s="550">
        <v>0</v>
      </c>
    </row>
    <row r="23" spans="1:12" x14ac:dyDescent="0.2">
      <c r="A23" s="224" t="s">
        <v>336</v>
      </c>
      <c r="B23" s="549">
        <v>0</v>
      </c>
      <c r="C23" s="225">
        <v>0</v>
      </c>
      <c r="D23" s="225">
        <v>0</v>
      </c>
      <c r="E23" s="225">
        <v>0</v>
      </c>
      <c r="F23" s="225">
        <v>522255.16</v>
      </c>
      <c r="G23" s="225">
        <v>0</v>
      </c>
      <c r="H23" s="225">
        <v>17740078.43</v>
      </c>
      <c r="I23" s="225">
        <v>8002251.0199999996</v>
      </c>
      <c r="J23" s="225">
        <v>11356434.01</v>
      </c>
      <c r="K23" s="550">
        <v>0</v>
      </c>
    </row>
    <row r="24" spans="1:12" x14ac:dyDescent="0.2">
      <c r="A24" s="224" t="s">
        <v>337</v>
      </c>
      <c r="B24" s="549">
        <v>1106920</v>
      </c>
      <c r="C24" s="225">
        <v>323723015.13999999</v>
      </c>
      <c r="D24" s="225">
        <v>0</v>
      </c>
      <c r="E24" s="225">
        <v>0</v>
      </c>
      <c r="F24" s="225">
        <v>679662</v>
      </c>
      <c r="G24" s="225">
        <v>0</v>
      </c>
      <c r="H24" s="225">
        <v>33281997.5</v>
      </c>
      <c r="I24" s="225">
        <v>0</v>
      </c>
      <c r="J24" s="225">
        <v>427413.6</v>
      </c>
      <c r="K24" s="550">
        <v>1205589464.3499999</v>
      </c>
    </row>
    <row r="25" spans="1:12" ht="13.5" thickBot="1" x14ac:dyDescent="0.25">
      <c r="A25" s="225" t="s">
        <v>742</v>
      </c>
      <c r="B25" s="1125">
        <v>0</v>
      </c>
      <c r="C25" s="1126">
        <v>0</v>
      </c>
      <c r="D25" s="1126">
        <v>0</v>
      </c>
      <c r="E25" s="1126">
        <v>987116.86</v>
      </c>
      <c r="F25" s="1126">
        <v>0</v>
      </c>
      <c r="G25" s="1126">
        <v>0</v>
      </c>
      <c r="H25" s="1126">
        <v>0</v>
      </c>
      <c r="I25" s="1126">
        <v>0</v>
      </c>
      <c r="J25" s="1126">
        <v>0</v>
      </c>
      <c r="K25" s="1127">
        <v>0</v>
      </c>
    </row>
    <row r="26" spans="1:12" ht="13.5" thickBot="1" x14ac:dyDescent="0.25">
      <c r="A26" s="571" t="s">
        <v>338</v>
      </c>
      <c r="B26" s="572">
        <v>574510159</v>
      </c>
      <c r="C26" s="573">
        <v>1260815868.1500001</v>
      </c>
      <c r="D26" s="573">
        <v>220891654.26999998</v>
      </c>
      <c r="E26" s="573">
        <v>575512111.74000001</v>
      </c>
      <c r="F26" s="573">
        <v>1134595702.3099999</v>
      </c>
      <c r="G26" s="573">
        <v>102068973.52</v>
      </c>
      <c r="H26" s="573">
        <v>533248862.79000002</v>
      </c>
      <c r="I26" s="573">
        <v>250058001.70999998</v>
      </c>
      <c r="J26" s="573">
        <v>1854640086.04</v>
      </c>
      <c r="K26" s="574">
        <v>39745028.539999999</v>
      </c>
      <c r="L26" s="553"/>
    </row>
    <row r="27" spans="1:12" x14ac:dyDescent="0.2">
      <c r="A27" s="223" t="s">
        <v>339</v>
      </c>
      <c r="B27" s="271">
        <v>151776955</v>
      </c>
      <c r="C27" s="222">
        <v>1242351951.76</v>
      </c>
      <c r="D27" s="222">
        <v>212972298.20999998</v>
      </c>
      <c r="E27" s="222">
        <v>284846767.10000002</v>
      </c>
      <c r="F27" s="222">
        <v>516476744.83999997</v>
      </c>
      <c r="G27" s="222">
        <v>85019908.099999994</v>
      </c>
      <c r="H27" s="222">
        <v>172576615.06999999</v>
      </c>
      <c r="I27" s="222">
        <v>26163423.549999997</v>
      </c>
      <c r="J27" s="222">
        <v>485667256.88999999</v>
      </c>
      <c r="K27" s="272">
        <v>32570471.52</v>
      </c>
    </row>
    <row r="28" spans="1:12" x14ac:dyDescent="0.2">
      <c r="A28" s="224" t="s">
        <v>340</v>
      </c>
      <c r="B28" s="549">
        <v>24335463</v>
      </c>
      <c r="C28" s="225">
        <v>27110158.629999999</v>
      </c>
      <c r="D28" s="225">
        <v>57745662.57</v>
      </c>
      <c r="E28" s="225">
        <v>108063245.08</v>
      </c>
      <c r="F28" s="225">
        <v>126583515.91</v>
      </c>
      <c r="G28" s="225">
        <v>31669617.829999998</v>
      </c>
      <c r="H28" s="225">
        <v>70362579.120000005</v>
      </c>
      <c r="I28" s="225">
        <v>3737023.6</v>
      </c>
      <c r="J28" s="225">
        <v>205345381.55000001</v>
      </c>
      <c r="K28" s="550">
        <v>15455168.48</v>
      </c>
    </row>
    <row r="29" spans="1:12" x14ac:dyDescent="0.2">
      <c r="A29" s="224" t="s">
        <v>341</v>
      </c>
      <c r="B29" s="549">
        <v>37715295</v>
      </c>
      <c r="C29" s="225">
        <v>305681355.70999998</v>
      </c>
      <c r="D29" s="225">
        <v>100412388.88</v>
      </c>
      <c r="E29" s="225">
        <v>35410760.880000003</v>
      </c>
      <c r="F29" s="225">
        <v>67202240.170000002</v>
      </c>
      <c r="G29" s="225">
        <v>0</v>
      </c>
      <c r="H29" s="225">
        <v>61758436.039999999</v>
      </c>
      <c r="I29" s="225">
        <v>10900953.859999999</v>
      </c>
      <c r="J29" s="225">
        <v>91987755.469999999</v>
      </c>
      <c r="K29" s="550">
        <v>0</v>
      </c>
    </row>
    <row r="30" spans="1:12" x14ac:dyDescent="0.2">
      <c r="A30" s="224" t="s">
        <v>342</v>
      </c>
      <c r="B30" s="549">
        <v>72973368</v>
      </c>
      <c r="C30" s="225">
        <v>0</v>
      </c>
      <c r="D30" s="225">
        <v>0</v>
      </c>
      <c r="E30" s="225">
        <v>0</v>
      </c>
      <c r="F30" s="225">
        <v>120125000</v>
      </c>
      <c r="G30" s="225">
        <v>0</v>
      </c>
      <c r="H30" s="225">
        <v>0</v>
      </c>
      <c r="I30" s="225">
        <v>8388711.2400000002</v>
      </c>
      <c r="J30" s="225">
        <v>0</v>
      </c>
      <c r="K30" s="550">
        <v>0</v>
      </c>
    </row>
    <row r="31" spans="1:12" x14ac:dyDescent="0.2">
      <c r="A31" s="224" t="s">
        <v>1303</v>
      </c>
      <c r="B31" s="549">
        <v>0</v>
      </c>
      <c r="C31" s="225">
        <v>0</v>
      </c>
      <c r="D31" s="225">
        <v>9578030.9100000001</v>
      </c>
      <c r="E31" s="225">
        <v>0</v>
      </c>
      <c r="F31" s="225">
        <v>13866058.210000001</v>
      </c>
      <c r="G31" s="225">
        <v>836616.92</v>
      </c>
      <c r="H31" s="225">
        <v>16507437.439999999</v>
      </c>
      <c r="I31" s="225">
        <v>236536.78</v>
      </c>
      <c r="J31" s="225">
        <v>0</v>
      </c>
      <c r="K31" s="550">
        <v>0</v>
      </c>
    </row>
    <row r="32" spans="1:12" x14ac:dyDescent="0.2">
      <c r="A32" s="224" t="s">
        <v>344</v>
      </c>
      <c r="B32" s="549">
        <v>16752829</v>
      </c>
      <c r="C32" s="225">
        <v>909560437.41999996</v>
      </c>
      <c r="D32" s="225">
        <v>45070026.729999997</v>
      </c>
      <c r="E32" s="225">
        <v>141372761.13999999</v>
      </c>
      <c r="F32" s="225">
        <v>96737744.75</v>
      </c>
      <c r="G32" s="225">
        <v>18731732</v>
      </c>
      <c r="H32" s="225">
        <v>15342015.380000001</v>
      </c>
      <c r="I32" s="225">
        <v>2862921.67</v>
      </c>
      <c r="J32" s="225">
        <v>82760086.209999993</v>
      </c>
      <c r="K32" s="550">
        <v>17115303.039999999</v>
      </c>
    </row>
    <row r="33" spans="1:12" x14ac:dyDescent="0.2">
      <c r="A33" s="225" t="s">
        <v>345</v>
      </c>
      <c r="B33" s="549">
        <v>0</v>
      </c>
      <c r="C33" s="225">
        <v>0</v>
      </c>
      <c r="D33" s="225">
        <v>166189.12</v>
      </c>
      <c r="E33" s="225">
        <v>0</v>
      </c>
      <c r="F33" s="225">
        <v>0</v>
      </c>
      <c r="G33" s="225">
        <v>0</v>
      </c>
      <c r="H33" s="225">
        <v>0</v>
      </c>
      <c r="I33" s="225">
        <v>0</v>
      </c>
      <c r="J33" s="225">
        <v>0</v>
      </c>
      <c r="K33" s="550">
        <v>0</v>
      </c>
    </row>
    <row r="34" spans="1:12" x14ac:dyDescent="0.2">
      <c r="A34" s="225" t="s">
        <v>346</v>
      </c>
      <c r="B34" s="549">
        <v>0</v>
      </c>
      <c r="C34" s="225">
        <v>0</v>
      </c>
      <c r="D34" s="225">
        <v>0</v>
      </c>
      <c r="E34" s="225">
        <v>0</v>
      </c>
      <c r="F34" s="225">
        <v>12305066.35</v>
      </c>
      <c r="G34" s="225">
        <v>33781941.350000001</v>
      </c>
      <c r="H34" s="225">
        <v>0</v>
      </c>
      <c r="I34" s="225">
        <v>37276.400000000001</v>
      </c>
      <c r="J34" s="225">
        <v>30321850</v>
      </c>
      <c r="K34" s="550">
        <v>0</v>
      </c>
    </row>
    <row r="35" spans="1:12" x14ac:dyDescent="0.2">
      <c r="A35" s="225" t="s">
        <v>347</v>
      </c>
      <c r="B35" s="549">
        <v>0</v>
      </c>
      <c r="C35" s="225">
        <v>0</v>
      </c>
      <c r="D35" s="225">
        <v>0</v>
      </c>
      <c r="E35" s="225">
        <v>0</v>
      </c>
      <c r="F35" s="225">
        <v>79657119.450000003</v>
      </c>
      <c r="G35" s="225">
        <v>0</v>
      </c>
      <c r="H35" s="225">
        <v>8606147.0899999999</v>
      </c>
      <c r="I35" s="225">
        <v>0</v>
      </c>
      <c r="J35" s="225">
        <v>75252183.659999996</v>
      </c>
      <c r="K35" s="550">
        <v>0</v>
      </c>
    </row>
    <row r="36" spans="1:12" x14ac:dyDescent="0.2">
      <c r="A36" s="221" t="s">
        <v>348</v>
      </c>
      <c r="B36" s="271">
        <v>422733204</v>
      </c>
      <c r="C36" s="222">
        <v>18463916.390000001</v>
      </c>
      <c r="D36" s="222">
        <v>7919356.0599999996</v>
      </c>
      <c r="E36" s="222">
        <v>290665344.63999999</v>
      </c>
      <c r="F36" s="222">
        <v>618118957.46999991</v>
      </c>
      <c r="G36" s="222">
        <v>17049065.420000002</v>
      </c>
      <c r="H36" s="222">
        <v>360672247.72000003</v>
      </c>
      <c r="I36" s="222">
        <v>223894578.16</v>
      </c>
      <c r="J36" s="222">
        <v>1368972829.1500001</v>
      </c>
      <c r="K36" s="272">
        <v>7174557.0199999996</v>
      </c>
    </row>
    <row r="37" spans="1:12" x14ac:dyDescent="0.2">
      <c r="A37" s="225" t="s">
        <v>349</v>
      </c>
      <c r="B37" s="549">
        <v>0</v>
      </c>
      <c r="C37" s="225">
        <v>0</v>
      </c>
      <c r="D37" s="225">
        <v>0</v>
      </c>
      <c r="E37" s="225">
        <v>32701299.359999999</v>
      </c>
      <c r="F37" s="225">
        <v>0</v>
      </c>
      <c r="G37" s="225">
        <v>0</v>
      </c>
      <c r="H37" s="225">
        <v>0</v>
      </c>
      <c r="I37" s="225">
        <v>0</v>
      </c>
      <c r="J37" s="225">
        <v>0</v>
      </c>
      <c r="K37" s="550">
        <v>0</v>
      </c>
    </row>
    <row r="38" spans="1:12" x14ac:dyDescent="0.2">
      <c r="A38" s="225" t="s">
        <v>350</v>
      </c>
      <c r="B38" s="549">
        <v>37901500</v>
      </c>
      <c r="C38" s="225">
        <v>8809440.6500000004</v>
      </c>
      <c r="D38" s="225">
        <v>0</v>
      </c>
      <c r="E38" s="225">
        <v>188611459.03999999</v>
      </c>
      <c r="F38" s="225">
        <v>568852222.25</v>
      </c>
      <c r="G38" s="225">
        <v>0</v>
      </c>
      <c r="H38" s="225">
        <v>183681318.09</v>
      </c>
      <c r="I38" s="225">
        <v>35088923.450000003</v>
      </c>
      <c r="J38" s="225">
        <v>1214390774.1500001</v>
      </c>
      <c r="K38" s="550">
        <v>0</v>
      </c>
    </row>
    <row r="39" spans="1:12" x14ac:dyDescent="0.2">
      <c r="A39" s="225" t="s">
        <v>351</v>
      </c>
      <c r="B39" s="549">
        <v>297779391</v>
      </c>
      <c r="C39" s="225">
        <v>0</v>
      </c>
      <c r="D39" s="225">
        <v>0</v>
      </c>
      <c r="E39" s="225">
        <v>0</v>
      </c>
      <c r="F39" s="225">
        <v>0</v>
      </c>
      <c r="G39" s="225">
        <v>0</v>
      </c>
      <c r="H39" s="225">
        <v>0</v>
      </c>
      <c r="I39" s="225">
        <v>185949450</v>
      </c>
      <c r="J39" s="225">
        <v>0</v>
      </c>
      <c r="K39" s="550">
        <v>0</v>
      </c>
    </row>
    <row r="40" spans="1:12" x14ac:dyDescent="0.2">
      <c r="A40" s="225" t="s">
        <v>352</v>
      </c>
      <c r="B40" s="549">
        <v>0</v>
      </c>
      <c r="C40" s="225">
        <v>0</v>
      </c>
      <c r="D40" s="225">
        <v>0</v>
      </c>
      <c r="E40" s="225">
        <v>0</v>
      </c>
      <c r="F40" s="225">
        <v>0</v>
      </c>
      <c r="G40" s="225">
        <v>0</v>
      </c>
      <c r="H40" s="225">
        <v>15897053</v>
      </c>
      <c r="I40" s="225">
        <v>537276.46</v>
      </c>
      <c r="J40" s="225">
        <v>0</v>
      </c>
      <c r="K40" s="550">
        <v>0</v>
      </c>
    </row>
    <row r="41" spans="1:12" x14ac:dyDescent="0.2">
      <c r="A41" s="225" t="s">
        <v>353</v>
      </c>
      <c r="B41" s="549">
        <v>0</v>
      </c>
      <c r="C41" s="225">
        <v>0</v>
      </c>
      <c r="D41" s="225">
        <v>0</v>
      </c>
      <c r="E41" s="225">
        <v>0</v>
      </c>
      <c r="F41" s="225">
        <v>0</v>
      </c>
      <c r="G41" s="225">
        <v>0</v>
      </c>
      <c r="H41" s="225">
        <v>0</v>
      </c>
      <c r="I41" s="225">
        <v>2318928.25</v>
      </c>
      <c r="J41" s="225">
        <v>0</v>
      </c>
      <c r="K41" s="550">
        <v>0</v>
      </c>
    </row>
    <row r="42" spans="1:12" x14ac:dyDescent="0.2">
      <c r="A42" s="225" t="s">
        <v>354</v>
      </c>
      <c r="B42" s="549">
        <v>0</v>
      </c>
      <c r="C42" s="225">
        <v>0</v>
      </c>
      <c r="D42" s="225">
        <v>0</v>
      </c>
      <c r="E42" s="225">
        <v>0</v>
      </c>
      <c r="F42" s="225">
        <v>0</v>
      </c>
      <c r="G42" s="225">
        <v>0</v>
      </c>
      <c r="H42" s="225">
        <v>0</v>
      </c>
      <c r="I42" s="225">
        <v>0</v>
      </c>
      <c r="J42" s="225">
        <v>0</v>
      </c>
      <c r="K42" s="550">
        <v>0</v>
      </c>
    </row>
    <row r="43" spans="1:12" x14ac:dyDescent="0.2">
      <c r="A43" s="225" t="s">
        <v>355</v>
      </c>
      <c r="B43" s="549">
        <v>13794562</v>
      </c>
      <c r="C43" s="225">
        <v>9654475.7400000002</v>
      </c>
      <c r="D43" s="225">
        <v>7919356.0599999996</v>
      </c>
      <c r="E43" s="225">
        <v>69352586.239999995</v>
      </c>
      <c r="F43" s="225">
        <v>34092083.920000002</v>
      </c>
      <c r="G43" s="225">
        <v>17049065.420000002</v>
      </c>
      <c r="H43" s="225">
        <v>9849577.9199999999</v>
      </c>
      <c r="I43" s="225">
        <v>0</v>
      </c>
      <c r="J43" s="225">
        <v>23089947.870000001</v>
      </c>
      <c r="K43" s="550">
        <v>7174557.0199999996</v>
      </c>
    </row>
    <row r="44" spans="1:12" ht="13.5" thickBot="1" x14ac:dyDescent="0.25">
      <c r="A44" s="225" t="s">
        <v>356</v>
      </c>
      <c r="B44" s="549">
        <v>73257751</v>
      </c>
      <c r="C44" s="225">
        <v>0</v>
      </c>
      <c r="D44" s="225">
        <v>0</v>
      </c>
      <c r="E44" s="225">
        <v>0</v>
      </c>
      <c r="F44" s="225">
        <v>15174651.300000001</v>
      </c>
      <c r="G44" s="225">
        <v>0</v>
      </c>
      <c r="H44" s="225">
        <v>151244298.71000001</v>
      </c>
      <c r="I44" s="225">
        <v>0</v>
      </c>
      <c r="J44" s="225">
        <v>131492107.13</v>
      </c>
      <c r="K44" s="550">
        <v>0</v>
      </c>
    </row>
    <row r="45" spans="1:12" ht="13.5" thickBot="1" x14ac:dyDescent="0.25">
      <c r="A45" s="571" t="s">
        <v>357</v>
      </c>
      <c r="B45" s="572">
        <v>2382902136</v>
      </c>
      <c r="C45" s="573">
        <v>2548731938.4400001</v>
      </c>
      <c r="D45" s="573">
        <v>179058710.31999999</v>
      </c>
      <c r="E45" s="573">
        <v>1063719599.77</v>
      </c>
      <c r="F45" s="573">
        <v>1101148673.9099998</v>
      </c>
      <c r="G45" s="573">
        <v>76573655.810000002</v>
      </c>
      <c r="H45" s="573">
        <v>2322738137.3899999</v>
      </c>
      <c r="I45" s="573">
        <v>110159118.66</v>
      </c>
      <c r="J45" s="573">
        <v>3854084709.8800001</v>
      </c>
      <c r="K45" s="574">
        <v>3670434577.9700003</v>
      </c>
      <c r="L45" s="553"/>
    </row>
    <row r="46" spans="1:12" x14ac:dyDescent="0.2">
      <c r="A46" s="225" t="s">
        <v>358</v>
      </c>
      <c r="B46" s="549">
        <v>438928000</v>
      </c>
      <c r="C46" s="225">
        <v>1313167300</v>
      </c>
      <c r="D46" s="225">
        <v>22997700</v>
      </c>
      <c r="E46" s="225">
        <v>136000320</v>
      </c>
      <c r="F46" s="225">
        <v>192691900</v>
      </c>
      <c r="G46" s="225">
        <v>11499600</v>
      </c>
      <c r="H46" s="225">
        <v>897275100</v>
      </c>
      <c r="I46" s="225">
        <v>93997000</v>
      </c>
      <c r="J46" s="225">
        <v>1821411400</v>
      </c>
      <c r="K46" s="550">
        <v>2183528200</v>
      </c>
    </row>
    <row r="47" spans="1:12" x14ac:dyDescent="0.2">
      <c r="A47" s="225" t="s">
        <v>359</v>
      </c>
      <c r="B47" s="549">
        <v>115624000</v>
      </c>
      <c r="C47" s="225">
        <v>130367102.65000001</v>
      </c>
      <c r="D47" s="225">
        <v>0</v>
      </c>
      <c r="E47" s="225">
        <v>0</v>
      </c>
      <c r="F47" s="225">
        <v>28976394.809999999</v>
      </c>
      <c r="G47" s="225">
        <v>7707.04</v>
      </c>
      <c r="H47" s="225">
        <v>75414304.859999999</v>
      </c>
      <c r="I47" s="225">
        <v>8352412.3200000003</v>
      </c>
      <c r="J47" s="225">
        <v>225979301.09999999</v>
      </c>
      <c r="K47" s="550">
        <v>469444403.22000003</v>
      </c>
    </row>
    <row r="48" spans="1:12" x14ac:dyDescent="0.2">
      <c r="A48" s="225" t="s">
        <v>360</v>
      </c>
      <c r="B48" s="549">
        <v>0</v>
      </c>
      <c r="C48" s="225">
        <v>0</v>
      </c>
      <c r="D48" s="225">
        <v>0</v>
      </c>
      <c r="E48" s="225">
        <v>120082037.61</v>
      </c>
      <c r="F48" s="225">
        <v>0</v>
      </c>
      <c r="G48" s="225">
        <v>0</v>
      </c>
      <c r="H48" s="225">
        <v>261698453.50999999</v>
      </c>
      <c r="I48" s="225">
        <v>0</v>
      </c>
      <c r="J48" s="225">
        <v>0</v>
      </c>
      <c r="K48" s="550">
        <v>0</v>
      </c>
    </row>
    <row r="49" spans="1:11" x14ac:dyDescent="0.2">
      <c r="A49" s="225" t="s">
        <v>361</v>
      </c>
      <c r="B49" s="549">
        <v>484389721</v>
      </c>
      <c r="C49" s="225">
        <v>0</v>
      </c>
      <c r="D49" s="225">
        <v>0</v>
      </c>
      <c r="E49" s="225">
        <v>8031432.1900000004</v>
      </c>
      <c r="F49" s="225">
        <v>0</v>
      </c>
      <c r="G49" s="225">
        <v>16797093.68</v>
      </c>
      <c r="H49" s="225">
        <v>0</v>
      </c>
      <c r="I49" s="225">
        <v>0</v>
      </c>
      <c r="J49" s="225">
        <v>0</v>
      </c>
      <c r="K49" s="550">
        <v>0</v>
      </c>
    </row>
    <row r="50" spans="1:11" x14ac:dyDescent="0.2">
      <c r="A50" s="225" t="s">
        <v>362</v>
      </c>
      <c r="B50" s="549">
        <v>-362977932</v>
      </c>
      <c r="C50" s="225">
        <v>68537052.620000005</v>
      </c>
      <c r="D50" s="225">
        <v>13048927.48</v>
      </c>
      <c r="E50" s="225">
        <v>324218124.98000002</v>
      </c>
      <c r="F50" s="225">
        <v>130984289.76000001</v>
      </c>
      <c r="G50" s="225">
        <v>3254922.34</v>
      </c>
      <c r="H50" s="225">
        <v>43673758.009999998</v>
      </c>
      <c r="I50" s="225">
        <v>1966670.48</v>
      </c>
      <c r="J50" s="225">
        <v>170818575.90000001</v>
      </c>
      <c r="K50" s="550">
        <v>21418790.530000001</v>
      </c>
    </row>
    <row r="51" spans="1:11" x14ac:dyDescent="0.2">
      <c r="A51" s="225" t="s">
        <v>363</v>
      </c>
      <c r="B51" s="549">
        <v>522070971</v>
      </c>
      <c r="C51" s="225">
        <v>606722285.95000005</v>
      </c>
      <c r="D51" s="225">
        <v>44926045.810000002</v>
      </c>
      <c r="E51" s="225">
        <v>128067746.79000001</v>
      </c>
      <c r="F51" s="225">
        <v>421960977.14999998</v>
      </c>
      <c r="G51" s="225">
        <v>2007935.9</v>
      </c>
      <c r="H51" s="225">
        <v>348086811.44999999</v>
      </c>
      <c r="I51" s="225">
        <v>236231.06</v>
      </c>
      <c r="J51" s="225">
        <v>810429945.75999999</v>
      </c>
      <c r="K51" s="550">
        <v>918487600.25</v>
      </c>
    </row>
    <row r="52" spans="1:11" x14ac:dyDescent="0.2">
      <c r="A52" s="225" t="s">
        <v>364</v>
      </c>
      <c r="B52" s="549">
        <v>-341717713</v>
      </c>
      <c r="C52" s="225">
        <v>338529001.68000001</v>
      </c>
      <c r="D52" s="225">
        <v>5826162.6100000003</v>
      </c>
      <c r="E52" s="225">
        <v>209786141.44</v>
      </c>
      <c r="F52" s="225">
        <v>50810246.990000002</v>
      </c>
      <c r="G52" s="225">
        <v>1692842.24</v>
      </c>
      <c r="H52" s="225">
        <v>324476833</v>
      </c>
      <c r="I52" s="225">
        <v>22459.06</v>
      </c>
      <c r="J52" s="225">
        <v>48671301</v>
      </c>
      <c r="K52" s="550">
        <v>49017586.350000001</v>
      </c>
    </row>
    <row r="53" spans="1:11" x14ac:dyDescent="0.2">
      <c r="A53" s="225" t="s">
        <v>365</v>
      </c>
      <c r="B53" s="549">
        <v>1526507673</v>
      </c>
      <c r="C53" s="225">
        <v>15501592.699999999</v>
      </c>
      <c r="D53" s="225">
        <v>65222649.109999999</v>
      </c>
      <c r="E53" s="225">
        <v>82376402.769999996</v>
      </c>
      <c r="F53" s="225">
        <v>183000695.81999999</v>
      </c>
      <c r="G53" s="225">
        <v>31398305.16</v>
      </c>
      <c r="H53" s="225">
        <v>310333771.42000002</v>
      </c>
      <c r="I53" s="225">
        <v>0</v>
      </c>
      <c r="J53" s="225">
        <v>520065359.38999999</v>
      </c>
      <c r="K53" s="550">
        <v>1232913.19</v>
      </c>
    </row>
    <row r="54" spans="1:11" ht="13.5" thickBot="1" x14ac:dyDescent="0.25">
      <c r="A54" s="225" t="s">
        <v>366</v>
      </c>
      <c r="B54" s="549">
        <v>77416</v>
      </c>
      <c r="C54" s="225">
        <v>75907602.840000004</v>
      </c>
      <c r="D54" s="225">
        <v>27037225.309999999</v>
      </c>
      <c r="E54" s="225">
        <v>55157393.990000002</v>
      </c>
      <c r="F54" s="225">
        <v>92724169.379999995</v>
      </c>
      <c r="G54" s="225">
        <v>9915249.4499999993</v>
      </c>
      <c r="H54" s="225">
        <v>61779105.140000001</v>
      </c>
      <c r="I54" s="225">
        <v>5584345.7400000002</v>
      </c>
      <c r="J54" s="225">
        <v>256708826.72999999</v>
      </c>
      <c r="K54" s="550">
        <v>27305084.43</v>
      </c>
    </row>
    <row r="55" spans="1:11" ht="13.5" thickBot="1" x14ac:dyDescent="0.25">
      <c r="A55" s="571" t="s">
        <v>367</v>
      </c>
      <c r="B55" s="572">
        <v>2957412295</v>
      </c>
      <c r="C55" s="573">
        <v>3809547806.5900002</v>
      </c>
      <c r="D55" s="573">
        <v>399950364.58999997</v>
      </c>
      <c r="E55" s="573">
        <v>1639231711.51</v>
      </c>
      <c r="F55" s="573">
        <v>2235744376.2199998</v>
      </c>
      <c r="G55" s="573">
        <v>178642629.32999998</v>
      </c>
      <c r="H55" s="573">
        <v>2855987000.1799998</v>
      </c>
      <c r="I55" s="573">
        <v>360217120.37</v>
      </c>
      <c r="J55" s="573">
        <v>5708724795.9200001</v>
      </c>
      <c r="K55" s="574">
        <v>3710179606.5100002</v>
      </c>
    </row>
    <row r="56" spans="1:11" x14ac:dyDescent="0.2">
      <c r="A56" s="221" t="s">
        <v>368</v>
      </c>
      <c r="B56" s="225">
        <v>0</v>
      </c>
      <c r="C56" s="225">
        <v>0</v>
      </c>
      <c r="D56" s="225">
        <v>0</v>
      </c>
      <c r="E56" s="225">
        <v>0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</row>
    <row r="57" spans="1:11" x14ac:dyDescent="0.2">
      <c r="A57" s="221" t="s">
        <v>369</v>
      </c>
      <c r="B57" s="225">
        <v>0</v>
      </c>
      <c r="C57" s="225">
        <v>0</v>
      </c>
      <c r="D57" s="225">
        <v>0</v>
      </c>
      <c r="E57" s="225">
        <v>0</v>
      </c>
      <c r="F57" s="225">
        <v>191512173.97</v>
      </c>
      <c r="G57" s="225">
        <v>53313694.210000001</v>
      </c>
      <c r="H57" s="225">
        <v>0</v>
      </c>
      <c r="I57" s="225">
        <v>0</v>
      </c>
      <c r="J57" s="225">
        <v>0</v>
      </c>
      <c r="K57" s="225">
        <v>0</v>
      </c>
    </row>
    <row r="58" spans="1:11" ht="409.6" hidden="1" customHeight="1" x14ac:dyDescent="0.2">
      <c r="A58" s="225"/>
      <c r="B58" s="226">
        <v>0</v>
      </c>
      <c r="C58" s="226">
        <v>0</v>
      </c>
      <c r="D58" s="226">
        <v>0</v>
      </c>
      <c r="E58" s="226">
        <v>0</v>
      </c>
      <c r="F58" s="226">
        <v>0</v>
      </c>
      <c r="G58" s="226">
        <v>0</v>
      </c>
      <c r="H58" s="226">
        <v>0</v>
      </c>
      <c r="I58" s="226">
        <v>0</v>
      </c>
      <c r="J58" s="226">
        <v>0</v>
      </c>
      <c r="K58" s="226">
        <v>0</v>
      </c>
    </row>
    <row r="59" spans="1:11" ht="409.6" hidden="1" customHeight="1" x14ac:dyDescent="0.2">
      <c r="A59" s="225"/>
      <c r="B59" s="226">
        <v>0</v>
      </c>
      <c r="C59" s="226">
        <v>0</v>
      </c>
      <c r="D59" s="226">
        <v>0</v>
      </c>
      <c r="E59" s="226">
        <v>0</v>
      </c>
      <c r="F59" s="226">
        <v>0</v>
      </c>
      <c r="G59" s="226">
        <v>0</v>
      </c>
      <c r="H59" s="226">
        <v>0</v>
      </c>
      <c r="I59" s="226">
        <v>0</v>
      </c>
      <c r="J59" s="226">
        <v>0</v>
      </c>
      <c r="K59" s="226">
        <v>0</v>
      </c>
    </row>
    <row r="60" spans="1:11" ht="409.6" hidden="1" customHeight="1" x14ac:dyDescent="0.2">
      <c r="A60" s="225"/>
      <c r="B60" s="226">
        <v>0</v>
      </c>
      <c r="C60" s="226">
        <v>0</v>
      </c>
      <c r="D60" s="226">
        <v>0</v>
      </c>
      <c r="E60" s="226">
        <v>0</v>
      </c>
      <c r="F60" s="226">
        <v>0</v>
      </c>
      <c r="G60" s="226">
        <v>0</v>
      </c>
      <c r="H60" s="226">
        <v>0</v>
      </c>
      <c r="I60" s="226">
        <v>0</v>
      </c>
      <c r="J60" s="226">
        <v>0</v>
      </c>
      <c r="K60" s="226">
        <v>0</v>
      </c>
    </row>
    <row r="61" spans="1:11" ht="409.6" hidden="1" customHeight="1" x14ac:dyDescent="0.2">
      <c r="A61" s="225"/>
      <c r="B61" s="226">
        <v>0</v>
      </c>
      <c r="C61" s="226">
        <v>0</v>
      </c>
      <c r="D61" s="226">
        <v>0</v>
      </c>
      <c r="E61" s="226">
        <v>0</v>
      </c>
      <c r="F61" s="226">
        <v>0</v>
      </c>
      <c r="G61" s="226">
        <v>0</v>
      </c>
      <c r="H61" s="226">
        <v>0</v>
      </c>
      <c r="I61" s="226">
        <v>0</v>
      </c>
      <c r="J61" s="226">
        <v>0</v>
      </c>
      <c r="K61" s="226">
        <v>0</v>
      </c>
    </row>
    <row r="62" spans="1:11" ht="409.6" hidden="1" customHeight="1" x14ac:dyDescent="0.2">
      <c r="A62" s="225"/>
      <c r="B62" s="226">
        <v>0</v>
      </c>
      <c r="C62" s="226">
        <v>0</v>
      </c>
      <c r="D62" s="226">
        <v>0</v>
      </c>
      <c r="E62" s="226">
        <v>0</v>
      </c>
      <c r="F62" s="226">
        <v>0</v>
      </c>
      <c r="G62" s="226">
        <v>0</v>
      </c>
      <c r="H62" s="226">
        <v>0</v>
      </c>
      <c r="I62" s="226">
        <v>0</v>
      </c>
      <c r="J62" s="226">
        <v>0</v>
      </c>
      <c r="K62" s="226">
        <v>0</v>
      </c>
    </row>
    <row r="63" spans="1:11" ht="409.6" hidden="1" customHeight="1" x14ac:dyDescent="0.2">
      <c r="A63" s="225"/>
      <c r="B63" s="226">
        <v>0</v>
      </c>
      <c r="C63" s="226">
        <v>0</v>
      </c>
      <c r="D63" s="226">
        <v>0</v>
      </c>
      <c r="E63" s="226">
        <v>0</v>
      </c>
      <c r="F63" s="226">
        <v>0</v>
      </c>
      <c r="G63" s="226">
        <v>0</v>
      </c>
      <c r="H63" s="226">
        <v>0</v>
      </c>
      <c r="I63" s="226">
        <v>0</v>
      </c>
      <c r="J63" s="226">
        <v>0</v>
      </c>
      <c r="K63" s="226">
        <v>0</v>
      </c>
    </row>
    <row r="64" spans="1:11" ht="409.6" hidden="1" customHeight="1" x14ac:dyDescent="0.2">
      <c r="A64" s="225"/>
      <c r="B64" s="226">
        <v>0</v>
      </c>
      <c r="C64" s="226">
        <v>0</v>
      </c>
      <c r="D64" s="226">
        <v>0</v>
      </c>
      <c r="E64" s="226">
        <v>0</v>
      </c>
      <c r="F64" s="226">
        <v>0</v>
      </c>
      <c r="G64" s="226">
        <v>0</v>
      </c>
      <c r="H64" s="226">
        <v>0</v>
      </c>
      <c r="I64" s="226">
        <v>0</v>
      </c>
      <c r="J64" s="226">
        <v>0</v>
      </c>
      <c r="K64" s="226">
        <v>0</v>
      </c>
    </row>
    <row r="65" spans="1:11" ht="409.6" hidden="1" customHeight="1" x14ac:dyDescent="0.2">
      <c r="A65" s="225"/>
      <c r="B65" s="226">
        <v>0</v>
      </c>
      <c r="C65" s="226">
        <v>0</v>
      </c>
      <c r="D65" s="226">
        <v>0</v>
      </c>
      <c r="E65" s="226">
        <v>0</v>
      </c>
      <c r="F65" s="226">
        <v>0</v>
      </c>
      <c r="G65" s="226">
        <v>0</v>
      </c>
      <c r="H65" s="226">
        <v>0</v>
      </c>
      <c r="I65" s="226">
        <v>0</v>
      </c>
      <c r="J65" s="226">
        <v>0</v>
      </c>
      <c r="K65" s="226">
        <v>0</v>
      </c>
    </row>
    <row r="66" spans="1:11" ht="409.6" hidden="1" customHeight="1" x14ac:dyDescent="0.2">
      <c r="A66" s="225"/>
      <c r="B66" s="226">
        <v>0</v>
      </c>
      <c r="C66" s="226">
        <v>0</v>
      </c>
      <c r="D66" s="226">
        <v>0</v>
      </c>
      <c r="E66" s="226">
        <v>0</v>
      </c>
      <c r="F66" s="226">
        <v>0</v>
      </c>
      <c r="G66" s="226">
        <v>0</v>
      </c>
      <c r="H66" s="226">
        <v>0</v>
      </c>
      <c r="I66" s="226">
        <v>0</v>
      </c>
      <c r="J66" s="226">
        <v>0</v>
      </c>
      <c r="K66" s="226">
        <v>0</v>
      </c>
    </row>
    <row r="67" spans="1:11" ht="409.6" hidden="1" customHeight="1" x14ac:dyDescent="0.2">
      <c r="A67" s="225"/>
      <c r="B67" s="226">
        <v>0</v>
      </c>
      <c r="C67" s="226">
        <v>0</v>
      </c>
      <c r="D67" s="226">
        <v>0</v>
      </c>
      <c r="E67" s="226">
        <v>0</v>
      </c>
      <c r="F67" s="226">
        <v>0</v>
      </c>
      <c r="G67" s="226">
        <v>0</v>
      </c>
      <c r="H67" s="226">
        <v>0</v>
      </c>
      <c r="I67" s="226">
        <v>0</v>
      </c>
      <c r="J67" s="226">
        <v>0</v>
      </c>
      <c r="K67" s="226">
        <v>0</v>
      </c>
    </row>
    <row r="68" spans="1:11" ht="409.6" hidden="1" customHeight="1" x14ac:dyDescent="0.2">
      <c r="A68" s="225"/>
      <c r="B68" s="226">
        <v>0</v>
      </c>
      <c r="C68" s="226">
        <v>0</v>
      </c>
      <c r="D68" s="226">
        <v>0</v>
      </c>
      <c r="E68" s="226">
        <v>0</v>
      </c>
      <c r="F68" s="226">
        <v>0</v>
      </c>
      <c r="G68" s="226">
        <v>0</v>
      </c>
      <c r="H68" s="226">
        <v>0</v>
      </c>
      <c r="I68" s="226">
        <v>0</v>
      </c>
      <c r="J68" s="226">
        <v>0</v>
      </c>
      <c r="K68" s="226">
        <v>0</v>
      </c>
    </row>
    <row r="69" spans="1:11" ht="409.6" hidden="1" customHeight="1" x14ac:dyDescent="0.2">
      <c r="A69" s="225"/>
      <c r="B69" s="226">
        <v>0</v>
      </c>
      <c r="C69" s="226">
        <v>0</v>
      </c>
      <c r="D69" s="226">
        <v>0</v>
      </c>
      <c r="E69" s="226">
        <v>0</v>
      </c>
      <c r="F69" s="226">
        <v>0</v>
      </c>
      <c r="G69" s="226">
        <v>0</v>
      </c>
      <c r="H69" s="226">
        <v>0</v>
      </c>
      <c r="I69" s="226">
        <v>0</v>
      </c>
      <c r="J69" s="226">
        <v>0</v>
      </c>
      <c r="K69" s="226">
        <v>0</v>
      </c>
    </row>
    <row r="70" spans="1:11" ht="409.6" hidden="1" customHeight="1" x14ac:dyDescent="0.2">
      <c r="A70" s="225"/>
      <c r="B70" s="226">
        <v>0</v>
      </c>
      <c r="C70" s="226">
        <v>0</v>
      </c>
      <c r="D70" s="226">
        <v>0</v>
      </c>
      <c r="E70" s="226">
        <v>0</v>
      </c>
      <c r="F70" s="226">
        <v>0</v>
      </c>
      <c r="G70" s="226">
        <v>0</v>
      </c>
      <c r="H70" s="226">
        <v>0</v>
      </c>
      <c r="I70" s="226">
        <v>0</v>
      </c>
      <c r="J70" s="226">
        <v>0</v>
      </c>
      <c r="K70" s="226">
        <v>0</v>
      </c>
    </row>
    <row r="71" spans="1:11" ht="409.6" hidden="1" customHeight="1" x14ac:dyDescent="0.2">
      <c r="A71" s="225"/>
      <c r="B71" s="226">
        <v>0</v>
      </c>
      <c r="C71" s="226">
        <v>0</v>
      </c>
      <c r="D71" s="226">
        <v>0</v>
      </c>
      <c r="E71" s="226">
        <v>0</v>
      </c>
      <c r="F71" s="226">
        <v>0</v>
      </c>
      <c r="G71" s="226">
        <v>0</v>
      </c>
      <c r="H71" s="226">
        <v>0</v>
      </c>
      <c r="I71" s="226">
        <v>0</v>
      </c>
      <c r="J71" s="226">
        <v>0</v>
      </c>
      <c r="K71" s="226">
        <v>0</v>
      </c>
    </row>
    <row r="72" spans="1:11" ht="409.6" hidden="1" customHeight="1" x14ac:dyDescent="0.2">
      <c r="A72" s="225"/>
      <c r="B72" s="226">
        <v>0</v>
      </c>
      <c r="C72" s="226">
        <v>0</v>
      </c>
      <c r="D72" s="226">
        <v>0</v>
      </c>
      <c r="E72" s="226">
        <v>0</v>
      </c>
      <c r="F72" s="226">
        <v>0</v>
      </c>
      <c r="G72" s="226">
        <v>0</v>
      </c>
      <c r="H72" s="226">
        <v>0</v>
      </c>
      <c r="I72" s="226">
        <v>0</v>
      </c>
      <c r="J72" s="226">
        <v>0</v>
      </c>
      <c r="K72" s="226">
        <v>0</v>
      </c>
    </row>
    <row r="73" spans="1:11" ht="409.6" hidden="1" customHeight="1" x14ac:dyDescent="0.2">
      <c r="A73" s="225"/>
      <c r="B73" s="226">
        <v>0</v>
      </c>
      <c r="C73" s="226">
        <v>0</v>
      </c>
      <c r="D73" s="226">
        <v>0</v>
      </c>
      <c r="E73" s="226">
        <v>0</v>
      </c>
      <c r="F73" s="226">
        <v>0</v>
      </c>
      <c r="G73" s="226">
        <v>0</v>
      </c>
      <c r="H73" s="226">
        <v>0</v>
      </c>
      <c r="I73" s="226">
        <v>0</v>
      </c>
      <c r="J73" s="226">
        <v>0</v>
      </c>
      <c r="K73" s="226">
        <v>0</v>
      </c>
    </row>
    <row r="74" spans="1:11" ht="409.6" hidden="1" customHeight="1" x14ac:dyDescent="0.2">
      <c r="A74" s="225"/>
      <c r="B74" s="226">
        <v>0</v>
      </c>
      <c r="C74" s="226">
        <v>0</v>
      </c>
      <c r="D74" s="226">
        <v>0</v>
      </c>
      <c r="E74" s="226">
        <v>0</v>
      </c>
      <c r="F74" s="226">
        <v>0</v>
      </c>
      <c r="G74" s="226">
        <v>0</v>
      </c>
      <c r="H74" s="226">
        <v>0</v>
      </c>
      <c r="I74" s="226">
        <v>0</v>
      </c>
      <c r="J74" s="226">
        <v>0</v>
      </c>
      <c r="K74" s="226">
        <v>0</v>
      </c>
    </row>
    <row r="75" spans="1:11" ht="409.6" hidden="1" customHeight="1" x14ac:dyDescent="0.2">
      <c r="A75" s="225"/>
      <c r="B75" s="226">
        <v>0</v>
      </c>
      <c r="C75" s="226">
        <v>0</v>
      </c>
      <c r="D75" s="226">
        <v>0</v>
      </c>
      <c r="E75" s="226">
        <v>0</v>
      </c>
      <c r="F75" s="226">
        <v>0</v>
      </c>
      <c r="G75" s="226">
        <v>0</v>
      </c>
      <c r="H75" s="226">
        <v>0</v>
      </c>
      <c r="I75" s="226">
        <v>0</v>
      </c>
      <c r="J75" s="226">
        <v>0</v>
      </c>
      <c r="K75" s="226">
        <v>0</v>
      </c>
    </row>
    <row r="76" spans="1:11" ht="409.6" hidden="1" customHeight="1" x14ac:dyDescent="0.2">
      <c r="A76" s="225"/>
      <c r="B76" s="226">
        <v>0</v>
      </c>
      <c r="C76" s="226">
        <v>0</v>
      </c>
      <c r="D76" s="226">
        <v>0</v>
      </c>
      <c r="E76" s="226">
        <v>0</v>
      </c>
      <c r="F76" s="226">
        <v>0</v>
      </c>
      <c r="G76" s="226">
        <v>0</v>
      </c>
      <c r="H76" s="226">
        <v>0</v>
      </c>
      <c r="I76" s="226">
        <v>0</v>
      </c>
      <c r="J76" s="226">
        <v>0</v>
      </c>
      <c r="K76" s="226">
        <v>0</v>
      </c>
    </row>
    <row r="77" spans="1:11" ht="409.6" hidden="1" customHeight="1" x14ac:dyDescent="0.2">
      <c r="A77" s="225"/>
      <c r="B77" s="226">
        <v>0</v>
      </c>
      <c r="C77" s="226">
        <v>0</v>
      </c>
      <c r="D77" s="226">
        <v>0</v>
      </c>
      <c r="E77" s="226">
        <v>0</v>
      </c>
      <c r="F77" s="226">
        <v>0</v>
      </c>
      <c r="G77" s="226">
        <v>0</v>
      </c>
      <c r="H77" s="226">
        <v>0</v>
      </c>
      <c r="I77" s="226">
        <v>0</v>
      </c>
      <c r="J77" s="226">
        <v>0</v>
      </c>
      <c r="K77" s="226">
        <v>0</v>
      </c>
    </row>
    <row r="78" spans="1:11" ht="409.6" hidden="1" customHeight="1" x14ac:dyDescent="0.2">
      <c r="A78" s="225"/>
      <c r="B78" s="226">
        <v>0</v>
      </c>
      <c r="C78" s="226">
        <v>0</v>
      </c>
      <c r="D78" s="226">
        <v>0</v>
      </c>
      <c r="E78" s="226">
        <v>0</v>
      </c>
      <c r="F78" s="226">
        <v>0</v>
      </c>
      <c r="G78" s="226">
        <v>0</v>
      </c>
      <c r="H78" s="226">
        <v>0</v>
      </c>
      <c r="I78" s="226">
        <v>0</v>
      </c>
      <c r="J78" s="226">
        <v>0</v>
      </c>
      <c r="K78" s="226">
        <v>0</v>
      </c>
    </row>
    <row r="79" spans="1:11" ht="409.6" hidden="1" customHeight="1" x14ac:dyDescent="0.2">
      <c r="A79" s="225"/>
      <c r="B79" s="226">
        <v>0</v>
      </c>
      <c r="C79" s="226">
        <v>0</v>
      </c>
      <c r="D79" s="226">
        <v>0</v>
      </c>
      <c r="E79" s="226">
        <v>0</v>
      </c>
      <c r="F79" s="226">
        <v>0</v>
      </c>
      <c r="G79" s="226">
        <v>0</v>
      </c>
      <c r="H79" s="226">
        <v>0</v>
      </c>
      <c r="I79" s="226">
        <v>0</v>
      </c>
      <c r="J79" s="226">
        <v>0</v>
      </c>
      <c r="K79" s="226">
        <v>0</v>
      </c>
    </row>
    <row r="80" spans="1:11" ht="409.6" hidden="1" customHeight="1" x14ac:dyDescent="0.2">
      <c r="A80" s="225"/>
      <c r="B80" s="226">
        <v>0</v>
      </c>
      <c r="C80" s="226">
        <v>0</v>
      </c>
      <c r="D80" s="226">
        <v>0</v>
      </c>
      <c r="E80" s="226">
        <v>0</v>
      </c>
      <c r="F80" s="226">
        <v>0</v>
      </c>
      <c r="G80" s="226">
        <v>0</v>
      </c>
      <c r="H80" s="226">
        <v>0</v>
      </c>
      <c r="I80" s="226">
        <v>0</v>
      </c>
      <c r="J80" s="226">
        <v>0</v>
      </c>
      <c r="K80" s="226">
        <v>0</v>
      </c>
    </row>
    <row r="81" spans="1:11" ht="409.6" hidden="1" customHeight="1" x14ac:dyDescent="0.2">
      <c r="A81" s="225"/>
      <c r="B81" s="226">
        <v>0</v>
      </c>
      <c r="C81" s="226">
        <v>0</v>
      </c>
      <c r="D81" s="226">
        <v>0</v>
      </c>
      <c r="E81" s="226">
        <v>0</v>
      </c>
      <c r="F81" s="226">
        <v>0</v>
      </c>
      <c r="G81" s="226">
        <v>0</v>
      </c>
      <c r="H81" s="226">
        <v>0</v>
      </c>
      <c r="I81" s="226">
        <v>0</v>
      </c>
      <c r="J81" s="226">
        <v>0</v>
      </c>
      <c r="K81" s="226">
        <v>0</v>
      </c>
    </row>
    <row r="82" spans="1:11" ht="409.6" hidden="1" customHeight="1" x14ac:dyDescent="0.2">
      <c r="A82" s="225"/>
      <c r="B82" s="226">
        <v>0</v>
      </c>
      <c r="C82" s="226">
        <v>0</v>
      </c>
      <c r="D82" s="226">
        <v>0</v>
      </c>
      <c r="E82" s="226">
        <v>0</v>
      </c>
      <c r="F82" s="226">
        <v>0</v>
      </c>
      <c r="G82" s="226">
        <v>0</v>
      </c>
      <c r="H82" s="226">
        <v>0</v>
      </c>
      <c r="I82" s="226">
        <v>0</v>
      </c>
      <c r="J82" s="226">
        <v>0</v>
      </c>
      <c r="K82" s="226">
        <v>0</v>
      </c>
    </row>
    <row r="83" spans="1:11" ht="409.6" hidden="1" customHeight="1" x14ac:dyDescent="0.2">
      <c r="A83" s="225"/>
      <c r="B83" s="226">
        <v>0</v>
      </c>
      <c r="C83" s="226">
        <v>0</v>
      </c>
      <c r="D83" s="226">
        <v>0</v>
      </c>
      <c r="E83" s="226">
        <v>0</v>
      </c>
      <c r="F83" s="226">
        <v>0</v>
      </c>
      <c r="G83" s="226">
        <v>0</v>
      </c>
      <c r="H83" s="226">
        <v>0</v>
      </c>
      <c r="I83" s="226">
        <v>0</v>
      </c>
      <c r="J83" s="226">
        <v>0</v>
      </c>
      <c r="K83" s="226">
        <v>0</v>
      </c>
    </row>
    <row r="84" spans="1:11" ht="409.6" hidden="1" customHeight="1" x14ac:dyDescent="0.2">
      <c r="A84" s="225"/>
      <c r="B84" s="226">
        <v>0</v>
      </c>
      <c r="C84" s="226">
        <v>0</v>
      </c>
      <c r="D84" s="226">
        <v>0</v>
      </c>
      <c r="E84" s="226">
        <v>0</v>
      </c>
      <c r="F84" s="226">
        <v>0</v>
      </c>
      <c r="G84" s="226">
        <v>0</v>
      </c>
      <c r="H84" s="226">
        <v>0</v>
      </c>
      <c r="I84" s="226">
        <v>0</v>
      </c>
      <c r="J84" s="226">
        <v>0</v>
      </c>
      <c r="K84" s="226">
        <v>0</v>
      </c>
    </row>
    <row r="85" spans="1:11" ht="409.6" hidden="1" customHeight="1" x14ac:dyDescent="0.2">
      <c r="A85" s="225"/>
      <c r="B85" s="226">
        <v>0</v>
      </c>
      <c r="C85" s="226">
        <v>0</v>
      </c>
      <c r="D85" s="226">
        <v>0</v>
      </c>
      <c r="E85" s="226">
        <v>0</v>
      </c>
      <c r="F85" s="226">
        <v>0</v>
      </c>
      <c r="G85" s="226">
        <v>0</v>
      </c>
      <c r="H85" s="226">
        <v>0</v>
      </c>
      <c r="I85" s="226">
        <v>0</v>
      </c>
      <c r="J85" s="226">
        <v>0</v>
      </c>
      <c r="K85" s="226">
        <v>0</v>
      </c>
    </row>
    <row r="86" spans="1:11" ht="409.6" hidden="1" customHeight="1" x14ac:dyDescent="0.2">
      <c r="A86" s="225"/>
      <c r="B86" s="226">
        <v>0</v>
      </c>
      <c r="C86" s="226">
        <v>0</v>
      </c>
      <c r="D86" s="226">
        <v>0</v>
      </c>
      <c r="E86" s="226">
        <v>0</v>
      </c>
      <c r="F86" s="226">
        <v>0</v>
      </c>
      <c r="G86" s="226">
        <v>0</v>
      </c>
      <c r="H86" s="226">
        <v>0</v>
      </c>
      <c r="I86" s="226">
        <v>0</v>
      </c>
      <c r="J86" s="226">
        <v>0</v>
      </c>
      <c r="K86" s="226">
        <v>0</v>
      </c>
    </row>
    <row r="87" spans="1:11" ht="409.6" hidden="1" customHeight="1" x14ac:dyDescent="0.2">
      <c r="A87" s="225"/>
      <c r="B87" s="226">
        <v>0</v>
      </c>
      <c r="C87" s="226">
        <v>0</v>
      </c>
      <c r="D87" s="226">
        <v>0</v>
      </c>
      <c r="E87" s="226">
        <v>0</v>
      </c>
      <c r="F87" s="226">
        <v>0</v>
      </c>
      <c r="G87" s="226">
        <v>0</v>
      </c>
      <c r="H87" s="226">
        <v>0</v>
      </c>
      <c r="I87" s="226">
        <v>0</v>
      </c>
      <c r="J87" s="226">
        <v>0</v>
      </c>
      <c r="K87" s="226">
        <v>0</v>
      </c>
    </row>
    <row r="88" spans="1:11" ht="409.6" hidden="1" customHeight="1" x14ac:dyDescent="0.2">
      <c r="A88" s="225"/>
      <c r="B88" s="226">
        <v>0</v>
      </c>
      <c r="C88" s="226">
        <v>0</v>
      </c>
      <c r="D88" s="226">
        <v>0</v>
      </c>
      <c r="E88" s="226">
        <v>0</v>
      </c>
      <c r="F88" s="226">
        <v>0</v>
      </c>
      <c r="G88" s="226">
        <v>0</v>
      </c>
      <c r="H88" s="226">
        <v>0</v>
      </c>
      <c r="I88" s="226">
        <v>0</v>
      </c>
      <c r="J88" s="226">
        <v>0</v>
      </c>
      <c r="K88" s="226">
        <v>0</v>
      </c>
    </row>
    <row r="89" spans="1:11" ht="409.6" hidden="1" customHeight="1" x14ac:dyDescent="0.2">
      <c r="A89" s="225"/>
      <c r="B89" s="226">
        <v>0</v>
      </c>
      <c r="C89" s="226">
        <v>0</v>
      </c>
      <c r="D89" s="226">
        <v>0</v>
      </c>
      <c r="E89" s="226">
        <v>0</v>
      </c>
      <c r="F89" s="226">
        <v>0</v>
      </c>
      <c r="G89" s="226">
        <v>0</v>
      </c>
      <c r="H89" s="226">
        <v>0</v>
      </c>
      <c r="I89" s="226">
        <v>0</v>
      </c>
      <c r="J89" s="226">
        <v>0</v>
      </c>
      <c r="K89" s="226">
        <v>0</v>
      </c>
    </row>
    <row r="90" spans="1:11" ht="409.6" hidden="1" customHeight="1" x14ac:dyDescent="0.2">
      <c r="A90" s="225"/>
      <c r="B90" s="226">
        <v>0</v>
      </c>
      <c r="C90" s="226">
        <v>0</v>
      </c>
      <c r="D90" s="226">
        <v>0</v>
      </c>
      <c r="E90" s="226">
        <v>0</v>
      </c>
      <c r="F90" s="226">
        <v>0</v>
      </c>
      <c r="G90" s="226">
        <v>0</v>
      </c>
      <c r="H90" s="226">
        <v>0</v>
      </c>
      <c r="I90" s="226">
        <v>0</v>
      </c>
      <c r="J90" s="226">
        <v>0</v>
      </c>
      <c r="K90" s="226">
        <v>0</v>
      </c>
    </row>
    <row r="91" spans="1:11" ht="409.6" hidden="1" customHeight="1" x14ac:dyDescent="0.2">
      <c r="A91" s="225"/>
      <c r="B91" s="226">
        <v>0</v>
      </c>
      <c r="C91" s="226">
        <v>0</v>
      </c>
      <c r="D91" s="226">
        <v>0</v>
      </c>
      <c r="E91" s="226">
        <v>0</v>
      </c>
      <c r="F91" s="226">
        <v>0</v>
      </c>
      <c r="G91" s="226">
        <v>0</v>
      </c>
      <c r="H91" s="226">
        <v>0</v>
      </c>
      <c r="I91" s="226">
        <v>0</v>
      </c>
      <c r="J91" s="226">
        <v>0</v>
      </c>
      <c r="K91" s="226">
        <v>0</v>
      </c>
    </row>
    <row r="92" spans="1:11" ht="409.6" hidden="1" customHeight="1" x14ac:dyDescent="0.2">
      <c r="A92" s="225"/>
      <c r="B92" s="226">
        <v>0</v>
      </c>
      <c r="C92" s="226">
        <v>0</v>
      </c>
      <c r="D92" s="226">
        <v>0</v>
      </c>
      <c r="E92" s="226">
        <v>0</v>
      </c>
      <c r="F92" s="226">
        <v>0</v>
      </c>
      <c r="G92" s="226">
        <v>0</v>
      </c>
      <c r="H92" s="226">
        <v>0</v>
      </c>
      <c r="I92" s="226">
        <v>0</v>
      </c>
      <c r="J92" s="226">
        <v>0</v>
      </c>
      <c r="K92" s="226">
        <v>0</v>
      </c>
    </row>
    <row r="93" spans="1:11" ht="409.6" hidden="1" customHeight="1" x14ac:dyDescent="0.2">
      <c r="A93" s="225"/>
      <c r="B93" s="226">
        <v>0</v>
      </c>
      <c r="C93" s="226">
        <v>0</v>
      </c>
      <c r="D93" s="226">
        <v>0</v>
      </c>
      <c r="E93" s="226">
        <v>0</v>
      </c>
      <c r="F93" s="226">
        <v>0</v>
      </c>
      <c r="G93" s="226">
        <v>0</v>
      </c>
      <c r="H93" s="226">
        <v>0</v>
      </c>
      <c r="I93" s="226">
        <v>0</v>
      </c>
      <c r="J93" s="226">
        <v>0</v>
      </c>
      <c r="K93" s="226">
        <v>0</v>
      </c>
    </row>
    <row r="94" spans="1:11" ht="409.6" hidden="1" customHeight="1" x14ac:dyDescent="0.2">
      <c r="A94" s="225"/>
      <c r="B94" s="226">
        <v>0</v>
      </c>
      <c r="C94" s="226">
        <v>0</v>
      </c>
      <c r="D94" s="226">
        <v>0</v>
      </c>
      <c r="E94" s="226">
        <v>0</v>
      </c>
      <c r="F94" s="226">
        <v>0</v>
      </c>
      <c r="G94" s="226">
        <v>0</v>
      </c>
      <c r="H94" s="226">
        <v>0</v>
      </c>
      <c r="I94" s="226">
        <v>0</v>
      </c>
      <c r="J94" s="226">
        <v>0</v>
      </c>
      <c r="K94" s="226">
        <v>0</v>
      </c>
    </row>
    <row r="95" spans="1:11" ht="409.6" hidden="1" customHeight="1" x14ac:dyDescent="0.2">
      <c r="A95" s="214"/>
      <c r="B95" s="215">
        <v>0</v>
      </c>
      <c r="C95" s="215">
        <v>0</v>
      </c>
      <c r="D95" s="215">
        <v>0</v>
      </c>
      <c r="E95" s="215">
        <v>0</v>
      </c>
      <c r="F95" s="215">
        <v>0</v>
      </c>
      <c r="G95" s="215">
        <v>0</v>
      </c>
      <c r="H95" s="215">
        <v>0</v>
      </c>
      <c r="I95" s="215">
        <v>0</v>
      </c>
      <c r="J95" s="215">
        <v>0</v>
      </c>
      <c r="K95" s="215">
        <v>0</v>
      </c>
    </row>
    <row r="96" spans="1:11" ht="409.6" hidden="1" customHeight="1" x14ac:dyDescent="0.2">
      <c r="A96" s="214"/>
      <c r="B96" s="215">
        <v>0</v>
      </c>
      <c r="C96" s="215">
        <v>0</v>
      </c>
      <c r="D96" s="215">
        <v>0</v>
      </c>
      <c r="E96" s="215">
        <v>0</v>
      </c>
      <c r="F96" s="215">
        <v>0</v>
      </c>
      <c r="G96" s="215">
        <v>0</v>
      </c>
      <c r="H96" s="215">
        <v>0</v>
      </c>
      <c r="I96" s="215">
        <v>0</v>
      </c>
      <c r="J96" s="215">
        <v>0</v>
      </c>
      <c r="K96" s="215">
        <v>0</v>
      </c>
    </row>
    <row r="97" spans="1:11" ht="409.6" hidden="1" customHeight="1" x14ac:dyDescent="0.2">
      <c r="A97" s="214"/>
      <c r="B97" s="215">
        <v>0</v>
      </c>
      <c r="C97" s="215">
        <v>0</v>
      </c>
      <c r="D97" s="215">
        <v>0</v>
      </c>
      <c r="E97" s="215">
        <v>0</v>
      </c>
      <c r="F97" s="215">
        <v>0</v>
      </c>
      <c r="G97" s="215">
        <v>0</v>
      </c>
      <c r="H97" s="215">
        <v>0</v>
      </c>
      <c r="I97" s="215">
        <v>0</v>
      </c>
      <c r="J97" s="215">
        <v>0</v>
      </c>
      <c r="K97" s="215">
        <v>0</v>
      </c>
    </row>
    <row r="98" spans="1:11" ht="409.6" hidden="1" customHeight="1" x14ac:dyDescent="0.2">
      <c r="A98" s="214"/>
      <c r="B98" s="215">
        <v>0</v>
      </c>
      <c r="C98" s="215">
        <v>0</v>
      </c>
      <c r="D98" s="215">
        <v>0</v>
      </c>
      <c r="E98" s="215">
        <v>0</v>
      </c>
      <c r="F98" s="215">
        <v>0</v>
      </c>
      <c r="G98" s="215">
        <v>0</v>
      </c>
      <c r="H98" s="215">
        <v>0</v>
      </c>
      <c r="I98" s="215">
        <v>0</v>
      </c>
      <c r="J98" s="215">
        <v>0</v>
      </c>
      <c r="K98" s="215">
        <v>0</v>
      </c>
    </row>
    <row r="99" spans="1:11" ht="409.6" hidden="1" customHeight="1" x14ac:dyDescent="0.2">
      <c r="A99" s="214"/>
      <c r="B99" s="215">
        <v>0</v>
      </c>
      <c r="C99" s="215">
        <v>0</v>
      </c>
      <c r="D99" s="215">
        <v>0</v>
      </c>
      <c r="E99" s="215">
        <v>0</v>
      </c>
      <c r="F99" s="215">
        <v>0</v>
      </c>
      <c r="G99" s="215">
        <v>0</v>
      </c>
      <c r="H99" s="215">
        <v>0</v>
      </c>
      <c r="I99" s="215">
        <v>0</v>
      </c>
      <c r="J99" s="215">
        <v>0</v>
      </c>
      <c r="K99" s="215">
        <v>0</v>
      </c>
    </row>
    <row r="100" spans="1:11" ht="409.6" hidden="1" customHeight="1" x14ac:dyDescent="0.2">
      <c r="A100" s="214"/>
      <c r="B100" s="215">
        <v>0</v>
      </c>
      <c r="C100" s="215">
        <v>0</v>
      </c>
      <c r="D100" s="215">
        <v>0</v>
      </c>
      <c r="E100" s="215">
        <v>0</v>
      </c>
      <c r="F100" s="215">
        <v>0</v>
      </c>
      <c r="G100" s="215">
        <v>0</v>
      </c>
      <c r="H100" s="215">
        <v>0</v>
      </c>
      <c r="I100" s="215">
        <v>0</v>
      </c>
      <c r="J100" s="215">
        <v>0</v>
      </c>
      <c r="K100" s="215">
        <v>0</v>
      </c>
    </row>
    <row r="101" spans="1:11" ht="3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</row>
    <row r="102" spans="1:11" x14ac:dyDescent="0.2">
      <c r="A102" s="218" t="s">
        <v>850</v>
      </c>
      <c r="B102" s="219"/>
      <c r="C102" s="219"/>
      <c r="D102" s="219"/>
      <c r="E102" s="219"/>
      <c r="F102" s="219"/>
      <c r="G102" s="219"/>
      <c r="H102" s="219"/>
      <c r="I102" s="219"/>
    </row>
    <row r="104" spans="1:11" x14ac:dyDescent="0.2"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0"/>
  <sheetViews>
    <sheetView showGridLines="0" zoomScale="98" zoomScaleNormal="98" workbookViewId="0">
      <selection activeCell="I18" sqref="I18"/>
    </sheetView>
  </sheetViews>
  <sheetFormatPr baseColWidth="10" defaultColWidth="9.140625" defaultRowHeight="12.75" x14ac:dyDescent="0.2"/>
  <cols>
    <col min="1" max="1" width="51.7109375" style="563" customWidth="1"/>
    <col min="2" max="2" width="14.5703125" style="563" bestFit="1" customWidth="1"/>
    <col min="3" max="3" width="12.85546875" style="563" bestFit="1" customWidth="1"/>
    <col min="4" max="4" width="14.5703125" style="563" bestFit="1" customWidth="1"/>
    <col min="5" max="5" width="12" style="563" bestFit="1" customWidth="1"/>
    <col min="6" max="6" width="13" style="563" bestFit="1" customWidth="1"/>
    <col min="7" max="9" width="14.5703125" style="563" bestFit="1" customWidth="1"/>
    <col min="10" max="10" width="12.85546875" style="563" bestFit="1" customWidth="1"/>
    <col min="11" max="11" width="14.5703125" style="563" bestFit="1" customWidth="1"/>
    <col min="12" max="12" width="16" style="563" bestFit="1" customWidth="1"/>
    <col min="13" max="13" width="14.5703125" style="563" bestFit="1" customWidth="1"/>
    <col min="14" max="14" width="16.7109375" style="563" bestFit="1" customWidth="1"/>
    <col min="15" max="15" width="15" style="563" bestFit="1" customWidth="1"/>
    <col min="16" max="16" width="13" style="563" bestFit="1" customWidth="1"/>
    <col min="17" max="17" width="12" style="563" bestFit="1" customWidth="1"/>
    <col min="18" max="18" width="14.5703125" style="563" bestFit="1" customWidth="1"/>
    <col min="19" max="19" width="13" style="563" bestFit="1" customWidth="1"/>
    <col min="20" max="20" width="13" style="563" hidden="1" customWidth="1"/>
    <col min="21" max="21" width="13.42578125" style="563" bestFit="1" customWidth="1"/>
    <col min="22" max="23" width="14.5703125" style="563" bestFit="1" customWidth="1"/>
    <col min="24" max="24" width="14.5703125" style="563" customWidth="1"/>
    <col min="25" max="25" width="13.5703125" style="563" bestFit="1" customWidth="1"/>
    <col min="26" max="26" width="9.140625" style="563"/>
    <col min="27" max="27" width="14.140625" style="563" bestFit="1" customWidth="1"/>
    <col min="28" max="16384" width="9.140625" style="563"/>
  </cols>
  <sheetData>
    <row r="1" spans="1:27" ht="24.75" customHeight="1" x14ac:dyDescent="0.25">
      <c r="A1" s="1576" t="s">
        <v>1333</v>
      </c>
      <c r="B1" s="1576"/>
      <c r="C1" s="1576"/>
      <c r="D1" s="1576"/>
      <c r="E1" s="1576"/>
      <c r="F1" s="1576"/>
      <c r="G1" s="1576"/>
      <c r="H1" s="1576"/>
      <c r="I1" s="1576"/>
      <c r="J1" s="1576"/>
      <c r="K1" s="1576"/>
      <c r="L1" s="1576"/>
      <c r="M1" s="1576"/>
      <c r="N1" s="1576"/>
      <c r="O1" s="1576"/>
      <c r="P1" s="1576"/>
      <c r="Q1" s="1576"/>
      <c r="R1" s="1576"/>
      <c r="S1" s="1576"/>
      <c r="T1" s="1576"/>
      <c r="U1" s="1576"/>
      <c r="V1" s="1576"/>
      <c r="W1" s="1576"/>
      <c r="X1" s="1576"/>
      <c r="Y1" s="1576"/>
    </row>
    <row r="2" spans="1:27" ht="15.75" x14ac:dyDescent="0.25">
      <c r="A2" s="1577" t="s">
        <v>1657</v>
      </c>
      <c r="B2" s="1577"/>
      <c r="C2" s="1577"/>
      <c r="D2" s="1577"/>
      <c r="E2" s="1577"/>
      <c r="F2" s="1577"/>
      <c r="G2" s="1577"/>
      <c r="H2" s="1577"/>
      <c r="I2" s="1577"/>
      <c r="J2" s="1577"/>
      <c r="K2" s="1577"/>
      <c r="L2" s="1577"/>
      <c r="M2" s="1577"/>
      <c r="N2" s="1577"/>
      <c r="O2" s="1577"/>
      <c r="P2" s="1577"/>
      <c r="Q2" s="1577"/>
      <c r="R2" s="1577"/>
      <c r="S2" s="1577"/>
      <c r="T2" s="1577"/>
      <c r="U2" s="1577"/>
      <c r="V2" s="1577"/>
      <c r="W2" s="1577"/>
      <c r="X2" s="1577"/>
      <c r="Y2" s="1577"/>
    </row>
    <row r="3" spans="1:27" ht="18" customHeight="1" x14ac:dyDescent="0.2">
      <c r="A3" s="1578" t="s">
        <v>670</v>
      </c>
      <c r="B3" s="1578"/>
      <c r="C3" s="1578"/>
      <c r="D3" s="1578"/>
      <c r="E3" s="1578"/>
      <c r="F3" s="1578"/>
      <c r="G3" s="1578"/>
      <c r="H3" s="1578"/>
      <c r="I3" s="1578"/>
      <c r="J3" s="1578"/>
      <c r="K3" s="1578"/>
      <c r="L3" s="1578"/>
      <c r="M3" s="1578"/>
      <c r="N3" s="1578"/>
      <c r="O3" s="1578"/>
      <c r="P3" s="1578"/>
      <c r="Q3" s="1578"/>
      <c r="R3" s="1578"/>
      <c r="S3" s="1578"/>
      <c r="T3" s="1578"/>
      <c r="U3" s="1578"/>
      <c r="V3" s="1578"/>
      <c r="W3" s="1578"/>
      <c r="X3" s="1578"/>
      <c r="Y3" s="1578"/>
    </row>
    <row r="4" spans="1:27" s="273" customFormat="1" ht="5.25" customHeight="1" thickBot="1" x14ac:dyDescent="0.25">
      <c r="A4" s="575"/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27" ht="24.75" customHeight="1" thickBot="1" x14ac:dyDescent="0.3">
      <c r="A5" s="576"/>
      <c r="B5" s="1588" t="s">
        <v>1067</v>
      </c>
      <c r="C5" s="1592"/>
      <c r="D5" s="1592"/>
      <c r="E5" s="1592"/>
      <c r="F5" s="1592"/>
      <c r="G5" s="1592"/>
      <c r="H5" s="1592"/>
      <c r="I5" s="1592"/>
      <c r="J5" s="1592"/>
      <c r="K5" s="1592"/>
      <c r="L5" s="1592"/>
      <c r="M5" s="1592"/>
      <c r="N5" s="1592"/>
      <c r="O5" s="1592"/>
      <c r="P5" s="1592"/>
      <c r="Q5" s="1592"/>
      <c r="R5" s="1592"/>
      <c r="S5" s="1592"/>
      <c r="T5" s="1592"/>
      <c r="U5" s="1592"/>
      <c r="V5" s="1579" t="s">
        <v>853</v>
      </c>
      <c r="W5" s="1580"/>
      <c r="X5" s="1579" t="s">
        <v>370</v>
      </c>
      <c r="Y5" s="1580"/>
      <c r="AA5" s="21"/>
    </row>
    <row r="6" spans="1:27" ht="15.75" thickBot="1" x14ac:dyDescent="0.3">
      <c r="A6" s="576"/>
      <c r="B6" s="1043" t="s">
        <v>88</v>
      </c>
      <c r="C6" s="1044" t="s">
        <v>48</v>
      </c>
      <c r="D6" s="1044" t="s">
        <v>98</v>
      </c>
      <c r="E6" s="1044" t="s">
        <v>28</v>
      </c>
      <c r="F6" s="1044" t="s">
        <v>46</v>
      </c>
      <c r="G6" s="1044" t="s">
        <v>47</v>
      </c>
      <c r="H6" s="1044" t="s">
        <v>73</v>
      </c>
      <c r="I6" s="1044" t="s">
        <v>31</v>
      </c>
      <c r="J6" s="1044" t="s">
        <v>39</v>
      </c>
      <c r="K6" s="1044" t="s">
        <v>301</v>
      </c>
      <c r="L6" s="1044" t="s">
        <v>714</v>
      </c>
      <c r="M6" s="1044" t="s">
        <v>92</v>
      </c>
      <c r="N6" s="1044" t="s">
        <v>87</v>
      </c>
      <c r="O6" s="1044" t="s">
        <v>29</v>
      </c>
      <c r="P6" s="1044" t="s">
        <v>667</v>
      </c>
      <c r="Q6" s="1044" t="s">
        <v>155</v>
      </c>
      <c r="R6" s="1044" t="s">
        <v>30</v>
      </c>
      <c r="S6" s="1044" t="s">
        <v>1010</v>
      </c>
      <c r="T6" s="1407" t="s">
        <v>710</v>
      </c>
      <c r="U6" s="1044" t="s">
        <v>1521</v>
      </c>
      <c r="V6" s="1402" t="s">
        <v>302</v>
      </c>
      <c r="W6" s="1139" t="s">
        <v>424</v>
      </c>
      <c r="X6" s="1402" t="s">
        <v>40</v>
      </c>
      <c r="Y6" s="1139" t="s">
        <v>1389</v>
      </c>
      <c r="Z6" s="21"/>
      <c r="AA6" s="21"/>
    </row>
    <row r="7" spans="1:27" s="21" customFormat="1" ht="21.75" customHeight="1" thickBot="1" x14ac:dyDescent="0.3">
      <c r="A7" s="571" t="s">
        <v>320</v>
      </c>
      <c r="B7" s="1128">
        <v>2432769200.1800003</v>
      </c>
      <c r="C7" s="1129">
        <v>59643363.770000003</v>
      </c>
      <c r="D7" s="1129">
        <v>6000386923.3099995</v>
      </c>
      <c r="E7" s="1129">
        <v>45296274.390000001</v>
      </c>
      <c r="F7" s="1129">
        <v>828050021.95000005</v>
      </c>
      <c r="G7" s="1129">
        <v>3093659305.6000004</v>
      </c>
      <c r="H7" s="1129">
        <v>3358951907.8000002</v>
      </c>
      <c r="I7" s="1129">
        <v>1458943323</v>
      </c>
      <c r="J7" s="1129">
        <v>37578023.259999998</v>
      </c>
      <c r="K7" s="1129">
        <v>1874568199.1600003</v>
      </c>
      <c r="L7" s="1129">
        <v>667671743.26999998</v>
      </c>
      <c r="M7" s="1129">
        <v>20954173</v>
      </c>
      <c r="N7" s="1129">
        <v>1999288439.8499999</v>
      </c>
      <c r="O7" s="1129">
        <v>359740526.14000005</v>
      </c>
      <c r="P7" s="1129">
        <v>726194210</v>
      </c>
      <c r="Q7" s="1129">
        <v>30573487</v>
      </c>
      <c r="R7" s="1129">
        <v>3539736245.8400002</v>
      </c>
      <c r="S7" s="1129">
        <v>241183211.57999998</v>
      </c>
      <c r="T7" s="1129">
        <v>0</v>
      </c>
      <c r="U7" s="1129">
        <v>1527442907.8600004</v>
      </c>
      <c r="V7" s="1128">
        <v>1373552163</v>
      </c>
      <c r="W7" s="1130">
        <v>1233081346</v>
      </c>
      <c r="X7" s="1128">
        <v>168884113.75999999</v>
      </c>
      <c r="Y7" s="1130">
        <v>121284314</v>
      </c>
    </row>
    <row r="8" spans="1:27" s="21" customFormat="1" ht="15" x14ac:dyDescent="0.25">
      <c r="A8" s="579" t="s">
        <v>321</v>
      </c>
      <c r="B8" s="832">
        <v>707684556.52999997</v>
      </c>
      <c r="C8" s="833">
        <v>18326146.359999999</v>
      </c>
      <c r="D8" s="833">
        <v>3943438669.3099999</v>
      </c>
      <c r="E8" s="833">
        <v>12032271.16</v>
      </c>
      <c r="F8" s="833">
        <v>577620140.53999996</v>
      </c>
      <c r="G8" s="833">
        <v>812480574.54999995</v>
      </c>
      <c r="H8" s="833">
        <v>1892816095.26</v>
      </c>
      <c r="I8" s="833">
        <v>1009708942</v>
      </c>
      <c r="J8" s="833">
        <v>8688913.1300000008</v>
      </c>
      <c r="K8" s="833">
        <v>1377535815.0000002</v>
      </c>
      <c r="L8" s="833">
        <v>256791042.96999997</v>
      </c>
      <c r="M8" s="833">
        <v>3643714</v>
      </c>
      <c r="N8" s="833">
        <v>563418447.60000002</v>
      </c>
      <c r="O8" s="833">
        <v>154225093.37000003</v>
      </c>
      <c r="P8" s="833">
        <v>344485628</v>
      </c>
      <c r="Q8" s="833">
        <v>12166242</v>
      </c>
      <c r="R8" s="833">
        <v>915147674.40999997</v>
      </c>
      <c r="S8" s="833">
        <v>104759712.13999999</v>
      </c>
      <c r="T8" s="833">
        <v>0</v>
      </c>
      <c r="U8" s="833">
        <v>206394999.90000004</v>
      </c>
      <c r="V8" s="834">
        <v>669957026</v>
      </c>
      <c r="W8" s="835">
        <v>402854248</v>
      </c>
      <c r="X8" s="834">
        <v>34374962.189999998</v>
      </c>
      <c r="Y8" s="835">
        <v>43799625</v>
      </c>
    </row>
    <row r="9" spans="1:27" s="21" customFormat="1" ht="15" x14ac:dyDescent="0.25">
      <c r="A9" s="580" t="s">
        <v>322</v>
      </c>
      <c r="B9" s="836">
        <v>10896527.630000001</v>
      </c>
      <c r="C9" s="837">
        <v>163922.26</v>
      </c>
      <c r="D9" s="837">
        <v>2011342265</v>
      </c>
      <c r="E9" s="837">
        <v>1698024.09</v>
      </c>
      <c r="F9" s="837">
        <v>167724654.91</v>
      </c>
      <c r="G9" s="837">
        <v>147220491.37</v>
      </c>
      <c r="H9" s="837">
        <v>60184656.469999999</v>
      </c>
      <c r="I9" s="837">
        <v>149432012</v>
      </c>
      <c r="J9" s="837">
        <v>3715.23</v>
      </c>
      <c r="K9" s="837">
        <v>86923469.450000003</v>
      </c>
      <c r="L9" s="837">
        <v>5740836.8600000003</v>
      </c>
      <c r="M9" s="837">
        <v>9410</v>
      </c>
      <c r="N9" s="837">
        <v>45240019.049999997</v>
      </c>
      <c r="O9" s="837">
        <v>17619565.149999999</v>
      </c>
      <c r="P9" s="837">
        <v>10439143</v>
      </c>
      <c r="Q9" s="837">
        <v>553841</v>
      </c>
      <c r="R9" s="837">
        <v>31420144.850000001</v>
      </c>
      <c r="S9" s="837">
        <v>3087562.35</v>
      </c>
      <c r="T9" s="837"/>
      <c r="U9" s="837">
        <v>77299918</v>
      </c>
      <c r="V9" s="838">
        <v>23501001</v>
      </c>
      <c r="W9" s="839">
        <v>74047632</v>
      </c>
      <c r="X9" s="838">
        <v>4590853.58</v>
      </c>
      <c r="Y9" s="839">
        <v>12361605</v>
      </c>
    </row>
    <row r="10" spans="1:27" s="21" customFormat="1" ht="15" x14ac:dyDescent="0.25">
      <c r="A10" s="580" t="s">
        <v>323</v>
      </c>
      <c r="B10" s="836">
        <v>294408000.82999998</v>
      </c>
      <c r="C10" s="837">
        <v>0</v>
      </c>
      <c r="D10" s="837">
        <v>551433</v>
      </c>
      <c r="E10" s="837">
        <v>0</v>
      </c>
      <c r="F10" s="837">
        <v>8874358.2200000007</v>
      </c>
      <c r="G10" s="837">
        <v>31365220</v>
      </c>
      <c r="H10" s="837">
        <v>0</v>
      </c>
      <c r="I10" s="837">
        <v>472842</v>
      </c>
      <c r="J10" s="837">
        <v>0</v>
      </c>
      <c r="K10" s="837">
        <v>0</v>
      </c>
      <c r="L10" s="837">
        <v>1297380.78</v>
      </c>
      <c r="M10" s="837">
        <v>0</v>
      </c>
      <c r="N10" s="837">
        <v>0</v>
      </c>
      <c r="O10" s="837">
        <v>0</v>
      </c>
      <c r="P10" s="837">
        <v>0</v>
      </c>
      <c r="Q10" s="837">
        <v>0</v>
      </c>
      <c r="R10" s="837">
        <v>0</v>
      </c>
      <c r="S10" s="837">
        <v>0</v>
      </c>
      <c r="T10" s="837"/>
      <c r="U10" s="837">
        <v>0</v>
      </c>
      <c r="V10" s="838">
        <v>0</v>
      </c>
      <c r="W10" s="839">
        <v>0</v>
      </c>
      <c r="X10" s="838">
        <v>4845232.28</v>
      </c>
      <c r="Y10" s="839">
        <v>0</v>
      </c>
    </row>
    <row r="11" spans="1:27" s="21" customFormat="1" ht="15" x14ac:dyDescent="0.25">
      <c r="A11" s="580" t="s">
        <v>324</v>
      </c>
      <c r="B11" s="836">
        <v>171133981.19999999</v>
      </c>
      <c r="C11" s="837">
        <v>2119298.0099999998</v>
      </c>
      <c r="D11" s="837">
        <v>1364076028.3099999</v>
      </c>
      <c r="E11" s="837">
        <v>9009352.3499999996</v>
      </c>
      <c r="F11" s="837">
        <v>107082956.67</v>
      </c>
      <c r="G11" s="837">
        <v>227185802.18000001</v>
      </c>
      <c r="H11" s="837">
        <v>1008969483.5</v>
      </c>
      <c r="I11" s="837">
        <v>391269228</v>
      </c>
      <c r="J11" s="837">
        <v>9129.25</v>
      </c>
      <c r="K11" s="837">
        <v>773776984.21000004</v>
      </c>
      <c r="L11" s="837">
        <v>122877589.56999999</v>
      </c>
      <c r="M11" s="837">
        <v>1264600</v>
      </c>
      <c r="N11" s="837">
        <v>103784702.40000001</v>
      </c>
      <c r="O11" s="837">
        <v>41018646.700000003</v>
      </c>
      <c r="P11" s="837">
        <v>9224281</v>
      </c>
      <c r="Q11" s="837">
        <v>9048579</v>
      </c>
      <c r="R11" s="837">
        <v>398432524.81</v>
      </c>
      <c r="S11" s="837">
        <v>20805392.510000002</v>
      </c>
      <c r="T11" s="837"/>
      <c r="U11" s="837">
        <v>68641749.270000011</v>
      </c>
      <c r="V11" s="838">
        <v>331940559</v>
      </c>
      <c r="W11" s="839">
        <v>150576711</v>
      </c>
      <c r="X11" s="838">
        <v>24938876.329999998</v>
      </c>
      <c r="Y11" s="839">
        <v>12194018</v>
      </c>
    </row>
    <row r="12" spans="1:27" s="21" customFormat="1" ht="15" x14ac:dyDescent="0.25">
      <c r="A12" s="580" t="s">
        <v>325</v>
      </c>
      <c r="B12" s="836">
        <v>12879180.609999999</v>
      </c>
      <c r="C12" s="837">
        <v>0</v>
      </c>
      <c r="D12" s="837">
        <v>0</v>
      </c>
      <c r="E12" s="837">
        <v>0</v>
      </c>
      <c r="F12" s="837">
        <v>12535439.59</v>
      </c>
      <c r="G12" s="837">
        <v>0</v>
      </c>
      <c r="H12" s="837">
        <v>0</v>
      </c>
      <c r="I12" s="837">
        <v>194846609</v>
      </c>
      <c r="J12" s="837">
        <v>0</v>
      </c>
      <c r="K12" s="837">
        <v>0</v>
      </c>
      <c r="L12" s="837">
        <v>40429195.140000001</v>
      </c>
      <c r="M12" s="837">
        <v>370041</v>
      </c>
      <c r="N12" s="837">
        <v>38483934</v>
      </c>
      <c r="O12" s="837">
        <v>3336486.35</v>
      </c>
      <c r="P12" s="837">
        <v>86750383</v>
      </c>
      <c r="Q12" s="837">
        <v>0</v>
      </c>
      <c r="R12" s="837">
        <v>0</v>
      </c>
      <c r="S12" s="837">
        <v>15040904.609999999</v>
      </c>
      <c r="T12" s="837"/>
      <c r="U12" s="837">
        <v>0</v>
      </c>
      <c r="V12" s="838">
        <v>0</v>
      </c>
      <c r="W12" s="839">
        <v>18784732</v>
      </c>
      <c r="X12" s="838">
        <v>0</v>
      </c>
      <c r="Y12" s="839">
        <v>152019</v>
      </c>
      <c r="Z12" s="277"/>
    </row>
    <row r="13" spans="1:27" s="21" customFormat="1" ht="15" x14ac:dyDescent="0.25">
      <c r="A13" s="580" t="s">
        <v>326</v>
      </c>
      <c r="B13" s="836">
        <v>217054689.15000001</v>
      </c>
      <c r="C13" s="837">
        <v>14248571.390000001</v>
      </c>
      <c r="D13" s="837">
        <v>314726295</v>
      </c>
      <c r="E13" s="837">
        <v>1275858.56</v>
      </c>
      <c r="F13" s="837">
        <v>281402731.14999998</v>
      </c>
      <c r="G13" s="837">
        <v>343552569</v>
      </c>
      <c r="H13" s="837">
        <v>709653375.54999995</v>
      </c>
      <c r="I13" s="837">
        <v>258849539</v>
      </c>
      <c r="J13" s="837">
        <v>170505</v>
      </c>
      <c r="K13" s="837">
        <v>245537192.90000001</v>
      </c>
      <c r="L13" s="837">
        <v>71389279.189999998</v>
      </c>
      <c r="M13" s="837">
        <v>1999663</v>
      </c>
      <c r="N13" s="837">
        <v>360584492.17000002</v>
      </c>
      <c r="O13" s="837">
        <v>80961965.599999994</v>
      </c>
      <c r="P13" s="837">
        <v>183007636</v>
      </c>
      <c r="Q13" s="837">
        <v>2432382</v>
      </c>
      <c r="R13" s="837">
        <v>445354053.88</v>
      </c>
      <c r="S13" s="837">
        <v>64985640.729999997</v>
      </c>
      <c r="T13" s="837"/>
      <c r="U13" s="837">
        <v>39838280.710000001</v>
      </c>
      <c r="V13" s="838">
        <v>314515466</v>
      </c>
      <c r="W13" s="839">
        <v>142430294</v>
      </c>
      <c r="X13" s="838">
        <v>0</v>
      </c>
      <c r="Y13" s="839">
        <v>17769821</v>
      </c>
      <c r="Z13" s="277"/>
    </row>
    <row r="14" spans="1:27" s="21" customFormat="1" ht="15" x14ac:dyDescent="0.25">
      <c r="A14" s="580" t="s">
        <v>327</v>
      </c>
      <c r="B14" s="836">
        <v>1312177.1100000001</v>
      </c>
      <c r="C14" s="837">
        <v>59862.52</v>
      </c>
      <c r="D14" s="837">
        <v>252742648</v>
      </c>
      <c r="E14" s="837">
        <v>49036.160000000003</v>
      </c>
      <c r="F14" s="837">
        <v>0</v>
      </c>
      <c r="G14" s="837">
        <v>51148379</v>
      </c>
      <c r="H14" s="837">
        <v>12542407.34</v>
      </c>
      <c r="I14" s="837">
        <v>14838712</v>
      </c>
      <c r="J14" s="837">
        <v>0</v>
      </c>
      <c r="K14" s="837">
        <v>50729917.710000001</v>
      </c>
      <c r="L14" s="837">
        <v>6488022.1699999999</v>
      </c>
      <c r="M14" s="837">
        <v>0</v>
      </c>
      <c r="N14" s="837">
        <v>15325299.98</v>
      </c>
      <c r="O14" s="837">
        <v>286498.3</v>
      </c>
      <c r="P14" s="837">
        <v>0</v>
      </c>
      <c r="Q14" s="837">
        <v>131440</v>
      </c>
      <c r="R14" s="837">
        <v>39940950.869999997</v>
      </c>
      <c r="S14" s="837">
        <v>840211.94</v>
      </c>
      <c r="T14" s="837"/>
      <c r="U14" s="837">
        <v>0</v>
      </c>
      <c r="V14" s="838">
        <v>0</v>
      </c>
      <c r="W14" s="839">
        <v>17014879</v>
      </c>
      <c r="X14" s="838">
        <v>0</v>
      </c>
      <c r="Y14" s="839">
        <v>1322162</v>
      </c>
      <c r="Z14" s="277"/>
    </row>
    <row r="15" spans="1:27" s="21" customFormat="1" ht="15" x14ac:dyDescent="0.25">
      <c r="A15" s="580" t="s">
        <v>328</v>
      </c>
      <c r="B15" s="836">
        <v>0</v>
      </c>
      <c r="C15" s="837">
        <v>1734492.18</v>
      </c>
      <c r="D15" s="837">
        <v>0</v>
      </c>
      <c r="E15" s="837">
        <v>0</v>
      </c>
      <c r="F15" s="837">
        <v>0</v>
      </c>
      <c r="G15" s="837">
        <v>12008113</v>
      </c>
      <c r="H15" s="837">
        <v>101466172.40000001</v>
      </c>
      <c r="I15" s="837">
        <v>0</v>
      </c>
      <c r="J15" s="837">
        <v>8505563.6500000004</v>
      </c>
      <c r="K15" s="837">
        <v>220568250.72999999</v>
      </c>
      <c r="L15" s="837">
        <v>8568739.2599999998</v>
      </c>
      <c r="M15" s="837">
        <v>0</v>
      </c>
      <c r="N15" s="837">
        <v>0</v>
      </c>
      <c r="O15" s="837">
        <v>11001931.27</v>
      </c>
      <c r="P15" s="837">
        <v>55064185</v>
      </c>
      <c r="Q15" s="837">
        <v>0</v>
      </c>
      <c r="R15" s="837">
        <v>0</v>
      </c>
      <c r="S15" s="837">
        <v>0</v>
      </c>
      <c r="T15" s="837"/>
      <c r="U15" s="837">
        <v>20615051.920000002</v>
      </c>
      <c r="V15" s="838">
        <v>0</v>
      </c>
      <c r="W15" s="839">
        <v>0</v>
      </c>
      <c r="X15" s="838">
        <v>0</v>
      </c>
      <c r="Y15" s="839">
        <v>0</v>
      </c>
      <c r="Z15" s="277"/>
    </row>
    <row r="16" spans="1:27" s="21" customFormat="1" ht="15" x14ac:dyDescent="0.25">
      <c r="A16" s="581" t="s">
        <v>329</v>
      </c>
      <c r="B16" s="834">
        <v>1725084643.6500001</v>
      </c>
      <c r="C16" s="840">
        <v>41317217.410000004</v>
      </c>
      <c r="D16" s="840">
        <v>2056948254</v>
      </c>
      <c r="E16" s="840">
        <v>33264003.23</v>
      </c>
      <c r="F16" s="840">
        <v>250429881.41000003</v>
      </c>
      <c r="G16" s="840">
        <v>2281178731.0500002</v>
      </c>
      <c r="H16" s="840">
        <v>1466135812.5400002</v>
      </c>
      <c r="I16" s="840">
        <v>449234381</v>
      </c>
      <c r="J16" s="840">
        <v>28889110.129999999</v>
      </c>
      <c r="K16" s="840">
        <v>497032384.15999997</v>
      </c>
      <c r="L16" s="840">
        <v>410880700.30000001</v>
      </c>
      <c r="M16" s="840">
        <v>17310459</v>
      </c>
      <c r="N16" s="840">
        <v>1435869992.25</v>
      </c>
      <c r="O16" s="840">
        <v>205515432.77000001</v>
      </c>
      <c r="P16" s="840">
        <v>381708582</v>
      </c>
      <c r="Q16" s="840">
        <v>18407245</v>
      </c>
      <c r="R16" s="840">
        <v>2624588571.4300003</v>
      </c>
      <c r="S16" s="840">
        <v>136423499.44</v>
      </c>
      <c r="T16" s="840">
        <v>0</v>
      </c>
      <c r="U16" s="840">
        <v>1321047907.9600003</v>
      </c>
      <c r="V16" s="834">
        <v>703595137</v>
      </c>
      <c r="W16" s="835">
        <v>830227098</v>
      </c>
      <c r="X16" s="834">
        <v>134509151.56999999</v>
      </c>
      <c r="Y16" s="835">
        <v>77484689</v>
      </c>
    </row>
    <row r="17" spans="1:25" s="21" customFormat="1" ht="15" x14ac:dyDescent="0.25">
      <c r="A17" s="580" t="s">
        <v>330</v>
      </c>
      <c r="B17" s="1131">
        <v>603335323.57000005</v>
      </c>
      <c r="C17" s="1131">
        <v>0</v>
      </c>
      <c r="D17" s="1131">
        <v>36781805</v>
      </c>
      <c r="E17" s="1131">
        <v>265777.2</v>
      </c>
      <c r="F17" s="1131">
        <v>15375326.960000001</v>
      </c>
      <c r="G17" s="1131">
        <v>26367117</v>
      </c>
      <c r="H17" s="1131">
        <v>34373629.969999999</v>
      </c>
      <c r="I17" s="1131">
        <v>839283</v>
      </c>
      <c r="J17" s="1131">
        <v>23970</v>
      </c>
      <c r="K17" s="1131">
        <v>41702.449999999997</v>
      </c>
      <c r="L17" s="1131">
        <v>944567.81</v>
      </c>
      <c r="M17" s="1131">
        <v>20880</v>
      </c>
      <c r="N17" s="1131">
        <v>471901.9</v>
      </c>
      <c r="O17" s="1131">
        <v>34847635.43</v>
      </c>
      <c r="P17" s="1131">
        <v>0</v>
      </c>
      <c r="Q17" s="1131">
        <v>1295587</v>
      </c>
      <c r="R17" s="1131">
        <v>349413564.31999999</v>
      </c>
      <c r="S17" s="1131">
        <v>4893253.49</v>
      </c>
      <c r="T17" s="1131"/>
      <c r="U17" s="1131">
        <v>90480</v>
      </c>
      <c r="V17" s="1405">
        <v>0</v>
      </c>
      <c r="W17" s="1406">
        <v>77677</v>
      </c>
      <c r="X17" s="1405">
        <v>14153315.83</v>
      </c>
      <c r="Y17" s="1406">
        <v>18514</v>
      </c>
    </row>
    <row r="18" spans="1:25" s="21" customFormat="1" ht="15" x14ac:dyDescent="0.25">
      <c r="A18" s="580" t="s">
        <v>331</v>
      </c>
      <c r="B18" s="1131">
        <v>0</v>
      </c>
      <c r="C18" s="1131">
        <v>0</v>
      </c>
      <c r="D18" s="1131">
        <v>0</v>
      </c>
      <c r="E18" s="1131">
        <v>0</v>
      </c>
      <c r="F18" s="1131">
        <v>5985652.8200000003</v>
      </c>
      <c r="G18" s="1131">
        <v>295947287</v>
      </c>
      <c r="H18" s="1131">
        <v>134789223.59999999</v>
      </c>
      <c r="I18" s="1131">
        <v>0</v>
      </c>
      <c r="J18" s="1131">
        <v>0</v>
      </c>
      <c r="K18" s="1131">
        <v>0</v>
      </c>
      <c r="L18" s="1131">
        <v>120135665.98</v>
      </c>
      <c r="M18" s="1131">
        <v>0</v>
      </c>
      <c r="N18" s="1131">
        <v>0</v>
      </c>
      <c r="O18" s="1131">
        <v>0</v>
      </c>
      <c r="P18" s="1131">
        <v>0</v>
      </c>
      <c r="Q18" s="1131">
        <v>0</v>
      </c>
      <c r="R18" s="1131">
        <v>0</v>
      </c>
      <c r="S18" s="1131">
        <v>0</v>
      </c>
      <c r="T18" s="1131"/>
      <c r="U18" s="1131">
        <v>0</v>
      </c>
      <c r="V18" s="1405">
        <v>1140533</v>
      </c>
      <c r="W18" s="1406">
        <v>0</v>
      </c>
      <c r="X18" s="1405">
        <v>0</v>
      </c>
      <c r="Y18" s="1406">
        <v>57863</v>
      </c>
    </row>
    <row r="19" spans="1:25" s="21" customFormat="1" ht="15" x14ac:dyDescent="0.25">
      <c r="A19" s="580" t="s">
        <v>332</v>
      </c>
      <c r="B19" s="1131">
        <v>99396811.780000001</v>
      </c>
      <c r="C19" s="1131">
        <v>0</v>
      </c>
      <c r="D19" s="1131">
        <v>0</v>
      </c>
      <c r="E19" s="1131">
        <v>0</v>
      </c>
      <c r="F19" s="1131">
        <v>-1386982.51</v>
      </c>
      <c r="G19" s="1131">
        <v>111473030.05</v>
      </c>
      <c r="H19" s="1131">
        <v>0</v>
      </c>
      <c r="I19" s="1131">
        <v>1194620</v>
      </c>
      <c r="J19" s="1131">
        <v>0</v>
      </c>
      <c r="K19" s="1131">
        <v>0</v>
      </c>
      <c r="L19" s="1131">
        <v>0</v>
      </c>
      <c r="M19" s="1131">
        <v>0</v>
      </c>
      <c r="N19" s="1131">
        <v>0</v>
      </c>
      <c r="O19" s="1131">
        <v>76535028.700000003</v>
      </c>
      <c r="P19" s="1131">
        <v>0</v>
      </c>
      <c r="Q19" s="1131">
        <v>0</v>
      </c>
      <c r="R19" s="1131">
        <v>12056379.699999999</v>
      </c>
      <c r="S19" s="1131">
        <v>0</v>
      </c>
      <c r="T19" s="1131"/>
      <c r="U19" s="1131">
        <v>36412095.689999998</v>
      </c>
      <c r="V19" s="1405">
        <v>0</v>
      </c>
      <c r="W19" s="1406">
        <v>0</v>
      </c>
      <c r="X19" s="1405">
        <v>244735</v>
      </c>
      <c r="Y19" s="1406">
        <v>0</v>
      </c>
    </row>
    <row r="20" spans="1:25" s="21" customFormat="1" ht="15" x14ac:dyDescent="0.25">
      <c r="A20" s="580" t="s">
        <v>333</v>
      </c>
      <c r="B20" s="1131">
        <v>1022352508.3</v>
      </c>
      <c r="C20" s="1131">
        <v>41217972.340000004</v>
      </c>
      <c r="D20" s="1131">
        <v>1990084576</v>
      </c>
      <c r="E20" s="1131">
        <v>32998226.030000001</v>
      </c>
      <c r="F20" s="1131">
        <v>226569652.59999999</v>
      </c>
      <c r="G20" s="1131">
        <v>1816513597</v>
      </c>
      <c r="H20" s="1131">
        <v>594680662.84000003</v>
      </c>
      <c r="I20" s="1131">
        <v>447200478</v>
      </c>
      <c r="J20" s="1131">
        <v>20545447.969999999</v>
      </c>
      <c r="K20" s="1131">
        <v>496990681.70999998</v>
      </c>
      <c r="L20" s="1131">
        <v>285076440.75</v>
      </c>
      <c r="M20" s="1131">
        <v>13070942</v>
      </c>
      <c r="N20" s="1131">
        <v>1433891693.51</v>
      </c>
      <c r="O20" s="1131">
        <v>89077401.239999995</v>
      </c>
      <c r="P20" s="1131">
        <v>381708582</v>
      </c>
      <c r="Q20" s="1131">
        <v>16893981</v>
      </c>
      <c r="R20" s="1131">
        <v>2104244284.99</v>
      </c>
      <c r="S20" s="1131">
        <v>124558137.93000001</v>
      </c>
      <c r="T20" s="1131"/>
      <c r="U20" s="1131">
        <v>1188208836.8400002</v>
      </c>
      <c r="V20" s="1405">
        <v>702454604</v>
      </c>
      <c r="W20" s="1406">
        <v>793532604</v>
      </c>
      <c r="X20" s="1405">
        <v>45111238.380000003</v>
      </c>
      <c r="Y20" s="1406">
        <v>67362662</v>
      </c>
    </row>
    <row r="21" spans="1:25" s="21" customFormat="1" ht="15" x14ac:dyDescent="0.25">
      <c r="A21" s="580" t="s">
        <v>334</v>
      </c>
      <c r="B21" s="1131">
        <v>0</v>
      </c>
      <c r="C21" s="1131">
        <v>0</v>
      </c>
      <c r="D21" s="1131">
        <v>0</v>
      </c>
      <c r="E21" s="1131">
        <v>0</v>
      </c>
      <c r="F21" s="1131">
        <v>0</v>
      </c>
      <c r="G21" s="1131">
        <v>0</v>
      </c>
      <c r="H21" s="1131">
        <v>0</v>
      </c>
      <c r="I21" s="1131">
        <v>0</v>
      </c>
      <c r="J21" s="1131">
        <v>0</v>
      </c>
      <c r="K21" s="1131">
        <v>0</v>
      </c>
      <c r="L21" s="1131">
        <v>0</v>
      </c>
      <c r="M21" s="1131">
        <v>0</v>
      </c>
      <c r="N21" s="1131">
        <v>0</v>
      </c>
      <c r="O21" s="1131">
        <v>0</v>
      </c>
      <c r="P21" s="1131">
        <v>0</v>
      </c>
      <c r="Q21" s="1131">
        <v>176522</v>
      </c>
      <c r="R21" s="1131">
        <v>0</v>
      </c>
      <c r="S21" s="1131">
        <v>0</v>
      </c>
      <c r="T21" s="1131"/>
      <c r="U21" s="1131">
        <v>0</v>
      </c>
      <c r="V21" s="1405">
        <v>0</v>
      </c>
      <c r="W21" s="1406">
        <v>0</v>
      </c>
      <c r="X21" s="1405">
        <v>0</v>
      </c>
      <c r="Y21" s="1406">
        <v>0</v>
      </c>
    </row>
    <row r="22" spans="1:25" s="21" customFormat="1" ht="15" x14ac:dyDescent="0.25">
      <c r="A22" s="580" t="s">
        <v>335</v>
      </c>
      <c r="B22" s="1131">
        <v>0</v>
      </c>
      <c r="C22" s="1131">
        <v>0</v>
      </c>
      <c r="D22" s="1131">
        <v>0</v>
      </c>
      <c r="E22" s="1131">
        <v>0</v>
      </c>
      <c r="F22" s="1131">
        <v>2508840.58</v>
      </c>
      <c r="G22" s="1131">
        <v>346277</v>
      </c>
      <c r="H22" s="1131">
        <v>673144203.95000005</v>
      </c>
      <c r="I22" s="1131">
        <v>0</v>
      </c>
      <c r="J22" s="1131">
        <v>0</v>
      </c>
      <c r="K22" s="1131">
        <v>0</v>
      </c>
      <c r="L22" s="1131">
        <v>3454536.71</v>
      </c>
      <c r="M22" s="1131">
        <v>1236392</v>
      </c>
      <c r="N22" s="1131">
        <v>1506396.84</v>
      </c>
      <c r="O22" s="1131">
        <v>33861.18</v>
      </c>
      <c r="P22" s="1131">
        <v>0</v>
      </c>
      <c r="Q22" s="1131">
        <v>0</v>
      </c>
      <c r="R22" s="1131">
        <v>63724020.82</v>
      </c>
      <c r="S22" s="1131">
        <v>0</v>
      </c>
      <c r="T22" s="1131"/>
      <c r="U22" s="1131">
        <v>9230660.4299999997</v>
      </c>
      <c r="V22" s="1405">
        <v>0</v>
      </c>
      <c r="W22" s="1406">
        <v>0</v>
      </c>
      <c r="X22" s="1405">
        <v>7234791.1699999999</v>
      </c>
      <c r="Y22" s="1406">
        <v>189705</v>
      </c>
    </row>
    <row r="23" spans="1:25" s="21" customFormat="1" ht="15" x14ac:dyDescent="0.25">
      <c r="A23" s="580" t="s">
        <v>336</v>
      </c>
      <c r="B23" s="1131">
        <v>0</v>
      </c>
      <c r="C23" s="1131">
        <v>0</v>
      </c>
      <c r="D23" s="1131">
        <v>30081873</v>
      </c>
      <c r="E23" s="1131">
        <v>0</v>
      </c>
      <c r="F23" s="1131">
        <v>0</v>
      </c>
      <c r="G23" s="1131">
        <v>5208555</v>
      </c>
      <c r="H23" s="1131">
        <v>0</v>
      </c>
      <c r="I23" s="1131">
        <v>0</v>
      </c>
      <c r="J23" s="1131">
        <v>0</v>
      </c>
      <c r="K23" s="1131">
        <v>0</v>
      </c>
      <c r="L23" s="1131">
        <v>0</v>
      </c>
      <c r="M23" s="1131">
        <v>2720649</v>
      </c>
      <c r="N23" s="1131">
        <v>0</v>
      </c>
      <c r="O23" s="1131">
        <v>4300000</v>
      </c>
      <c r="P23" s="1131">
        <v>0</v>
      </c>
      <c r="Q23" s="1131">
        <v>0</v>
      </c>
      <c r="R23" s="1131">
        <v>95150321.599999994</v>
      </c>
      <c r="S23" s="1131">
        <v>6434840.6799999997</v>
      </c>
      <c r="T23" s="1131"/>
      <c r="U23" s="1131">
        <v>0</v>
      </c>
      <c r="V23" s="1405">
        <v>0</v>
      </c>
      <c r="W23" s="1406">
        <v>0</v>
      </c>
      <c r="X23" s="1405">
        <v>0</v>
      </c>
      <c r="Y23" s="1406">
        <v>9855945</v>
      </c>
    </row>
    <row r="24" spans="1:25" s="21" customFormat="1" ht="15" x14ac:dyDescent="0.25">
      <c r="A24" s="580" t="s">
        <v>337</v>
      </c>
      <c r="B24" s="1131">
        <v>0</v>
      </c>
      <c r="C24" s="1131">
        <v>99245.07</v>
      </c>
      <c r="D24" s="1131">
        <v>0</v>
      </c>
      <c r="E24" s="1131">
        <v>0</v>
      </c>
      <c r="F24" s="1131">
        <v>1377390.96</v>
      </c>
      <c r="G24" s="1131">
        <v>25322868</v>
      </c>
      <c r="H24" s="1131">
        <v>29148092.18</v>
      </c>
      <c r="I24" s="1131">
        <v>0</v>
      </c>
      <c r="J24" s="1131">
        <v>8319692.1600000001</v>
      </c>
      <c r="K24" s="1131">
        <v>0</v>
      </c>
      <c r="L24" s="1131">
        <v>1269489.05</v>
      </c>
      <c r="M24" s="1131">
        <v>261596</v>
      </c>
      <c r="N24" s="1131">
        <v>0</v>
      </c>
      <c r="O24" s="1131">
        <v>721506.22</v>
      </c>
      <c r="P24" s="1131">
        <v>0</v>
      </c>
      <c r="Q24" s="1131">
        <v>41155</v>
      </c>
      <c r="R24" s="1131">
        <v>0</v>
      </c>
      <c r="S24" s="1131">
        <v>537267.34</v>
      </c>
      <c r="T24" s="1131"/>
      <c r="U24" s="1131">
        <v>87105835</v>
      </c>
      <c r="V24" s="1405">
        <v>0</v>
      </c>
      <c r="W24" s="1406">
        <v>36616817</v>
      </c>
      <c r="X24" s="1405">
        <v>67765071.189999998</v>
      </c>
      <c r="Y24" s="1406">
        <v>0</v>
      </c>
    </row>
    <row r="25" spans="1:25" s="21" customFormat="1" ht="15.75" thickBot="1" x14ac:dyDescent="0.3">
      <c r="A25" s="582" t="s">
        <v>742</v>
      </c>
      <c r="B25" s="1131">
        <v>0</v>
      </c>
      <c r="C25" s="1131">
        <v>0</v>
      </c>
      <c r="D25" s="1131">
        <v>0</v>
      </c>
      <c r="E25" s="1131">
        <v>0</v>
      </c>
      <c r="F25" s="1131">
        <v>0</v>
      </c>
      <c r="G25" s="1131">
        <v>0</v>
      </c>
      <c r="H25" s="1131">
        <v>0</v>
      </c>
      <c r="I25" s="1131">
        <v>0</v>
      </c>
      <c r="J25" s="1131">
        <v>0</v>
      </c>
      <c r="K25" s="1131">
        <v>0</v>
      </c>
      <c r="L25" s="1131">
        <v>0</v>
      </c>
      <c r="M25" s="1131">
        <v>0</v>
      </c>
      <c r="N25" s="1131">
        <v>0</v>
      </c>
      <c r="O25" s="1131">
        <v>0</v>
      </c>
      <c r="P25" s="1131">
        <v>0</v>
      </c>
      <c r="Q25" s="1131">
        <v>0</v>
      </c>
      <c r="R25" s="1131">
        <v>0</v>
      </c>
      <c r="S25" s="1131">
        <v>0</v>
      </c>
      <c r="T25" s="1131"/>
      <c r="U25" s="1132">
        <v>0</v>
      </c>
      <c r="V25" s="1405">
        <v>0</v>
      </c>
      <c r="W25" s="1406">
        <v>0</v>
      </c>
      <c r="X25" s="1405">
        <v>0</v>
      </c>
      <c r="Y25" s="1406">
        <v>0</v>
      </c>
    </row>
    <row r="26" spans="1:25" s="21" customFormat="1" ht="15.75" thickBot="1" x14ac:dyDescent="0.3">
      <c r="A26" s="588" t="s">
        <v>338</v>
      </c>
      <c r="B26" s="830">
        <v>1597243341.6599998</v>
      </c>
      <c r="C26" s="830">
        <v>39542241.490000002</v>
      </c>
      <c r="D26" s="830">
        <v>3767751752.3099999</v>
      </c>
      <c r="E26" s="830">
        <v>1420880.24</v>
      </c>
      <c r="F26" s="830">
        <v>327676417.29999995</v>
      </c>
      <c r="G26" s="830">
        <v>1203342058</v>
      </c>
      <c r="H26" s="830">
        <v>1956880050.05</v>
      </c>
      <c r="I26" s="830">
        <v>717866286</v>
      </c>
      <c r="J26" s="830">
        <v>19243948.359999999</v>
      </c>
      <c r="K26" s="830">
        <v>1298056619.27</v>
      </c>
      <c r="L26" s="830">
        <v>252283230.47</v>
      </c>
      <c r="M26" s="830">
        <v>12302367</v>
      </c>
      <c r="N26" s="830">
        <v>1232957376.3600001</v>
      </c>
      <c r="O26" s="830">
        <v>198295630.19999999</v>
      </c>
      <c r="P26" s="830">
        <v>502393714</v>
      </c>
      <c r="Q26" s="830">
        <v>17166298</v>
      </c>
      <c r="R26" s="830">
        <v>1769980275.3499999</v>
      </c>
      <c r="S26" s="830">
        <v>141399975.81</v>
      </c>
      <c r="T26" s="830">
        <v>0</v>
      </c>
      <c r="U26" s="830">
        <v>863164612.57000005</v>
      </c>
      <c r="V26" s="829">
        <v>903702356</v>
      </c>
      <c r="W26" s="831">
        <v>653817849</v>
      </c>
      <c r="X26" s="829">
        <v>69747553.50999999</v>
      </c>
      <c r="Y26" s="831">
        <v>66654613</v>
      </c>
    </row>
    <row r="27" spans="1:25" s="21" customFormat="1" ht="15" x14ac:dyDescent="0.25">
      <c r="A27" s="581" t="s">
        <v>339</v>
      </c>
      <c r="B27" s="840">
        <v>658751168.19999993</v>
      </c>
      <c r="C27" s="840">
        <v>37243822.140000001</v>
      </c>
      <c r="D27" s="840">
        <v>3657694379.3099999</v>
      </c>
      <c r="E27" s="840">
        <v>846875.05</v>
      </c>
      <c r="F27" s="840">
        <v>150346777.78</v>
      </c>
      <c r="G27" s="840">
        <v>280896301</v>
      </c>
      <c r="H27" s="840">
        <v>1221394108.27</v>
      </c>
      <c r="I27" s="840">
        <v>613371276</v>
      </c>
      <c r="J27" s="840">
        <v>15008040.359999999</v>
      </c>
      <c r="K27" s="840">
        <v>667657369.30999994</v>
      </c>
      <c r="L27" s="840">
        <v>126174262.06</v>
      </c>
      <c r="M27" s="840">
        <v>5648445</v>
      </c>
      <c r="N27" s="840">
        <v>504405847.74000001</v>
      </c>
      <c r="O27" s="840">
        <v>124859293.17</v>
      </c>
      <c r="P27" s="840">
        <v>223650732</v>
      </c>
      <c r="Q27" s="840">
        <v>12671341</v>
      </c>
      <c r="R27" s="840">
        <v>630887157.41999996</v>
      </c>
      <c r="S27" s="840">
        <v>43529402.129999995</v>
      </c>
      <c r="T27" s="840">
        <v>0</v>
      </c>
      <c r="U27" s="840">
        <v>77285693.959999993</v>
      </c>
      <c r="V27" s="834">
        <v>669708677</v>
      </c>
      <c r="W27" s="835">
        <v>293988162</v>
      </c>
      <c r="X27" s="834">
        <v>24826470.32</v>
      </c>
      <c r="Y27" s="835">
        <v>39756930</v>
      </c>
    </row>
    <row r="28" spans="1:25" s="21" customFormat="1" ht="15" x14ac:dyDescent="0.25">
      <c r="A28" s="580" t="s">
        <v>340</v>
      </c>
      <c r="B28" s="1131">
        <v>97292451.650000006</v>
      </c>
      <c r="C28" s="1131">
        <v>6666349.8799999999</v>
      </c>
      <c r="D28" s="1131">
        <v>1463574431</v>
      </c>
      <c r="E28" s="1131">
        <v>473671.35</v>
      </c>
      <c r="F28" s="1131">
        <v>112377384.66</v>
      </c>
      <c r="G28" s="1131">
        <v>64594148</v>
      </c>
      <c r="H28" s="1131">
        <v>242208438.71000001</v>
      </c>
      <c r="I28" s="1131">
        <v>28546675</v>
      </c>
      <c r="J28" s="1131">
        <v>142132.82999999999</v>
      </c>
      <c r="K28" s="1131">
        <v>41731293.969999999</v>
      </c>
      <c r="L28" s="1131">
        <v>32846638.809999999</v>
      </c>
      <c r="M28" s="1131">
        <v>2692316</v>
      </c>
      <c r="N28" s="1131">
        <v>286018835.82999998</v>
      </c>
      <c r="O28" s="1131">
        <v>79561639.450000003</v>
      </c>
      <c r="P28" s="1131">
        <v>8016195</v>
      </c>
      <c r="Q28" s="1131">
        <v>1682638</v>
      </c>
      <c r="R28" s="1131">
        <v>255995661.28999999</v>
      </c>
      <c r="S28" s="1131">
        <v>5775439.6299999999</v>
      </c>
      <c r="T28" s="1131"/>
      <c r="U28" s="1131">
        <v>0</v>
      </c>
      <c r="V28" s="1405">
        <v>53372839</v>
      </c>
      <c r="W28" s="1406">
        <v>122820758</v>
      </c>
      <c r="X28" s="1405">
        <v>14143577.119999999</v>
      </c>
      <c r="Y28" s="1406">
        <v>15633804</v>
      </c>
    </row>
    <row r="29" spans="1:25" s="21" customFormat="1" ht="15" x14ac:dyDescent="0.25">
      <c r="A29" s="580" t="s">
        <v>341</v>
      </c>
      <c r="B29" s="1131">
        <v>211897478.13</v>
      </c>
      <c r="C29" s="1131">
        <v>30334482.32</v>
      </c>
      <c r="D29" s="1131">
        <v>22605810</v>
      </c>
      <c r="E29" s="1131">
        <v>0</v>
      </c>
      <c r="F29" s="1131">
        <v>2451851.77</v>
      </c>
      <c r="G29" s="1131">
        <v>3208224</v>
      </c>
      <c r="H29" s="1131">
        <v>615210485.15999997</v>
      </c>
      <c r="I29" s="1131">
        <v>532204249</v>
      </c>
      <c r="J29" s="1131">
        <v>0</v>
      </c>
      <c r="K29" s="1131">
        <v>591264208</v>
      </c>
      <c r="L29" s="1131">
        <v>68672176.709999993</v>
      </c>
      <c r="M29" s="1131">
        <v>421403</v>
      </c>
      <c r="N29" s="1131">
        <v>33746189.899999999</v>
      </c>
      <c r="O29" s="1131">
        <v>625593.89</v>
      </c>
      <c r="P29" s="1131">
        <v>95653236</v>
      </c>
      <c r="Q29" s="1131">
        <v>4868239</v>
      </c>
      <c r="R29" s="1131">
        <v>176135336.63999999</v>
      </c>
      <c r="S29" s="1131">
        <v>7440944.7199999997</v>
      </c>
      <c r="T29" s="1131"/>
      <c r="U29" s="1131">
        <v>10571303.310000001</v>
      </c>
      <c r="V29" s="1405">
        <v>411189523</v>
      </c>
      <c r="W29" s="1406">
        <v>84870944</v>
      </c>
      <c r="X29" s="1405">
        <v>0</v>
      </c>
      <c r="Y29" s="1406">
        <v>14421481</v>
      </c>
    </row>
    <row r="30" spans="1:25" s="21" customFormat="1" ht="15" x14ac:dyDescent="0.25">
      <c r="A30" s="580" t="s">
        <v>342</v>
      </c>
      <c r="B30" s="1131">
        <v>299383819.57999998</v>
      </c>
      <c r="C30" s="1131">
        <v>0</v>
      </c>
      <c r="D30" s="1131">
        <v>0</v>
      </c>
      <c r="E30" s="1131">
        <v>0</v>
      </c>
      <c r="F30" s="1131">
        <v>7548699.7199999997</v>
      </c>
      <c r="G30" s="1131">
        <v>11615668</v>
      </c>
      <c r="H30" s="1131">
        <v>148513128.58000001</v>
      </c>
      <c r="I30" s="1131">
        <v>35205667</v>
      </c>
      <c r="J30" s="1131">
        <v>557240</v>
      </c>
      <c r="K30" s="1131">
        <v>25502423.149999999</v>
      </c>
      <c r="L30" s="1131">
        <v>0</v>
      </c>
      <c r="M30" s="1131">
        <v>1092720</v>
      </c>
      <c r="N30" s="1131">
        <v>0</v>
      </c>
      <c r="O30" s="1131">
        <v>0</v>
      </c>
      <c r="P30" s="1131">
        <v>60011329</v>
      </c>
      <c r="Q30" s="1131">
        <v>0</v>
      </c>
      <c r="R30" s="1131">
        <v>0</v>
      </c>
      <c r="S30" s="1131">
        <v>28707417.649999999</v>
      </c>
      <c r="T30" s="1131"/>
      <c r="U30" s="1131">
        <v>0</v>
      </c>
      <c r="V30" s="1405">
        <v>202298372</v>
      </c>
      <c r="W30" s="1406">
        <v>19874679</v>
      </c>
      <c r="X30" s="1405">
        <v>2762031.89</v>
      </c>
      <c r="Y30" s="1406">
        <v>0</v>
      </c>
    </row>
    <row r="31" spans="1:25" s="21" customFormat="1" ht="15" x14ac:dyDescent="0.25">
      <c r="A31" s="583" t="s">
        <v>343</v>
      </c>
      <c r="B31" s="1131">
        <v>0</v>
      </c>
      <c r="C31" s="1131">
        <v>0</v>
      </c>
      <c r="D31" s="1131">
        <v>0</v>
      </c>
      <c r="E31" s="1131">
        <v>0</v>
      </c>
      <c r="F31" s="1131">
        <v>0</v>
      </c>
      <c r="G31" s="1131">
        <v>32842549</v>
      </c>
      <c r="H31" s="1131">
        <v>100019019.51000001</v>
      </c>
      <c r="I31" s="1131">
        <v>0</v>
      </c>
      <c r="J31" s="1131">
        <v>0</v>
      </c>
      <c r="K31" s="1131">
        <v>0</v>
      </c>
      <c r="L31" s="1131">
        <v>0</v>
      </c>
      <c r="M31" s="1131">
        <v>0</v>
      </c>
      <c r="N31" s="1131">
        <v>0</v>
      </c>
      <c r="O31" s="1131">
        <v>0</v>
      </c>
      <c r="P31" s="1131">
        <v>0</v>
      </c>
      <c r="Q31" s="1131">
        <v>0</v>
      </c>
      <c r="R31" s="1131">
        <v>0</v>
      </c>
      <c r="S31" s="1131">
        <v>0</v>
      </c>
      <c r="T31" s="1131"/>
      <c r="U31" s="1131">
        <v>4952548.4400000004</v>
      </c>
      <c r="V31" s="1405">
        <v>0</v>
      </c>
      <c r="W31" s="1406">
        <v>0</v>
      </c>
      <c r="X31" s="1405">
        <v>0</v>
      </c>
      <c r="Y31" s="1406">
        <v>0</v>
      </c>
    </row>
    <row r="32" spans="1:25" s="21" customFormat="1" ht="15" x14ac:dyDescent="0.25">
      <c r="A32" s="580" t="s">
        <v>344</v>
      </c>
      <c r="B32" s="1131">
        <v>50177418.840000004</v>
      </c>
      <c r="C32" s="1131">
        <v>0</v>
      </c>
      <c r="D32" s="1131">
        <v>561332817</v>
      </c>
      <c r="E32" s="1131">
        <v>373203.7</v>
      </c>
      <c r="F32" s="1131">
        <v>27968841.629999999</v>
      </c>
      <c r="G32" s="1131">
        <v>160451124</v>
      </c>
      <c r="H32" s="1131">
        <v>111962041.03</v>
      </c>
      <c r="I32" s="1131">
        <v>9544422</v>
      </c>
      <c r="J32" s="1131">
        <v>14308667.529999999</v>
      </c>
      <c r="K32" s="1131">
        <v>6774318.9100000001</v>
      </c>
      <c r="L32" s="1131">
        <v>24655446.539999999</v>
      </c>
      <c r="M32" s="1131">
        <v>1442006</v>
      </c>
      <c r="N32" s="1131">
        <v>101567192.53</v>
      </c>
      <c r="O32" s="1131">
        <v>44672059.829999998</v>
      </c>
      <c r="P32" s="1131">
        <v>7545767</v>
      </c>
      <c r="Q32" s="1131">
        <v>6120464</v>
      </c>
      <c r="R32" s="1131">
        <v>93260549.620000005</v>
      </c>
      <c r="S32" s="1131">
        <v>1378050.67</v>
      </c>
      <c r="T32" s="1131"/>
      <c r="U32" s="1131">
        <v>61761842.209999993</v>
      </c>
      <c r="V32" s="1405">
        <v>1864854</v>
      </c>
      <c r="W32" s="1406">
        <v>66421781</v>
      </c>
      <c r="X32" s="1405">
        <v>3925724.3</v>
      </c>
      <c r="Y32" s="1406">
        <v>7892045</v>
      </c>
    </row>
    <row r="33" spans="1:25" s="21" customFormat="1" ht="15" x14ac:dyDescent="0.25">
      <c r="A33" s="582" t="s">
        <v>345</v>
      </c>
      <c r="B33" s="1131">
        <v>0</v>
      </c>
      <c r="C33" s="1131">
        <v>0</v>
      </c>
      <c r="D33" s="1131">
        <v>0</v>
      </c>
      <c r="E33" s="1131">
        <v>0</v>
      </c>
      <c r="F33" s="1131">
        <v>0</v>
      </c>
      <c r="G33" s="1131">
        <v>8184588</v>
      </c>
      <c r="H33" s="1131">
        <v>0</v>
      </c>
      <c r="I33" s="1131">
        <v>7567904</v>
      </c>
      <c r="J33" s="1131">
        <v>0</v>
      </c>
      <c r="K33" s="1131">
        <v>0</v>
      </c>
      <c r="L33" s="1131">
        <v>0</v>
      </c>
      <c r="M33" s="1131">
        <v>0</v>
      </c>
      <c r="N33" s="1131">
        <v>0</v>
      </c>
      <c r="O33" s="1131">
        <v>0</v>
      </c>
      <c r="P33" s="1131">
        <v>562800</v>
      </c>
      <c r="Q33" s="1131">
        <v>0</v>
      </c>
      <c r="R33" s="1131">
        <v>105495609.87</v>
      </c>
      <c r="S33" s="1131">
        <v>0</v>
      </c>
      <c r="T33" s="1131"/>
      <c r="U33" s="1131">
        <v>0</v>
      </c>
      <c r="V33" s="1405">
        <v>0</v>
      </c>
      <c r="W33" s="1406">
        <v>0</v>
      </c>
      <c r="X33" s="1405">
        <v>0</v>
      </c>
      <c r="Y33" s="1406">
        <v>0</v>
      </c>
    </row>
    <row r="34" spans="1:25" s="21" customFormat="1" ht="15" x14ac:dyDescent="0.25">
      <c r="A34" s="582" t="s">
        <v>346</v>
      </c>
      <c r="B34" s="1131">
        <v>0</v>
      </c>
      <c r="C34" s="1131">
        <v>0</v>
      </c>
      <c r="D34" s="1131">
        <v>3195574</v>
      </c>
      <c r="E34" s="1131">
        <v>0</v>
      </c>
      <c r="F34" s="1131">
        <v>0</v>
      </c>
      <c r="G34" s="1131">
        <v>0</v>
      </c>
      <c r="H34" s="1131">
        <v>0</v>
      </c>
      <c r="I34" s="1131">
        <v>302359</v>
      </c>
      <c r="J34" s="1131">
        <v>0</v>
      </c>
      <c r="K34" s="1131">
        <v>0</v>
      </c>
      <c r="L34" s="1131">
        <v>0</v>
      </c>
      <c r="M34" s="1131">
        <v>0</v>
      </c>
      <c r="N34" s="1131">
        <v>0</v>
      </c>
      <c r="O34" s="1131">
        <v>0</v>
      </c>
      <c r="P34" s="1131">
        <v>51861405</v>
      </c>
      <c r="Q34" s="1131">
        <v>0</v>
      </c>
      <c r="R34" s="1131">
        <v>0</v>
      </c>
      <c r="S34" s="1131">
        <v>100684.3</v>
      </c>
      <c r="T34" s="1131"/>
      <c r="U34" s="1131">
        <v>0</v>
      </c>
      <c r="V34" s="1405">
        <v>983089</v>
      </c>
      <c r="W34" s="1406">
        <v>0</v>
      </c>
      <c r="X34" s="1405">
        <v>0</v>
      </c>
      <c r="Y34" s="1406">
        <v>1809600</v>
      </c>
    </row>
    <row r="35" spans="1:25" s="21" customFormat="1" ht="15" x14ac:dyDescent="0.25">
      <c r="A35" s="582" t="s">
        <v>347</v>
      </c>
      <c r="B35" s="1131">
        <v>0</v>
      </c>
      <c r="C35" s="1131">
        <v>242989.94</v>
      </c>
      <c r="D35" s="1131">
        <v>1606985747.3099999</v>
      </c>
      <c r="E35" s="1131">
        <v>0</v>
      </c>
      <c r="F35" s="1131">
        <v>0</v>
      </c>
      <c r="G35" s="1131">
        <v>0</v>
      </c>
      <c r="H35" s="1131">
        <v>3480995.28</v>
      </c>
      <c r="I35" s="1131">
        <v>0</v>
      </c>
      <c r="J35" s="1131">
        <v>0</v>
      </c>
      <c r="K35" s="1131">
        <v>2385125.2799999998</v>
      </c>
      <c r="L35" s="1131">
        <v>0</v>
      </c>
      <c r="M35" s="1131">
        <v>0</v>
      </c>
      <c r="N35" s="1131">
        <v>83073629.480000004</v>
      </c>
      <c r="O35" s="1131">
        <v>0</v>
      </c>
      <c r="P35" s="1131">
        <v>0</v>
      </c>
      <c r="Q35" s="1131">
        <v>0</v>
      </c>
      <c r="R35" s="1131">
        <v>0</v>
      </c>
      <c r="S35" s="1131">
        <v>126865.16</v>
      </c>
      <c r="T35" s="1131"/>
      <c r="U35" s="1131">
        <v>0</v>
      </c>
      <c r="V35" s="1405">
        <v>0</v>
      </c>
      <c r="W35" s="1406">
        <v>0</v>
      </c>
      <c r="X35" s="1405">
        <v>3995137.01</v>
      </c>
      <c r="Y35" s="1406">
        <v>0</v>
      </c>
    </row>
    <row r="36" spans="1:25" s="21" customFormat="1" ht="15" x14ac:dyDescent="0.25">
      <c r="A36" s="584" t="s">
        <v>348</v>
      </c>
      <c r="B36" s="840">
        <v>938492173.46000004</v>
      </c>
      <c r="C36" s="840">
        <v>2298419.35</v>
      </c>
      <c r="D36" s="840">
        <v>110057373</v>
      </c>
      <c r="E36" s="840">
        <v>574005.18999999994</v>
      </c>
      <c r="F36" s="840">
        <v>177329639.51999998</v>
      </c>
      <c r="G36" s="840">
        <v>922445757</v>
      </c>
      <c r="H36" s="840">
        <v>735485941.77999997</v>
      </c>
      <c r="I36" s="840">
        <v>104495010</v>
      </c>
      <c r="J36" s="840">
        <v>4235908</v>
      </c>
      <c r="K36" s="840">
        <v>630399249.96000004</v>
      </c>
      <c r="L36" s="840">
        <v>126108968.41</v>
      </c>
      <c r="M36" s="840">
        <v>6653922</v>
      </c>
      <c r="N36" s="840">
        <v>728551528.62</v>
      </c>
      <c r="O36" s="840">
        <v>73436337.030000001</v>
      </c>
      <c r="P36" s="840">
        <v>278742982</v>
      </c>
      <c r="Q36" s="840">
        <v>4494957</v>
      </c>
      <c r="R36" s="840">
        <v>1139093117.9300001</v>
      </c>
      <c r="S36" s="840">
        <v>97870573.680000007</v>
      </c>
      <c r="T36" s="840">
        <v>0</v>
      </c>
      <c r="U36" s="840">
        <v>785878918.61000001</v>
      </c>
      <c r="V36" s="834">
        <v>233993679</v>
      </c>
      <c r="W36" s="835">
        <v>359829687</v>
      </c>
      <c r="X36" s="834">
        <v>44921083.189999998</v>
      </c>
      <c r="Y36" s="835">
        <v>26897683</v>
      </c>
    </row>
    <row r="37" spans="1:25" s="21" customFormat="1" ht="15" x14ac:dyDescent="0.25">
      <c r="A37" s="582" t="s">
        <v>349</v>
      </c>
      <c r="B37" s="837">
        <v>0</v>
      </c>
      <c r="C37" s="837">
        <v>0</v>
      </c>
      <c r="D37" s="837">
        <v>0</v>
      </c>
      <c r="E37" s="837">
        <v>0</v>
      </c>
      <c r="F37" s="837">
        <v>1166064.48</v>
      </c>
      <c r="G37" s="837">
        <v>26924596</v>
      </c>
      <c r="H37" s="837">
        <v>0</v>
      </c>
      <c r="I37" s="837">
        <v>0</v>
      </c>
      <c r="J37" s="837">
        <v>0</v>
      </c>
      <c r="K37" s="837">
        <v>0</v>
      </c>
      <c r="L37" s="842">
        <v>0</v>
      </c>
      <c r="M37" s="842">
        <v>0</v>
      </c>
      <c r="N37" s="842">
        <v>0</v>
      </c>
      <c r="O37" s="842">
        <v>0</v>
      </c>
      <c r="P37" s="843">
        <v>0</v>
      </c>
      <c r="Q37" s="843">
        <v>0</v>
      </c>
      <c r="R37" s="843">
        <v>0</v>
      </c>
      <c r="S37" s="843">
        <v>0</v>
      </c>
      <c r="T37" s="843"/>
      <c r="U37" s="843">
        <v>0</v>
      </c>
      <c r="V37" s="844">
        <v>0</v>
      </c>
      <c r="W37" s="845">
        <v>0</v>
      </c>
      <c r="X37" s="844">
        <v>0</v>
      </c>
      <c r="Y37" s="845">
        <v>735508</v>
      </c>
    </row>
    <row r="38" spans="1:25" s="21" customFormat="1" ht="15" x14ac:dyDescent="0.25">
      <c r="A38" s="582" t="s">
        <v>350</v>
      </c>
      <c r="B38" s="837">
        <v>288428328.89999998</v>
      </c>
      <c r="C38" s="837">
        <v>0</v>
      </c>
      <c r="D38" s="837">
        <v>0</v>
      </c>
      <c r="E38" s="837">
        <v>0</v>
      </c>
      <c r="F38" s="837">
        <v>19925423</v>
      </c>
      <c r="G38" s="837">
        <v>199654823</v>
      </c>
      <c r="H38" s="837">
        <v>484216300.38</v>
      </c>
      <c r="I38" s="837">
        <v>95732181</v>
      </c>
      <c r="J38" s="837">
        <v>0</v>
      </c>
      <c r="K38" s="837">
        <v>365915233</v>
      </c>
      <c r="L38" s="842">
        <v>112695622.58</v>
      </c>
      <c r="M38" s="842">
        <v>0</v>
      </c>
      <c r="N38" s="842">
        <v>648959517.94000006</v>
      </c>
      <c r="O38" s="842">
        <v>68600000</v>
      </c>
      <c r="P38" s="843">
        <v>22489158</v>
      </c>
      <c r="Q38" s="843">
        <v>828546</v>
      </c>
      <c r="R38" s="843">
        <v>373111095.16000003</v>
      </c>
      <c r="S38" s="843">
        <v>52193220.479999997</v>
      </c>
      <c r="T38" s="843"/>
      <c r="U38" s="843">
        <v>778501032.73000002</v>
      </c>
      <c r="V38" s="844">
        <v>3132000</v>
      </c>
      <c r="W38" s="845">
        <v>276136569</v>
      </c>
      <c r="X38" s="844">
        <v>7321167.4299999997</v>
      </c>
      <c r="Y38" s="845">
        <v>24958277</v>
      </c>
    </row>
    <row r="39" spans="1:25" s="21" customFormat="1" ht="15" x14ac:dyDescent="0.25">
      <c r="A39" s="582" t="s">
        <v>351</v>
      </c>
      <c r="B39" s="837">
        <v>646531622.08000004</v>
      </c>
      <c r="C39" s="837">
        <v>0</v>
      </c>
      <c r="D39" s="837">
        <v>0</v>
      </c>
      <c r="E39" s="837">
        <v>0</v>
      </c>
      <c r="F39" s="837">
        <v>120412408</v>
      </c>
      <c r="G39" s="837">
        <v>658027028</v>
      </c>
      <c r="H39" s="837">
        <v>198314082.75</v>
      </c>
      <c r="I39" s="837">
        <v>0</v>
      </c>
      <c r="J39" s="837">
        <v>0</v>
      </c>
      <c r="K39" s="837">
        <v>262245680</v>
      </c>
      <c r="L39" s="842">
        <v>0</v>
      </c>
      <c r="M39" s="842">
        <v>4574066</v>
      </c>
      <c r="N39" s="842">
        <v>0</v>
      </c>
      <c r="O39" s="842">
        <v>0</v>
      </c>
      <c r="P39" s="843">
        <v>243550000</v>
      </c>
      <c r="Q39" s="843">
        <v>0</v>
      </c>
      <c r="R39" s="843">
        <v>682390000</v>
      </c>
      <c r="S39" s="843">
        <v>43999280.020000003</v>
      </c>
      <c r="T39" s="843"/>
      <c r="U39" s="843">
        <v>0</v>
      </c>
      <c r="V39" s="844">
        <v>202550000</v>
      </c>
      <c r="W39" s="845">
        <v>43069400</v>
      </c>
      <c r="X39" s="844">
        <v>1858319.48</v>
      </c>
      <c r="Y39" s="845">
        <v>0</v>
      </c>
    </row>
    <row r="40" spans="1:25" s="21" customFormat="1" ht="15" x14ac:dyDescent="0.25">
      <c r="A40" s="585" t="s">
        <v>352</v>
      </c>
      <c r="B40" s="837">
        <v>0</v>
      </c>
      <c r="C40" s="837">
        <v>0</v>
      </c>
      <c r="D40" s="837">
        <v>0</v>
      </c>
      <c r="E40" s="837">
        <v>0</v>
      </c>
      <c r="F40" s="837">
        <v>0</v>
      </c>
      <c r="G40" s="837">
        <v>2060287</v>
      </c>
      <c r="H40" s="837">
        <v>0</v>
      </c>
      <c r="I40" s="837">
        <v>0</v>
      </c>
      <c r="J40" s="837">
        <v>0</v>
      </c>
      <c r="K40" s="837">
        <v>0</v>
      </c>
      <c r="L40" s="842">
        <v>0</v>
      </c>
      <c r="M40" s="842">
        <v>0</v>
      </c>
      <c r="N40" s="842">
        <v>0</v>
      </c>
      <c r="O40" s="842">
        <v>0</v>
      </c>
      <c r="P40" s="843">
        <v>0</v>
      </c>
      <c r="Q40" s="843">
        <v>0</v>
      </c>
      <c r="R40" s="843">
        <v>0</v>
      </c>
      <c r="S40" s="843">
        <v>0</v>
      </c>
      <c r="T40" s="843"/>
      <c r="U40" s="843">
        <v>0</v>
      </c>
      <c r="V40" s="844">
        <v>0</v>
      </c>
      <c r="W40" s="845">
        <v>0</v>
      </c>
      <c r="X40" s="844">
        <v>0</v>
      </c>
      <c r="Y40" s="845">
        <v>0</v>
      </c>
    </row>
    <row r="41" spans="1:25" s="21" customFormat="1" ht="15" x14ac:dyDescent="0.25">
      <c r="A41" s="582" t="s">
        <v>353</v>
      </c>
      <c r="B41" s="837">
        <v>3532222.48</v>
      </c>
      <c r="C41" s="837">
        <v>0</v>
      </c>
      <c r="D41" s="837">
        <v>98029835</v>
      </c>
      <c r="E41" s="837">
        <v>0</v>
      </c>
      <c r="F41" s="837">
        <v>0</v>
      </c>
      <c r="G41" s="837">
        <v>0</v>
      </c>
      <c r="H41" s="837">
        <v>10104076.460000001</v>
      </c>
      <c r="I41" s="837">
        <v>0</v>
      </c>
      <c r="J41" s="837">
        <v>3555903.35</v>
      </c>
      <c r="K41" s="837">
        <v>0</v>
      </c>
      <c r="L41" s="842">
        <v>0</v>
      </c>
      <c r="M41" s="842">
        <v>1499577</v>
      </c>
      <c r="N41" s="842">
        <v>79401494.909999996</v>
      </c>
      <c r="O41" s="842">
        <v>0</v>
      </c>
      <c r="P41" s="843">
        <v>0</v>
      </c>
      <c r="Q41" s="843">
        <v>0</v>
      </c>
      <c r="R41" s="843">
        <v>0</v>
      </c>
      <c r="S41" s="843">
        <v>0</v>
      </c>
      <c r="T41" s="843"/>
      <c r="U41" s="843">
        <v>0</v>
      </c>
      <c r="V41" s="844">
        <v>23201160</v>
      </c>
      <c r="W41" s="845">
        <v>0</v>
      </c>
      <c r="X41" s="844">
        <v>1845107</v>
      </c>
      <c r="Y41" s="845">
        <v>0</v>
      </c>
    </row>
    <row r="42" spans="1:25" s="21" customFormat="1" ht="15" x14ac:dyDescent="0.25">
      <c r="A42" s="582" t="s">
        <v>354</v>
      </c>
      <c r="B42" s="837">
        <v>0</v>
      </c>
      <c r="C42" s="837">
        <v>0</v>
      </c>
      <c r="D42" s="837">
        <v>0</v>
      </c>
      <c r="E42" s="837">
        <v>0</v>
      </c>
      <c r="F42" s="837">
        <v>0</v>
      </c>
      <c r="G42" s="837">
        <v>0</v>
      </c>
      <c r="H42" s="837">
        <v>0</v>
      </c>
      <c r="I42" s="837">
        <v>0</v>
      </c>
      <c r="J42" s="837">
        <v>0</v>
      </c>
      <c r="K42" s="837">
        <v>0</v>
      </c>
      <c r="L42" s="842">
        <v>0</v>
      </c>
      <c r="M42" s="842">
        <v>0</v>
      </c>
      <c r="N42" s="842">
        <v>190515.77</v>
      </c>
      <c r="O42" s="842">
        <v>0</v>
      </c>
      <c r="P42" s="843">
        <v>694037</v>
      </c>
      <c r="Q42" s="843">
        <v>0</v>
      </c>
      <c r="R42" s="843">
        <v>0</v>
      </c>
      <c r="S42" s="843">
        <v>0</v>
      </c>
      <c r="T42" s="843"/>
      <c r="U42" s="843">
        <v>0</v>
      </c>
      <c r="V42" s="844">
        <v>0</v>
      </c>
      <c r="W42" s="845">
        <v>0</v>
      </c>
      <c r="X42" s="844">
        <v>7108923.3799999999</v>
      </c>
      <c r="Y42" s="845">
        <v>0</v>
      </c>
    </row>
    <row r="43" spans="1:25" s="21" customFormat="1" ht="15" x14ac:dyDescent="0.25">
      <c r="A43" s="582" t="s">
        <v>355</v>
      </c>
      <c r="B43" s="837">
        <v>0</v>
      </c>
      <c r="C43" s="837">
        <v>2298419.35</v>
      </c>
      <c r="D43" s="837">
        <v>12027538</v>
      </c>
      <c r="E43" s="837">
        <v>574005.18999999994</v>
      </c>
      <c r="F43" s="837">
        <v>35825744.039999999</v>
      </c>
      <c r="G43" s="837">
        <v>35779023</v>
      </c>
      <c r="H43" s="837">
        <v>42851482.189999998</v>
      </c>
      <c r="I43" s="837">
        <v>8762829</v>
      </c>
      <c r="J43" s="837">
        <v>680004.65</v>
      </c>
      <c r="K43" s="837">
        <v>2238336.96</v>
      </c>
      <c r="L43" s="842">
        <v>13413345.83</v>
      </c>
      <c r="M43" s="842">
        <v>580279</v>
      </c>
      <c r="N43" s="842">
        <v>0</v>
      </c>
      <c r="O43" s="842">
        <v>4836337.03</v>
      </c>
      <c r="P43" s="843">
        <v>1465387</v>
      </c>
      <c r="Q43" s="843">
        <v>162244</v>
      </c>
      <c r="R43" s="843">
        <v>73236247.790000007</v>
      </c>
      <c r="S43" s="843">
        <v>1678073.18</v>
      </c>
      <c r="T43" s="843"/>
      <c r="U43" s="843">
        <v>7377885.8799999999</v>
      </c>
      <c r="V43" s="844">
        <v>3723983</v>
      </c>
      <c r="W43" s="845">
        <v>40623718</v>
      </c>
      <c r="X43" s="844">
        <v>347535.99</v>
      </c>
      <c r="Y43" s="845">
        <v>1203898</v>
      </c>
    </row>
    <row r="44" spans="1:25" s="21" customFormat="1" ht="15.75" thickBot="1" x14ac:dyDescent="0.3">
      <c r="A44" s="582" t="s">
        <v>356</v>
      </c>
      <c r="B44" s="837">
        <v>0</v>
      </c>
      <c r="C44" s="837">
        <v>0</v>
      </c>
      <c r="D44" s="837">
        <v>0</v>
      </c>
      <c r="E44" s="837">
        <v>0</v>
      </c>
      <c r="F44" s="837">
        <v>0</v>
      </c>
      <c r="G44" s="837">
        <v>0</v>
      </c>
      <c r="H44" s="837">
        <v>0</v>
      </c>
      <c r="I44" s="837">
        <v>0</v>
      </c>
      <c r="J44" s="837">
        <v>0</v>
      </c>
      <c r="K44" s="837">
        <v>0</v>
      </c>
      <c r="L44" s="842">
        <v>0</v>
      </c>
      <c r="M44" s="842">
        <v>0</v>
      </c>
      <c r="N44" s="842">
        <v>0</v>
      </c>
      <c r="O44" s="842">
        <v>0</v>
      </c>
      <c r="P44" s="843">
        <v>10544400</v>
      </c>
      <c r="Q44" s="843">
        <v>3504167</v>
      </c>
      <c r="R44" s="843">
        <v>10355774.98</v>
      </c>
      <c r="S44" s="843">
        <v>0</v>
      </c>
      <c r="T44" s="843"/>
      <c r="U44" s="843">
        <v>0</v>
      </c>
      <c r="V44" s="844">
        <v>1386536</v>
      </c>
      <c r="W44" s="845">
        <v>0</v>
      </c>
      <c r="X44" s="844">
        <v>26440029.91</v>
      </c>
      <c r="Y44" s="845">
        <v>0</v>
      </c>
    </row>
    <row r="45" spans="1:25" s="21" customFormat="1" ht="15.75" thickBot="1" x14ac:dyDescent="0.3">
      <c r="A45" s="588" t="s">
        <v>357</v>
      </c>
      <c r="B45" s="830">
        <v>835525858.51999998</v>
      </c>
      <c r="C45" s="830">
        <v>20101122.280000001</v>
      </c>
      <c r="D45" s="830">
        <v>2232635171</v>
      </c>
      <c r="E45" s="830">
        <v>43875394.150000006</v>
      </c>
      <c r="F45" s="830">
        <v>500373604.64999998</v>
      </c>
      <c r="G45" s="830">
        <v>1890317247.6000001</v>
      </c>
      <c r="H45" s="830">
        <v>1402071857.75</v>
      </c>
      <c r="I45" s="830">
        <v>741077037</v>
      </c>
      <c r="J45" s="830">
        <v>18334074.900000002</v>
      </c>
      <c r="K45" s="830">
        <v>576511579.88999999</v>
      </c>
      <c r="L45" s="830">
        <v>415388512.79999995</v>
      </c>
      <c r="M45" s="830">
        <v>8651806</v>
      </c>
      <c r="N45" s="830">
        <v>766331063.48999989</v>
      </c>
      <c r="O45" s="830">
        <v>161444895.94</v>
      </c>
      <c r="P45" s="830">
        <v>223800496</v>
      </c>
      <c r="Q45" s="830">
        <v>13407189</v>
      </c>
      <c r="R45" s="830">
        <v>1769755970.49</v>
      </c>
      <c r="S45" s="830">
        <v>99783235.770000011</v>
      </c>
      <c r="T45" s="830">
        <v>0</v>
      </c>
      <c r="U45" s="830">
        <v>664278295.28999996</v>
      </c>
      <c r="V45" s="829">
        <v>469849807</v>
      </c>
      <c r="W45" s="831">
        <v>579263497</v>
      </c>
      <c r="X45" s="829">
        <v>99136560.25</v>
      </c>
      <c r="Y45" s="831">
        <v>54629701</v>
      </c>
    </row>
    <row r="46" spans="1:25" s="21" customFormat="1" ht="15" x14ac:dyDescent="0.25">
      <c r="A46" s="582" t="s">
        <v>358</v>
      </c>
      <c r="B46" s="837">
        <v>460980000</v>
      </c>
      <c r="C46" s="837">
        <v>21500000</v>
      </c>
      <c r="D46" s="837">
        <v>560587200</v>
      </c>
      <c r="E46" s="837">
        <v>30364930</v>
      </c>
      <c r="F46" s="837">
        <v>304957600</v>
      </c>
      <c r="G46" s="837">
        <v>207243000</v>
      </c>
      <c r="H46" s="837">
        <v>420162600</v>
      </c>
      <c r="I46" s="837">
        <v>301274000</v>
      </c>
      <c r="J46" s="837">
        <v>16925200</v>
      </c>
      <c r="K46" s="837">
        <v>124900000</v>
      </c>
      <c r="L46" s="551">
        <v>113527000</v>
      </c>
      <c r="M46" s="551">
        <v>8288700</v>
      </c>
      <c r="N46" s="551">
        <v>613739700</v>
      </c>
      <c r="O46" s="551">
        <v>34330400</v>
      </c>
      <c r="P46" s="846">
        <v>41835000</v>
      </c>
      <c r="Q46" s="846">
        <v>860000</v>
      </c>
      <c r="R46" s="846">
        <v>683814600</v>
      </c>
      <c r="S46" s="847">
        <v>56525000</v>
      </c>
      <c r="T46" s="847"/>
      <c r="U46" s="847">
        <v>492019730</v>
      </c>
      <c r="V46" s="848">
        <v>250000000</v>
      </c>
      <c r="W46" s="849">
        <v>121470000</v>
      </c>
      <c r="X46" s="848">
        <v>78000000</v>
      </c>
      <c r="Y46" s="849">
        <v>46000000</v>
      </c>
    </row>
    <row r="47" spans="1:25" s="21" customFormat="1" ht="15" x14ac:dyDescent="0.25">
      <c r="A47" s="582" t="s">
        <v>359</v>
      </c>
      <c r="B47" s="837">
        <v>18052.36</v>
      </c>
      <c r="C47" s="837">
        <v>0</v>
      </c>
      <c r="D47" s="837">
        <v>47505837</v>
      </c>
      <c r="E47" s="837">
        <v>0</v>
      </c>
      <c r="F47" s="837">
        <v>0</v>
      </c>
      <c r="G47" s="837">
        <v>0</v>
      </c>
      <c r="H47" s="837">
        <v>0</v>
      </c>
      <c r="I47" s="837">
        <v>0</v>
      </c>
      <c r="J47" s="837">
        <v>14000000</v>
      </c>
      <c r="K47" s="837">
        <v>0</v>
      </c>
      <c r="L47" s="551">
        <v>16674899.640000001</v>
      </c>
      <c r="M47" s="551">
        <v>3435409</v>
      </c>
      <c r="N47" s="551">
        <v>0</v>
      </c>
      <c r="O47" s="551">
        <v>0</v>
      </c>
      <c r="P47" s="846">
        <v>0</v>
      </c>
      <c r="Q47" s="846">
        <v>0</v>
      </c>
      <c r="R47" s="846">
        <v>1058010</v>
      </c>
      <c r="S47" s="847">
        <v>0</v>
      </c>
      <c r="T47" s="847"/>
      <c r="U47" s="847">
        <v>0</v>
      </c>
      <c r="V47" s="848">
        <v>0</v>
      </c>
      <c r="W47" s="849">
        <v>100003698</v>
      </c>
      <c r="X47" s="848">
        <v>4040408</v>
      </c>
      <c r="Y47" s="849">
        <v>0</v>
      </c>
    </row>
    <row r="48" spans="1:25" s="21" customFormat="1" ht="15" x14ac:dyDescent="0.25">
      <c r="A48" s="582" t="s">
        <v>360</v>
      </c>
      <c r="B48" s="837">
        <v>0</v>
      </c>
      <c r="C48" s="837">
        <v>0</v>
      </c>
      <c r="D48" s="837">
        <v>0</v>
      </c>
      <c r="E48" s="837">
        <v>0</v>
      </c>
      <c r="F48" s="837">
        <v>0</v>
      </c>
      <c r="G48" s="837">
        <v>103813765.95999999</v>
      </c>
      <c r="H48" s="837">
        <v>114432154.44</v>
      </c>
      <c r="I48" s="837">
        <v>0</v>
      </c>
      <c r="J48" s="837">
        <v>0</v>
      </c>
      <c r="K48" s="837">
        <v>0</v>
      </c>
      <c r="L48" s="551">
        <v>0</v>
      </c>
      <c r="M48" s="551">
        <v>0</v>
      </c>
      <c r="N48" s="551">
        <v>0</v>
      </c>
      <c r="O48" s="551">
        <v>21352661</v>
      </c>
      <c r="P48" s="846">
        <v>0</v>
      </c>
      <c r="Q48" s="846">
        <v>11186</v>
      </c>
      <c r="R48" s="846">
        <v>138615174.61000001</v>
      </c>
      <c r="S48" s="847">
        <v>0</v>
      </c>
      <c r="T48" s="847"/>
      <c r="U48" s="847">
        <v>0</v>
      </c>
      <c r="V48" s="848">
        <v>0</v>
      </c>
      <c r="W48" s="849">
        <v>1167535</v>
      </c>
      <c r="X48" s="848">
        <v>0</v>
      </c>
      <c r="Y48" s="849">
        <v>0</v>
      </c>
    </row>
    <row r="49" spans="1:25" s="21" customFormat="1" ht="15" x14ac:dyDescent="0.25">
      <c r="A49" s="582" t="s">
        <v>361</v>
      </c>
      <c r="B49" s="837">
        <v>0</v>
      </c>
      <c r="C49" s="837">
        <v>743024.98</v>
      </c>
      <c r="D49" s="837">
        <v>0</v>
      </c>
      <c r="E49" s="837">
        <v>0</v>
      </c>
      <c r="F49" s="837">
        <v>0</v>
      </c>
      <c r="G49" s="837">
        <v>0</v>
      </c>
      <c r="H49" s="837">
        <v>14644307.6</v>
      </c>
      <c r="I49" s="837">
        <v>0</v>
      </c>
      <c r="J49" s="837">
        <v>3169694.06</v>
      </c>
      <c r="K49" s="837">
        <v>333377594.69999999</v>
      </c>
      <c r="L49" s="551">
        <v>70800568.549999997</v>
      </c>
      <c r="M49" s="551">
        <v>0</v>
      </c>
      <c r="N49" s="551">
        <v>0</v>
      </c>
      <c r="O49" s="551">
        <v>0</v>
      </c>
      <c r="P49" s="846">
        <v>0</v>
      </c>
      <c r="Q49" s="846">
        <v>0</v>
      </c>
      <c r="R49" s="846">
        <v>27226549.010000002</v>
      </c>
      <c r="S49" s="847">
        <v>31007895.370000001</v>
      </c>
      <c r="T49" s="847"/>
      <c r="U49" s="847">
        <v>0</v>
      </c>
      <c r="V49" s="848">
        <v>0</v>
      </c>
      <c r="W49" s="849">
        <v>1253365</v>
      </c>
      <c r="X49" s="848">
        <v>2995826.62</v>
      </c>
      <c r="Y49" s="849">
        <v>0</v>
      </c>
    </row>
    <row r="50" spans="1:25" s="21" customFormat="1" ht="15" x14ac:dyDescent="0.25">
      <c r="A50" s="582" t="s">
        <v>362</v>
      </c>
      <c r="B50" s="837">
        <v>10430966.67</v>
      </c>
      <c r="C50" s="837">
        <v>595.01</v>
      </c>
      <c r="D50" s="837">
        <v>273051948</v>
      </c>
      <c r="E50" s="837">
        <v>877627.97</v>
      </c>
      <c r="F50" s="837">
        <v>21574050.690000001</v>
      </c>
      <c r="G50" s="837">
        <v>705765280</v>
      </c>
      <c r="H50" s="837">
        <v>170569997.74000001</v>
      </c>
      <c r="I50" s="837">
        <v>23547700</v>
      </c>
      <c r="J50" s="837">
        <v>138885</v>
      </c>
      <c r="K50" s="837">
        <v>8989490.7899999991</v>
      </c>
      <c r="L50" s="551">
        <v>72010805.599999994</v>
      </c>
      <c r="M50" s="551">
        <v>6428</v>
      </c>
      <c r="N50" s="551">
        <v>39108208.670000002</v>
      </c>
      <c r="O50" s="551">
        <v>24592611.739999998</v>
      </c>
      <c r="P50" s="846">
        <v>131244353</v>
      </c>
      <c r="Q50" s="846">
        <v>7303491</v>
      </c>
      <c r="R50" s="846">
        <v>170729005.38999999</v>
      </c>
      <c r="S50" s="847">
        <v>560451.11</v>
      </c>
      <c r="T50" s="847"/>
      <c r="U50" s="847">
        <v>6318137.6799999997</v>
      </c>
      <c r="V50" s="848">
        <v>210529036</v>
      </c>
      <c r="W50" s="849">
        <v>13264332</v>
      </c>
      <c r="X50" s="848">
        <v>608170.92000000004</v>
      </c>
      <c r="Y50" s="849">
        <v>1849597</v>
      </c>
    </row>
    <row r="51" spans="1:25" s="21" customFormat="1" ht="15" x14ac:dyDescent="0.25">
      <c r="A51" s="582" t="s">
        <v>363</v>
      </c>
      <c r="B51" s="837">
        <v>152897500.21000001</v>
      </c>
      <c r="C51" s="837">
        <v>611829.97</v>
      </c>
      <c r="D51" s="837">
        <v>519427911</v>
      </c>
      <c r="E51" s="837">
        <v>17037354.09</v>
      </c>
      <c r="F51" s="837">
        <v>28137341.760000002</v>
      </c>
      <c r="G51" s="837">
        <v>189597776</v>
      </c>
      <c r="H51" s="837">
        <v>380446299.04000002</v>
      </c>
      <c r="I51" s="837">
        <v>247942893</v>
      </c>
      <c r="J51" s="837">
        <v>1238547.96</v>
      </c>
      <c r="K51" s="837">
        <v>80301600.170000002</v>
      </c>
      <c r="L51" s="551">
        <v>110063116.87</v>
      </c>
      <c r="M51" s="551">
        <v>4457450</v>
      </c>
      <c r="N51" s="551">
        <v>305783772.17000002</v>
      </c>
      <c r="O51" s="551">
        <v>31395916.73</v>
      </c>
      <c r="P51" s="846">
        <v>10426903</v>
      </c>
      <c r="Q51" s="846">
        <v>402845</v>
      </c>
      <c r="R51" s="846">
        <v>230016588.65000001</v>
      </c>
      <c r="S51" s="847">
        <v>4417037.84</v>
      </c>
      <c r="T51" s="847"/>
      <c r="U51" s="847">
        <v>69387863.540000007</v>
      </c>
      <c r="V51" s="848">
        <v>27246224</v>
      </c>
      <c r="W51" s="849">
        <v>85323724</v>
      </c>
      <c r="X51" s="848">
        <v>4459848</v>
      </c>
      <c r="Y51" s="849">
        <v>4189747</v>
      </c>
    </row>
    <row r="52" spans="1:25" s="21" customFormat="1" ht="15" x14ac:dyDescent="0.25">
      <c r="A52" s="582" t="s">
        <v>364</v>
      </c>
      <c r="B52" s="837">
        <v>11904143.119999999</v>
      </c>
      <c r="C52" s="837">
        <v>-727.89</v>
      </c>
      <c r="D52" s="837">
        <v>212401090</v>
      </c>
      <c r="E52" s="837">
        <v>1139757.8400000001</v>
      </c>
      <c r="F52" s="837">
        <v>1585818.42</v>
      </c>
      <c r="G52" s="837">
        <v>275549064</v>
      </c>
      <c r="H52" s="837">
        <v>164705575.02000001</v>
      </c>
      <c r="I52" s="837">
        <v>27562960</v>
      </c>
      <c r="J52" s="837">
        <v>217489.41</v>
      </c>
      <c r="K52" s="837">
        <v>109278961.98</v>
      </c>
      <c r="L52" s="551">
        <v>18702693.280000001</v>
      </c>
      <c r="M52" s="551">
        <v>654904</v>
      </c>
      <c r="N52" s="551">
        <v>13331974</v>
      </c>
      <c r="O52" s="551">
        <v>18249557.629999999</v>
      </c>
      <c r="P52" s="846">
        <v>8183429</v>
      </c>
      <c r="Q52" s="846">
        <v>1061215</v>
      </c>
      <c r="R52" s="846">
        <v>244605264.22999999</v>
      </c>
      <c r="S52" s="847">
        <v>2328066.14</v>
      </c>
      <c r="T52" s="847"/>
      <c r="U52" s="847">
        <v>10458972.390000001</v>
      </c>
      <c r="V52" s="848">
        <v>3714273</v>
      </c>
      <c r="W52" s="849">
        <v>2530444</v>
      </c>
      <c r="X52" s="848">
        <v>1813723.83</v>
      </c>
      <c r="Y52" s="849">
        <v>1122240</v>
      </c>
    </row>
    <row r="53" spans="1:25" s="21" customFormat="1" ht="15" x14ac:dyDescent="0.25">
      <c r="A53" s="582" t="s">
        <v>365</v>
      </c>
      <c r="B53" s="837">
        <v>182613045.28</v>
      </c>
      <c r="C53" s="837">
        <v>-34735.97</v>
      </c>
      <c r="D53" s="837">
        <v>225367618</v>
      </c>
      <c r="E53" s="837">
        <v>-5836041.29</v>
      </c>
      <c r="F53" s="837">
        <v>153727743.56999999</v>
      </c>
      <c r="G53" s="837">
        <v>354803260.68000001</v>
      </c>
      <c r="H53" s="837">
        <v>154585008.18000001</v>
      </c>
      <c r="I53" s="837">
        <v>134909337</v>
      </c>
      <c r="J53" s="837">
        <v>-17241335.899999999</v>
      </c>
      <c r="K53" s="837">
        <v>-81617386.579999998</v>
      </c>
      <c r="L53" s="551">
        <v>28192365.300000001</v>
      </c>
      <c r="M53" s="551">
        <v>-7499572</v>
      </c>
      <c r="N53" s="551">
        <v>-211851272</v>
      </c>
      <c r="O53" s="551">
        <v>15441663.810000001</v>
      </c>
      <c r="P53" s="846">
        <v>29604815</v>
      </c>
      <c r="Q53" s="846">
        <v>3732821</v>
      </c>
      <c r="R53" s="846">
        <v>292329082.49000001</v>
      </c>
      <c r="S53" s="847">
        <v>381297.54</v>
      </c>
      <c r="T53" s="847"/>
      <c r="U53" s="847">
        <v>92908673.879999995</v>
      </c>
      <c r="V53" s="848">
        <v>-25324573</v>
      </c>
      <c r="W53" s="849">
        <v>255824046</v>
      </c>
      <c r="X53" s="848">
        <v>8336849.1600000001</v>
      </c>
      <c r="Y53" s="849">
        <v>1347691</v>
      </c>
    </row>
    <row r="54" spans="1:25" s="21" customFormat="1" ht="15.75" thickBot="1" x14ac:dyDescent="0.3">
      <c r="A54" s="582" t="s">
        <v>366</v>
      </c>
      <c r="B54" s="837">
        <v>16682150.880000001</v>
      </c>
      <c r="C54" s="837">
        <v>-2718863.82</v>
      </c>
      <c r="D54" s="837">
        <v>394293567</v>
      </c>
      <c r="E54" s="837">
        <v>291765.53999999998</v>
      </c>
      <c r="F54" s="837">
        <v>-9608949.7899999991</v>
      </c>
      <c r="G54" s="837">
        <v>53545100.960000001</v>
      </c>
      <c r="H54" s="837">
        <v>-17474084.27</v>
      </c>
      <c r="I54" s="837">
        <v>5840147</v>
      </c>
      <c r="J54" s="837">
        <v>-114405.63</v>
      </c>
      <c r="K54" s="837">
        <v>1281318.83</v>
      </c>
      <c r="L54" s="551">
        <v>-14582936.439999999</v>
      </c>
      <c r="M54" s="551">
        <v>-691513</v>
      </c>
      <c r="N54" s="551">
        <v>6218680.6500000004</v>
      </c>
      <c r="O54" s="551">
        <v>16082085.029999999</v>
      </c>
      <c r="P54" s="846">
        <v>2505996</v>
      </c>
      <c r="Q54" s="846">
        <v>35631</v>
      </c>
      <c r="R54" s="846">
        <v>-18638303.890000001</v>
      </c>
      <c r="S54" s="847">
        <v>4563487.7699999996</v>
      </c>
      <c r="T54" s="847"/>
      <c r="U54" s="847">
        <v>-6815082.2000000002</v>
      </c>
      <c r="V54" s="848">
        <v>3684847</v>
      </c>
      <c r="W54" s="849">
        <v>-1573647</v>
      </c>
      <c r="X54" s="848">
        <v>-1118266.28</v>
      </c>
      <c r="Y54" s="849">
        <v>120426</v>
      </c>
    </row>
    <row r="55" spans="1:25" s="21" customFormat="1" ht="15.75" thickBot="1" x14ac:dyDescent="0.3">
      <c r="A55" s="588" t="s">
        <v>367</v>
      </c>
      <c r="B55" s="830">
        <v>2432769200.1799998</v>
      </c>
      <c r="C55" s="830">
        <v>59643363.770000003</v>
      </c>
      <c r="D55" s="830">
        <v>6000386923.3099995</v>
      </c>
      <c r="E55" s="830">
        <v>45296274.390000008</v>
      </c>
      <c r="F55" s="830">
        <v>828050021.94999993</v>
      </c>
      <c r="G55" s="830">
        <v>3093659305.6000004</v>
      </c>
      <c r="H55" s="830">
        <v>3358951907.8000002</v>
      </c>
      <c r="I55" s="830">
        <v>1458943323</v>
      </c>
      <c r="J55" s="830">
        <v>37578023.260000005</v>
      </c>
      <c r="K55" s="830">
        <v>1874568199.1599998</v>
      </c>
      <c r="L55" s="830">
        <v>667671743.26999998</v>
      </c>
      <c r="M55" s="830">
        <v>20954173</v>
      </c>
      <c r="N55" s="830">
        <v>1999288439.8499999</v>
      </c>
      <c r="O55" s="830">
        <v>359740526.13999999</v>
      </c>
      <c r="P55" s="830">
        <v>726194210</v>
      </c>
      <c r="Q55" s="830">
        <v>30573487</v>
      </c>
      <c r="R55" s="830">
        <v>3539736245.8400002</v>
      </c>
      <c r="S55" s="830">
        <v>241183211.58000001</v>
      </c>
      <c r="T55" s="830">
        <v>0</v>
      </c>
      <c r="U55" s="830">
        <v>1527442907.8600001</v>
      </c>
      <c r="V55" s="829">
        <v>1373552163</v>
      </c>
      <c r="W55" s="831">
        <v>1233081346</v>
      </c>
      <c r="X55" s="829">
        <v>168884113.75999999</v>
      </c>
      <c r="Y55" s="831">
        <v>121284314</v>
      </c>
    </row>
    <row r="56" spans="1:25" s="21" customFormat="1" ht="15" x14ac:dyDescent="0.25">
      <c r="A56" s="582" t="s">
        <v>368</v>
      </c>
      <c r="B56" s="850">
        <v>0</v>
      </c>
      <c r="C56" s="851">
        <v>0</v>
      </c>
      <c r="D56" s="851">
        <v>0</v>
      </c>
      <c r="E56" s="851">
        <v>0</v>
      </c>
      <c r="F56" s="851">
        <v>0</v>
      </c>
      <c r="G56" s="851">
        <v>0</v>
      </c>
      <c r="H56" s="851">
        <v>0</v>
      </c>
      <c r="I56" s="851">
        <v>0</v>
      </c>
      <c r="J56" s="851">
        <v>0</v>
      </c>
      <c r="K56" s="851">
        <v>0</v>
      </c>
      <c r="L56" s="851">
        <v>0</v>
      </c>
      <c r="M56" s="851">
        <v>0</v>
      </c>
      <c r="N56" s="851">
        <v>0</v>
      </c>
      <c r="O56" s="851">
        <v>0</v>
      </c>
      <c r="P56" s="851">
        <v>0</v>
      </c>
      <c r="Q56" s="851">
        <v>0</v>
      </c>
      <c r="R56" s="851">
        <v>0</v>
      </c>
      <c r="S56" s="851">
        <v>0</v>
      </c>
      <c r="T56" s="851"/>
      <c r="U56" s="851"/>
      <c r="V56" s="850">
        <v>0</v>
      </c>
      <c r="W56" s="852">
        <v>0</v>
      </c>
      <c r="X56" s="850">
        <v>0</v>
      </c>
      <c r="Y56" s="852">
        <v>0</v>
      </c>
    </row>
    <row r="57" spans="1:25" s="21" customFormat="1" ht="15.75" thickBot="1" x14ac:dyDescent="0.3">
      <c r="A57" s="582" t="s">
        <v>369</v>
      </c>
      <c r="B57" s="853">
        <v>0</v>
      </c>
      <c r="C57" s="854">
        <v>0</v>
      </c>
      <c r="D57" s="854">
        <v>0</v>
      </c>
      <c r="E57" s="854">
        <v>0</v>
      </c>
      <c r="F57" s="854">
        <v>60964671</v>
      </c>
      <c r="G57" s="854">
        <v>0</v>
      </c>
      <c r="H57" s="854">
        <v>0</v>
      </c>
      <c r="I57" s="854">
        <v>0</v>
      </c>
      <c r="J57" s="854">
        <v>0</v>
      </c>
      <c r="K57" s="854">
        <v>0</v>
      </c>
      <c r="L57" s="854">
        <v>0</v>
      </c>
      <c r="M57" s="854">
        <v>0</v>
      </c>
      <c r="N57" s="854">
        <v>0</v>
      </c>
      <c r="O57" s="854">
        <v>0</v>
      </c>
      <c r="P57" s="854">
        <v>0</v>
      </c>
      <c r="Q57" s="854">
        <v>0</v>
      </c>
      <c r="R57" s="854">
        <v>0</v>
      </c>
      <c r="S57" s="854">
        <v>0</v>
      </c>
      <c r="T57" s="854"/>
      <c r="U57" s="854"/>
      <c r="V57" s="853">
        <v>0</v>
      </c>
      <c r="W57" s="855">
        <v>0</v>
      </c>
      <c r="X57" s="853">
        <v>0</v>
      </c>
      <c r="Y57" s="855">
        <v>0</v>
      </c>
    </row>
    <row r="58" spans="1:25" s="21" customFormat="1" ht="409.6" hidden="1" customHeight="1" x14ac:dyDescent="0.25">
      <c r="A58" s="586"/>
      <c r="B58" s="856">
        <v>0</v>
      </c>
      <c r="C58" s="856">
        <v>0</v>
      </c>
      <c r="D58" s="856">
        <v>0</v>
      </c>
      <c r="E58" s="856">
        <v>0</v>
      </c>
      <c r="F58" s="856">
        <v>0</v>
      </c>
      <c r="G58" s="856">
        <v>0</v>
      </c>
      <c r="H58" s="856">
        <v>0</v>
      </c>
      <c r="I58" s="856"/>
      <c r="J58" s="856">
        <v>0</v>
      </c>
      <c r="K58" s="856">
        <v>0</v>
      </c>
      <c r="L58" s="856">
        <v>0</v>
      </c>
      <c r="M58" s="856">
        <v>0</v>
      </c>
      <c r="N58" s="856">
        <v>0</v>
      </c>
      <c r="O58" s="856">
        <v>0</v>
      </c>
      <c r="P58" s="856">
        <v>0</v>
      </c>
      <c r="Q58" s="856">
        <v>0</v>
      </c>
      <c r="R58" s="856">
        <v>0</v>
      </c>
      <c r="S58" s="856">
        <v>0</v>
      </c>
      <c r="T58" s="856"/>
      <c r="U58" s="856"/>
      <c r="V58" s="856">
        <v>0</v>
      </c>
      <c r="W58" s="856">
        <v>0</v>
      </c>
      <c r="X58" s="856"/>
      <c r="Y58" s="856">
        <v>0</v>
      </c>
    </row>
    <row r="59" spans="1:25" s="21" customFormat="1" ht="409.6" hidden="1" customHeight="1" x14ac:dyDescent="0.25">
      <c r="A59" s="586"/>
      <c r="B59" s="856">
        <v>0</v>
      </c>
      <c r="C59" s="856">
        <v>0</v>
      </c>
      <c r="D59" s="856">
        <v>0</v>
      </c>
      <c r="E59" s="856">
        <v>0</v>
      </c>
      <c r="F59" s="856">
        <v>0</v>
      </c>
      <c r="G59" s="856">
        <v>0</v>
      </c>
      <c r="H59" s="856">
        <v>0</v>
      </c>
      <c r="I59" s="856"/>
      <c r="J59" s="856">
        <v>0</v>
      </c>
      <c r="K59" s="856">
        <v>0</v>
      </c>
      <c r="L59" s="856">
        <v>0</v>
      </c>
      <c r="M59" s="856">
        <v>0</v>
      </c>
      <c r="N59" s="856">
        <v>0</v>
      </c>
      <c r="O59" s="856">
        <v>0</v>
      </c>
      <c r="P59" s="856">
        <v>0</v>
      </c>
      <c r="Q59" s="856">
        <v>0</v>
      </c>
      <c r="R59" s="856">
        <v>0</v>
      </c>
      <c r="S59" s="856">
        <v>0</v>
      </c>
      <c r="T59" s="856"/>
      <c r="U59" s="856"/>
      <c r="V59" s="856">
        <v>0</v>
      </c>
      <c r="W59" s="856">
        <v>0</v>
      </c>
      <c r="X59" s="856"/>
      <c r="Y59" s="856">
        <v>0</v>
      </c>
    </row>
    <row r="60" spans="1:25" s="21" customFormat="1" ht="409.6" hidden="1" customHeight="1" x14ac:dyDescent="0.25">
      <c r="A60" s="586"/>
      <c r="B60" s="856">
        <v>0</v>
      </c>
      <c r="C60" s="856">
        <v>0</v>
      </c>
      <c r="D60" s="856">
        <v>0</v>
      </c>
      <c r="E60" s="856">
        <v>0</v>
      </c>
      <c r="F60" s="856">
        <v>0</v>
      </c>
      <c r="G60" s="856">
        <v>0</v>
      </c>
      <c r="H60" s="856">
        <v>0</v>
      </c>
      <c r="I60" s="856"/>
      <c r="J60" s="856">
        <v>0</v>
      </c>
      <c r="K60" s="856">
        <v>0</v>
      </c>
      <c r="L60" s="856">
        <v>0</v>
      </c>
      <c r="M60" s="856">
        <v>0</v>
      </c>
      <c r="N60" s="856">
        <v>0</v>
      </c>
      <c r="O60" s="856">
        <v>0</v>
      </c>
      <c r="P60" s="856">
        <v>0</v>
      </c>
      <c r="Q60" s="856">
        <v>0</v>
      </c>
      <c r="R60" s="856">
        <v>0</v>
      </c>
      <c r="S60" s="856">
        <v>0</v>
      </c>
      <c r="T60" s="856"/>
      <c r="U60" s="856"/>
      <c r="V60" s="856">
        <v>0</v>
      </c>
      <c r="W60" s="856">
        <v>0</v>
      </c>
      <c r="X60" s="856"/>
      <c r="Y60" s="856">
        <v>0</v>
      </c>
    </row>
    <row r="61" spans="1:25" s="21" customFormat="1" ht="409.6" hidden="1" customHeight="1" x14ac:dyDescent="0.25">
      <c r="A61" s="586"/>
      <c r="B61" s="856">
        <v>0</v>
      </c>
      <c r="C61" s="856">
        <v>0</v>
      </c>
      <c r="D61" s="856">
        <v>0</v>
      </c>
      <c r="E61" s="856">
        <v>0</v>
      </c>
      <c r="F61" s="856">
        <v>0</v>
      </c>
      <c r="G61" s="856">
        <v>0</v>
      </c>
      <c r="H61" s="856">
        <v>0</v>
      </c>
      <c r="I61" s="856"/>
      <c r="J61" s="856">
        <v>0</v>
      </c>
      <c r="K61" s="856">
        <v>0</v>
      </c>
      <c r="L61" s="856">
        <v>0</v>
      </c>
      <c r="M61" s="856">
        <v>0</v>
      </c>
      <c r="N61" s="856">
        <v>0</v>
      </c>
      <c r="O61" s="856">
        <v>0</v>
      </c>
      <c r="P61" s="856">
        <v>0</v>
      </c>
      <c r="Q61" s="856">
        <v>0</v>
      </c>
      <c r="R61" s="856">
        <v>0</v>
      </c>
      <c r="S61" s="856">
        <v>0</v>
      </c>
      <c r="T61" s="856"/>
      <c r="U61" s="856"/>
      <c r="V61" s="856">
        <v>0</v>
      </c>
      <c r="W61" s="856">
        <v>0</v>
      </c>
      <c r="X61" s="856"/>
      <c r="Y61" s="856">
        <v>0</v>
      </c>
    </row>
    <row r="62" spans="1:25" s="21" customFormat="1" ht="409.6" hidden="1" customHeight="1" x14ac:dyDescent="0.25">
      <c r="A62" s="586"/>
      <c r="B62" s="856">
        <v>0</v>
      </c>
      <c r="C62" s="856">
        <v>0</v>
      </c>
      <c r="D62" s="856">
        <v>0</v>
      </c>
      <c r="E62" s="856">
        <v>0</v>
      </c>
      <c r="F62" s="856">
        <v>0</v>
      </c>
      <c r="G62" s="856">
        <v>0</v>
      </c>
      <c r="H62" s="856">
        <v>0</v>
      </c>
      <c r="I62" s="856"/>
      <c r="J62" s="856">
        <v>0</v>
      </c>
      <c r="K62" s="856">
        <v>0</v>
      </c>
      <c r="L62" s="856">
        <v>0</v>
      </c>
      <c r="M62" s="856">
        <v>0</v>
      </c>
      <c r="N62" s="856">
        <v>0</v>
      </c>
      <c r="O62" s="856">
        <v>0</v>
      </c>
      <c r="P62" s="856">
        <v>0</v>
      </c>
      <c r="Q62" s="856">
        <v>0</v>
      </c>
      <c r="R62" s="856">
        <v>0</v>
      </c>
      <c r="S62" s="856">
        <v>0</v>
      </c>
      <c r="T62" s="856"/>
      <c r="U62" s="856"/>
      <c r="V62" s="856">
        <v>0</v>
      </c>
      <c r="W62" s="856">
        <v>0</v>
      </c>
      <c r="X62" s="856"/>
      <c r="Y62" s="856">
        <v>0</v>
      </c>
    </row>
    <row r="63" spans="1:25" s="21" customFormat="1" ht="409.6" hidden="1" customHeight="1" x14ac:dyDescent="0.25">
      <c r="A63" s="586"/>
      <c r="B63" s="856">
        <v>0</v>
      </c>
      <c r="C63" s="856">
        <v>0</v>
      </c>
      <c r="D63" s="856">
        <v>0</v>
      </c>
      <c r="E63" s="856">
        <v>0</v>
      </c>
      <c r="F63" s="856">
        <v>0</v>
      </c>
      <c r="G63" s="856">
        <v>0</v>
      </c>
      <c r="H63" s="856">
        <v>0</v>
      </c>
      <c r="I63" s="856"/>
      <c r="J63" s="856">
        <v>0</v>
      </c>
      <c r="K63" s="856">
        <v>0</v>
      </c>
      <c r="L63" s="856">
        <v>0</v>
      </c>
      <c r="M63" s="856">
        <v>0</v>
      </c>
      <c r="N63" s="856">
        <v>0</v>
      </c>
      <c r="O63" s="856">
        <v>0</v>
      </c>
      <c r="P63" s="856">
        <v>0</v>
      </c>
      <c r="Q63" s="856">
        <v>0</v>
      </c>
      <c r="R63" s="856">
        <v>0</v>
      </c>
      <c r="S63" s="856">
        <v>0</v>
      </c>
      <c r="T63" s="856"/>
      <c r="U63" s="856"/>
      <c r="V63" s="856">
        <v>0</v>
      </c>
      <c r="W63" s="856">
        <v>0</v>
      </c>
      <c r="X63" s="856"/>
      <c r="Y63" s="856">
        <v>0</v>
      </c>
    </row>
    <row r="64" spans="1:25" s="21" customFormat="1" ht="409.6" hidden="1" customHeight="1" x14ac:dyDescent="0.25">
      <c r="A64" s="586"/>
      <c r="B64" s="856">
        <v>0</v>
      </c>
      <c r="C64" s="856">
        <v>0</v>
      </c>
      <c r="D64" s="856">
        <v>0</v>
      </c>
      <c r="E64" s="856">
        <v>0</v>
      </c>
      <c r="F64" s="856">
        <v>0</v>
      </c>
      <c r="G64" s="856">
        <v>0</v>
      </c>
      <c r="H64" s="856">
        <v>0</v>
      </c>
      <c r="I64" s="856"/>
      <c r="J64" s="856">
        <v>0</v>
      </c>
      <c r="K64" s="856">
        <v>0</v>
      </c>
      <c r="L64" s="856">
        <v>0</v>
      </c>
      <c r="M64" s="856">
        <v>0</v>
      </c>
      <c r="N64" s="856">
        <v>0</v>
      </c>
      <c r="O64" s="856">
        <v>0</v>
      </c>
      <c r="P64" s="856">
        <v>0</v>
      </c>
      <c r="Q64" s="856">
        <v>0</v>
      </c>
      <c r="R64" s="856">
        <v>0</v>
      </c>
      <c r="S64" s="856">
        <v>0</v>
      </c>
      <c r="T64" s="856"/>
      <c r="U64" s="856"/>
      <c r="V64" s="856">
        <v>0</v>
      </c>
      <c r="W64" s="856">
        <v>0</v>
      </c>
      <c r="X64" s="856"/>
      <c r="Y64" s="856">
        <v>0</v>
      </c>
    </row>
    <row r="65" spans="1:25" s="21" customFormat="1" ht="409.6" hidden="1" customHeight="1" x14ac:dyDescent="0.25">
      <c r="A65" s="586"/>
      <c r="B65" s="856">
        <v>0</v>
      </c>
      <c r="C65" s="856">
        <v>0</v>
      </c>
      <c r="D65" s="856">
        <v>0</v>
      </c>
      <c r="E65" s="856">
        <v>0</v>
      </c>
      <c r="F65" s="856">
        <v>0</v>
      </c>
      <c r="G65" s="856">
        <v>0</v>
      </c>
      <c r="H65" s="856">
        <v>0</v>
      </c>
      <c r="I65" s="856"/>
      <c r="J65" s="856">
        <v>0</v>
      </c>
      <c r="K65" s="856">
        <v>0</v>
      </c>
      <c r="L65" s="856">
        <v>0</v>
      </c>
      <c r="M65" s="856">
        <v>0</v>
      </c>
      <c r="N65" s="856">
        <v>0</v>
      </c>
      <c r="O65" s="856">
        <v>0</v>
      </c>
      <c r="P65" s="856">
        <v>0</v>
      </c>
      <c r="Q65" s="856">
        <v>0</v>
      </c>
      <c r="R65" s="856">
        <v>0</v>
      </c>
      <c r="S65" s="856">
        <v>0</v>
      </c>
      <c r="T65" s="856"/>
      <c r="U65" s="856"/>
      <c r="V65" s="856">
        <v>0</v>
      </c>
      <c r="W65" s="856">
        <v>0</v>
      </c>
      <c r="X65" s="856"/>
      <c r="Y65" s="856">
        <v>0</v>
      </c>
    </row>
    <row r="66" spans="1:25" s="21" customFormat="1" ht="409.6" hidden="1" customHeight="1" x14ac:dyDescent="0.25">
      <c r="A66" s="586"/>
      <c r="B66" s="856">
        <v>0</v>
      </c>
      <c r="C66" s="856">
        <v>0</v>
      </c>
      <c r="D66" s="856">
        <v>0</v>
      </c>
      <c r="E66" s="856">
        <v>0</v>
      </c>
      <c r="F66" s="856">
        <v>0</v>
      </c>
      <c r="G66" s="856">
        <v>0</v>
      </c>
      <c r="H66" s="856">
        <v>0</v>
      </c>
      <c r="I66" s="856"/>
      <c r="J66" s="856">
        <v>0</v>
      </c>
      <c r="K66" s="856">
        <v>0</v>
      </c>
      <c r="L66" s="856">
        <v>0</v>
      </c>
      <c r="M66" s="856">
        <v>0</v>
      </c>
      <c r="N66" s="856">
        <v>0</v>
      </c>
      <c r="O66" s="856">
        <v>0</v>
      </c>
      <c r="P66" s="856">
        <v>0</v>
      </c>
      <c r="Q66" s="856">
        <v>0</v>
      </c>
      <c r="R66" s="856">
        <v>0</v>
      </c>
      <c r="S66" s="856">
        <v>0</v>
      </c>
      <c r="T66" s="856"/>
      <c r="U66" s="856"/>
      <c r="V66" s="856">
        <v>0</v>
      </c>
      <c r="W66" s="856">
        <v>0</v>
      </c>
      <c r="X66" s="856"/>
      <c r="Y66" s="856">
        <v>0</v>
      </c>
    </row>
    <row r="67" spans="1:25" s="21" customFormat="1" ht="409.6" hidden="1" customHeight="1" x14ac:dyDescent="0.25">
      <c r="A67" s="586"/>
      <c r="B67" s="856">
        <v>0</v>
      </c>
      <c r="C67" s="856">
        <v>0</v>
      </c>
      <c r="D67" s="856">
        <v>0</v>
      </c>
      <c r="E67" s="856">
        <v>0</v>
      </c>
      <c r="F67" s="856">
        <v>0</v>
      </c>
      <c r="G67" s="856">
        <v>0</v>
      </c>
      <c r="H67" s="856">
        <v>0</v>
      </c>
      <c r="I67" s="856"/>
      <c r="J67" s="856">
        <v>0</v>
      </c>
      <c r="K67" s="856">
        <v>0</v>
      </c>
      <c r="L67" s="856">
        <v>0</v>
      </c>
      <c r="M67" s="856">
        <v>0</v>
      </c>
      <c r="N67" s="856">
        <v>0</v>
      </c>
      <c r="O67" s="856">
        <v>0</v>
      </c>
      <c r="P67" s="856">
        <v>0</v>
      </c>
      <c r="Q67" s="856">
        <v>0</v>
      </c>
      <c r="R67" s="856">
        <v>0</v>
      </c>
      <c r="S67" s="856">
        <v>0</v>
      </c>
      <c r="T67" s="856"/>
      <c r="U67" s="856"/>
      <c r="V67" s="856">
        <v>0</v>
      </c>
      <c r="W67" s="856">
        <v>0</v>
      </c>
      <c r="X67" s="856"/>
      <c r="Y67" s="856">
        <v>0</v>
      </c>
    </row>
    <row r="68" spans="1:25" s="21" customFormat="1" ht="409.6" hidden="1" customHeight="1" x14ac:dyDescent="0.25">
      <c r="A68" s="586"/>
      <c r="B68" s="856">
        <v>0</v>
      </c>
      <c r="C68" s="856">
        <v>0</v>
      </c>
      <c r="D68" s="856">
        <v>0</v>
      </c>
      <c r="E68" s="856">
        <v>0</v>
      </c>
      <c r="F68" s="856">
        <v>0</v>
      </c>
      <c r="G68" s="856">
        <v>0</v>
      </c>
      <c r="H68" s="856">
        <v>0</v>
      </c>
      <c r="I68" s="856"/>
      <c r="J68" s="856">
        <v>0</v>
      </c>
      <c r="K68" s="856">
        <v>0</v>
      </c>
      <c r="L68" s="856">
        <v>0</v>
      </c>
      <c r="M68" s="856">
        <v>0</v>
      </c>
      <c r="N68" s="856">
        <v>0</v>
      </c>
      <c r="O68" s="856">
        <v>0</v>
      </c>
      <c r="P68" s="856">
        <v>0</v>
      </c>
      <c r="Q68" s="856">
        <v>0</v>
      </c>
      <c r="R68" s="856">
        <v>0</v>
      </c>
      <c r="S68" s="856">
        <v>0</v>
      </c>
      <c r="T68" s="856"/>
      <c r="U68" s="856"/>
      <c r="V68" s="856">
        <v>0</v>
      </c>
      <c r="W68" s="856">
        <v>0</v>
      </c>
      <c r="X68" s="856"/>
      <c r="Y68" s="856">
        <v>0</v>
      </c>
    </row>
    <row r="69" spans="1:25" s="21" customFormat="1" ht="409.6" hidden="1" customHeight="1" x14ac:dyDescent="0.25">
      <c r="A69" s="586"/>
      <c r="B69" s="856">
        <v>0</v>
      </c>
      <c r="C69" s="856">
        <v>0</v>
      </c>
      <c r="D69" s="856">
        <v>0</v>
      </c>
      <c r="E69" s="856">
        <v>0</v>
      </c>
      <c r="F69" s="856">
        <v>0</v>
      </c>
      <c r="G69" s="856">
        <v>0</v>
      </c>
      <c r="H69" s="856">
        <v>0</v>
      </c>
      <c r="I69" s="856"/>
      <c r="J69" s="856">
        <v>0</v>
      </c>
      <c r="K69" s="856">
        <v>0</v>
      </c>
      <c r="L69" s="856">
        <v>0</v>
      </c>
      <c r="M69" s="856">
        <v>0</v>
      </c>
      <c r="N69" s="856">
        <v>0</v>
      </c>
      <c r="O69" s="856">
        <v>0</v>
      </c>
      <c r="P69" s="856">
        <v>0</v>
      </c>
      <c r="Q69" s="856">
        <v>0</v>
      </c>
      <c r="R69" s="856">
        <v>0</v>
      </c>
      <c r="S69" s="856">
        <v>0</v>
      </c>
      <c r="T69" s="856"/>
      <c r="U69" s="856"/>
      <c r="V69" s="856">
        <v>0</v>
      </c>
      <c r="W69" s="856">
        <v>0</v>
      </c>
      <c r="X69" s="856"/>
      <c r="Y69" s="856">
        <v>0</v>
      </c>
    </row>
    <row r="70" spans="1:25" s="21" customFormat="1" ht="409.6" hidden="1" customHeight="1" x14ac:dyDescent="0.25">
      <c r="A70" s="586"/>
      <c r="B70" s="856">
        <v>0</v>
      </c>
      <c r="C70" s="856">
        <v>0</v>
      </c>
      <c r="D70" s="856">
        <v>0</v>
      </c>
      <c r="E70" s="856">
        <v>0</v>
      </c>
      <c r="F70" s="856">
        <v>0</v>
      </c>
      <c r="G70" s="856">
        <v>0</v>
      </c>
      <c r="H70" s="856">
        <v>0</v>
      </c>
      <c r="I70" s="856"/>
      <c r="J70" s="856">
        <v>0</v>
      </c>
      <c r="K70" s="856">
        <v>0</v>
      </c>
      <c r="L70" s="856">
        <v>0</v>
      </c>
      <c r="M70" s="856">
        <v>0</v>
      </c>
      <c r="N70" s="856">
        <v>0</v>
      </c>
      <c r="O70" s="856">
        <v>0</v>
      </c>
      <c r="P70" s="856">
        <v>0</v>
      </c>
      <c r="Q70" s="856">
        <v>0</v>
      </c>
      <c r="R70" s="856">
        <v>0</v>
      </c>
      <c r="S70" s="856">
        <v>0</v>
      </c>
      <c r="T70" s="856"/>
      <c r="U70" s="856"/>
      <c r="V70" s="856">
        <v>0</v>
      </c>
      <c r="W70" s="856">
        <v>0</v>
      </c>
      <c r="X70" s="856"/>
      <c r="Y70" s="856">
        <v>0</v>
      </c>
    </row>
    <row r="71" spans="1:25" s="21" customFormat="1" ht="409.6" hidden="1" customHeight="1" x14ac:dyDescent="0.25">
      <c r="A71" s="586"/>
      <c r="B71" s="856">
        <v>0</v>
      </c>
      <c r="C71" s="856">
        <v>0</v>
      </c>
      <c r="D71" s="856">
        <v>0</v>
      </c>
      <c r="E71" s="856">
        <v>0</v>
      </c>
      <c r="F71" s="856">
        <v>0</v>
      </c>
      <c r="G71" s="856">
        <v>0</v>
      </c>
      <c r="H71" s="856">
        <v>0</v>
      </c>
      <c r="I71" s="856"/>
      <c r="J71" s="856">
        <v>0</v>
      </c>
      <c r="K71" s="856">
        <v>0</v>
      </c>
      <c r="L71" s="856">
        <v>0</v>
      </c>
      <c r="M71" s="856">
        <v>0</v>
      </c>
      <c r="N71" s="856">
        <v>0</v>
      </c>
      <c r="O71" s="856">
        <v>0</v>
      </c>
      <c r="P71" s="856">
        <v>0</v>
      </c>
      <c r="Q71" s="856">
        <v>0</v>
      </c>
      <c r="R71" s="856">
        <v>0</v>
      </c>
      <c r="S71" s="856">
        <v>0</v>
      </c>
      <c r="T71" s="856"/>
      <c r="U71" s="856"/>
      <c r="V71" s="856">
        <v>0</v>
      </c>
      <c r="W71" s="856">
        <v>0</v>
      </c>
      <c r="X71" s="856"/>
      <c r="Y71" s="856">
        <v>0</v>
      </c>
    </row>
    <row r="72" spans="1:25" s="21" customFormat="1" ht="409.6" hidden="1" customHeight="1" x14ac:dyDescent="0.25">
      <c r="A72" s="586"/>
      <c r="B72" s="856">
        <v>0</v>
      </c>
      <c r="C72" s="856">
        <v>0</v>
      </c>
      <c r="D72" s="856">
        <v>0</v>
      </c>
      <c r="E72" s="856">
        <v>0</v>
      </c>
      <c r="F72" s="856">
        <v>0</v>
      </c>
      <c r="G72" s="856">
        <v>0</v>
      </c>
      <c r="H72" s="856">
        <v>0</v>
      </c>
      <c r="I72" s="856"/>
      <c r="J72" s="856">
        <v>0</v>
      </c>
      <c r="K72" s="856">
        <v>0</v>
      </c>
      <c r="L72" s="856">
        <v>0</v>
      </c>
      <c r="M72" s="856">
        <v>0</v>
      </c>
      <c r="N72" s="856">
        <v>0</v>
      </c>
      <c r="O72" s="856">
        <v>0</v>
      </c>
      <c r="P72" s="856">
        <v>0</v>
      </c>
      <c r="Q72" s="856">
        <v>0</v>
      </c>
      <c r="R72" s="856">
        <v>0</v>
      </c>
      <c r="S72" s="856">
        <v>0</v>
      </c>
      <c r="T72" s="856"/>
      <c r="U72" s="856"/>
      <c r="V72" s="856">
        <v>0</v>
      </c>
      <c r="W72" s="856">
        <v>0</v>
      </c>
      <c r="X72" s="856"/>
      <c r="Y72" s="856">
        <v>0</v>
      </c>
    </row>
    <row r="73" spans="1:25" s="21" customFormat="1" ht="409.6" hidden="1" customHeight="1" x14ac:dyDescent="0.25">
      <c r="A73" s="586"/>
      <c r="B73" s="856">
        <v>0</v>
      </c>
      <c r="C73" s="856">
        <v>0</v>
      </c>
      <c r="D73" s="856">
        <v>0</v>
      </c>
      <c r="E73" s="856">
        <v>0</v>
      </c>
      <c r="F73" s="856">
        <v>0</v>
      </c>
      <c r="G73" s="856">
        <v>0</v>
      </c>
      <c r="H73" s="856">
        <v>0</v>
      </c>
      <c r="I73" s="856"/>
      <c r="J73" s="856">
        <v>0</v>
      </c>
      <c r="K73" s="856">
        <v>0</v>
      </c>
      <c r="L73" s="856">
        <v>0</v>
      </c>
      <c r="M73" s="856">
        <v>0</v>
      </c>
      <c r="N73" s="856">
        <v>0</v>
      </c>
      <c r="O73" s="856">
        <v>0</v>
      </c>
      <c r="P73" s="856">
        <v>0</v>
      </c>
      <c r="Q73" s="856">
        <v>0</v>
      </c>
      <c r="R73" s="856">
        <v>0</v>
      </c>
      <c r="S73" s="856">
        <v>0</v>
      </c>
      <c r="T73" s="856"/>
      <c r="U73" s="856"/>
      <c r="V73" s="856">
        <v>0</v>
      </c>
      <c r="W73" s="856">
        <v>0</v>
      </c>
      <c r="X73" s="856"/>
      <c r="Y73" s="856">
        <v>0</v>
      </c>
    </row>
    <row r="74" spans="1:25" s="21" customFormat="1" ht="409.6" hidden="1" customHeight="1" x14ac:dyDescent="0.25">
      <c r="A74" s="586"/>
      <c r="B74" s="856">
        <v>0</v>
      </c>
      <c r="C74" s="856">
        <v>0</v>
      </c>
      <c r="D74" s="856">
        <v>0</v>
      </c>
      <c r="E74" s="856">
        <v>0</v>
      </c>
      <c r="F74" s="856">
        <v>0</v>
      </c>
      <c r="G74" s="856">
        <v>0</v>
      </c>
      <c r="H74" s="856">
        <v>0</v>
      </c>
      <c r="I74" s="856"/>
      <c r="J74" s="856">
        <v>0</v>
      </c>
      <c r="K74" s="856">
        <v>0</v>
      </c>
      <c r="L74" s="856">
        <v>0</v>
      </c>
      <c r="M74" s="856">
        <v>0</v>
      </c>
      <c r="N74" s="856">
        <v>0</v>
      </c>
      <c r="O74" s="856">
        <v>0</v>
      </c>
      <c r="P74" s="856">
        <v>0</v>
      </c>
      <c r="Q74" s="856">
        <v>0</v>
      </c>
      <c r="R74" s="856">
        <v>0</v>
      </c>
      <c r="S74" s="856">
        <v>0</v>
      </c>
      <c r="T74" s="856"/>
      <c r="U74" s="856"/>
      <c r="V74" s="856">
        <v>0</v>
      </c>
      <c r="W74" s="856">
        <v>0</v>
      </c>
      <c r="X74" s="856"/>
      <c r="Y74" s="856">
        <v>0</v>
      </c>
    </row>
    <row r="75" spans="1:25" s="21" customFormat="1" ht="409.6" hidden="1" customHeight="1" x14ac:dyDescent="0.25">
      <c r="A75" s="586"/>
      <c r="B75" s="856">
        <v>0</v>
      </c>
      <c r="C75" s="856">
        <v>0</v>
      </c>
      <c r="D75" s="856">
        <v>0</v>
      </c>
      <c r="E75" s="856">
        <v>0</v>
      </c>
      <c r="F75" s="856">
        <v>0</v>
      </c>
      <c r="G75" s="856">
        <v>0</v>
      </c>
      <c r="H75" s="856">
        <v>0</v>
      </c>
      <c r="I75" s="856"/>
      <c r="J75" s="856">
        <v>0</v>
      </c>
      <c r="K75" s="856">
        <v>0</v>
      </c>
      <c r="L75" s="856">
        <v>0</v>
      </c>
      <c r="M75" s="856">
        <v>0</v>
      </c>
      <c r="N75" s="856">
        <v>0</v>
      </c>
      <c r="O75" s="856">
        <v>0</v>
      </c>
      <c r="P75" s="856">
        <v>0</v>
      </c>
      <c r="Q75" s="856">
        <v>0</v>
      </c>
      <c r="R75" s="856">
        <v>0</v>
      </c>
      <c r="S75" s="856">
        <v>0</v>
      </c>
      <c r="T75" s="856"/>
      <c r="U75" s="856"/>
      <c r="V75" s="856">
        <v>0</v>
      </c>
      <c r="W75" s="856">
        <v>0</v>
      </c>
      <c r="X75" s="856"/>
      <c r="Y75" s="856">
        <v>0</v>
      </c>
    </row>
    <row r="76" spans="1:25" s="21" customFormat="1" ht="409.6" hidden="1" customHeight="1" x14ac:dyDescent="0.25">
      <c r="A76" s="586"/>
      <c r="B76" s="856">
        <v>0</v>
      </c>
      <c r="C76" s="856">
        <v>0</v>
      </c>
      <c r="D76" s="856">
        <v>0</v>
      </c>
      <c r="E76" s="856">
        <v>0</v>
      </c>
      <c r="F76" s="856">
        <v>0</v>
      </c>
      <c r="G76" s="856">
        <v>0</v>
      </c>
      <c r="H76" s="856">
        <v>0</v>
      </c>
      <c r="I76" s="856"/>
      <c r="J76" s="856">
        <v>0</v>
      </c>
      <c r="K76" s="856">
        <v>0</v>
      </c>
      <c r="L76" s="856">
        <v>0</v>
      </c>
      <c r="M76" s="856">
        <v>0</v>
      </c>
      <c r="N76" s="856">
        <v>0</v>
      </c>
      <c r="O76" s="856">
        <v>0</v>
      </c>
      <c r="P76" s="856">
        <v>0</v>
      </c>
      <c r="Q76" s="856">
        <v>0</v>
      </c>
      <c r="R76" s="856">
        <v>0</v>
      </c>
      <c r="S76" s="856">
        <v>0</v>
      </c>
      <c r="T76" s="856"/>
      <c r="U76" s="856"/>
      <c r="V76" s="856">
        <v>0</v>
      </c>
      <c r="W76" s="856">
        <v>0</v>
      </c>
      <c r="X76" s="856"/>
      <c r="Y76" s="856">
        <v>0</v>
      </c>
    </row>
    <row r="77" spans="1:25" s="21" customFormat="1" ht="409.6" hidden="1" customHeight="1" x14ac:dyDescent="0.25">
      <c r="A77" s="586"/>
      <c r="B77" s="856">
        <v>0</v>
      </c>
      <c r="C77" s="856">
        <v>0</v>
      </c>
      <c r="D77" s="856">
        <v>0</v>
      </c>
      <c r="E77" s="856">
        <v>0</v>
      </c>
      <c r="F77" s="856">
        <v>0</v>
      </c>
      <c r="G77" s="856">
        <v>0</v>
      </c>
      <c r="H77" s="856">
        <v>0</v>
      </c>
      <c r="I77" s="856"/>
      <c r="J77" s="856">
        <v>0</v>
      </c>
      <c r="K77" s="856">
        <v>0</v>
      </c>
      <c r="L77" s="856">
        <v>0</v>
      </c>
      <c r="M77" s="856">
        <v>0</v>
      </c>
      <c r="N77" s="856">
        <v>0</v>
      </c>
      <c r="O77" s="856">
        <v>0</v>
      </c>
      <c r="P77" s="856">
        <v>0</v>
      </c>
      <c r="Q77" s="856">
        <v>0</v>
      </c>
      <c r="R77" s="856">
        <v>0</v>
      </c>
      <c r="S77" s="856">
        <v>0</v>
      </c>
      <c r="T77" s="856"/>
      <c r="U77" s="856"/>
      <c r="V77" s="856">
        <v>0</v>
      </c>
      <c r="W77" s="856">
        <v>0</v>
      </c>
      <c r="X77" s="856"/>
      <c r="Y77" s="856">
        <v>0</v>
      </c>
    </row>
    <row r="78" spans="1:25" s="21" customFormat="1" ht="409.6" hidden="1" customHeight="1" x14ac:dyDescent="0.25">
      <c r="A78" s="586"/>
      <c r="B78" s="856">
        <v>0</v>
      </c>
      <c r="C78" s="856">
        <v>0</v>
      </c>
      <c r="D78" s="856">
        <v>0</v>
      </c>
      <c r="E78" s="856">
        <v>0</v>
      </c>
      <c r="F78" s="856">
        <v>0</v>
      </c>
      <c r="G78" s="856">
        <v>0</v>
      </c>
      <c r="H78" s="856">
        <v>0</v>
      </c>
      <c r="I78" s="856"/>
      <c r="J78" s="856">
        <v>0</v>
      </c>
      <c r="K78" s="856">
        <v>0</v>
      </c>
      <c r="L78" s="856">
        <v>0</v>
      </c>
      <c r="M78" s="856">
        <v>0</v>
      </c>
      <c r="N78" s="856">
        <v>0</v>
      </c>
      <c r="O78" s="856">
        <v>0</v>
      </c>
      <c r="P78" s="856">
        <v>0</v>
      </c>
      <c r="Q78" s="856">
        <v>0</v>
      </c>
      <c r="R78" s="856">
        <v>0</v>
      </c>
      <c r="S78" s="856">
        <v>0</v>
      </c>
      <c r="T78" s="856"/>
      <c r="U78" s="856"/>
      <c r="V78" s="856">
        <v>0</v>
      </c>
      <c r="W78" s="856">
        <v>0</v>
      </c>
      <c r="X78" s="856"/>
      <c r="Y78" s="856">
        <v>0</v>
      </c>
    </row>
    <row r="79" spans="1:25" s="21" customFormat="1" ht="409.6" hidden="1" customHeight="1" x14ac:dyDescent="0.25">
      <c r="A79" s="586"/>
      <c r="B79" s="856">
        <v>0</v>
      </c>
      <c r="C79" s="856">
        <v>0</v>
      </c>
      <c r="D79" s="856">
        <v>0</v>
      </c>
      <c r="E79" s="856">
        <v>0</v>
      </c>
      <c r="F79" s="856">
        <v>0</v>
      </c>
      <c r="G79" s="856">
        <v>0</v>
      </c>
      <c r="H79" s="856">
        <v>0</v>
      </c>
      <c r="I79" s="856"/>
      <c r="J79" s="856">
        <v>0</v>
      </c>
      <c r="K79" s="856">
        <v>0</v>
      </c>
      <c r="L79" s="856">
        <v>0</v>
      </c>
      <c r="M79" s="856">
        <v>0</v>
      </c>
      <c r="N79" s="856">
        <v>0</v>
      </c>
      <c r="O79" s="856">
        <v>0</v>
      </c>
      <c r="P79" s="856">
        <v>0</v>
      </c>
      <c r="Q79" s="856">
        <v>0</v>
      </c>
      <c r="R79" s="856">
        <v>0</v>
      </c>
      <c r="S79" s="856">
        <v>0</v>
      </c>
      <c r="T79" s="856"/>
      <c r="U79" s="856"/>
      <c r="V79" s="856">
        <v>0</v>
      </c>
      <c r="W79" s="856">
        <v>0</v>
      </c>
      <c r="X79" s="856"/>
      <c r="Y79" s="856">
        <v>0</v>
      </c>
    </row>
    <row r="80" spans="1:25" s="21" customFormat="1" ht="409.6" hidden="1" customHeight="1" x14ac:dyDescent="0.25">
      <c r="A80" s="586"/>
      <c r="B80" s="856">
        <v>0</v>
      </c>
      <c r="C80" s="856">
        <v>0</v>
      </c>
      <c r="D80" s="856">
        <v>0</v>
      </c>
      <c r="E80" s="856">
        <v>0</v>
      </c>
      <c r="F80" s="856">
        <v>0</v>
      </c>
      <c r="G80" s="856">
        <v>0</v>
      </c>
      <c r="H80" s="856">
        <v>0</v>
      </c>
      <c r="I80" s="856"/>
      <c r="J80" s="856">
        <v>0</v>
      </c>
      <c r="K80" s="856">
        <v>0</v>
      </c>
      <c r="L80" s="856">
        <v>0</v>
      </c>
      <c r="M80" s="856">
        <v>0</v>
      </c>
      <c r="N80" s="856">
        <v>0</v>
      </c>
      <c r="O80" s="856">
        <v>0</v>
      </c>
      <c r="P80" s="856">
        <v>0</v>
      </c>
      <c r="Q80" s="856">
        <v>0</v>
      </c>
      <c r="R80" s="856">
        <v>0</v>
      </c>
      <c r="S80" s="856">
        <v>0</v>
      </c>
      <c r="T80" s="856"/>
      <c r="U80" s="856"/>
      <c r="V80" s="856">
        <v>0</v>
      </c>
      <c r="W80" s="856">
        <v>0</v>
      </c>
      <c r="X80" s="856"/>
      <c r="Y80" s="856">
        <v>0</v>
      </c>
    </row>
    <row r="81" spans="1:25" s="21" customFormat="1" ht="409.6" hidden="1" customHeight="1" x14ac:dyDescent="0.25">
      <c r="A81" s="586"/>
      <c r="B81" s="856">
        <v>0</v>
      </c>
      <c r="C81" s="856">
        <v>0</v>
      </c>
      <c r="D81" s="856">
        <v>0</v>
      </c>
      <c r="E81" s="856">
        <v>0</v>
      </c>
      <c r="F81" s="856">
        <v>0</v>
      </c>
      <c r="G81" s="856">
        <v>0</v>
      </c>
      <c r="H81" s="856">
        <v>0</v>
      </c>
      <c r="I81" s="856"/>
      <c r="J81" s="856">
        <v>0</v>
      </c>
      <c r="K81" s="856">
        <v>0</v>
      </c>
      <c r="L81" s="856">
        <v>0</v>
      </c>
      <c r="M81" s="856">
        <v>0</v>
      </c>
      <c r="N81" s="856">
        <v>0</v>
      </c>
      <c r="O81" s="856">
        <v>0</v>
      </c>
      <c r="P81" s="856">
        <v>0</v>
      </c>
      <c r="Q81" s="856">
        <v>0</v>
      </c>
      <c r="R81" s="856">
        <v>0</v>
      </c>
      <c r="S81" s="856">
        <v>0</v>
      </c>
      <c r="T81" s="856"/>
      <c r="U81" s="856"/>
      <c r="V81" s="856">
        <v>0</v>
      </c>
      <c r="W81" s="856">
        <v>0</v>
      </c>
      <c r="X81" s="856"/>
      <c r="Y81" s="856">
        <v>0</v>
      </c>
    </row>
    <row r="82" spans="1:25" s="21" customFormat="1" ht="409.6" hidden="1" customHeight="1" x14ac:dyDescent="0.25">
      <c r="A82" s="586"/>
      <c r="B82" s="856">
        <v>0</v>
      </c>
      <c r="C82" s="856">
        <v>0</v>
      </c>
      <c r="D82" s="856">
        <v>0</v>
      </c>
      <c r="E82" s="856">
        <v>0</v>
      </c>
      <c r="F82" s="856">
        <v>0</v>
      </c>
      <c r="G82" s="856">
        <v>0</v>
      </c>
      <c r="H82" s="856">
        <v>0</v>
      </c>
      <c r="I82" s="856"/>
      <c r="J82" s="856">
        <v>0</v>
      </c>
      <c r="K82" s="856">
        <v>0</v>
      </c>
      <c r="L82" s="856">
        <v>0</v>
      </c>
      <c r="M82" s="856">
        <v>0</v>
      </c>
      <c r="N82" s="856">
        <v>0</v>
      </c>
      <c r="O82" s="856">
        <v>0</v>
      </c>
      <c r="P82" s="856">
        <v>0</v>
      </c>
      <c r="Q82" s="856">
        <v>0</v>
      </c>
      <c r="R82" s="856">
        <v>0</v>
      </c>
      <c r="S82" s="856">
        <v>0</v>
      </c>
      <c r="T82" s="856"/>
      <c r="U82" s="856"/>
      <c r="V82" s="856">
        <v>0</v>
      </c>
      <c r="W82" s="856">
        <v>0</v>
      </c>
      <c r="X82" s="856"/>
      <c r="Y82" s="856">
        <v>0</v>
      </c>
    </row>
    <row r="83" spans="1:25" s="21" customFormat="1" ht="409.6" hidden="1" customHeight="1" x14ac:dyDescent="0.25">
      <c r="A83" s="586"/>
      <c r="B83" s="856">
        <v>0</v>
      </c>
      <c r="C83" s="856">
        <v>0</v>
      </c>
      <c r="D83" s="856">
        <v>0</v>
      </c>
      <c r="E83" s="856">
        <v>0</v>
      </c>
      <c r="F83" s="856">
        <v>0</v>
      </c>
      <c r="G83" s="856">
        <v>0</v>
      </c>
      <c r="H83" s="856">
        <v>0</v>
      </c>
      <c r="I83" s="856"/>
      <c r="J83" s="856">
        <v>0</v>
      </c>
      <c r="K83" s="856">
        <v>0</v>
      </c>
      <c r="L83" s="856">
        <v>0</v>
      </c>
      <c r="M83" s="856">
        <v>0</v>
      </c>
      <c r="N83" s="856">
        <v>0</v>
      </c>
      <c r="O83" s="856">
        <v>0</v>
      </c>
      <c r="P83" s="856">
        <v>0</v>
      </c>
      <c r="Q83" s="856">
        <v>0</v>
      </c>
      <c r="R83" s="856">
        <v>0</v>
      </c>
      <c r="S83" s="856">
        <v>0</v>
      </c>
      <c r="T83" s="856"/>
      <c r="U83" s="856"/>
      <c r="V83" s="856">
        <v>0</v>
      </c>
      <c r="W83" s="856">
        <v>0</v>
      </c>
      <c r="X83" s="856"/>
      <c r="Y83" s="856">
        <v>0</v>
      </c>
    </row>
    <row r="84" spans="1:25" s="21" customFormat="1" ht="409.6" hidden="1" customHeight="1" x14ac:dyDescent="0.25">
      <c r="A84" s="586"/>
      <c r="B84" s="856">
        <v>0</v>
      </c>
      <c r="C84" s="856">
        <v>0</v>
      </c>
      <c r="D84" s="856">
        <v>0</v>
      </c>
      <c r="E84" s="856">
        <v>0</v>
      </c>
      <c r="F84" s="856">
        <v>0</v>
      </c>
      <c r="G84" s="856">
        <v>0</v>
      </c>
      <c r="H84" s="856">
        <v>0</v>
      </c>
      <c r="I84" s="856"/>
      <c r="J84" s="856">
        <v>0</v>
      </c>
      <c r="K84" s="856">
        <v>0</v>
      </c>
      <c r="L84" s="856">
        <v>0</v>
      </c>
      <c r="M84" s="856">
        <v>0</v>
      </c>
      <c r="N84" s="856">
        <v>0</v>
      </c>
      <c r="O84" s="856">
        <v>0</v>
      </c>
      <c r="P84" s="856">
        <v>0</v>
      </c>
      <c r="Q84" s="856">
        <v>0</v>
      </c>
      <c r="R84" s="856">
        <v>0</v>
      </c>
      <c r="S84" s="856">
        <v>0</v>
      </c>
      <c r="T84" s="856"/>
      <c r="U84" s="856"/>
      <c r="V84" s="856">
        <v>0</v>
      </c>
      <c r="W84" s="856">
        <v>0</v>
      </c>
      <c r="X84" s="856"/>
      <c r="Y84" s="856">
        <v>0</v>
      </c>
    </row>
    <row r="85" spans="1:25" s="21" customFormat="1" ht="409.6" hidden="1" customHeight="1" x14ac:dyDescent="0.25">
      <c r="A85" s="586"/>
      <c r="B85" s="856">
        <v>0</v>
      </c>
      <c r="C85" s="856">
        <v>0</v>
      </c>
      <c r="D85" s="856">
        <v>0</v>
      </c>
      <c r="E85" s="856">
        <v>0</v>
      </c>
      <c r="F85" s="856">
        <v>0</v>
      </c>
      <c r="G85" s="856">
        <v>0</v>
      </c>
      <c r="H85" s="856">
        <v>0</v>
      </c>
      <c r="I85" s="856"/>
      <c r="J85" s="856">
        <v>0</v>
      </c>
      <c r="K85" s="856">
        <v>0</v>
      </c>
      <c r="L85" s="856">
        <v>0</v>
      </c>
      <c r="M85" s="856">
        <v>0</v>
      </c>
      <c r="N85" s="856">
        <v>0</v>
      </c>
      <c r="O85" s="856">
        <v>0</v>
      </c>
      <c r="P85" s="856">
        <v>0</v>
      </c>
      <c r="Q85" s="856">
        <v>0</v>
      </c>
      <c r="R85" s="856">
        <v>0</v>
      </c>
      <c r="S85" s="856">
        <v>0</v>
      </c>
      <c r="T85" s="856"/>
      <c r="U85" s="856"/>
      <c r="V85" s="856">
        <v>0</v>
      </c>
      <c r="W85" s="856">
        <v>0</v>
      </c>
      <c r="X85" s="856"/>
      <c r="Y85" s="856">
        <v>0</v>
      </c>
    </row>
    <row r="86" spans="1:25" s="21" customFormat="1" ht="409.6" hidden="1" customHeight="1" x14ac:dyDescent="0.25">
      <c r="A86" s="586"/>
      <c r="B86" s="856">
        <v>0</v>
      </c>
      <c r="C86" s="856">
        <v>0</v>
      </c>
      <c r="D86" s="856">
        <v>0</v>
      </c>
      <c r="E86" s="856">
        <v>0</v>
      </c>
      <c r="F86" s="856">
        <v>0</v>
      </c>
      <c r="G86" s="856">
        <v>0</v>
      </c>
      <c r="H86" s="856">
        <v>0</v>
      </c>
      <c r="I86" s="856"/>
      <c r="J86" s="856">
        <v>0</v>
      </c>
      <c r="K86" s="856">
        <v>0</v>
      </c>
      <c r="L86" s="856">
        <v>0</v>
      </c>
      <c r="M86" s="856">
        <v>0</v>
      </c>
      <c r="N86" s="856">
        <v>0</v>
      </c>
      <c r="O86" s="856">
        <v>0</v>
      </c>
      <c r="P86" s="856">
        <v>0</v>
      </c>
      <c r="Q86" s="856">
        <v>0</v>
      </c>
      <c r="R86" s="856">
        <v>0</v>
      </c>
      <c r="S86" s="856">
        <v>0</v>
      </c>
      <c r="T86" s="856"/>
      <c r="U86" s="856"/>
      <c r="V86" s="856">
        <v>0</v>
      </c>
      <c r="W86" s="856">
        <v>0</v>
      </c>
      <c r="X86" s="856"/>
      <c r="Y86" s="856">
        <v>0</v>
      </c>
    </row>
    <row r="87" spans="1:25" s="21" customFormat="1" ht="409.6" hidden="1" customHeight="1" x14ac:dyDescent="0.25">
      <c r="A87" s="586"/>
      <c r="B87" s="856">
        <v>0</v>
      </c>
      <c r="C87" s="856">
        <v>0</v>
      </c>
      <c r="D87" s="856">
        <v>0</v>
      </c>
      <c r="E87" s="856">
        <v>0</v>
      </c>
      <c r="F87" s="856">
        <v>0</v>
      </c>
      <c r="G87" s="856">
        <v>0</v>
      </c>
      <c r="H87" s="856">
        <v>0</v>
      </c>
      <c r="I87" s="856"/>
      <c r="J87" s="856">
        <v>0</v>
      </c>
      <c r="K87" s="856">
        <v>0</v>
      </c>
      <c r="L87" s="856">
        <v>0</v>
      </c>
      <c r="M87" s="856">
        <v>0</v>
      </c>
      <c r="N87" s="856">
        <v>0</v>
      </c>
      <c r="O87" s="856">
        <v>0</v>
      </c>
      <c r="P87" s="856">
        <v>0</v>
      </c>
      <c r="Q87" s="856">
        <v>0</v>
      </c>
      <c r="R87" s="856">
        <v>0</v>
      </c>
      <c r="S87" s="856">
        <v>0</v>
      </c>
      <c r="T87" s="856"/>
      <c r="U87" s="856"/>
      <c r="V87" s="856">
        <v>0</v>
      </c>
      <c r="W87" s="856">
        <v>0</v>
      </c>
      <c r="X87" s="856"/>
      <c r="Y87" s="856">
        <v>0</v>
      </c>
    </row>
    <row r="88" spans="1:25" s="21" customFormat="1" ht="409.6" hidden="1" customHeight="1" x14ac:dyDescent="0.25">
      <c r="A88" s="586"/>
      <c r="B88" s="856">
        <v>0</v>
      </c>
      <c r="C88" s="856">
        <v>0</v>
      </c>
      <c r="D88" s="856">
        <v>0</v>
      </c>
      <c r="E88" s="856">
        <v>0</v>
      </c>
      <c r="F88" s="856">
        <v>0</v>
      </c>
      <c r="G88" s="856">
        <v>0</v>
      </c>
      <c r="H88" s="856">
        <v>0</v>
      </c>
      <c r="I88" s="856"/>
      <c r="J88" s="856">
        <v>0</v>
      </c>
      <c r="K88" s="856">
        <v>0</v>
      </c>
      <c r="L88" s="856">
        <v>0</v>
      </c>
      <c r="M88" s="856">
        <v>0</v>
      </c>
      <c r="N88" s="856">
        <v>0</v>
      </c>
      <c r="O88" s="856">
        <v>0</v>
      </c>
      <c r="P88" s="856">
        <v>0</v>
      </c>
      <c r="Q88" s="856">
        <v>0</v>
      </c>
      <c r="R88" s="856">
        <v>0</v>
      </c>
      <c r="S88" s="856">
        <v>0</v>
      </c>
      <c r="T88" s="856"/>
      <c r="U88" s="856"/>
      <c r="V88" s="856">
        <v>0</v>
      </c>
      <c r="W88" s="856">
        <v>0</v>
      </c>
      <c r="X88" s="856"/>
      <c r="Y88" s="856">
        <v>0</v>
      </c>
    </row>
    <row r="89" spans="1:25" s="21" customFormat="1" ht="409.6" hidden="1" customHeight="1" x14ac:dyDescent="0.25">
      <c r="A89" s="586"/>
      <c r="B89" s="856">
        <v>0</v>
      </c>
      <c r="C89" s="856">
        <v>0</v>
      </c>
      <c r="D89" s="856">
        <v>0</v>
      </c>
      <c r="E89" s="856">
        <v>0</v>
      </c>
      <c r="F89" s="856">
        <v>0</v>
      </c>
      <c r="G89" s="856">
        <v>0</v>
      </c>
      <c r="H89" s="856">
        <v>0</v>
      </c>
      <c r="I89" s="856"/>
      <c r="J89" s="856">
        <v>0</v>
      </c>
      <c r="K89" s="856">
        <v>0</v>
      </c>
      <c r="L89" s="856">
        <v>0</v>
      </c>
      <c r="M89" s="856">
        <v>0</v>
      </c>
      <c r="N89" s="856">
        <v>0</v>
      </c>
      <c r="O89" s="856">
        <v>0</v>
      </c>
      <c r="P89" s="856">
        <v>0</v>
      </c>
      <c r="Q89" s="856">
        <v>0</v>
      </c>
      <c r="R89" s="856">
        <v>0</v>
      </c>
      <c r="S89" s="856">
        <v>0</v>
      </c>
      <c r="T89" s="856"/>
      <c r="U89" s="856"/>
      <c r="V89" s="856">
        <v>0</v>
      </c>
      <c r="W89" s="856">
        <v>0</v>
      </c>
      <c r="X89" s="856"/>
      <c r="Y89" s="856">
        <v>0</v>
      </c>
    </row>
    <row r="90" spans="1:25" s="21" customFormat="1" ht="409.6" hidden="1" customHeight="1" x14ac:dyDescent="0.25">
      <c r="A90" s="586"/>
      <c r="B90" s="856">
        <v>0</v>
      </c>
      <c r="C90" s="856">
        <v>0</v>
      </c>
      <c r="D90" s="856">
        <v>0</v>
      </c>
      <c r="E90" s="856">
        <v>0</v>
      </c>
      <c r="F90" s="856">
        <v>0</v>
      </c>
      <c r="G90" s="856">
        <v>0</v>
      </c>
      <c r="H90" s="856">
        <v>0</v>
      </c>
      <c r="I90" s="856"/>
      <c r="J90" s="856">
        <v>0</v>
      </c>
      <c r="K90" s="856">
        <v>0</v>
      </c>
      <c r="L90" s="856">
        <v>0</v>
      </c>
      <c r="M90" s="856">
        <v>0</v>
      </c>
      <c r="N90" s="856">
        <v>0</v>
      </c>
      <c r="O90" s="856">
        <v>0</v>
      </c>
      <c r="P90" s="856">
        <v>0</v>
      </c>
      <c r="Q90" s="856">
        <v>0</v>
      </c>
      <c r="R90" s="856">
        <v>0</v>
      </c>
      <c r="S90" s="856">
        <v>0</v>
      </c>
      <c r="T90" s="856"/>
      <c r="U90" s="856"/>
      <c r="V90" s="856">
        <v>0</v>
      </c>
      <c r="W90" s="856">
        <v>0</v>
      </c>
      <c r="X90" s="856"/>
      <c r="Y90" s="856">
        <v>0</v>
      </c>
    </row>
    <row r="91" spans="1:25" s="21" customFormat="1" ht="409.6" hidden="1" customHeight="1" x14ac:dyDescent="0.25">
      <c r="A91" s="586"/>
      <c r="B91" s="856">
        <v>0</v>
      </c>
      <c r="C91" s="856">
        <v>0</v>
      </c>
      <c r="D91" s="856">
        <v>0</v>
      </c>
      <c r="E91" s="856">
        <v>0</v>
      </c>
      <c r="F91" s="856">
        <v>0</v>
      </c>
      <c r="G91" s="856">
        <v>0</v>
      </c>
      <c r="H91" s="856">
        <v>0</v>
      </c>
      <c r="I91" s="856"/>
      <c r="J91" s="856">
        <v>0</v>
      </c>
      <c r="K91" s="856">
        <v>0</v>
      </c>
      <c r="L91" s="856">
        <v>0</v>
      </c>
      <c r="M91" s="856">
        <v>0</v>
      </c>
      <c r="N91" s="856">
        <v>0</v>
      </c>
      <c r="O91" s="856">
        <v>0</v>
      </c>
      <c r="P91" s="856">
        <v>0</v>
      </c>
      <c r="Q91" s="856">
        <v>0</v>
      </c>
      <c r="R91" s="856">
        <v>0</v>
      </c>
      <c r="S91" s="856">
        <v>0</v>
      </c>
      <c r="T91" s="856"/>
      <c r="U91" s="856"/>
      <c r="V91" s="856">
        <v>0</v>
      </c>
      <c r="W91" s="856">
        <v>0</v>
      </c>
      <c r="X91" s="856"/>
      <c r="Y91" s="856">
        <v>0</v>
      </c>
    </row>
    <row r="92" spans="1:25" s="21" customFormat="1" ht="409.6" hidden="1" customHeight="1" x14ac:dyDescent="0.25">
      <c r="A92" s="586"/>
      <c r="B92" s="856">
        <v>0</v>
      </c>
      <c r="C92" s="856">
        <v>0</v>
      </c>
      <c r="D92" s="856">
        <v>0</v>
      </c>
      <c r="E92" s="856">
        <v>0</v>
      </c>
      <c r="F92" s="856">
        <v>0</v>
      </c>
      <c r="G92" s="856">
        <v>0</v>
      </c>
      <c r="H92" s="856">
        <v>0</v>
      </c>
      <c r="I92" s="856"/>
      <c r="J92" s="856">
        <v>0</v>
      </c>
      <c r="K92" s="856">
        <v>0</v>
      </c>
      <c r="L92" s="856">
        <v>0</v>
      </c>
      <c r="M92" s="856">
        <v>0</v>
      </c>
      <c r="N92" s="856">
        <v>0</v>
      </c>
      <c r="O92" s="856">
        <v>0</v>
      </c>
      <c r="P92" s="856">
        <v>0</v>
      </c>
      <c r="Q92" s="856">
        <v>0</v>
      </c>
      <c r="R92" s="856">
        <v>0</v>
      </c>
      <c r="S92" s="856">
        <v>0</v>
      </c>
      <c r="T92" s="856"/>
      <c r="U92" s="856"/>
      <c r="V92" s="856">
        <v>0</v>
      </c>
      <c r="W92" s="856">
        <v>0</v>
      </c>
      <c r="X92" s="856"/>
      <c r="Y92" s="856">
        <v>0</v>
      </c>
    </row>
    <row r="93" spans="1:25" s="21" customFormat="1" ht="409.6" hidden="1" customHeight="1" x14ac:dyDescent="0.25">
      <c r="A93" s="586"/>
      <c r="B93" s="856">
        <v>0</v>
      </c>
      <c r="C93" s="856">
        <v>0</v>
      </c>
      <c r="D93" s="856">
        <v>0</v>
      </c>
      <c r="E93" s="856">
        <v>0</v>
      </c>
      <c r="F93" s="856">
        <v>0</v>
      </c>
      <c r="G93" s="856">
        <v>0</v>
      </c>
      <c r="H93" s="856">
        <v>0</v>
      </c>
      <c r="I93" s="856"/>
      <c r="J93" s="856">
        <v>0</v>
      </c>
      <c r="K93" s="856">
        <v>0</v>
      </c>
      <c r="L93" s="856">
        <v>0</v>
      </c>
      <c r="M93" s="856">
        <v>0</v>
      </c>
      <c r="N93" s="856">
        <v>0</v>
      </c>
      <c r="O93" s="856">
        <v>0</v>
      </c>
      <c r="P93" s="856">
        <v>0</v>
      </c>
      <c r="Q93" s="856">
        <v>0</v>
      </c>
      <c r="R93" s="856">
        <v>0</v>
      </c>
      <c r="S93" s="856">
        <v>0</v>
      </c>
      <c r="T93" s="856"/>
      <c r="U93" s="856"/>
      <c r="V93" s="856">
        <v>0</v>
      </c>
      <c r="W93" s="856">
        <v>0</v>
      </c>
      <c r="X93" s="856"/>
      <c r="Y93" s="856">
        <v>0</v>
      </c>
    </row>
    <row r="94" spans="1:25" s="21" customFormat="1" ht="409.6" hidden="1" customHeight="1" x14ac:dyDescent="0.25">
      <c r="A94" s="586"/>
      <c r="B94" s="856">
        <v>0</v>
      </c>
      <c r="C94" s="856">
        <v>0</v>
      </c>
      <c r="D94" s="856">
        <v>0</v>
      </c>
      <c r="E94" s="856">
        <v>0</v>
      </c>
      <c r="F94" s="856">
        <v>0</v>
      </c>
      <c r="G94" s="856">
        <v>0</v>
      </c>
      <c r="H94" s="856">
        <v>0</v>
      </c>
      <c r="I94" s="856"/>
      <c r="J94" s="856">
        <v>0</v>
      </c>
      <c r="K94" s="856">
        <v>0</v>
      </c>
      <c r="L94" s="856">
        <v>0</v>
      </c>
      <c r="M94" s="856">
        <v>0</v>
      </c>
      <c r="N94" s="856">
        <v>0</v>
      </c>
      <c r="O94" s="856">
        <v>0</v>
      </c>
      <c r="P94" s="856">
        <v>0</v>
      </c>
      <c r="Q94" s="856">
        <v>0</v>
      </c>
      <c r="R94" s="856">
        <v>0</v>
      </c>
      <c r="S94" s="856">
        <v>0</v>
      </c>
      <c r="T94" s="856"/>
      <c r="U94" s="856"/>
      <c r="V94" s="856">
        <v>0</v>
      </c>
      <c r="W94" s="856">
        <v>0</v>
      </c>
      <c r="X94" s="856"/>
      <c r="Y94" s="856">
        <v>0</v>
      </c>
    </row>
    <row r="95" spans="1:25" s="21" customFormat="1" ht="409.6" hidden="1" customHeight="1" x14ac:dyDescent="0.25">
      <c r="A95" s="586"/>
      <c r="B95" s="856">
        <v>0</v>
      </c>
      <c r="C95" s="856">
        <v>0</v>
      </c>
      <c r="D95" s="856">
        <v>0</v>
      </c>
      <c r="E95" s="856">
        <v>0</v>
      </c>
      <c r="F95" s="856">
        <v>0</v>
      </c>
      <c r="G95" s="856">
        <v>0</v>
      </c>
      <c r="H95" s="856">
        <v>0</v>
      </c>
      <c r="I95" s="856"/>
      <c r="J95" s="856">
        <v>0</v>
      </c>
      <c r="K95" s="856">
        <v>0</v>
      </c>
      <c r="L95" s="856">
        <v>0</v>
      </c>
      <c r="M95" s="856">
        <v>0</v>
      </c>
      <c r="N95" s="856">
        <v>0</v>
      </c>
      <c r="O95" s="856">
        <v>0</v>
      </c>
      <c r="P95" s="856">
        <v>0</v>
      </c>
      <c r="Q95" s="856">
        <v>0</v>
      </c>
      <c r="R95" s="856">
        <v>0</v>
      </c>
      <c r="S95" s="856">
        <v>0</v>
      </c>
      <c r="T95" s="856"/>
      <c r="U95" s="856"/>
      <c r="V95" s="856">
        <v>0</v>
      </c>
      <c r="W95" s="856">
        <v>0</v>
      </c>
      <c r="X95" s="856"/>
      <c r="Y95" s="856">
        <v>0</v>
      </c>
    </row>
    <row r="96" spans="1:25" s="21" customFormat="1" ht="409.6" hidden="1" customHeight="1" x14ac:dyDescent="0.25">
      <c r="A96" s="586"/>
      <c r="B96" s="856">
        <v>0</v>
      </c>
      <c r="C96" s="856">
        <v>0</v>
      </c>
      <c r="D96" s="856">
        <v>0</v>
      </c>
      <c r="E96" s="856">
        <v>0</v>
      </c>
      <c r="F96" s="856">
        <v>0</v>
      </c>
      <c r="G96" s="856">
        <v>0</v>
      </c>
      <c r="H96" s="856">
        <v>0</v>
      </c>
      <c r="I96" s="856"/>
      <c r="J96" s="856">
        <v>0</v>
      </c>
      <c r="K96" s="856">
        <v>0</v>
      </c>
      <c r="L96" s="856">
        <v>0</v>
      </c>
      <c r="M96" s="856">
        <v>0</v>
      </c>
      <c r="N96" s="856">
        <v>0</v>
      </c>
      <c r="O96" s="856">
        <v>0</v>
      </c>
      <c r="P96" s="856">
        <v>0</v>
      </c>
      <c r="Q96" s="856">
        <v>0</v>
      </c>
      <c r="R96" s="856">
        <v>0</v>
      </c>
      <c r="S96" s="856">
        <v>0</v>
      </c>
      <c r="T96" s="856"/>
      <c r="U96" s="856"/>
      <c r="V96" s="856">
        <v>0</v>
      </c>
      <c r="W96" s="856">
        <v>0</v>
      </c>
      <c r="X96" s="856"/>
      <c r="Y96" s="856">
        <v>0</v>
      </c>
    </row>
    <row r="97" spans="1:28" s="21" customFormat="1" ht="409.6" hidden="1" customHeight="1" x14ac:dyDescent="0.25">
      <c r="A97" s="586"/>
      <c r="B97" s="856">
        <v>0</v>
      </c>
      <c r="C97" s="856">
        <v>0</v>
      </c>
      <c r="D97" s="856">
        <v>0</v>
      </c>
      <c r="E97" s="856">
        <v>0</v>
      </c>
      <c r="F97" s="856">
        <v>0</v>
      </c>
      <c r="G97" s="856">
        <v>0</v>
      </c>
      <c r="H97" s="856">
        <v>0</v>
      </c>
      <c r="I97" s="856"/>
      <c r="J97" s="856">
        <v>0</v>
      </c>
      <c r="K97" s="856">
        <v>0</v>
      </c>
      <c r="L97" s="856">
        <v>0</v>
      </c>
      <c r="M97" s="856">
        <v>0</v>
      </c>
      <c r="N97" s="856">
        <v>0</v>
      </c>
      <c r="O97" s="856">
        <v>0</v>
      </c>
      <c r="P97" s="856">
        <v>0</v>
      </c>
      <c r="Q97" s="856">
        <v>0</v>
      </c>
      <c r="R97" s="856">
        <v>0</v>
      </c>
      <c r="S97" s="856">
        <v>0</v>
      </c>
      <c r="T97" s="856"/>
      <c r="U97" s="856"/>
      <c r="V97" s="856">
        <v>0</v>
      </c>
      <c r="W97" s="856">
        <v>0</v>
      </c>
      <c r="X97" s="856"/>
      <c r="Y97" s="856">
        <v>0</v>
      </c>
    </row>
    <row r="98" spans="1:28" s="21" customFormat="1" ht="409.6" hidden="1" customHeight="1" x14ac:dyDescent="0.25">
      <c r="A98" s="587"/>
      <c r="B98" s="856">
        <v>0</v>
      </c>
      <c r="C98" s="856">
        <v>0</v>
      </c>
      <c r="D98" s="856">
        <v>0</v>
      </c>
      <c r="E98" s="856">
        <v>0</v>
      </c>
      <c r="F98" s="856">
        <v>0</v>
      </c>
      <c r="G98" s="856">
        <v>0</v>
      </c>
      <c r="H98" s="856">
        <v>0</v>
      </c>
      <c r="I98" s="856"/>
      <c r="J98" s="856">
        <v>0</v>
      </c>
      <c r="K98" s="856">
        <v>0</v>
      </c>
      <c r="L98" s="856">
        <v>0</v>
      </c>
      <c r="M98" s="856">
        <v>0</v>
      </c>
      <c r="N98" s="856">
        <v>0</v>
      </c>
      <c r="O98" s="856">
        <v>0</v>
      </c>
      <c r="P98" s="856">
        <v>0</v>
      </c>
      <c r="Q98" s="856">
        <v>0</v>
      </c>
      <c r="R98" s="856">
        <v>0</v>
      </c>
      <c r="S98" s="856">
        <v>0</v>
      </c>
      <c r="T98" s="856"/>
      <c r="U98" s="856"/>
      <c r="V98" s="856">
        <v>0</v>
      </c>
      <c r="W98" s="856">
        <v>0</v>
      </c>
      <c r="X98" s="856"/>
      <c r="Y98" s="856">
        <v>0</v>
      </c>
    </row>
    <row r="99" spans="1:28" s="21" customFormat="1" ht="409.6" hidden="1" customHeight="1" x14ac:dyDescent="0.25">
      <c r="A99" s="22"/>
      <c r="B99" s="856">
        <v>0</v>
      </c>
      <c r="C99" s="856">
        <v>0</v>
      </c>
      <c r="D99" s="856">
        <v>0</v>
      </c>
      <c r="E99" s="856">
        <v>0</v>
      </c>
      <c r="F99" s="856">
        <v>0</v>
      </c>
      <c r="G99" s="856">
        <v>0</v>
      </c>
      <c r="H99" s="856">
        <v>0</v>
      </c>
      <c r="I99" s="856"/>
      <c r="J99" s="856">
        <v>0</v>
      </c>
      <c r="K99" s="856">
        <v>0</v>
      </c>
      <c r="L99" s="856">
        <v>0</v>
      </c>
      <c r="M99" s="856">
        <v>0</v>
      </c>
      <c r="N99" s="856">
        <v>0</v>
      </c>
      <c r="O99" s="856">
        <v>0</v>
      </c>
      <c r="P99" s="856">
        <v>0</v>
      </c>
      <c r="Q99" s="856">
        <v>0</v>
      </c>
      <c r="R99" s="856">
        <v>0</v>
      </c>
      <c r="S99" s="856">
        <v>0</v>
      </c>
      <c r="T99" s="856"/>
      <c r="U99" s="856"/>
      <c r="V99" s="856">
        <v>0</v>
      </c>
      <c r="W99" s="856">
        <v>0</v>
      </c>
      <c r="X99" s="856"/>
      <c r="Y99" s="856">
        <v>0</v>
      </c>
    </row>
    <row r="100" spans="1:28" s="21" customFormat="1" ht="409.6" hidden="1" customHeight="1" x14ac:dyDescent="0.25">
      <c r="A100" s="22"/>
      <c r="B100" s="856">
        <v>0</v>
      </c>
      <c r="C100" s="856">
        <v>0</v>
      </c>
      <c r="D100" s="856">
        <v>0</v>
      </c>
      <c r="E100" s="856">
        <v>0</v>
      </c>
      <c r="F100" s="856">
        <v>0</v>
      </c>
      <c r="G100" s="856">
        <v>0</v>
      </c>
      <c r="H100" s="856">
        <v>0</v>
      </c>
      <c r="I100" s="856"/>
      <c r="J100" s="856">
        <v>0</v>
      </c>
      <c r="K100" s="856">
        <v>0</v>
      </c>
      <c r="L100" s="856">
        <v>0</v>
      </c>
      <c r="M100" s="856">
        <v>0</v>
      </c>
      <c r="N100" s="856">
        <v>0</v>
      </c>
      <c r="O100" s="856">
        <v>0</v>
      </c>
      <c r="P100" s="856">
        <v>0</v>
      </c>
      <c r="Q100" s="856">
        <v>0</v>
      </c>
      <c r="R100" s="856">
        <v>0</v>
      </c>
      <c r="S100" s="856">
        <v>0</v>
      </c>
      <c r="T100" s="856"/>
      <c r="U100" s="856"/>
      <c r="V100" s="856">
        <v>0</v>
      </c>
      <c r="W100" s="856">
        <v>0</v>
      </c>
      <c r="X100" s="856"/>
      <c r="Y100" s="856">
        <v>0</v>
      </c>
    </row>
    <row r="101" spans="1:28" ht="6.75" customHeight="1" x14ac:dyDescent="0.25">
      <c r="A101" s="589"/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  <c r="P101" s="590"/>
      <c r="Q101" s="590"/>
      <c r="R101" s="590"/>
      <c r="S101" s="590"/>
      <c r="T101" s="590"/>
      <c r="U101" s="590"/>
      <c r="V101" s="590"/>
      <c r="W101" s="590"/>
      <c r="X101" s="590"/>
      <c r="Y101" s="590"/>
      <c r="AA101" s="21"/>
    </row>
    <row r="102" spans="1:28" ht="15" x14ac:dyDescent="0.25">
      <c r="A102" s="18" t="s">
        <v>316</v>
      </c>
      <c r="B102" s="249"/>
      <c r="C102" s="274"/>
      <c r="D102" s="274"/>
      <c r="E102" s="274"/>
      <c r="F102" s="274"/>
      <c r="G102" s="274"/>
      <c r="H102" s="274"/>
      <c r="I102" s="274"/>
      <c r="J102" s="274"/>
      <c r="K102" s="274"/>
      <c r="L102" s="249"/>
      <c r="M102" s="249"/>
      <c r="N102" s="249"/>
      <c r="O102" s="249"/>
      <c r="P102" s="249"/>
      <c r="Q102" s="249"/>
      <c r="R102" s="249"/>
      <c r="S102" s="249"/>
      <c r="T102" s="249"/>
      <c r="U102" s="249"/>
      <c r="V102" s="249"/>
      <c r="W102" s="17"/>
      <c r="X102" s="17"/>
      <c r="Y102" s="17"/>
      <c r="AA102" s="21"/>
    </row>
    <row r="103" spans="1:28" x14ac:dyDescent="0.2">
      <c r="A103" s="17"/>
      <c r="B103" s="104">
        <v>0</v>
      </c>
      <c r="C103" s="104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/>
      <c r="AA103" s="104"/>
      <c r="AB103" s="104"/>
    </row>
    <row r="104" spans="1:28" x14ac:dyDescent="0.2">
      <c r="A104" s="17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</row>
    <row r="105" spans="1:28" x14ac:dyDescent="0.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</row>
    <row r="106" spans="1:28" x14ac:dyDescent="0.2">
      <c r="A106" s="17"/>
      <c r="B106" s="243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</row>
    <row r="107" spans="1:28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8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8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8" x14ac:dyDescent="0.2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V110" s="17"/>
      <c r="W110" s="17"/>
      <c r="X110" s="17"/>
      <c r="Y110" s="17"/>
    </row>
  </sheetData>
  <mergeCells count="6">
    <mergeCell ref="A1:Y1"/>
    <mergeCell ref="A2:Y2"/>
    <mergeCell ref="A3:Y3"/>
    <mergeCell ref="B5:U5"/>
    <mergeCell ref="V5:W5"/>
    <mergeCell ref="X5:Y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workbookViewId="0">
      <selection activeCell="M23" sqref="M23"/>
    </sheetView>
  </sheetViews>
  <sheetFormatPr baseColWidth="10" defaultColWidth="11.42578125" defaultRowHeight="12.75" x14ac:dyDescent="0.2"/>
  <cols>
    <col min="1" max="1" width="52.28515625" style="563" customWidth="1"/>
    <col min="2" max="3" width="13.85546875" style="563" customWidth="1"/>
    <col min="4" max="4" width="13.140625" style="563" bestFit="1" customWidth="1"/>
    <col min="5" max="5" width="12.140625" style="563" bestFit="1" customWidth="1"/>
    <col min="6" max="7" width="13.140625" style="563" bestFit="1" customWidth="1"/>
    <col min="8" max="8" width="14.7109375" style="563" bestFit="1" customWidth="1"/>
    <col min="9" max="10" width="13.140625" style="563" customWidth="1"/>
    <col min="11" max="11" width="13.140625" style="563" bestFit="1" customWidth="1"/>
    <col min="12" max="12" width="11.7109375" style="563" bestFit="1" customWidth="1"/>
    <col min="13" max="13" width="19.42578125" style="563" customWidth="1"/>
    <col min="14" max="14" width="11.7109375" style="563" bestFit="1" customWidth="1"/>
    <col min="15" max="15" width="10.7109375" style="563" bestFit="1" customWidth="1"/>
    <col min="16" max="17" width="11.7109375" style="563" bestFit="1" customWidth="1"/>
    <col min="18" max="18" width="11.7109375" style="563" customWidth="1"/>
    <col min="19" max="19" width="13.28515625" style="563" customWidth="1"/>
    <col min="20" max="16384" width="11.42578125" style="563"/>
  </cols>
  <sheetData>
    <row r="1" spans="1:20" ht="14.25" x14ac:dyDescent="0.2">
      <c r="A1" s="1581" t="s">
        <v>1392</v>
      </c>
      <c r="B1" s="1581"/>
      <c r="C1" s="1581"/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1581"/>
      <c r="O1" s="1581"/>
      <c r="P1" s="1581"/>
      <c r="Q1" s="1581"/>
      <c r="R1" s="1581"/>
      <c r="S1" s="1581"/>
    </row>
    <row r="2" spans="1:20" ht="14.25" x14ac:dyDescent="0.2">
      <c r="A2" s="1582" t="s">
        <v>1657</v>
      </c>
      <c r="B2" s="1582"/>
      <c r="C2" s="1582"/>
      <c r="D2" s="1582"/>
      <c r="E2" s="1582"/>
      <c r="F2" s="1582"/>
      <c r="G2" s="1582"/>
      <c r="H2" s="1582"/>
      <c r="I2" s="1582"/>
      <c r="J2" s="1582"/>
      <c r="K2" s="1582"/>
      <c r="L2" s="1582"/>
      <c r="M2" s="1582"/>
      <c r="N2" s="1582"/>
      <c r="O2" s="1582"/>
      <c r="P2" s="1582"/>
      <c r="Q2" s="1582"/>
      <c r="R2" s="1582"/>
      <c r="S2" s="1582"/>
    </row>
    <row r="3" spans="1:20" ht="14.25" x14ac:dyDescent="0.2">
      <c r="A3" s="1583" t="s">
        <v>670</v>
      </c>
      <c r="B3" s="1583"/>
      <c r="C3" s="1583"/>
      <c r="D3" s="1583"/>
      <c r="E3" s="1583"/>
      <c r="F3" s="1583"/>
      <c r="G3" s="1583"/>
      <c r="H3" s="1583"/>
      <c r="I3" s="1583"/>
      <c r="J3" s="1583"/>
      <c r="K3" s="1583"/>
      <c r="L3" s="1583"/>
      <c r="M3" s="1583"/>
      <c r="N3" s="1583"/>
      <c r="O3" s="1583"/>
      <c r="P3" s="1583"/>
      <c r="Q3" s="1583"/>
      <c r="R3" s="1583"/>
      <c r="S3" s="1583"/>
    </row>
    <row r="4" spans="1:20" ht="6" customHeight="1" thickBot="1" x14ac:dyDescent="0.25">
      <c r="A4" s="595"/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5"/>
      <c r="S4" s="595"/>
      <c r="T4" s="275"/>
    </row>
    <row r="5" spans="1:20" ht="42" customHeight="1" thickBot="1" x14ac:dyDescent="0.25">
      <c r="A5" s="591"/>
      <c r="B5" s="1584" t="s">
        <v>318</v>
      </c>
      <c r="C5" s="1585"/>
      <c r="D5" s="1586"/>
      <c r="E5" s="1586"/>
      <c r="F5" s="1586"/>
      <c r="G5" s="1586"/>
      <c r="H5" s="1586"/>
      <c r="I5" s="1587"/>
      <c r="J5" s="1588" t="s">
        <v>855</v>
      </c>
      <c r="K5" s="1589"/>
      <c r="L5" s="1590"/>
      <c r="M5" s="596" t="s">
        <v>1387</v>
      </c>
      <c r="N5" s="1584" t="s">
        <v>854</v>
      </c>
      <c r="O5" s="1586"/>
      <c r="P5" s="1587"/>
      <c r="Q5" s="1584" t="s">
        <v>856</v>
      </c>
      <c r="R5" s="1586"/>
      <c r="S5" s="1587"/>
    </row>
    <row r="6" spans="1:20" ht="13.5" thickBot="1" x14ac:dyDescent="0.25">
      <c r="A6" s="592"/>
      <c r="B6" s="824" t="s">
        <v>1895</v>
      </c>
      <c r="C6" s="1044" t="s">
        <v>1595</v>
      </c>
      <c r="D6" s="825" t="s">
        <v>1122</v>
      </c>
      <c r="E6" s="825" t="s">
        <v>1451</v>
      </c>
      <c r="F6" s="825" t="s">
        <v>966</v>
      </c>
      <c r="G6" s="825" t="s">
        <v>1444</v>
      </c>
      <c r="H6" s="825" t="s">
        <v>160</v>
      </c>
      <c r="I6" s="826" t="s">
        <v>32</v>
      </c>
      <c r="J6" s="593" t="s">
        <v>712</v>
      </c>
      <c r="K6" s="577" t="s">
        <v>808</v>
      </c>
      <c r="L6" s="594" t="s">
        <v>36</v>
      </c>
      <c r="M6" s="1142" t="s">
        <v>1388</v>
      </c>
      <c r="N6" s="824" t="s">
        <v>1158</v>
      </c>
      <c r="O6" s="825" t="s">
        <v>89</v>
      </c>
      <c r="P6" s="826" t="s">
        <v>34</v>
      </c>
      <c r="Q6" s="824" t="s">
        <v>99</v>
      </c>
      <c r="R6" s="825" t="s">
        <v>1344</v>
      </c>
      <c r="S6" s="826" t="s">
        <v>1592</v>
      </c>
    </row>
    <row r="7" spans="1:20" ht="13.5" thickBot="1" x14ac:dyDescent="0.25">
      <c r="A7" s="869" t="s">
        <v>320</v>
      </c>
      <c r="B7" s="869">
        <v>143562907</v>
      </c>
      <c r="C7" s="868">
        <v>339444432</v>
      </c>
      <c r="D7" s="868">
        <v>1741837006.1399999</v>
      </c>
      <c r="E7" s="868">
        <v>160666365.71000001</v>
      </c>
      <c r="F7" s="868">
        <v>1315830575</v>
      </c>
      <c r="G7" s="868">
        <v>729982327</v>
      </c>
      <c r="H7" s="868">
        <v>1797343588.9100001</v>
      </c>
      <c r="I7" s="867">
        <v>24179638.070000004</v>
      </c>
      <c r="J7" s="869">
        <v>27313884.41</v>
      </c>
      <c r="K7" s="868">
        <v>1291334697</v>
      </c>
      <c r="L7" s="867">
        <v>48647548.170000002</v>
      </c>
      <c r="M7" s="870">
        <v>1372967016</v>
      </c>
      <c r="N7" s="869">
        <v>392012502.27000004</v>
      </c>
      <c r="O7" s="868">
        <v>96067042.439999998</v>
      </c>
      <c r="P7" s="867">
        <v>46662451.559999995</v>
      </c>
      <c r="Q7" s="869">
        <v>10565702.92</v>
      </c>
      <c r="R7" s="868">
        <v>204951659.22999999</v>
      </c>
      <c r="S7" s="867">
        <v>162937972</v>
      </c>
    </row>
    <row r="8" spans="1:20" x14ac:dyDescent="0.2">
      <c r="A8" s="347" t="s">
        <v>321</v>
      </c>
      <c r="B8" s="881">
        <v>15899702</v>
      </c>
      <c r="C8" s="880">
        <v>248033461</v>
      </c>
      <c r="D8" s="880">
        <v>1255375506.4999998</v>
      </c>
      <c r="E8" s="880">
        <v>127818760.97</v>
      </c>
      <c r="F8" s="880">
        <v>831467368</v>
      </c>
      <c r="G8" s="880">
        <v>578016325</v>
      </c>
      <c r="H8" s="880">
        <v>1280578198.4300001</v>
      </c>
      <c r="I8" s="879">
        <v>570504.85000000009</v>
      </c>
      <c r="J8" s="873">
        <v>3889017.5700000003</v>
      </c>
      <c r="K8" s="872">
        <v>913066898</v>
      </c>
      <c r="L8" s="871">
        <v>912547.4</v>
      </c>
      <c r="M8" s="874">
        <v>510457960</v>
      </c>
      <c r="N8" s="873">
        <v>24835938.109999999</v>
      </c>
      <c r="O8" s="872">
        <v>7908642.4600000009</v>
      </c>
      <c r="P8" s="871">
        <v>4604533.9399999995</v>
      </c>
      <c r="Q8" s="881">
        <v>7752958.1100000003</v>
      </c>
      <c r="R8" s="880">
        <v>87662753.86999999</v>
      </c>
      <c r="S8" s="879">
        <v>84167074</v>
      </c>
    </row>
    <row r="9" spans="1:20" x14ac:dyDescent="0.2">
      <c r="A9" s="348" t="s">
        <v>322</v>
      </c>
      <c r="B9" s="862">
        <v>1241357</v>
      </c>
      <c r="C9" s="861">
        <v>5369221</v>
      </c>
      <c r="D9" s="861">
        <v>13875659.130000001</v>
      </c>
      <c r="E9" s="861">
        <v>1224122.53</v>
      </c>
      <c r="F9" s="861">
        <v>100992099</v>
      </c>
      <c r="G9" s="861">
        <v>77205544</v>
      </c>
      <c r="H9" s="861">
        <v>11390397.85</v>
      </c>
      <c r="I9" s="860">
        <v>12369.15</v>
      </c>
      <c r="J9" s="862">
        <v>44738.39</v>
      </c>
      <c r="K9" s="861">
        <v>1713435</v>
      </c>
      <c r="L9" s="860">
        <v>164582.35999999999</v>
      </c>
      <c r="M9" s="863">
        <v>14212445</v>
      </c>
      <c r="N9" s="862">
        <v>3019549.78</v>
      </c>
      <c r="O9" s="861">
        <v>1995896.11</v>
      </c>
      <c r="P9" s="860">
        <v>464529.11</v>
      </c>
      <c r="Q9" s="862">
        <v>1552305.28</v>
      </c>
      <c r="R9" s="861">
        <v>85042473.459999993</v>
      </c>
      <c r="S9" s="860">
        <v>2066348</v>
      </c>
    </row>
    <row r="10" spans="1:20" x14ac:dyDescent="0.2">
      <c r="A10" s="348" t="s">
        <v>323</v>
      </c>
      <c r="B10" s="862">
        <v>0</v>
      </c>
      <c r="C10" s="861">
        <v>0</v>
      </c>
      <c r="D10" s="861">
        <v>0</v>
      </c>
      <c r="E10" s="861">
        <v>0</v>
      </c>
      <c r="F10" s="861">
        <v>5878037</v>
      </c>
      <c r="G10" s="861">
        <v>0</v>
      </c>
      <c r="H10" s="861">
        <v>1499257.99</v>
      </c>
      <c r="I10" s="860">
        <v>0</v>
      </c>
      <c r="J10" s="862">
        <v>0</v>
      </c>
      <c r="K10" s="861">
        <v>2115963</v>
      </c>
      <c r="L10" s="860">
        <v>0</v>
      </c>
      <c r="M10" s="863">
        <v>0</v>
      </c>
      <c r="N10" s="862">
        <v>0</v>
      </c>
      <c r="O10" s="861">
        <v>1489608.87</v>
      </c>
      <c r="P10" s="860">
        <v>388.62</v>
      </c>
      <c r="Q10" s="862">
        <v>0</v>
      </c>
      <c r="R10" s="861">
        <v>0</v>
      </c>
      <c r="S10" s="860">
        <v>0</v>
      </c>
    </row>
    <row r="11" spans="1:20" x14ac:dyDescent="0.2">
      <c r="A11" s="348" t="s">
        <v>324</v>
      </c>
      <c r="B11" s="862">
        <v>14004040</v>
      </c>
      <c r="C11" s="861">
        <v>113234261</v>
      </c>
      <c r="D11" s="861">
        <v>230439553.87</v>
      </c>
      <c r="E11" s="861">
        <v>65893302.210000001</v>
      </c>
      <c r="F11" s="861">
        <v>359705217</v>
      </c>
      <c r="G11" s="861">
        <v>178903760</v>
      </c>
      <c r="H11" s="861">
        <v>706827372.11000001</v>
      </c>
      <c r="I11" s="860">
        <v>476705.8</v>
      </c>
      <c r="J11" s="862">
        <v>3844279.18</v>
      </c>
      <c r="K11" s="861">
        <v>9680772</v>
      </c>
      <c r="L11" s="860">
        <v>720875.88</v>
      </c>
      <c r="M11" s="863">
        <v>268017235</v>
      </c>
      <c r="N11" s="862">
        <v>21666274.789999999</v>
      </c>
      <c r="O11" s="861">
        <v>3118399.54</v>
      </c>
      <c r="P11" s="860">
        <v>4000202.65</v>
      </c>
      <c r="Q11" s="862">
        <v>3427968.62</v>
      </c>
      <c r="R11" s="861">
        <v>2236532.11</v>
      </c>
      <c r="S11" s="860">
        <v>67039345</v>
      </c>
    </row>
    <row r="12" spans="1:20" x14ac:dyDescent="0.2">
      <c r="A12" s="348" t="s">
        <v>325</v>
      </c>
      <c r="B12" s="862">
        <v>654305</v>
      </c>
      <c r="C12" s="861">
        <v>5688262</v>
      </c>
      <c r="D12" s="861">
        <v>379683138.39999998</v>
      </c>
      <c r="E12" s="861">
        <v>0</v>
      </c>
      <c r="F12" s="861">
        <v>0</v>
      </c>
      <c r="G12" s="861">
        <v>9616789</v>
      </c>
      <c r="H12" s="861">
        <v>143988084.62</v>
      </c>
      <c r="I12" s="860">
        <v>0</v>
      </c>
      <c r="J12" s="862">
        <v>0</v>
      </c>
      <c r="K12" s="861">
        <v>40752604</v>
      </c>
      <c r="L12" s="860">
        <v>0</v>
      </c>
      <c r="M12" s="863">
        <v>119900124</v>
      </c>
      <c r="N12" s="862">
        <v>0</v>
      </c>
      <c r="O12" s="861">
        <v>0</v>
      </c>
      <c r="P12" s="860">
        <v>0</v>
      </c>
      <c r="Q12" s="862">
        <v>97850.73</v>
      </c>
      <c r="R12" s="861">
        <v>0</v>
      </c>
      <c r="S12" s="860">
        <v>0</v>
      </c>
    </row>
    <row r="13" spans="1:20" x14ac:dyDescent="0.2">
      <c r="A13" s="348" t="s">
        <v>326</v>
      </c>
      <c r="B13" s="862">
        <v>0</v>
      </c>
      <c r="C13" s="861">
        <v>120621106</v>
      </c>
      <c r="D13" s="861">
        <v>620951115.29999995</v>
      </c>
      <c r="E13" s="861">
        <v>52275860.859999999</v>
      </c>
      <c r="F13" s="861">
        <v>361203880</v>
      </c>
      <c r="G13" s="861">
        <v>311113980</v>
      </c>
      <c r="H13" s="861">
        <v>404338275.05000001</v>
      </c>
      <c r="I13" s="860">
        <v>41218.22</v>
      </c>
      <c r="J13" s="862">
        <v>0</v>
      </c>
      <c r="K13" s="861">
        <v>858425558</v>
      </c>
      <c r="L13" s="860">
        <v>15484.85</v>
      </c>
      <c r="M13" s="863">
        <v>107853573</v>
      </c>
      <c r="N13" s="862">
        <v>0</v>
      </c>
      <c r="O13" s="861">
        <v>1304737.94</v>
      </c>
      <c r="P13" s="860">
        <v>0</v>
      </c>
      <c r="Q13" s="862">
        <v>1900422.1</v>
      </c>
      <c r="R13" s="861">
        <v>0</v>
      </c>
      <c r="S13" s="860">
        <v>6747304</v>
      </c>
    </row>
    <row r="14" spans="1:20" x14ac:dyDescent="0.2">
      <c r="A14" s="348" t="s">
        <v>327</v>
      </c>
      <c r="B14" s="862">
        <v>0</v>
      </c>
      <c r="C14" s="861">
        <v>3120611</v>
      </c>
      <c r="D14" s="861">
        <v>10426039.800000001</v>
      </c>
      <c r="E14" s="861">
        <v>440618.56</v>
      </c>
      <c r="F14" s="861">
        <v>3688135</v>
      </c>
      <c r="G14" s="861">
        <v>532161</v>
      </c>
      <c r="H14" s="861">
        <v>12534810.810000001</v>
      </c>
      <c r="I14" s="860">
        <v>40211.68</v>
      </c>
      <c r="J14" s="862">
        <v>0</v>
      </c>
      <c r="K14" s="861">
        <v>378566</v>
      </c>
      <c r="L14" s="860">
        <v>11604.31</v>
      </c>
      <c r="M14" s="863">
        <v>474583</v>
      </c>
      <c r="N14" s="862">
        <v>150113.54</v>
      </c>
      <c r="O14" s="861">
        <v>0</v>
      </c>
      <c r="P14" s="860">
        <v>139413.56</v>
      </c>
      <c r="Q14" s="862">
        <v>774411.38</v>
      </c>
      <c r="R14" s="861">
        <v>383748.3</v>
      </c>
      <c r="S14" s="860">
        <v>3950479</v>
      </c>
    </row>
    <row r="15" spans="1:20" x14ac:dyDescent="0.2">
      <c r="A15" s="348" t="s">
        <v>328</v>
      </c>
      <c r="B15" s="862">
        <v>0</v>
      </c>
      <c r="C15" s="861">
        <v>0</v>
      </c>
      <c r="D15" s="861">
        <v>0</v>
      </c>
      <c r="E15" s="861">
        <v>7984856.8099999996</v>
      </c>
      <c r="F15" s="861">
        <v>0</v>
      </c>
      <c r="G15" s="861">
        <v>644091</v>
      </c>
      <c r="H15" s="861">
        <v>0</v>
      </c>
      <c r="I15" s="860">
        <v>0</v>
      </c>
      <c r="J15" s="862">
        <v>0</v>
      </c>
      <c r="K15" s="861">
        <v>0</v>
      </c>
      <c r="L15" s="860">
        <v>0</v>
      </c>
      <c r="M15" s="863">
        <v>0</v>
      </c>
      <c r="N15" s="862">
        <v>0</v>
      </c>
      <c r="O15" s="861">
        <v>0</v>
      </c>
      <c r="P15" s="860">
        <v>0</v>
      </c>
      <c r="Q15" s="862">
        <v>0</v>
      </c>
      <c r="R15" s="861">
        <v>0</v>
      </c>
      <c r="S15" s="860">
        <v>4363598</v>
      </c>
    </row>
    <row r="16" spans="1:20" x14ac:dyDescent="0.2">
      <c r="A16" s="347" t="s">
        <v>329</v>
      </c>
      <c r="B16" s="873">
        <v>127663205</v>
      </c>
      <c r="C16" s="872">
        <v>91410971</v>
      </c>
      <c r="D16" s="872">
        <v>486461499.63999999</v>
      </c>
      <c r="E16" s="872">
        <v>32847604.740000006</v>
      </c>
      <c r="F16" s="872">
        <v>484363207</v>
      </c>
      <c r="G16" s="872">
        <v>151966002</v>
      </c>
      <c r="H16" s="872">
        <v>516765390.47999996</v>
      </c>
      <c r="I16" s="871">
        <v>23609133.220000003</v>
      </c>
      <c r="J16" s="873">
        <v>23424866.84</v>
      </c>
      <c r="K16" s="878">
        <v>378267799</v>
      </c>
      <c r="L16" s="877">
        <v>47735000.770000003</v>
      </c>
      <c r="M16" s="876">
        <v>862509056</v>
      </c>
      <c r="N16" s="873">
        <v>367176564.16000003</v>
      </c>
      <c r="O16" s="872">
        <v>88158399.980000004</v>
      </c>
      <c r="P16" s="871">
        <v>42057917.619999997</v>
      </c>
      <c r="Q16" s="873">
        <v>2812744.81</v>
      </c>
      <c r="R16" s="872">
        <v>117288905.36</v>
      </c>
      <c r="S16" s="871">
        <v>78770898</v>
      </c>
    </row>
    <row r="17" spans="1:19" x14ac:dyDescent="0.2">
      <c r="A17" s="348" t="s">
        <v>330</v>
      </c>
      <c r="B17" s="862">
        <v>115765792</v>
      </c>
      <c r="C17" s="861">
        <v>138942</v>
      </c>
      <c r="D17" s="861">
        <v>162081.03</v>
      </c>
      <c r="E17" s="861">
        <v>0</v>
      </c>
      <c r="F17" s="861">
        <v>203896</v>
      </c>
      <c r="G17" s="861">
        <v>0</v>
      </c>
      <c r="H17" s="861">
        <v>21215663.350000001</v>
      </c>
      <c r="I17" s="860">
        <v>131726.26</v>
      </c>
      <c r="J17" s="862">
        <v>17439380.059999999</v>
      </c>
      <c r="K17" s="861">
        <v>317263667</v>
      </c>
      <c r="L17" s="860">
        <v>114840</v>
      </c>
      <c r="M17" s="863">
        <v>0</v>
      </c>
      <c r="N17" s="862">
        <v>289481817.29000002</v>
      </c>
      <c r="O17" s="861">
        <v>3683711.49</v>
      </c>
      <c r="P17" s="860">
        <v>198.42</v>
      </c>
      <c r="Q17" s="862">
        <v>0</v>
      </c>
      <c r="R17" s="861">
        <v>0</v>
      </c>
      <c r="S17" s="860">
        <v>0</v>
      </c>
    </row>
    <row r="18" spans="1:19" x14ac:dyDescent="0.2">
      <c r="A18" s="348" t="s">
        <v>331</v>
      </c>
      <c r="B18" s="862">
        <v>0</v>
      </c>
      <c r="C18" s="861">
        <v>0</v>
      </c>
      <c r="D18" s="861">
        <v>0</v>
      </c>
      <c r="E18" s="861">
        <v>0</v>
      </c>
      <c r="F18" s="861">
        <v>0</v>
      </c>
      <c r="G18" s="861">
        <v>0</v>
      </c>
      <c r="H18" s="861">
        <v>0</v>
      </c>
      <c r="I18" s="860">
        <v>0</v>
      </c>
      <c r="J18" s="862">
        <v>0</v>
      </c>
      <c r="K18" s="861">
        <v>0</v>
      </c>
      <c r="L18" s="860">
        <v>0</v>
      </c>
      <c r="M18" s="863">
        <v>0</v>
      </c>
      <c r="N18" s="862">
        <v>0</v>
      </c>
      <c r="O18" s="861">
        <v>1066311.3</v>
      </c>
      <c r="P18" s="860">
        <v>41985490.649999999</v>
      </c>
      <c r="Q18" s="862">
        <v>0</v>
      </c>
      <c r="R18" s="861">
        <v>0</v>
      </c>
      <c r="S18" s="860">
        <v>0</v>
      </c>
    </row>
    <row r="19" spans="1:19" x14ac:dyDescent="0.2">
      <c r="A19" s="348" t="s">
        <v>332</v>
      </c>
      <c r="B19" s="862">
        <v>11781084</v>
      </c>
      <c r="C19" s="861">
        <v>0</v>
      </c>
      <c r="D19" s="861">
        <v>1797018.31</v>
      </c>
      <c r="E19" s="861">
        <v>0</v>
      </c>
      <c r="F19" s="861">
        <v>218056759</v>
      </c>
      <c r="G19" s="861">
        <v>53124173</v>
      </c>
      <c r="H19" s="861">
        <v>122687909.65000001</v>
      </c>
      <c r="I19" s="860">
        <v>0</v>
      </c>
      <c r="J19" s="862">
        <v>0</v>
      </c>
      <c r="K19" s="861">
        <v>0</v>
      </c>
      <c r="L19" s="860">
        <v>0</v>
      </c>
      <c r="M19" s="863">
        <v>301340733</v>
      </c>
      <c r="N19" s="862">
        <v>71024951.379999995</v>
      </c>
      <c r="O19" s="861">
        <v>0</v>
      </c>
      <c r="P19" s="860">
        <v>0</v>
      </c>
      <c r="Q19" s="862">
        <v>0</v>
      </c>
      <c r="R19" s="861">
        <v>0</v>
      </c>
      <c r="S19" s="860">
        <v>14438225</v>
      </c>
    </row>
    <row r="20" spans="1:19" x14ac:dyDescent="0.2">
      <c r="A20" s="348" t="s">
        <v>333</v>
      </c>
      <c r="B20" s="862">
        <v>0</v>
      </c>
      <c r="C20" s="861">
        <v>79547558</v>
      </c>
      <c r="D20" s="861">
        <v>480043748.29000002</v>
      </c>
      <c r="E20" s="861">
        <v>32511978.880000003</v>
      </c>
      <c r="F20" s="861">
        <v>245963662</v>
      </c>
      <c r="G20" s="861">
        <v>38510692</v>
      </c>
      <c r="H20" s="861">
        <v>370610323.02999997</v>
      </c>
      <c r="I20" s="860">
        <v>23477406.960000001</v>
      </c>
      <c r="J20" s="862">
        <v>4160035.83</v>
      </c>
      <c r="K20" s="861">
        <v>4920406</v>
      </c>
      <c r="L20" s="860">
        <v>47620160.770000003</v>
      </c>
      <c r="M20" s="863">
        <v>429820973</v>
      </c>
      <c r="N20" s="862">
        <v>527352.14</v>
      </c>
      <c r="O20" s="861">
        <v>81538834.909999996</v>
      </c>
      <c r="P20" s="860">
        <v>61388.19</v>
      </c>
      <c r="Q20" s="862">
        <v>742055.08</v>
      </c>
      <c r="R20" s="861">
        <v>111083738.23999999</v>
      </c>
      <c r="S20" s="860">
        <v>63641641</v>
      </c>
    </row>
    <row r="21" spans="1:19" x14ac:dyDescent="0.2">
      <c r="A21" s="348" t="s">
        <v>334</v>
      </c>
      <c r="B21" s="862">
        <v>0</v>
      </c>
      <c r="C21" s="861">
        <v>0</v>
      </c>
      <c r="D21" s="861">
        <v>0</v>
      </c>
      <c r="E21" s="861">
        <v>0</v>
      </c>
      <c r="F21" s="861">
        <v>0</v>
      </c>
      <c r="G21" s="861">
        <v>0</v>
      </c>
      <c r="H21" s="861">
        <v>0</v>
      </c>
      <c r="I21" s="860">
        <v>0</v>
      </c>
      <c r="J21" s="862">
        <v>0</v>
      </c>
      <c r="K21" s="861">
        <v>0</v>
      </c>
      <c r="L21" s="860">
        <v>0</v>
      </c>
      <c r="M21" s="863">
        <v>0</v>
      </c>
      <c r="N21" s="862">
        <v>0</v>
      </c>
      <c r="O21" s="861">
        <v>0</v>
      </c>
      <c r="P21" s="860">
        <v>0</v>
      </c>
      <c r="Q21" s="862">
        <v>228490.67</v>
      </c>
      <c r="R21" s="861">
        <v>0</v>
      </c>
      <c r="S21" s="860">
        <v>0</v>
      </c>
    </row>
    <row r="22" spans="1:19" x14ac:dyDescent="0.2">
      <c r="A22" s="348" t="s">
        <v>335</v>
      </c>
      <c r="B22" s="862">
        <v>12110</v>
      </c>
      <c r="C22" s="861">
        <v>2060339</v>
      </c>
      <c r="D22" s="861">
        <v>2865641.95</v>
      </c>
      <c r="E22" s="861">
        <v>280672.09999999998</v>
      </c>
      <c r="F22" s="861">
        <v>0</v>
      </c>
      <c r="G22" s="861">
        <v>47160772</v>
      </c>
      <c r="H22" s="861">
        <v>934196.13</v>
      </c>
      <c r="I22" s="860">
        <v>0</v>
      </c>
      <c r="J22" s="862">
        <v>0</v>
      </c>
      <c r="K22" s="861">
        <v>0</v>
      </c>
      <c r="L22" s="860">
        <v>0</v>
      </c>
      <c r="M22" s="863">
        <v>130780718</v>
      </c>
      <c r="N22" s="862">
        <v>0</v>
      </c>
      <c r="O22" s="861">
        <v>0</v>
      </c>
      <c r="P22" s="860">
        <v>2488.36</v>
      </c>
      <c r="Q22" s="862">
        <v>534801.62</v>
      </c>
      <c r="R22" s="861">
        <v>3013276.64</v>
      </c>
      <c r="S22" s="860">
        <v>0</v>
      </c>
    </row>
    <row r="23" spans="1:19" x14ac:dyDescent="0.2">
      <c r="A23" s="348" t="s">
        <v>336</v>
      </c>
      <c r="B23" s="862">
        <v>104219</v>
      </c>
      <c r="C23" s="861">
        <v>9245750</v>
      </c>
      <c r="D23" s="861">
        <v>1593010.06</v>
      </c>
      <c r="E23" s="861">
        <v>54953.760000000002</v>
      </c>
      <c r="F23" s="861">
        <v>0</v>
      </c>
      <c r="G23" s="861">
        <v>0</v>
      </c>
      <c r="H23" s="861">
        <v>0</v>
      </c>
      <c r="I23" s="860">
        <v>0</v>
      </c>
      <c r="J23" s="862">
        <v>0</v>
      </c>
      <c r="K23" s="861">
        <v>0</v>
      </c>
      <c r="L23" s="860">
        <v>0</v>
      </c>
      <c r="M23" s="863">
        <v>566632</v>
      </c>
      <c r="N23" s="862">
        <v>5923439.5499999998</v>
      </c>
      <c r="O23" s="861">
        <v>1503098.11</v>
      </c>
      <c r="P23" s="860">
        <v>0</v>
      </c>
      <c r="Q23" s="862">
        <v>1307397.44</v>
      </c>
      <c r="R23" s="861">
        <v>279341.48</v>
      </c>
      <c r="S23" s="860">
        <v>0</v>
      </c>
    </row>
    <row r="24" spans="1:19" x14ac:dyDescent="0.2">
      <c r="A24" s="348" t="s">
        <v>337</v>
      </c>
      <c r="B24" s="862">
        <v>0</v>
      </c>
      <c r="C24" s="861">
        <v>418382</v>
      </c>
      <c r="D24" s="861">
        <v>0</v>
      </c>
      <c r="E24" s="861">
        <v>0</v>
      </c>
      <c r="F24" s="861">
        <v>20138890</v>
      </c>
      <c r="G24" s="861">
        <v>13170365</v>
      </c>
      <c r="H24" s="861">
        <v>1317298.32</v>
      </c>
      <c r="I24" s="860">
        <v>0</v>
      </c>
      <c r="J24" s="862">
        <v>1825450.95</v>
      </c>
      <c r="K24" s="861">
        <v>56083726</v>
      </c>
      <c r="L24" s="860">
        <v>0</v>
      </c>
      <c r="M24" s="863">
        <v>0</v>
      </c>
      <c r="N24" s="862">
        <v>0</v>
      </c>
      <c r="O24" s="861">
        <v>366444.17</v>
      </c>
      <c r="P24" s="860">
        <v>8352</v>
      </c>
      <c r="Q24" s="862">
        <v>0</v>
      </c>
      <c r="R24" s="861">
        <v>2912549</v>
      </c>
      <c r="S24" s="860">
        <v>691032</v>
      </c>
    </row>
    <row r="25" spans="1:19" ht="13.5" thickBot="1" x14ac:dyDescent="0.25">
      <c r="A25" s="348" t="s">
        <v>742</v>
      </c>
      <c r="B25" s="862">
        <v>0</v>
      </c>
      <c r="C25" s="861">
        <v>0</v>
      </c>
      <c r="D25" s="861">
        <v>0</v>
      </c>
      <c r="E25" s="861">
        <v>0</v>
      </c>
      <c r="F25" s="861">
        <v>0</v>
      </c>
      <c r="G25" s="861">
        <v>0</v>
      </c>
      <c r="H25" s="861">
        <v>0</v>
      </c>
      <c r="I25" s="860">
        <v>0</v>
      </c>
      <c r="J25" s="862">
        <v>0</v>
      </c>
      <c r="K25" s="861">
        <v>0</v>
      </c>
      <c r="L25" s="860">
        <v>0</v>
      </c>
      <c r="M25" s="863">
        <v>0</v>
      </c>
      <c r="N25" s="862">
        <v>219003.8</v>
      </c>
      <c r="O25" s="861">
        <v>0</v>
      </c>
      <c r="P25" s="860">
        <v>0</v>
      </c>
      <c r="Q25" s="862">
        <v>0</v>
      </c>
      <c r="R25" s="861">
        <v>0</v>
      </c>
      <c r="S25" s="860">
        <v>0</v>
      </c>
    </row>
    <row r="26" spans="1:19" ht="13.5" thickBot="1" x14ac:dyDescent="0.25">
      <c r="A26" s="869" t="s">
        <v>338</v>
      </c>
      <c r="B26" s="869">
        <v>34677142</v>
      </c>
      <c r="C26" s="868">
        <v>194031095</v>
      </c>
      <c r="D26" s="868">
        <v>1165436822.49</v>
      </c>
      <c r="E26" s="868">
        <v>127318857.16</v>
      </c>
      <c r="F26" s="868">
        <v>583502002</v>
      </c>
      <c r="G26" s="868">
        <v>535956516</v>
      </c>
      <c r="H26" s="868">
        <v>1175974214.54</v>
      </c>
      <c r="I26" s="867">
        <v>8364033.04</v>
      </c>
      <c r="J26" s="869">
        <v>11247132.99</v>
      </c>
      <c r="K26" s="868">
        <v>480985157</v>
      </c>
      <c r="L26" s="867">
        <v>13555206.25</v>
      </c>
      <c r="M26" s="870">
        <v>1051861503</v>
      </c>
      <c r="N26" s="869">
        <v>93898550.120000005</v>
      </c>
      <c r="O26" s="868">
        <v>64499434.859999999</v>
      </c>
      <c r="P26" s="867">
        <v>6987431.0899999999</v>
      </c>
      <c r="Q26" s="869">
        <v>3177687.7199999997</v>
      </c>
      <c r="R26" s="868">
        <v>60567015.969999999</v>
      </c>
      <c r="S26" s="867">
        <v>90619812</v>
      </c>
    </row>
    <row r="27" spans="1:19" x14ac:dyDescent="0.2">
      <c r="A27" s="347" t="s">
        <v>339</v>
      </c>
      <c r="B27" s="873">
        <v>306411</v>
      </c>
      <c r="C27" s="872">
        <v>136261990</v>
      </c>
      <c r="D27" s="872">
        <v>470099789.83000004</v>
      </c>
      <c r="E27" s="872">
        <v>108891415.94999999</v>
      </c>
      <c r="F27" s="872">
        <v>462670512</v>
      </c>
      <c r="G27" s="872">
        <v>295556258</v>
      </c>
      <c r="H27" s="872">
        <v>1006680039.64</v>
      </c>
      <c r="I27" s="871">
        <v>8013935.0899999999</v>
      </c>
      <c r="J27" s="873">
        <v>1590596.92</v>
      </c>
      <c r="K27" s="872">
        <v>41454143</v>
      </c>
      <c r="L27" s="871">
        <v>13440557.01</v>
      </c>
      <c r="M27" s="874">
        <v>402730210</v>
      </c>
      <c r="N27" s="873">
        <v>11514622.620000001</v>
      </c>
      <c r="O27" s="872">
        <v>5831450.8399999999</v>
      </c>
      <c r="P27" s="871">
        <v>1681929.5799999998</v>
      </c>
      <c r="Q27" s="873">
        <v>2091627.09</v>
      </c>
      <c r="R27" s="872">
        <v>1162337.9300000002</v>
      </c>
      <c r="S27" s="871">
        <v>21338766</v>
      </c>
    </row>
    <row r="28" spans="1:19" x14ac:dyDescent="0.2">
      <c r="A28" s="348" t="s">
        <v>340</v>
      </c>
      <c r="B28" s="862">
        <v>0</v>
      </c>
      <c r="C28" s="861">
        <v>43541511</v>
      </c>
      <c r="D28" s="861">
        <v>147286736.59</v>
      </c>
      <c r="E28" s="861">
        <v>51914799.280000001</v>
      </c>
      <c r="F28" s="861">
        <v>128104866</v>
      </c>
      <c r="G28" s="861">
        <v>80665271</v>
      </c>
      <c r="H28" s="861">
        <v>129475286.47</v>
      </c>
      <c r="I28" s="860">
        <v>1199308.3500000001</v>
      </c>
      <c r="J28" s="862">
        <v>1342502.26</v>
      </c>
      <c r="K28" s="861">
        <v>8326112</v>
      </c>
      <c r="L28" s="860">
        <v>988886.2</v>
      </c>
      <c r="M28" s="863">
        <v>106860428</v>
      </c>
      <c r="N28" s="862">
        <v>62739.55</v>
      </c>
      <c r="O28" s="861">
        <v>2144396.41</v>
      </c>
      <c r="P28" s="860">
        <v>355694.7</v>
      </c>
      <c r="Q28" s="862">
        <v>506301.76</v>
      </c>
      <c r="R28" s="861">
        <v>829378.15</v>
      </c>
      <c r="S28" s="860">
        <v>1661596</v>
      </c>
    </row>
    <row r="29" spans="1:19" x14ac:dyDescent="0.2">
      <c r="A29" s="348" t="s">
        <v>341</v>
      </c>
      <c r="B29" s="862">
        <v>0</v>
      </c>
      <c r="C29" s="861">
        <v>76984591</v>
      </c>
      <c r="D29" s="861">
        <v>266843397.25999999</v>
      </c>
      <c r="E29" s="861">
        <v>46020300.659999996</v>
      </c>
      <c r="F29" s="861">
        <v>288706232</v>
      </c>
      <c r="G29" s="861">
        <v>118618430</v>
      </c>
      <c r="H29" s="861">
        <v>588960121.63</v>
      </c>
      <c r="I29" s="860">
        <v>0</v>
      </c>
      <c r="J29" s="862">
        <v>0</v>
      </c>
      <c r="K29" s="861">
        <v>0</v>
      </c>
      <c r="L29" s="860">
        <v>6456901.8099999996</v>
      </c>
      <c r="M29" s="863">
        <v>35197759</v>
      </c>
      <c r="N29" s="862">
        <v>464522.5</v>
      </c>
      <c r="O29" s="861">
        <v>12417.89</v>
      </c>
      <c r="P29" s="860">
        <v>0</v>
      </c>
      <c r="Q29" s="862">
        <v>44758.5</v>
      </c>
      <c r="R29" s="861">
        <v>53140.05</v>
      </c>
      <c r="S29" s="860">
        <v>10306705</v>
      </c>
    </row>
    <row r="30" spans="1:19" x14ac:dyDescent="0.2">
      <c r="A30" s="348" t="s">
        <v>342</v>
      </c>
      <c r="B30" s="862">
        <v>0</v>
      </c>
      <c r="C30" s="861">
        <v>0</v>
      </c>
      <c r="D30" s="861">
        <v>0</v>
      </c>
      <c r="E30" s="861">
        <v>4745717.96</v>
      </c>
      <c r="F30" s="861">
        <v>0</v>
      </c>
      <c r="G30" s="861">
        <v>70000000</v>
      </c>
      <c r="H30" s="861">
        <v>136929506.78999999</v>
      </c>
      <c r="I30" s="860">
        <v>0</v>
      </c>
      <c r="J30" s="862">
        <v>0</v>
      </c>
      <c r="K30" s="861">
        <v>25371918</v>
      </c>
      <c r="L30" s="860">
        <v>0</v>
      </c>
      <c r="M30" s="863">
        <v>177207400</v>
      </c>
      <c r="N30" s="862">
        <v>9418909.7300000004</v>
      </c>
      <c r="O30" s="861">
        <v>0</v>
      </c>
      <c r="P30" s="860">
        <v>0</v>
      </c>
      <c r="Q30" s="862">
        <v>0</v>
      </c>
      <c r="R30" s="861">
        <v>0</v>
      </c>
      <c r="S30" s="860">
        <v>0</v>
      </c>
    </row>
    <row r="31" spans="1:19" ht="11.25" customHeight="1" x14ac:dyDescent="0.2">
      <c r="A31" s="348" t="s">
        <v>343</v>
      </c>
      <c r="B31" s="862">
        <v>0</v>
      </c>
      <c r="C31" s="861">
        <v>0</v>
      </c>
      <c r="D31" s="861">
        <v>0</v>
      </c>
      <c r="E31" s="861">
        <v>0</v>
      </c>
      <c r="F31" s="861">
        <v>0</v>
      </c>
      <c r="G31" s="861">
        <v>0</v>
      </c>
      <c r="H31" s="861">
        <v>0</v>
      </c>
      <c r="I31" s="860">
        <v>0</v>
      </c>
      <c r="J31" s="862">
        <v>0</v>
      </c>
      <c r="K31" s="861">
        <v>0</v>
      </c>
      <c r="L31" s="860">
        <v>0</v>
      </c>
      <c r="M31" s="863">
        <v>18572685</v>
      </c>
      <c r="N31" s="862">
        <v>146640.57999999999</v>
      </c>
      <c r="O31" s="861">
        <v>0</v>
      </c>
      <c r="P31" s="860">
        <v>0</v>
      </c>
      <c r="Q31" s="862">
        <v>0</v>
      </c>
      <c r="R31" s="861">
        <v>0</v>
      </c>
      <c r="S31" s="860">
        <v>0</v>
      </c>
    </row>
    <row r="32" spans="1:19" x14ac:dyDescent="0.2">
      <c r="A32" s="348" t="s">
        <v>344</v>
      </c>
      <c r="B32" s="862">
        <v>306375</v>
      </c>
      <c r="C32" s="861">
        <v>12987844</v>
      </c>
      <c r="D32" s="861">
        <v>53308715.710000001</v>
      </c>
      <c r="E32" s="861">
        <v>4437027.18</v>
      </c>
      <c r="F32" s="861">
        <v>0</v>
      </c>
      <c r="G32" s="861">
        <v>11687199</v>
      </c>
      <c r="H32" s="861">
        <v>74525213.640000001</v>
      </c>
      <c r="I32" s="860">
        <v>6080298.5</v>
      </c>
      <c r="J32" s="862">
        <v>248094.66</v>
      </c>
      <c r="K32" s="861">
        <v>7756113</v>
      </c>
      <c r="L32" s="860">
        <v>5994769</v>
      </c>
      <c r="M32" s="863">
        <v>64891938</v>
      </c>
      <c r="N32" s="862">
        <v>1421810.26</v>
      </c>
      <c r="O32" s="861">
        <v>0</v>
      </c>
      <c r="P32" s="860">
        <v>1326234.8799999999</v>
      </c>
      <c r="Q32" s="862">
        <v>1540566.83</v>
      </c>
      <c r="R32" s="861">
        <v>279819.73</v>
      </c>
      <c r="S32" s="860">
        <v>9370465</v>
      </c>
    </row>
    <row r="33" spans="1:19" x14ac:dyDescent="0.2">
      <c r="A33" s="348" t="s">
        <v>345</v>
      </c>
      <c r="B33" s="862">
        <v>0</v>
      </c>
      <c r="C33" s="861">
        <v>1160624</v>
      </c>
      <c r="D33" s="861">
        <v>108993.60000000001</v>
      </c>
      <c r="E33" s="861">
        <v>0</v>
      </c>
      <c r="F33" s="861">
        <v>11055432</v>
      </c>
      <c r="G33" s="861">
        <v>0</v>
      </c>
      <c r="H33" s="861">
        <v>49667.47</v>
      </c>
      <c r="I33" s="860">
        <v>0</v>
      </c>
      <c r="J33" s="862">
        <v>0</v>
      </c>
      <c r="K33" s="861">
        <v>0</v>
      </c>
      <c r="L33" s="860">
        <v>0</v>
      </c>
      <c r="M33" s="863">
        <v>0</v>
      </c>
      <c r="N33" s="862">
        <v>0</v>
      </c>
      <c r="O33" s="861">
        <v>838962.44</v>
      </c>
      <c r="P33" s="860">
        <v>0</v>
      </c>
      <c r="Q33" s="862">
        <v>0</v>
      </c>
      <c r="R33" s="861">
        <v>0</v>
      </c>
      <c r="S33" s="860">
        <v>0</v>
      </c>
    </row>
    <row r="34" spans="1:19" x14ac:dyDescent="0.2">
      <c r="A34" s="348" t="s">
        <v>346</v>
      </c>
      <c r="B34" s="862">
        <v>36</v>
      </c>
      <c r="C34" s="861">
        <v>0</v>
      </c>
      <c r="D34" s="861">
        <v>1126142.42</v>
      </c>
      <c r="E34" s="861">
        <v>269640.65000000002</v>
      </c>
      <c r="F34" s="861">
        <v>0</v>
      </c>
      <c r="G34" s="861">
        <v>12877184</v>
      </c>
      <c r="H34" s="861">
        <v>62614861.479999997</v>
      </c>
      <c r="I34" s="860">
        <v>0</v>
      </c>
      <c r="J34" s="862">
        <v>0</v>
      </c>
      <c r="K34" s="861">
        <v>0</v>
      </c>
      <c r="L34" s="860">
        <v>0</v>
      </c>
      <c r="M34" s="863">
        <v>0</v>
      </c>
      <c r="N34" s="862">
        <v>0</v>
      </c>
      <c r="O34" s="861">
        <v>0</v>
      </c>
      <c r="P34" s="860">
        <v>0</v>
      </c>
      <c r="Q34" s="862">
        <v>0</v>
      </c>
      <c r="R34" s="861">
        <v>0</v>
      </c>
      <c r="S34" s="860">
        <v>0</v>
      </c>
    </row>
    <row r="35" spans="1:19" x14ac:dyDescent="0.2">
      <c r="A35" s="348" t="s">
        <v>347</v>
      </c>
      <c r="B35" s="862">
        <v>0</v>
      </c>
      <c r="C35" s="861">
        <v>1587420</v>
      </c>
      <c r="D35" s="861">
        <v>1425804.25</v>
      </c>
      <c r="E35" s="875">
        <v>1503930.22</v>
      </c>
      <c r="F35" s="861">
        <v>34803982</v>
      </c>
      <c r="G35" s="861">
        <v>1708174</v>
      </c>
      <c r="H35" s="861">
        <v>14125382.16</v>
      </c>
      <c r="I35" s="860">
        <v>734328.24</v>
      </c>
      <c r="J35" s="862">
        <v>0</v>
      </c>
      <c r="K35" s="861">
        <v>0</v>
      </c>
      <c r="L35" s="860">
        <v>0</v>
      </c>
      <c r="M35" s="863">
        <v>0</v>
      </c>
      <c r="N35" s="862">
        <v>0</v>
      </c>
      <c r="O35" s="861">
        <v>2835674.1</v>
      </c>
      <c r="P35" s="860">
        <v>0</v>
      </c>
      <c r="Q35" s="862">
        <v>0</v>
      </c>
      <c r="R35" s="861">
        <v>0</v>
      </c>
      <c r="S35" s="860">
        <v>0</v>
      </c>
    </row>
    <row r="36" spans="1:19" x14ac:dyDescent="0.2">
      <c r="A36" s="347" t="s">
        <v>348</v>
      </c>
      <c r="B36" s="873">
        <v>34370731</v>
      </c>
      <c r="C36" s="872">
        <v>57769105</v>
      </c>
      <c r="D36" s="872">
        <v>695337032.65999997</v>
      </c>
      <c r="E36" s="872">
        <v>18427441.210000001</v>
      </c>
      <c r="F36" s="872">
        <v>120831490</v>
      </c>
      <c r="G36" s="872">
        <v>240400258</v>
      </c>
      <c r="H36" s="872">
        <v>169294174.90000001</v>
      </c>
      <c r="I36" s="871">
        <v>350097.95</v>
      </c>
      <c r="J36" s="873">
        <v>9656536.0700000003</v>
      </c>
      <c r="K36" s="872">
        <v>439531014</v>
      </c>
      <c r="L36" s="871">
        <v>114649.24</v>
      </c>
      <c r="M36" s="874">
        <v>649131293</v>
      </c>
      <c r="N36" s="873">
        <v>82383927.5</v>
      </c>
      <c r="O36" s="872">
        <v>58667984.020000003</v>
      </c>
      <c r="P36" s="871">
        <v>5305501.51</v>
      </c>
      <c r="Q36" s="873">
        <v>1086060.6299999999</v>
      </c>
      <c r="R36" s="872">
        <v>59404678.039999999</v>
      </c>
      <c r="S36" s="871">
        <v>69281046</v>
      </c>
    </row>
    <row r="37" spans="1:19" x14ac:dyDescent="0.2">
      <c r="A37" s="348" t="s">
        <v>349</v>
      </c>
      <c r="B37" s="862">
        <v>0</v>
      </c>
      <c r="C37" s="861">
        <v>0</v>
      </c>
      <c r="D37" s="861">
        <v>0</v>
      </c>
      <c r="E37" s="861">
        <v>0</v>
      </c>
      <c r="F37" s="861">
        <v>0</v>
      </c>
      <c r="G37" s="861">
        <v>0</v>
      </c>
      <c r="H37" s="861">
        <v>0</v>
      </c>
      <c r="I37" s="860">
        <v>0</v>
      </c>
      <c r="J37" s="862">
        <v>9597046.2300000004</v>
      </c>
      <c r="K37" s="861">
        <v>0</v>
      </c>
      <c r="L37" s="860">
        <v>0</v>
      </c>
      <c r="M37" s="863">
        <v>0</v>
      </c>
      <c r="N37" s="862">
        <v>0</v>
      </c>
      <c r="O37" s="861">
        <v>0</v>
      </c>
      <c r="P37" s="860">
        <v>5305501.51</v>
      </c>
      <c r="Q37" s="862">
        <v>0</v>
      </c>
      <c r="R37" s="861">
        <v>0</v>
      </c>
      <c r="S37" s="860">
        <v>0</v>
      </c>
    </row>
    <row r="38" spans="1:19" x14ac:dyDescent="0.2">
      <c r="A38" s="348" t="s">
        <v>350</v>
      </c>
      <c r="B38" s="862">
        <v>0</v>
      </c>
      <c r="C38" s="861">
        <v>53100741</v>
      </c>
      <c r="D38" s="861">
        <v>685175021.59000003</v>
      </c>
      <c r="E38" s="861">
        <v>8437800</v>
      </c>
      <c r="F38" s="861">
        <v>109382686</v>
      </c>
      <c r="G38" s="861">
        <v>236899286</v>
      </c>
      <c r="H38" s="861">
        <v>4909020.1100000003</v>
      </c>
      <c r="I38" s="860">
        <v>0</v>
      </c>
      <c r="J38" s="862">
        <v>0</v>
      </c>
      <c r="K38" s="861">
        <v>20416667</v>
      </c>
      <c r="L38" s="860">
        <v>0</v>
      </c>
      <c r="M38" s="863">
        <v>72887500</v>
      </c>
      <c r="N38" s="862">
        <v>10994581.5</v>
      </c>
      <c r="O38" s="861">
        <v>56766500</v>
      </c>
      <c r="P38" s="860">
        <v>0</v>
      </c>
      <c r="Q38" s="862">
        <v>0</v>
      </c>
      <c r="R38" s="861">
        <v>59363490</v>
      </c>
      <c r="S38" s="860">
        <v>44418178</v>
      </c>
    </row>
    <row r="39" spans="1:19" x14ac:dyDescent="0.2">
      <c r="A39" s="348" t="s">
        <v>351</v>
      </c>
      <c r="B39" s="862">
        <v>0</v>
      </c>
      <c r="C39" s="861">
        <v>0</v>
      </c>
      <c r="D39" s="861">
        <v>0</v>
      </c>
      <c r="E39" s="861">
        <v>8305600</v>
      </c>
      <c r="F39" s="861">
        <v>0</v>
      </c>
      <c r="G39" s="861">
        <v>0</v>
      </c>
      <c r="H39" s="861">
        <v>109868000</v>
      </c>
      <c r="I39" s="860">
        <v>0</v>
      </c>
      <c r="J39" s="862">
        <v>0</v>
      </c>
      <c r="K39" s="861">
        <v>417885536</v>
      </c>
      <c r="L39" s="860">
        <v>0</v>
      </c>
      <c r="M39" s="863">
        <v>0</v>
      </c>
      <c r="N39" s="862">
        <v>70665000</v>
      </c>
      <c r="O39" s="861">
        <v>0</v>
      </c>
      <c r="P39" s="860">
        <v>0</v>
      </c>
      <c r="Q39" s="862">
        <v>0</v>
      </c>
      <c r="R39" s="861">
        <v>0</v>
      </c>
      <c r="S39" s="860">
        <v>0</v>
      </c>
    </row>
    <row r="40" spans="1:19" x14ac:dyDescent="0.2">
      <c r="A40" s="348" t="s">
        <v>352</v>
      </c>
      <c r="B40" s="862">
        <v>32554179</v>
      </c>
      <c r="C40" s="861">
        <v>0</v>
      </c>
      <c r="D40" s="861">
        <v>0</v>
      </c>
      <c r="E40" s="861">
        <v>0</v>
      </c>
      <c r="F40" s="861">
        <v>0</v>
      </c>
      <c r="G40" s="861">
        <v>0</v>
      </c>
      <c r="H40" s="861">
        <v>34193922.789999999</v>
      </c>
      <c r="I40" s="860">
        <v>0</v>
      </c>
      <c r="J40" s="862">
        <v>0</v>
      </c>
      <c r="K40" s="861">
        <v>0</v>
      </c>
      <c r="L40" s="860">
        <v>0</v>
      </c>
      <c r="M40" s="863">
        <v>308485350</v>
      </c>
      <c r="N40" s="862">
        <v>0</v>
      </c>
      <c r="O40" s="861">
        <v>0</v>
      </c>
      <c r="P40" s="860">
        <v>0</v>
      </c>
      <c r="Q40" s="862">
        <v>0</v>
      </c>
      <c r="R40" s="861">
        <v>0</v>
      </c>
      <c r="S40" s="860">
        <v>0</v>
      </c>
    </row>
    <row r="41" spans="1:19" x14ac:dyDescent="0.2">
      <c r="A41" s="348" t="s">
        <v>353</v>
      </c>
      <c r="B41" s="862">
        <v>1782019</v>
      </c>
      <c r="C41" s="861">
        <v>4668364</v>
      </c>
      <c r="D41" s="861">
        <v>3246608.54</v>
      </c>
      <c r="E41" s="861">
        <v>0</v>
      </c>
      <c r="F41" s="861">
        <v>0</v>
      </c>
      <c r="G41" s="861">
        <v>0</v>
      </c>
      <c r="H41" s="861">
        <v>0</v>
      </c>
      <c r="I41" s="860">
        <v>0</v>
      </c>
      <c r="J41" s="862">
        <v>59489.84</v>
      </c>
      <c r="K41" s="861">
        <v>0</v>
      </c>
      <c r="L41" s="860">
        <v>0</v>
      </c>
      <c r="M41" s="863">
        <v>104076947</v>
      </c>
      <c r="N41" s="862">
        <v>0</v>
      </c>
      <c r="O41" s="861">
        <v>0</v>
      </c>
      <c r="P41" s="860">
        <v>0</v>
      </c>
      <c r="Q41" s="862">
        <v>0</v>
      </c>
      <c r="R41" s="861">
        <v>0</v>
      </c>
      <c r="S41" s="860">
        <v>0</v>
      </c>
    </row>
    <row r="42" spans="1:19" x14ac:dyDescent="0.2">
      <c r="A42" s="348" t="s">
        <v>354</v>
      </c>
      <c r="B42" s="862">
        <v>0</v>
      </c>
      <c r="C42" s="861">
        <v>0</v>
      </c>
      <c r="D42" s="861">
        <v>0</v>
      </c>
      <c r="E42" s="861">
        <v>0</v>
      </c>
      <c r="F42" s="861">
        <v>0</v>
      </c>
      <c r="G42" s="861">
        <v>0</v>
      </c>
      <c r="H42" s="861">
        <v>0</v>
      </c>
      <c r="I42" s="860">
        <v>0</v>
      </c>
      <c r="J42" s="862">
        <v>0</v>
      </c>
      <c r="K42" s="861">
        <v>0</v>
      </c>
      <c r="L42" s="860">
        <v>0</v>
      </c>
      <c r="M42" s="863">
        <v>0</v>
      </c>
      <c r="N42" s="862">
        <v>0</v>
      </c>
      <c r="O42" s="861">
        <v>0</v>
      </c>
      <c r="P42" s="860">
        <v>0</v>
      </c>
      <c r="Q42" s="862">
        <v>0</v>
      </c>
      <c r="R42" s="861">
        <v>0</v>
      </c>
      <c r="S42" s="860">
        <v>0</v>
      </c>
    </row>
    <row r="43" spans="1:19" x14ac:dyDescent="0.2">
      <c r="A43" s="348" t="s">
        <v>355</v>
      </c>
      <c r="B43" s="862">
        <v>34533</v>
      </c>
      <c r="C43" s="861">
        <v>0</v>
      </c>
      <c r="D43" s="861">
        <v>6915402.5300000003</v>
      </c>
      <c r="E43" s="861">
        <v>1684041.21</v>
      </c>
      <c r="F43" s="861">
        <v>11448804</v>
      </c>
      <c r="G43" s="861">
        <v>3500972</v>
      </c>
      <c r="H43" s="861">
        <v>15873402.32</v>
      </c>
      <c r="I43" s="860">
        <v>350097.95</v>
      </c>
      <c r="J43" s="862">
        <v>0</v>
      </c>
      <c r="K43" s="861">
        <v>1228811</v>
      </c>
      <c r="L43" s="860">
        <v>114649.24</v>
      </c>
      <c r="M43" s="863">
        <v>163681496</v>
      </c>
      <c r="N43" s="862">
        <v>724346</v>
      </c>
      <c r="O43" s="861">
        <v>1901484.02</v>
      </c>
      <c r="P43" s="860">
        <v>0</v>
      </c>
      <c r="Q43" s="862">
        <v>1086060.6299999999</v>
      </c>
      <c r="R43" s="861">
        <v>41188.04</v>
      </c>
      <c r="S43" s="860">
        <v>24862868</v>
      </c>
    </row>
    <row r="44" spans="1:19" ht="13.5" thickBot="1" x14ac:dyDescent="0.25">
      <c r="A44" s="348" t="s">
        <v>356</v>
      </c>
      <c r="B44" s="862">
        <v>0</v>
      </c>
      <c r="C44" s="861">
        <v>0</v>
      </c>
      <c r="D44" s="861">
        <v>0</v>
      </c>
      <c r="E44" s="861">
        <v>0</v>
      </c>
      <c r="F44" s="861">
        <v>0</v>
      </c>
      <c r="G44" s="861">
        <v>0</v>
      </c>
      <c r="H44" s="861">
        <v>4449829.68</v>
      </c>
      <c r="I44" s="860">
        <v>0</v>
      </c>
      <c r="J44" s="862">
        <v>0</v>
      </c>
      <c r="K44" s="861">
        <v>0</v>
      </c>
      <c r="L44" s="860">
        <v>0</v>
      </c>
      <c r="M44" s="863">
        <v>0</v>
      </c>
      <c r="N44" s="862">
        <v>0</v>
      </c>
      <c r="O44" s="861">
        <v>0</v>
      </c>
      <c r="P44" s="860">
        <v>0</v>
      </c>
      <c r="Q44" s="862">
        <v>0</v>
      </c>
      <c r="R44" s="861">
        <v>0</v>
      </c>
      <c r="S44" s="860">
        <v>0</v>
      </c>
    </row>
    <row r="45" spans="1:19" ht="13.5" thickBot="1" x14ac:dyDescent="0.25">
      <c r="A45" s="869" t="s">
        <v>357</v>
      </c>
      <c r="B45" s="869">
        <v>108885765</v>
      </c>
      <c r="C45" s="868">
        <v>145413337</v>
      </c>
      <c r="D45" s="868">
        <v>576400183.64999998</v>
      </c>
      <c r="E45" s="868">
        <v>33347508.550000001</v>
      </c>
      <c r="F45" s="868">
        <v>732328573</v>
      </c>
      <c r="G45" s="868">
        <v>194025811</v>
      </c>
      <c r="H45" s="868">
        <v>621369374.37</v>
      </c>
      <c r="I45" s="867">
        <v>15815605.029999999</v>
      </c>
      <c r="J45" s="869">
        <v>16066751.42</v>
      </c>
      <c r="K45" s="868">
        <v>810349540</v>
      </c>
      <c r="L45" s="867">
        <v>35092341.920000002</v>
      </c>
      <c r="M45" s="870">
        <v>321105513</v>
      </c>
      <c r="N45" s="869">
        <v>298113952.1500001</v>
      </c>
      <c r="O45" s="868">
        <v>31567607.580000002</v>
      </c>
      <c r="P45" s="867">
        <v>39675020.469999999</v>
      </c>
      <c r="Q45" s="866">
        <v>7388015.2000000002</v>
      </c>
      <c r="R45" s="865">
        <v>144384643.25999999</v>
      </c>
      <c r="S45" s="864">
        <v>72318160</v>
      </c>
    </row>
    <row r="46" spans="1:19" x14ac:dyDescent="0.2">
      <c r="A46" s="348" t="s">
        <v>358</v>
      </c>
      <c r="B46" s="862">
        <v>64025900</v>
      </c>
      <c r="C46" s="861">
        <v>124516000</v>
      </c>
      <c r="D46" s="861">
        <v>288433000</v>
      </c>
      <c r="E46" s="861">
        <v>28055400</v>
      </c>
      <c r="F46" s="861">
        <v>82900000</v>
      </c>
      <c r="G46" s="861">
        <v>137214000</v>
      </c>
      <c r="H46" s="861">
        <v>415306000</v>
      </c>
      <c r="I46" s="860">
        <v>8588800</v>
      </c>
      <c r="J46" s="862">
        <v>10153000</v>
      </c>
      <c r="K46" s="861">
        <v>767993000</v>
      </c>
      <c r="L46" s="860">
        <v>17000040</v>
      </c>
      <c r="M46" s="861">
        <v>351500000</v>
      </c>
      <c r="N46" s="862">
        <v>252086800</v>
      </c>
      <c r="O46" s="861">
        <v>17564000</v>
      </c>
      <c r="P46" s="860">
        <v>20400000</v>
      </c>
      <c r="Q46" s="862">
        <v>5306400</v>
      </c>
      <c r="R46" s="861">
        <v>139230000</v>
      </c>
      <c r="S46" s="860">
        <v>56035000</v>
      </c>
    </row>
    <row r="47" spans="1:19" x14ac:dyDescent="0.2">
      <c r="A47" s="348" t="s">
        <v>359</v>
      </c>
      <c r="B47" s="862">
        <v>27369424</v>
      </c>
      <c r="C47" s="861">
        <v>0</v>
      </c>
      <c r="D47" s="861">
        <v>0</v>
      </c>
      <c r="E47" s="861">
        <v>0</v>
      </c>
      <c r="F47" s="861">
        <v>0</v>
      </c>
      <c r="G47" s="861">
        <v>0</v>
      </c>
      <c r="H47" s="861">
        <v>0</v>
      </c>
      <c r="I47" s="860">
        <v>0</v>
      </c>
      <c r="J47" s="862">
        <v>1340339</v>
      </c>
      <c r="K47" s="861">
        <v>0</v>
      </c>
      <c r="L47" s="860">
        <v>0</v>
      </c>
      <c r="M47" s="861">
        <v>208800000</v>
      </c>
      <c r="N47" s="862">
        <v>90.08</v>
      </c>
      <c r="O47" s="861">
        <v>0</v>
      </c>
      <c r="P47" s="860">
        <v>1200000</v>
      </c>
      <c r="Q47" s="862">
        <v>0</v>
      </c>
      <c r="R47" s="861">
        <v>0</v>
      </c>
      <c r="S47" s="860">
        <v>0</v>
      </c>
    </row>
    <row r="48" spans="1:19" x14ac:dyDescent="0.2">
      <c r="A48" s="348" t="s">
        <v>360</v>
      </c>
      <c r="B48" s="862">
        <v>0</v>
      </c>
      <c r="C48" s="861">
        <v>9635462</v>
      </c>
      <c r="D48" s="861">
        <v>0</v>
      </c>
      <c r="E48" s="861">
        <v>0</v>
      </c>
      <c r="F48" s="861">
        <v>-1098193</v>
      </c>
      <c r="G48" s="861">
        <v>0</v>
      </c>
      <c r="H48" s="861">
        <v>0</v>
      </c>
      <c r="I48" s="860">
        <v>0</v>
      </c>
      <c r="J48" s="862">
        <v>0</v>
      </c>
      <c r="K48" s="861">
        <v>0</v>
      </c>
      <c r="L48" s="860">
        <v>0</v>
      </c>
      <c r="M48" s="861">
        <v>0</v>
      </c>
      <c r="N48" s="862">
        <v>0</v>
      </c>
      <c r="O48" s="861">
        <v>20741.98</v>
      </c>
      <c r="P48" s="860">
        <v>0</v>
      </c>
      <c r="Q48" s="862">
        <v>0</v>
      </c>
      <c r="R48" s="861">
        <v>0</v>
      </c>
      <c r="S48" s="860">
        <v>0</v>
      </c>
    </row>
    <row r="49" spans="1:19" x14ac:dyDescent="0.2">
      <c r="A49" s="348" t="s">
        <v>361</v>
      </c>
      <c r="B49" s="862">
        <v>0</v>
      </c>
      <c r="C49" s="861">
        <v>0</v>
      </c>
      <c r="D49" s="861">
        <v>0</v>
      </c>
      <c r="E49" s="861">
        <v>0</v>
      </c>
      <c r="F49" s="861">
        <v>0</v>
      </c>
      <c r="G49" s="861">
        <v>0</v>
      </c>
      <c r="H49" s="861">
        <v>0</v>
      </c>
      <c r="I49" s="860">
        <v>0</v>
      </c>
      <c r="J49" s="862">
        <v>0</v>
      </c>
      <c r="K49" s="861">
        <v>0</v>
      </c>
      <c r="L49" s="860">
        <v>0</v>
      </c>
      <c r="M49" s="861">
        <v>0</v>
      </c>
      <c r="N49" s="862">
        <v>0</v>
      </c>
      <c r="O49" s="861">
        <v>0</v>
      </c>
      <c r="P49" s="860">
        <v>0</v>
      </c>
      <c r="Q49" s="862">
        <v>0</v>
      </c>
      <c r="R49" s="861">
        <v>0</v>
      </c>
      <c r="S49" s="860">
        <v>514341</v>
      </c>
    </row>
    <row r="50" spans="1:19" x14ac:dyDescent="0.2">
      <c r="A50" s="348" t="s">
        <v>362</v>
      </c>
      <c r="B50" s="862">
        <v>223942</v>
      </c>
      <c r="C50" s="861">
        <v>8900801</v>
      </c>
      <c r="D50" s="861">
        <v>19491383.620000001</v>
      </c>
      <c r="E50" s="861">
        <v>472262.93</v>
      </c>
      <c r="F50" s="861">
        <v>34801948</v>
      </c>
      <c r="G50" s="861">
        <v>3561676</v>
      </c>
      <c r="H50" s="861">
        <v>20778077.41</v>
      </c>
      <c r="I50" s="860">
        <v>4577648.59</v>
      </c>
      <c r="J50" s="862">
        <v>0</v>
      </c>
      <c r="K50" s="861">
        <v>0</v>
      </c>
      <c r="L50" s="860">
        <v>6280953.2599999998</v>
      </c>
      <c r="M50" s="861">
        <v>0</v>
      </c>
      <c r="N50" s="862">
        <v>7051087.5800000001</v>
      </c>
      <c r="O50" s="861">
        <v>1337763</v>
      </c>
      <c r="P50" s="860">
        <v>-200335.63</v>
      </c>
      <c r="Q50" s="862">
        <v>380279.18</v>
      </c>
      <c r="R50" s="861">
        <v>0</v>
      </c>
      <c r="S50" s="860">
        <v>357855</v>
      </c>
    </row>
    <row r="51" spans="1:19" x14ac:dyDescent="0.2">
      <c r="A51" s="348" t="s">
        <v>363</v>
      </c>
      <c r="B51" s="862">
        <v>5497053</v>
      </c>
      <c r="C51" s="861">
        <v>1095291</v>
      </c>
      <c r="D51" s="861">
        <v>58549942.369999997</v>
      </c>
      <c r="E51" s="861">
        <v>0</v>
      </c>
      <c r="F51" s="861">
        <v>66184230</v>
      </c>
      <c r="G51" s="861">
        <v>30952792</v>
      </c>
      <c r="H51" s="861">
        <v>155042496.86000001</v>
      </c>
      <c r="I51" s="860">
        <v>98082.3</v>
      </c>
      <c r="J51" s="862">
        <v>3676584</v>
      </c>
      <c r="K51" s="861">
        <v>204648067</v>
      </c>
      <c r="L51" s="860">
        <v>5286336</v>
      </c>
      <c r="M51" s="861">
        <v>33493116</v>
      </c>
      <c r="N51" s="862">
        <v>2689842</v>
      </c>
      <c r="O51" s="861">
        <v>11536639.66</v>
      </c>
      <c r="P51" s="860">
        <v>7989628.9000000004</v>
      </c>
      <c r="Q51" s="862">
        <v>1485389.15</v>
      </c>
      <c r="R51" s="861">
        <v>3633811</v>
      </c>
      <c r="S51" s="860">
        <v>11931725</v>
      </c>
    </row>
    <row r="52" spans="1:19" x14ac:dyDescent="0.2">
      <c r="A52" s="348" t="s">
        <v>364</v>
      </c>
      <c r="B52" s="862">
        <v>2557</v>
      </c>
      <c r="C52" s="861">
        <v>0</v>
      </c>
      <c r="D52" s="861">
        <v>4513682.1500000004</v>
      </c>
      <c r="E52" s="861">
        <v>0</v>
      </c>
      <c r="F52" s="861">
        <v>8502159</v>
      </c>
      <c r="G52" s="861">
        <v>5467035</v>
      </c>
      <c r="H52" s="861">
        <v>8738469.8800000008</v>
      </c>
      <c r="I52" s="860">
        <v>3685430.86</v>
      </c>
      <c r="J52" s="862">
        <v>0</v>
      </c>
      <c r="K52" s="861">
        <v>0</v>
      </c>
      <c r="L52" s="860">
        <v>740283.42</v>
      </c>
      <c r="M52" s="861">
        <v>0</v>
      </c>
      <c r="N52" s="862">
        <v>2487206.0499999998</v>
      </c>
      <c r="O52" s="861">
        <v>449295.62</v>
      </c>
      <c r="P52" s="860">
        <v>674409.13</v>
      </c>
      <c r="Q52" s="862">
        <v>173280.37</v>
      </c>
      <c r="R52" s="861">
        <v>3139924</v>
      </c>
      <c r="S52" s="860">
        <v>57378</v>
      </c>
    </row>
    <row r="53" spans="1:19" x14ac:dyDescent="0.2">
      <c r="A53" s="348" t="s">
        <v>365</v>
      </c>
      <c r="B53" s="862">
        <v>7068813</v>
      </c>
      <c r="C53" s="861">
        <v>276972</v>
      </c>
      <c r="D53" s="861">
        <v>175089940.25</v>
      </c>
      <c r="E53" s="861">
        <v>0</v>
      </c>
      <c r="F53" s="861">
        <v>502016690</v>
      </c>
      <c r="G53" s="861">
        <v>14561024</v>
      </c>
      <c r="H53" s="861">
        <v>8773061.0700000003</v>
      </c>
      <c r="I53" s="860">
        <v>0</v>
      </c>
      <c r="J53" s="862">
        <v>530492.01</v>
      </c>
      <c r="K53" s="861">
        <v>-156367902</v>
      </c>
      <c r="L53" s="860">
        <v>1185091.95</v>
      </c>
      <c r="M53" s="861">
        <v>-176290817</v>
      </c>
      <c r="N53" s="862">
        <v>12454707.970000001</v>
      </c>
      <c r="O53" s="861">
        <v>122285.3</v>
      </c>
      <c r="P53" s="860">
        <v>6892734.0300000003</v>
      </c>
      <c r="Q53" s="862">
        <v>1244.8599999999999</v>
      </c>
      <c r="R53" s="861">
        <v>-1068593.94</v>
      </c>
      <c r="S53" s="860">
        <v>996095</v>
      </c>
    </row>
    <row r="54" spans="1:19" ht="13.5" thickBot="1" x14ac:dyDescent="0.25">
      <c r="A54" s="348" t="s">
        <v>366</v>
      </c>
      <c r="B54" s="862">
        <v>4698076</v>
      </c>
      <c r="C54" s="861">
        <v>988811</v>
      </c>
      <c r="D54" s="861">
        <v>30322235.260000002</v>
      </c>
      <c r="E54" s="861">
        <v>4819845.62</v>
      </c>
      <c r="F54" s="861">
        <v>39021739</v>
      </c>
      <c r="G54" s="861">
        <v>2269284</v>
      </c>
      <c r="H54" s="861">
        <v>12731269.15</v>
      </c>
      <c r="I54" s="860">
        <v>-1134356.72</v>
      </c>
      <c r="J54" s="862">
        <v>366336.41</v>
      </c>
      <c r="K54" s="861">
        <v>-5923625</v>
      </c>
      <c r="L54" s="860">
        <v>4599637.29</v>
      </c>
      <c r="M54" s="861">
        <v>-96396786</v>
      </c>
      <c r="N54" s="862">
        <v>21344218.469999999</v>
      </c>
      <c r="O54" s="861">
        <v>536882.02</v>
      </c>
      <c r="P54" s="860">
        <v>2718584.04</v>
      </c>
      <c r="Q54" s="862">
        <v>41421.64</v>
      </c>
      <c r="R54" s="861">
        <v>-550497.80000000005</v>
      </c>
      <c r="S54" s="860">
        <v>2425766</v>
      </c>
    </row>
    <row r="55" spans="1:19" ht="13.5" thickBot="1" x14ac:dyDescent="0.25">
      <c r="A55" s="869" t="s">
        <v>367</v>
      </c>
      <c r="B55" s="869">
        <v>143562907</v>
      </c>
      <c r="C55" s="868">
        <v>339444432</v>
      </c>
      <c r="D55" s="868">
        <v>1741837006.1399999</v>
      </c>
      <c r="E55" s="868">
        <v>160666365.71000001</v>
      </c>
      <c r="F55" s="868">
        <v>1315830575</v>
      </c>
      <c r="G55" s="868">
        <v>729982327</v>
      </c>
      <c r="H55" s="868">
        <v>1797343588.9099998</v>
      </c>
      <c r="I55" s="867">
        <v>24179638.07</v>
      </c>
      <c r="J55" s="869">
        <v>27313884.41</v>
      </c>
      <c r="K55" s="868">
        <v>1291334697</v>
      </c>
      <c r="L55" s="867">
        <v>48647548.170000002</v>
      </c>
      <c r="M55" s="870">
        <v>1372967016</v>
      </c>
      <c r="N55" s="869">
        <v>392012502.2700001</v>
      </c>
      <c r="O55" s="868">
        <v>96067042.439999998</v>
      </c>
      <c r="P55" s="867">
        <v>46662451.560000002</v>
      </c>
      <c r="Q55" s="866">
        <v>10565702.92</v>
      </c>
      <c r="R55" s="865">
        <v>204951659.22999999</v>
      </c>
      <c r="S55" s="864">
        <v>162937972</v>
      </c>
    </row>
    <row r="56" spans="1:19" x14ac:dyDescent="0.2">
      <c r="A56" s="348" t="s">
        <v>368</v>
      </c>
      <c r="B56" s="862">
        <v>0</v>
      </c>
      <c r="C56" s="861">
        <v>0</v>
      </c>
      <c r="D56" s="861">
        <v>0</v>
      </c>
      <c r="E56" s="861">
        <v>0</v>
      </c>
      <c r="F56" s="861">
        <v>0</v>
      </c>
      <c r="G56" s="861">
        <v>0</v>
      </c>
      <c r="H56" s="861">
        <v>0</v>
      </c>
      <c r="I56" s="860">
        <v>0</v>
      </c>
      <c r="J56" s="862">
        <v>11136000</v>
      </c>
      <c r="K56" s="861">
        <v>0</v>
      </c>
      <c r="L56" s="860">
        <v>0</v>
      </c>
      <c r="M56" s="861">
        <v>0</v>
      </c>
      <c r="N56" s="862">
        <v>0</v>
      </c>
      <c r="O56" s="861">
        <v>0</v>
      </c>
      <c r="P56" s="860">
        <v>0</v>
      </c>
      <c r="Q56" s="862">
        <v>0</v>
      </c>
      <c r="R56" s="861">
        <v>0</v>
      </c>
      <c r="S56" s="860">
        <v>0</v>
      </c>
    </row>
    <row r="57" spans="1:19" ht="13.5" thickBot="1" x14ac:dyDescent="0.25">
      <c r="A57" s="348" t="s">
        <v>369</v>
      </c>
      <c r="B57" s="859">
        <v>0</v>
      </c>
      <c r="C57" s="858">
        <v>0</v>
      </c>
      <c r="D57" s="858">
        <v>0</v>
      </c>
      <c r="E57" s="858">
        <v>0</v>
      </c>
      <c r="F57" s="858">
        <v>0</v>
      </c>
      <c r="G57" s="858">
        <v>0</v>
      </c>
      <c r="H57" s="858">
        <v>0</v>
      </c>
      <c r="I57" s="857">
        <v>7943185</v>
      </c>
      <c r="J57" s="859">
        <v>11136000</v>
      </c>
      <c r="K57" s="858">
        <v>488416282</v>
      </c>
      <c r="L57" s="857">
        <v>0</v>
      </c>
      <c r="M57" s="858">
        <v>0</v>
      </c>
      <c r="N57" s="859">
        <v>0</v>
      </c>
      <c r="O57" s="858">
        <v>615840</v>
      </c>
      <c r="P57" s="857">
        <v>19854165.09</v>
      </c>
      <c r="Q57" s="859">
        <v>0</v>
      </c>
      <c r="R57" s="858">
        <v>0</v>
      </c>
      <c r="S57" s="857">
        <v>0</v>
      </c>
    </row>
    <row r="58" spans="1:19" ht="6" customHeight="1" x14ac:dyDescent="0.2">
      <c r="A58" s="589"/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</row>
    <row r="59" spans="1:19" x14ac:dyDescent="0.2">
      <c r="A59" s="18" t="s">
        <v>316</v>
      </c>
      <c r="B59" s="249"/>
      <c r="C59" s="249"/>
      <c r="D59" s="249"/>
      <c r="E59" s="249"/>
      <c r="F59" s="249"/>
      <c r="G59" s="249"/>
      <c r="H59" s="249"/>
      <c r="I59" s="274"/>
      <c r="J59" s="274"/>
      <c r="K59" s="274"/>
      <c r="L59" s="274"/>
      <c r="M59" s="274"/>
      <c r="N59" s="274"/>
      <c r="O59" s="274"/>
      <c r="P59" s="274"/>
      <c r="Q59" s="249"/>
      <c r="R59" s="249"/>
      <c r="S59" s="249"/>
    </row>
    <row r="60" spans="1:19" x14ac:dyDescent="0.2">
      <c r="A60" s="24"/>
      <c r="B60" s="24"/>
      <c r="C60" s="24"/>
      <c r="D60" s="24"/>
      <c r="E60" s="24"/>
      <c r="F60" s="24"/>
      <c r="G60" s="24"/>
      <c r="H60" s="24"/>
      <c r="I60" s="274"/>
      <c r="J60" s="274"/>
      <c r="K60" s="274"/>
      <c r="L60" s="274"/>
      <c r="M60" s="274"/>
      <c r="N60" s="274"/>
      <c r="O60" s="249"/>
      <c r="P60" s="249"/>
      <c r="Q60" s="249"/>
      <c r="R60" s="249"/>
      <c r="S60" s="249"/>
    </row>
    <row r="61" spans="1:19" x14ac:dyDescent="0.2">
      <c r="B61" s="53">
        <v>0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</row>
    <row r="62" spans="1:19" x14ac:dyDescent="0.2"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</sheetData>
  <mergeCells count="7">
    <mergeCell ref="A1:S1"/>
    <mergeCell ref="A2:S2"/>
    <mergeCell ref="A3:S3"/>
    <mergeCell ref="B5:I5"/>
    <mergeCell ref="J5:L5"/>
    <mergeCell ref="N5:P5"/>
    <mergeCell ref="Q5:S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sqref="A1:P1"/>
    </sheetView>
  </sheetViews>
  <sheetFormatPr baseColWidth="10" defaultColWidth="9.140625" defaultRowHeight="12.75" x14ac:dyDescent="0.2"/>
  <cols>
    <col min="1" max="1" width="52.140625" style="563" customWidth="1"/>
    <col min="2" max="4" width="17" style="563" customWidth="1"/>
    <col min="5" max="5" width="14.28515625" style="563" customWidth="1"/>
    <col min="6" max="6" width="13.140625" style="563" bestFit="1" customWidth="1"/>
    <col min="7" max="7" width="15.5703125" style="563" bestFit="1" customWidth="1"/>
    <col min="8" max="10" width="16.5703125" style="563" customWidth="1"/>
    <col min="11" max="11" width="18.42578125" style="563" customWidth="1"/>
    <col min="12" max="16" width="0" style="563" hidden="1" customWidth="1"/>
    <col min="17" max="16384" width="9.140625" style="563"/>
  </cols>
  <sheetData>
    <row r="1" spans="1:16" ht="15.75" x14ac:dyDescent="0.25">
      <c r="A1" s="1576" t="s">
        <v>544</v>
      </c>
      <c r="B1" s="1576"/>
      <c r="C1" s="1576"/>
      <c r="D1" s="1576"/>
      <c r="E1" s="1576"/>
      <c r="F1" s="1576"/>
      <c r="G1" s="1576"/>
      <c r="H1" s="1576"/>
      <c r="I1" s="1576"/>
      <c r="J1" s="1576"/>
      <c r="K1" s="1576"/>
      <c r="L1" s="1576"/>
      <c r="M1" s="1576"/>
      <c r="N1" s="1576"/>
      <c r="O1" s="1576"/>
      <c r="P1" s="1576"/>
    </row>
    <row r="2" spans="1:16" ht="15.75" x14ac:dyDescent="0.25">
      <c r="A2" s="1576" t="s">
        <v>814</v>
      </c>
      <c r="B2" s="1576"/>
      <c r="C2" s="1576"/>
      <c r="D2" s="1576"/>
      <c r="E2" s="1576"/>
      <c r="F2" s="1576"/>
      <c r="G2" s="1576"/>
      <c r="H2" s="1576"/>
      <c r="I2" s="1576"/>
      <c r="J2" s="1576"/>
      <c r="K2" s="1576"/>
      <c r="L2" s="1576"/>
      <c r="M2" s="1576"/>
      <c r="N2" s="1576"/>
      <c r="O2" s="1576"/>
      <c r="P2" s="1576"/>
    </row>
    <row r="3" spans="1:16" ht="15.75" x14ac:dyDescent="0.25">
      <c r="A3" s="1576" t="s">
        <v>1657</v>
      </c>
      <c r="B3" s="1576"/>
      <c r="C3" s="1576"/>
      <c r="D3" s="1576"/>
      <c r="E3" s="1576"/>
      <c r="F3" s="1576"/>
      <c r="G3" s="1576"/>
      <c r="H3" s="1576"/>
      <c r="I3" s="1576"/>
      <c r="J3" s="1576"/>
      <c r="K3" s="1576"/>
      <c r="L3" s="1576"/>
      <c r="M3" s="1576"/>
      <c r="N3" s="1576"/>
      <c r="O3" s="1576"/>
      <c r="P3" s="1576"/>
    </row>
    <row r="4" spans="1:16" ht="15.75" x14ac:dyDescent="0.25">
      <c r="A4" s="1577" t="s">
        <v>670</v>
      </c>
      <c r="B4" s="1577"/>
      <c r="C4" s="1577"/>
      <c r="D4" s="1577"/>
      <c r="E4" s="1577"/>
      <c r="F4" s="1577"/>
      <c r="G4" s="1577"/>
      <c r="H4" s="1577"/>
      <c r="I4" s="1577"/>
      <c r="J4" s="1577"/>
      <c r="K4" s="1577"/>
      <c r="L4" s="1577"/>
      <c r="M4" s="1577"/>
      <c r="N4" s="1577"/>
      <c r="O4" s="1577"/>
      <c r="P4" s="1577"/>
    </row>
    <row r="5" spans="1:16" s="273" customFormat="1" ht="4.5" customHeight="1" thickBot="1" x14ac:dyDescent="0.3">
      <c r="A5" s="827"/>
      <c r="B5" s="827"/>
      <c r="C5" s="827"/>
      <c r="D5" s="827"/>
      <c r="E5" s="827"/>
      <c r="F5" s="827"/>
      <c r="G5" s="827"/>
      <c r="H5" s="827"/>
      <c r="I5" s="827"/>
      <c r="J5" s="827"/>
      <c r="K5" s="827"/>
      <c r="L5" s="25"/>
      <c r="M5" s="25"/>
      <c r="N5" s="25"/>
      <c r="O5" s="276"/>
      <c r="P5" s="276"/>
    </row>
    <row r="6" spans="1:16" ht="27.75" customHeight="1" thickBot="1" x14ac:dyDescent="0.25">
      <c r="A6" s="1591"/>
      <c r="B6" s="1588" t="s">
        <v>857</v>
      </c>
      <c r="C6" s="1592"/>
      <c r="D6" s="1593"/>
      <c r="E6" s="600" t="s">
        <v>858</v>
      </c>
      <c r="F6" s="1588" t="s">
        <v>859</v>
      </c>
      <c r="G6" s="1592"/>
      <c r="H6" s="1592"/>
      <c r="I6" s="1592"/>
      <c r="J6" s="1592"/>
      <c r="K6" s="1592"/>
      <c r="L6" s="1589"/>
      <c r="M6" s="1589"/>
      <c r="N6" s="1589"/>
      <c r="O6" s="1589"/>
      <c r="P6" s="1590"/>
    </row>
    <row r="7" spans="1:16" ht="12.75" customHeight="1" thickBot="1" x14ac:dyDescent="0.25">
      <c r="A7" s="1591"/>
      <c r="B7" s="578" t="s">
        <v>43</v>
      </c>
      <c r="C7" s="578" t="s">
        <v>668</v>
      </c>
      <c r="D7" s="578" t="s">
        <v>44</v>
      </c>
      <c r="E7" s="578" t="s">
        <v>90</v>
      </c>
      <c r="F7" s="578" t="s">
        <v>41</v>
      </c>
      <c r="G7" s="578" t="s">
        <v>37</v>
      </c>
      <c r="H7" s="601" t="s">
        <v>42</v>
      </c>
      <c r="I7" s="578" t="s">
        <v>158</v>
      </c>
      <c r="J7" s="578" t="s">
        <v>317</v>
      </c>
      <c r="K7" s="578" t="s">
        <v>45</v>
      </c>
      <c r="L7" s="598"/>
      <c r="M7" s="599"/>
      <c r="N7" s="599"/>
      <c r="O7" s="599"/>
      <c r="P7" s="599"/>
    </row>
    <row r="8" spans="1:16" ht="13.5" customHeight="1" thickBot="1" x14ac:dyDescent="0.25">
      <c r="A8" s="882" t="s">
        <v>320</v>
      </c>
      <c r="B8" s="869">
        <v>11196903113</v>
      </c>
      <c r="C8" s="869">
        <v>273077288.28999996</v>
      </c>
      <c r="D8" s="869">
        <v>9853902146</v>
      </c>
      <c r="E8" s="869">
        <v>325458953.78999996</v>
      </c>
      <c r="F8" s="869">
        <v>1904197493.5600002</v>
      </c>
      <c r="G8" s="869">
        <v>16251921677</v>
      </c>
      <c r="H8" s="869">
        <v>596054938.29999995</v>
      </c>
      <c r="I8" s="869">
        <v>5879333179</v>
      </c>
      <c r="J8" s="869">
        <v>3957926594</v>
      </c>
      <c r="K8" s="869">
        <v>17078569545</v>
      </c>
      <c r="L8" s="883">
        <v>0</v>
      </c>
      <c r="M8" s="883">
        <v>0</v>
      </c>
      <c r="N8" s="883">
        <v>0</v>
      </c>
      <c r="O8" s="883">
        <v>0</v>
      </c>
      <c r="P8" s="883">
        <v>0</v>
      </c>
    </row>
    <row r="9" spans="1:16" x14ac:dyDescent="0.2">
      <c r="A9" s="351" t="s">
        <v>321</v>
      </c>
      <c r="B9" s="884">
        <v>4118613864</v>
      </c>
      <c r="C9" s="885">
        <v>71731259.710000008</v>
      </c>
      <c r="D9" s="886">
        <v>2050272364</v>
      </c>
      <c r="E9" s="887">
        <v>23030805.150000002</v>
      </c>
      <c r="F9" s="884">
        <v>219497406.49000001</v>
      </c>
      <c r="G9" s="885">
        <v>3078484085</v>
      </c>
      <c r="H9" s="885">
        <v>137767547.98999998</v>
      </c>
      <c r="I9" s="885">
        <v>1058960205</v>
      </c>
      <c r="J9" s="885">
        <v>433757322</v>
      </c>
      <c r="K9" s="886">
        <v>4098742354</v>
      </c>
      <c r="L9" s="883">
        <v>0</v>
      </c>
      <c r="M9" s="883">
        <v>0</v>
      </c>
      <c r="N9" s="883">
        <v>0</v>
      </c>
      <c r="O9" s="883">
        <v>0</v>
      </c>
      <c r="P9" s="883">
        <v>0</v>
      </c>
    </row>
    <row r="10" spans="1:16" x14ac:dyDescent="0.2">
      <c r="A10" s="352" t="s">
        <v>322</v>
      </c>
      <c r="B10" s="888">
        <v>253944287</v>
      </c>
      <c r="C10" s="841">
        <v>5498960.9400000004</v>
      </c>
      <c r="D10" s="889">
        <v>703474291</v>
      </c>
      <c r="E10" s="890">
        <v>3567003.23</v>
      </c>
      <c r="F10" s="888">
        <v>17877741.469999999</v>
      </c>
      <c r="G10" s="841">
        <v>911921628</v>
      </c>
      <c r="H10" s="841">
        <v>3365950.46</v>
      </c>
      <c r="I10" s="841">
        <v>345001052</v>
      </c>
      <c r="J10" s="841">
        <v>258665985</v>
      </c>
      <c r="K10" s="889">
        <v>1421311953</v>
      </c>
      <c r="L10" s="891">
        <v>483229.23</v>
      </c>
      <c r="M10" s="891">
        <v>553949504</v>
      </c>
      <c r="N10" s="891">
        <v>650097900</v>
      </c>
      <c r="O10" s="891">
        <v>1090774869</v>
      </c>
      <c r="P10" s="883">
        <v>0</v>
      </c>
    </row>
    <row r="11" spans="1:16" x14ac:dyDescent="0.2">
      <c r="A11" s="352" t="s">
        <v>323</v>
      </c>
      <c r="B11" s="888">
        <v>2323316623</v>
      </c>
      <c r="C11" s="841">
        <v>0</v>
      </c>
      <c r="D11" s="889">
        <v>637986624</v>
      </c>
      <c r="E11" s="890">
        <v>0</v>
      </c>
      <c r="F11" s="888">
        <v>1538753.98</v>
      </c>
      <c r="G11" s="841">
        <v>316281718</v>
      </c>
      <c r="H11" s="841">
        <v>33805.61</v>
      </c>
      <c r="I11" s="841">
        <v>0</v>
      </c>
      <c r="J11" s="841">
        <v>1946053</v>
      </c>
      <c r="K11" s="889">
        <v>2257197579</v>
      </c>
      <c r="L11" s="891">
        <v>0</v>
      </c>
      <c r="M11" s="891">
        <v>32256</v>
      </c>
      <c r="N11" s="891">
        <v>1946053</v>
      </c>
      <c r="O11" s="891">
        <v>1607158708</v>
      </c>
      <c r="P11" s="883">
        <v>0</v>
      </c>
    </row>
    <row r="12" spans="1:16" x14ac:dyDescent="0.2">
      <c r="A12" s="352" t="s">
        <v>324</v>
      </c>
      <c r="B12" s="888">
        <v>1075311167</v>
      </c>
      <c r="C12" s="841">
        <v>23623082.859999999</v>
      </c>
      <c r="D12" s="889">
        <v>682228861</v>
      </c>
      <c r="E12" s="890">
        <v>12648061.73</v>
      </c>
      <c r="F12" s="888">
        <v>64126132.490000002</v>
      </c>
      <c r="G12" s="841">
        <v>1115583035</v>
      </c>
      <c r="H12" s="841">
        <v>35051063.369999997</v>
      </c>
      <c r="I12" s="841">
        <v>318292214</v>
      </c>
      <c r="J12" s="841">
        <v>173145284</v>
      </c>
      <c r="K12" s="889">
        <v>378540266</v>
      </c>
      <c r="L12" s="891">
        <v>21400159.510000002</v>
      </c>
      <c r="M12" s="891">
        <v>272478202</v>
      </c>
      <c r="N12" s="891">
        <v>98845054</v>
      </c>
      <c r="O12" s="891">
        <v>323807144</v>
      </c>
      <c r="P12" s="883">
        <v>0</v>
      </c>
    </row>
    <row r="13" spans="1:16" x14ac:dyDescent="0.2">
      <c r="A13" s="352" t="s">
        <v>325</v>
      </c>
      <c r="B13" s="888">
        <v>701791</v>
      </c>
      <c r="C13" s="841">
        <v>0</v>
      </c>
      <c r="D13" s="889">
        <v>3064143</v>
      </c>
      <c r="E13" s="890">
        <v>0</v>
      </c>
      <c r="F13" s="888">
        <v>20280375.329999998</v>
      </c>
      <c r="G13" s="841">
        <v>0</v>
      </c>
      <c r="H13" s="841">
        <v>0</v>
      </c>
      <c r="I13" s="841">
        <v>363925496</v>
      </c>
      <c r="J13" s="841">
        <v>0</v>
      </c>
      <c r="K13" s="889">
        <v>41692556</v>
      </c>
      <c r="L13" s="891">
        <v>0</v>
      </c>
      <c r="M13" s="891">
        <v>369311620</v>
      </c>
      <c r="N13" s="891">
        <v>206952</v>
      </c>
      <c r="O13" s="891">
        <v>27975850</v>
      </c>
      <c r="P13" s="883">
        <v>0</v>
      </c>
    </row>
    <row r="14" spans="1:16" x14ac:dyDescent="0.2">
      <c r="A14" s="352" t="s">
        <v>326</v>
      </c>
      <c r="B14" s="888">
        <v>440940013</v>
      </c>
      <c r="C14" s="841">
        <v>41418329.789999999</v>
      </c>
      <c r="D14" s="889">
        <v>7551474</v>
      </c>
      <c r="E14" s="890">
        <v>5013809.0999999996</v>
      </c>
      <c r="F14" s="888">
        <v>33030431.379999999</v>
      </c>
      <c r="G14" s="841">
        <v>25379466</v>
      </c>
      <c r="H14" s="841">
        <v>98293474.959999993</v>
      </c>
      <c r="I14" s="841">
        <v>26762618</v>
      </c>
      <c r="J14" s="841">
        <v>0</v>
      </c>
      <c r="K14" s="889">
        <v>0</v>
      </c>
      <c r="L14" s="891">
        <v>150380.31</v>
      </c>
      <c r="M14" s="891">
        <v>49076956</v>
      </c>
      <c r="N14" s="891">
        <v>0</v>
      </c>
      <c r="O14" s="891">
        <v>0</v>
      </c>
      <c r="P14" s="883">
        <v>0</v>
      </c>
    </row>
    <row r="15" spans="1:16" x14ac:dyDescent="0.2">
      <c r="A15" s="352" t="s">
        <v>327</v>
      </c>
      <c r="B15" s="888">
        <v>18946205</v>
      </c>
      <c r="C15" s="841">
        <v>1190886.1200000001</v>
      </c>
      <c r="D15" s="889">
        <v>15966971</v>
      </c>
      <c r="E15" s="890">
        <v>1801931.09</v>
      </c>
      <c r="F15" s="888">
        <v>2338497.2000000002</v>
      </c>
      <c r="G15" s="841">
        <v>709318238</v>
      </c>
      <c r="H15" s="841">
        <v>1023253.59</v>
      </c>
      <c r="I15" s="841">
        <v>0</v>
      </c>
      <c r="J15" s="841">
        <v>0</v>
      </c>
      <c r="K15" s="889">
        <v>0</v>
      </c>
      <c r="L15" s="891">
        <v>1718636.93</v>
      </c>
      <c r="M15" s="891">
        <v>0</v>
      </c>
      <c r="N15" s="891">
        <v>0</v>
      </c>
      <c r="O15" s="891">
        <v>0</v>
      </c>
      <c r="P15" s="883">
        <v>0</v>
      </c>
    </row>
    <row r="16" spans="1:16" x14ac:dyDescent="0.2">
      <c r="A16" s="352" t="s">
        <v>328</v>
      </c>
      <c r="B16" s="888">
        <v>5453778</v>
      </c>
      <c r="C16" s="841">
        <v>0</v>
      </c>
      <c r="D16" s="889">
        <v>0</v>
      </c>
      <c r="E16" s="890">
        <v>0</v>
      </c>
      <c r="F16" s="888">
        <v>80305474.640000001</v>
      </c>
      <c r="G16" s="841">
        <v>0</v>
      </c>
      <c r="H16" s="841">
        <v>0</v>
      </c>
      <c r="I16" s="841">
        <v>4978825</v>
      </c>
      <c r="J16" s="841">
        <v>0</v>
      </c>
      <c r="K16" s="889">
        <v>0</v>
      </c>
      <c r="L16" s="891">
        <v>0</v>
      </c>
      <c r="M16" s="891">
        <v>250824660</v>
      </c>
      <c r="N16" s="891">
        <v>0</v>
      </c>
      <c r="O16" s="891">
        <v>0</v>
      </c>
      <c r="P16" s="883">
        <v>0</v>
      </c>
    </row>
    <row r="17" spans="1:16" x14ac:dyDescent="0.2">
      <c r="A17" s="351" t="s">
        <v>329</v>
      </c>
      <c r="B17" s="892">
        <v>7078289249</v>
      </c>
      <c r="C17" s="893">
        <v>201346028.57999998</v>
      </c>
      <c r="D17" s="894">
        <v>7803629782</v>
      </c>
      <c r="E17" s="895">
        <v>302428148.63999999</v>
      </c>
      <c r="F17" s="892">
        <v>1684700087.0700002</v>
      </c>
      <c r="G17" s="893">
        <v>13173437592</v>
      </c>
      <c r="H17" s="893">
        <v>458287390.31</v>
      </c>
      <c r="I17" s="893">
        <v>4820372974</v>
      </c>
      <c r="J17" s="893">
        <v>3524169272</v>
      </c>
      <c r="K17" s="894">
        <v>12979827191</v>
      </c>
      <c r="L17" s="896">
        <v>13145488182</v>
      </c>
      <c r="M17" s="896">
        <v>4339556929</v>
      </c>
      <c r="N17" s="896">
        <v>3624693576</v>
      </c>
      <c r="O17" s="896">
        <v>13145488182</v>
      </c>
      <c r="P17" s="896">
        <v>0</v>
      </c>
    </row>
    <row r="18" spans="1:16" x14ac:dyDescent="0.2">
      <c r="A18" s="352" t="s">
        <v>330</v>
      </c>
      <c r="B18" s="888">
        <v>576121443</v>
      </c>
      <c r="C18" s="841">
        <v>725170.28</v>
      </c>
      <c r="D18" s="889">
        <v>339942282</v>
      </c>
      <c r="E18" s="890">
        <v>510035</v>
      </c>
      <c r="F18" s="888">
        <v>143448579.59</v>
      </c>
      <c r="G18" s="841">
        <v>9470044</v>
      </c>
      <c r="H18" s="841">
        <v>180920.16</v>
      </c>
      <c r="I18" s="841">
        <v>0</v>
      </c>
      <c r="J18" s="841">
        <v>8700</v>
      </c>
      <c r="K18" s="889">
        <v>1932462</v>
      </c>
      <c r="L18" s="897">
        <v>1932462</v>
      </c>
      <c r="M18" s="883">
        <v>0</v>
      </c>
      <c r="N18" s="883">
        <v>8700</v>
      </c>
      <c r="O18" s="883">
        <v>1932462</v>
      </c>
      <c r="P18" s="883">
        <v>0</v>
      </c>
    </row>
    <row r="19" spans="1:16" x14ac:dyDescent="0.2">
      <c r="A19" s="352" t="s">
        <v>331</v>
      </c>
      <c r="B19" s="888">
        <v>1146478424</v>
      </c>
      <c r="C19" s="841">
        <v>115504797.98</v>
      </c>
      <c r="D19" s="889">
        <v>0</v>
      </c>
      <c r="E19" s="890">
        <v>0</v>
      </c>
      <c r="F19" s="888">
        <v>0</v>
      </c>
      <c r="G19" s="841">
        <v>232184610</v>
      </c>
      <c r="H19" s="841">
        <v>0</v>
      </c>
      <c r="I19" s="841">
        <v>52270179</v>
      </c>
      <c r="J19" s="841">
        <v>0</v>
      </c>
      <c r="K19" s="889">
        <v>2383942482</v>
      </c>
      <c r="L19" s="897">
        <v>2609423592</v>
      </c>
      <c r="M19" s="883">
        <v>37467741</v>
      </c>
      <c r="N19" s="883">
        <v>0</v>
      </c>
      <c r="O19" s="883">
        <v>2609423592</v>
      </c>
      <c r="P19" s="883">
        <v>0</v>
      </c>
    </row>
    <row r="20" spans="1:16" x14ac:dyDescent="0.2">
      <c r="A20" s="352" t="s">
        <v>332</v>
      </c>
      <c r="B20" s="888">
        <v>13351623</v>
      </c>
      <c r="C20" s="841">
        <v>10314812.800000001</v>
      </c>
      <c r="D20" s="889">
        <v>1333989067</v>
      </c>
      <c r="E20" s="890">
        <v>0</v>
      </c>
      <c r="F20" s="888">
        <v>1733458.99</v>
      </c>
      <c r="G20" s="841">
        <v>749087407</v>
      </c>
      <c r="H20" s="841">
        <v>21587294.030000001</v>
      </c>
      <c r="I20" s="841">
        <v>0</v>
      </c>
      <c r="J20" s="841">
        <v>9986164</v>
      </c>
      <c r="K20" s="889">
        <v>64689012</v>
      </c>
      <c r="L20" s="897">
        <v>63739705</v>
      </c>
      <c r="M20" s="883">
        <v>0</v>
      </c>
      <c r="N20" s="883">
        <v>9826414</v>
      </c>
      <c r="O20" s="883">
        <v>63739705</v>
      </c>
      <c r="P20" s="883">
        <v>0</v>
      </c>
    </row>
    <row r="21" spans="1:16" x14ac:dyDescent="0.2">
      <c r="A21" s="352" t="s">
        <v>333</v>
      </c>
      <c r="B21" s="888">
        <v>4853788641</v>
      </c>
      <c r="C21" s="841">
        <v>74801247.519999996</v>
      </c>
      <c r="D21" s="889">
        <v>6129698433</v>
      </c>
      <c r="E21" s="890">
        <v>301339129.31</v>
      </c>
      <c r="F21" s="888">
        <v>885946302.38999999</v>
      </c>
      <c r="G21" s="841">
        <v>11318406127</v>
      </c>
      <c r="H21" s="841">
        <v>215090402.94</v>
      </c>
      <c r="I21" s="841">
        <v>3365656468</v>
      </c>
      <c r="J21" s="841">
        <v>3514174408</v>
      </c>
      <c r="K21" s="889">
        <v>10401372484</v>
      </c>
      <c r="L21" s="897">
        <v>10270993454</v>
      </c>
      <c r="M21" s="883">
        <v>3161342139</v>
      </c>
      <c r="N21" s="883">
        <v>3614839892</v>
      </c>
      <c r="O21" s="883">
        <v>10270993454</v>
      </c>
      <c r="P21" s="883">
        <v>0</v>
      </c>
    </row>
    <row r="22" spans="1:16" x14ac:dyDescent="0.2">
      <c r="A22" s="352" t="s">
        <v>334</v>
      </c>
      <c r="B22" s="888">
        <v>0</v>
      </c>
      <c r="C22" s="841">
        <v>0</v>
      </c>
      <c r="D22" s="889">
        <v>0</v>
      </c>
      <c r="E22" s="890">
        <v>0</v>
      </c>
      <c r="F22" s="888">
        <v>639208239.12</v>
      </c>
      <c r="G22" s="841">
        <v>0</v>
      </c>
      <c r="H22" s="841">
        <v>0</v>
      </c>
      <c r="I22" s="841">
        <v>0</v>
      </c>
      <c r="J22" s="841">
        <v>0</v>
      </c>
      <c r="K22" s="889">
        <v>0</v>
      </c>
      <c r="L22" s="897">
        <v>0</v>
      </c>
      <c r="M22" s="883">
        <v>0</v>
      </c>
      <c r="N22" s="883">
        <v>0</v>
      </c>
      <c r="O22" s="883">
        <v>0</v>
      </c>
      <c r="P22" s="883">
        <v>0</v>
      </c>
    </row>
    <row r="23" spans="1:16" x14ac:dyDescent="0.2">
      <c r="A23" s="352" t="s">
        <v>335</v>
      </c>
      <c r="B23" s="888">
        <v>0</v>
      </c>
      <c r="C23" s="841">
        <v>0</v>
      </c>
      <c r="D23" s="889">
        <v>0</v>
      </c>
      <c r="E23" s="890">
        <v>0</v>
      </c>
      <c r="F23" s="888">
        <v>1319080.3</v>
      </c>
      <c r="G23" s="841">
        <v>864289404</v>
      </c>
      <c r="H23" s="841">
        <v>581170.5</v>
      </c>
      <c r="I23" s="841">
        <v>0</v>
      </c>
      <c r="J23" s="841">
        <v>0</v>
      </c>
      <c r="K23" s="889">
        <v>127890751</v>
      </c>
      <c r="L23" s="897">
        <v>199398969</v>
      </c>
      <c r="M23" s="883">
        <v>0</v>
      </c>
      <c r="N23" s="883">
        <v>0</v>
      </c>
      <c r="O23" s="883">
        <v>199398969</v>
      </c>
      <c r="P23" s="883">
        <v>0</v>
      </c>
    </row>
    <row r="24" spans="1:16" x14ac:dyDescent="0.2">
      <c r="A24" s="352" t="s">
        <v>336</v>
      </c>
      <c r="B24" s="888">
        <v>0</v>
      </c>
      <c r="C24" s="841">
        <v>0</v>
      </c>
      <c r="D24" s="889">
        <v>0</v>
      </c>
      <c r="E24" s="890">
        <v>578984.32999999996</v>
      </c>
      <c r="F24" s="888">
        <v>13044426.68</v>
      </c>
      <c r="G24" s="841">
        <v>0</v>
      </c>
      <c r="H24" s="841">
        <v>159058607.68000001</v>
      </c>
      <c r="I24" s="841">
        <v>951293488</v>
      </c>
      <c r="J24" s="841">
        <v>0</v>
      </c>
      <c r="K24" s="889">
        <v>0</v>
      </c>
      <c r="L24" s="897">
        <v>0</v>
      </c>
      <c r="M24" s="883">
        <v>825469337</v>
      </c>
      <c r="N24" s="883">
        <v>18570</v>
      </c>
      <c r="O24" s="883">
        <v>0</v>
      </c>
      <c r="P24" s="883">
        <v>0</v>
      </c>
    </row>
    <row r="25" spans="1:16" x14ac:dyDescent="0.2">
      <c r="A25" s="352" t="s">
        <v>337</v>
      </c>
      <c r="B25" s="888">
        <v>488549118</v>
      </c>
      <c r="C25" s="841">
        <v>0</v>
      </c>
      <c r="D25" s="889">
        <v>0</v>
      </c>
      <c r="E25" s="890">
        <v>0</v>
      </c>
      <c r="F25" s="888">
        <v>0</v>
      </c>
      <c r="G25" s="841">
        <v>0</v>
      </c>
      <c r="H25" s="841">
        <v>61788995</v>
      </c>
      <c r="I25" s="841">
        <v>451152839</v>
      </c>
      <c r="J25" s="841">
        <v>0</v>
      </c>
      <c r="K25" s="889">
        <v>0</v>
      </c>
      <c r="L25" s="897">
        <v>0</v>
      </c>
      <c r="M25" s="883">
        <v>315277712</v>
      </c>
      <c r="N25" s="883">
        <v>0</v>
      </c>
      <c r="O25" s="883">
        <v>0</v>
      </c>
      <c r="P25" s="883"/>
    </row>
    <row r="26" spans="1:16" ht="13.5" thickBot="1" x14ac:dyDescent="0.25">
      <c r="A26" s="352" t="s">
        <v>742</v>
      </c>
      <c r="B26" s="888">
        <v>0</v>
      </c>
      <c r="C26" s="841">
        <v>0</v>
      </c>
      <c r="D26" s="889">
        <v>0</v>
      </c>
      <c r="E26" s="890">
        <v>0</v>
      </c>
      <c r="F26" s="888">
        <v>0</v>
      </c>
      <c r="G26" s="841">
        <v>0</v>
      </c>
      <c r="H26" s="841">
        <v>0</v>
      </c>
      <c r="I26" s="841">
        <v>0</v>
      </c>
      <c r="J26" s="841">
        <v>0</v>
      </c>
      <c r="K26" s="889">
        <v>0</v>
      </c>
      <c r="L26" s="897">
        <v>0</v>
      </c>
      <c r="M26" s="883">
        <v>0</v>
      </c>
      <c r="N26" s="883">
        <v>0</v>
      </c>
      <c r="O26" s="883">
        <v>0</v>
      </c>
      <c r="P26" s="883">
        <v>0</v>
      </c>
    </row>
    <row r="27" spans="1:16" ht="13.5" thickBot="1" x14ac:dyDescent="0.25">
      <c r="A27" s="869" t="s">
        <v>338</v>
      </c>
      <c r="B27" s="869">
        <v>1605380818</v>
      </c>
      <c r="C27" s="868">
        <v>95552584.340000004</v>
      </c>
      <c r="D27" s="867">
        <v>1009818287</v>
      </c>
      <c r="E27" s="898">
        <v>101909510.45</v>
      </c>
      <c r="F27" s="869">
        <v>653056575.58000004</v>
      </c>
      <c r="G27" s="868">
        <v>5678160636</v>
      </c>
      <c r="H27" s="868">
        <v>163986772.97999999</v>
      </c>
      <c r="I27" s="868">
        <v>4198352980</v>
      </c>
      <c r="J27" s="868">
        <v>1381569426</v>
      </c>
      <c r="K27" s="867">
        <v>3301814665</v>
      </c>
      <c r="L27" s="883">
        <v>0</v>
      </c>
      <c r="M27" s="883">
        <v>0</v>
      </c>
      <c r="N27" s="883">
        <v>0</v>
      </c>
      <c r="O27" s="883">
        <v>0</v>
      </c>
      <c r="P27" s="883">
        <v>0</v>
      </c>
    </row>
    <row r="28" spans="1:16" x14ac:dyDescent="0.2">
      <c r="A28" s="351" t="s">
        <v>339</v>
      </c>
      <c r="B28" s="884">
        <v>970719734</v>
      </c>
      <c r="C28" s="885">
        <v>29051261.060000002</v>
      </c>
      <c r="D28" s="886">
        <v>409394759</v>
      </c>
      <c r="E28" s="887">
        <v>22717623.590000004</v>
      </c>
      <c r="F28" s="884">
        <v>170493637.63</v>
      </c>
      <c r="G28" s="885">
        <v>1988552194</v>
      </c>
      <c r="H28" s="885">
        <v>47665309.68</v>
      </c>
      <c r="I28" s="885">
        <v>1960628165</v>
      </c>
      <c r="J28" s="885">
        <v>392920728</v>
      </c>
      <c r="K28" s="886">
        <v>415594075</v>
      </c>
      <c r="L28" s="883">
        <v>660052692</v>
      </c>
      <c r="M28" s="883">
        <v>1616074765.6400001</v>
      </c>
      <c r="N28" s="883">
        <v>456032393</v>
      </c>
      <c r="O28" s="883">
        <v>660052692</v>
      </c>
      <c r="P28" s="883">
        <v>0</v>
      </c>
    </row>
    <row r="29" spans="1:16" x14ac:dyDescent="0.2">
      <c r="A29" s="352" t="s">
        <v>340</v>
      </c>
      <c r="B29" s="888">
        <v>200338720</v>
      </c>
      <c r="C29" s="841">
        <v>7863017.4199999999</v>
      </c>
      <c r="D29" s="889">
        <v>245805061</v>
      </c>
      <c r="E29" s="890">
        <v>5009266.08</v>
      </c>
      <c r="F29" s="888">
        <v>41909861.729999997</v>
      </c>
      <c r="G29" s="841">
        <v>1418216811</v>
      </c>
      <c r="H29" s="841">
        <v>2858238.21</v>
      </c>
      <c r="I29" s="841">
        <v>750824260</v>
      </c>
      <c r="J29" s="841">
        <v>32395001</v>
      </c>
      <c r="K29" s="889">
        <v>141101029</v>
      </c>
      <c r="L29" s="897">
        <v>117268016</v>
      </c>
      <c r="M29" s="883">
        <v>656863894.48000002</v>
      </c>
      <c r="N29" s="883">
        <v>42088766</v>
      </c>
      <c r="O29" s="883">
        <v>117268016</v>
      </c>
      <c r="P29" s="883">
        <v>0</v>
      </c>
    </row>
    <row r="30" spans="1:16" x14ac:dyDescent="0.2">
      <c r="A30" s="352" t="s">
        <v>341</v>
      </c>
      <c r="B30" s="888">
        <v>0</v>
      </c>
      <c r="C30" s="841">
        <v>0</v>
      </c>
      <c r="D30" s="889">
        <v>0</v>
      </c>
      <c r="E30" s="890">
        <v>1157022.81</v>
      </c>
      <c r="F30" s="888">
        <v>72884192.859999999</v>
      </c>
      <c r="G30" s="841">
        <v>0</v>
      </c>
      <c r="H30" s="841">
        <v>45193875.75</v>
      </c>
      <c r="I30" s="841">
        <v>81017896</v>
      </c>
      <c r="J30" s="841">
        <v>0</v>
      </c>
      <c r="K30" s="889">
        <v>73074139</v>
      </c>
      <c r="L30" s="897">
        <v>88167286</v>
      </c>
      <c r="M30" s="883">
        <v>62062238.359999999</v>
      </c>
      <c r="N30" s="883">
        <v>32681</v>
      </c>
      <c r="O30" s="883">
        <v>88167286</v>
      </c>
      <c r="P30" s="883">
        <v>0</v>
      </c>
    </row>
    <row r="31" spans="1:16" x14ac:dyDescent="0.2">
      <c r="A31" s="352" t="s">
        <v>342</v>
      </c>
      <c r="B31" s="888">
        <v>1309176</v>
      </c>
      <c r="C31" s="841">
        <v>14184480</v>
      </c>
      <c r="D31" s="889">
        <v>0</v>
      </c>
      <c r="E31" s="890">
        <v>0</v>
      </c>
      <c r="F31" s="888">
        <v>29524100.399999999</v>
      </c>
      <c r="G31" s="841">
        <v>0</v>
      </c>
      <c r="H31" s="841">
        <v>0</v>
      </c>
      <c r="I31" s="841">
        <v>475714640</v>
      </c>
      <c r="J31" s="841">
        <v>256850260</v>
      </c>
      <c r="K31" s="889">
        <v>45684104</v>
      </c>
      <c r="L31" s="897">
        <v>44705780</v>
      </c>
      <c r="M31" s="883">
        <v>376157758.80000001</v>
      </c>
      <c r="N31" s="883">
        <v>87791924</v>
      </c>
      <c r="O31" s="883">
        <v>44705780</v>
      </c>
      <c r="P31" s="883">
        <v>0</v>
      </c>
    </row>
    <row r="32" spans="1:16" ht="18.75" customHeight="1" x14ac:dyDescent="0.2">
      <c r="A32" s="352" t="s">
        <v>343</v>
      </c>
      <c r="B32" s="888">
        <v>235389788</v>
      </c>
      <c r="C32" s="841">
        <v>2000000</v>
      </c>
      <c r="D32" s="889">
        <v>6335707</v>
      </c>
      <c r="E32" s="890">
        <v>0</v>
      </c>
      <c r="F32" s="888">
        <v>0</v>
      </c>
      <c r="G32" s="841">
        <v>0</v>
      </c>
      <c r="H32" s="841">
        <v>0</v>
      </c>
      <c r="I32" s="841">
        <v>182356019</v>
      </c>
      <c r="J32" s="841">
        <v>0</v>
      </c>
      <c r="K32" s="889">
        <v>0</v>
      </c>
      <c r="L32" s="897">
        <v>0</v>
      </c>
      <c r="M32" s="883">
        <v>113637554</v>
      </c>
      <c r="N32" s="883">
        <v>0</v>
      </c>
      <c r="O32" s="883">
        <v>0</v>
      </c>
      <c r="P32" s="883">
        <v>0</v>
      </c>
    </row>
    <row r="33" spans="1:16" x14ac:dyDescent="0.2">
      <c r="A33" s="352" t="s">
        <v>344</v>
      </c>
      <c r="B33" s="888">
        <v>100504782</v>
      </c>
      <c r="C33" s="841">
        <v>5003763.6399999997</v>
      </c>
      <c r="D33" s="889">
        <v>157253991</v>
      </c>
      <c r="E33" s="890">
        <v>14944931.279999999</v>
      </c>
      <c r="F33" s="888">
        <v>1905392.79</v>
      </c>
      <c r="G33" s="841">
        <v>543868812</v>
      </c>
      <c r="H33" s="841">
        <v>-4330223.25</v>
      </c>
      <c r="I33" s="841">
        <v>246370231</v>
      </c>
      <c r="J33" s="841">
        <v>62333143</v>
      </c>
      <c r="K33" s="889">
        <v>95858075</v>
      </c>
      <c r="L33" s="897">
        <v>136981486</v>
      </c>
      <c r="M33" s="883">
        <v>337013635</v>
      </c>
      <c r="N33" s="883">
        <v>103083279</v>
      </c>
      <c r="O33" s="883">
        <v>136981486</v>
      </c>
      <c r="P33" s="883">
        <v>0</v>
      </c>
    </row>
    <row r="34" spans="1:16" x14ac:dyDescent="0.2">
      <c r="A34" s="352" t="s">
        <v>345</v>
      </c>
      <c r="B34" s="888">
        <v>22825652</v>
      </c>
      <c r="C34" s="841">
        <v>0</v>
      </c>
      <c r="D34" s="889">
        <v>0</v>
      </c>
      <c r="E34" s="890">
        <v>0</v>
      </c>
      <c r="F34" s="888">
        <v>0</v>
      </c>
      <c r="G34" s="841">
        <v>26466571</v>
      </c>
      <c r="H34" s="841">
        <v>0</v>
      </c>
      <c r="I34" s="841">
        <v>224345119</v>
      </c>
      <c r="J34" s="841">
        <v>0</v>
      </c>
      <c r="K34" s="889">
        <v>0</v>
      </c>
      <c r="L34" s="897">
        <v>0</v>
      </c>
      <c r="M34" s="883">
        <v>70339685</v>
      </c>
      <c r="N34" s="883">
        <v>0</v>
      </c>
      <c r="O34" s="883">
        <v>0</v>
      </c>
      <c r="P34" s="883">
        <v>0</v>
      </c>
    </row>
    <row r="35" spans="1:16" x14ac:dyDescent="0.2">
      <c r="A35" s="352" t="s">
        <v>346</v>
      </c>
      <c r="B35" s="888">
        <v>0</v>
      </c>
      <c r="C35" s="841">
        <v>0</v>
      </c>
      <c r="D35" s="889">
        <v>0</v>
      </c>
      <c r="E35" s="890">
        <v>1606403.42</v>
      </c>
      <c r="F35" s="888">
        <v>0</v>
      </c>
      <c r="G35" s="841">
        <v>0</v>
      </c>
      <c r="H35" s="841">
        <v>0</v>
      </c>
      <c r="I35" s="841">
        <v>0</v>
      </c>
      <c r="J35" s="841">
        <v>0</v>
      </c>
      <c r="K35" s="889">
        <v>0</v>
      </c>
      <c r="L35" s="897">
        <v>0</v>
      </c>
      <c r="M35" s="883">
        <v>0</v>
      </c>
      <c r="N35" s="883">
        <v>0</v>
      </c>
      <c r="O35" s="883">
        <v>0</v>
      </c>
      <c r="P35" s="883">
        <v>0</v>
      </c>
    </row>
    <row r="36" spans="1:16" x14ac:dyDescent="0.2">
      <c r="A36" s="352" t="s">
        <v>347</v>
      </c>
      <c r="B36" s="888">
        <v>410351616</v>
      </c>
      <c r="C36" s="841">
        <v>0</v>
      </c>
      <c r="D36" s="889">
        <v>0</v>
      </c>
      <c r="E36" s="890">
        <v>0</v>
      </c>
      <c r="F36" s="888">
        <v>24270089.850000001</v>
      </c>
      <c r="G36" s="841">
        <v>0</v>
      </c>
      <c r="H36" s="841">
        <v>3943418.97</v>
      </c>
      <c r="I36" s="841">
        <v>0</v>
      </c>
      <c r="J36" s="841">
        <v>41342324</v>
      </c>
      <c r="K36" s="889">
        <v>59876728</v>
      </c>
      <c r="L36" s="897">
        <v>272930124</v>
      </c>
      <c r="M36" s="883">
        <v>0</v>
      </c>
      <c r="N36" s="883">
        <v>223035743</v>
      </c>
      <c r="O36" s="883">
        <v>272930124</v>
      </c>
      <c r="P36" s="883">
        <v>0</v>
      </c>
    </row>
    <row r="37" spans="1:16" x14ac:dyDescent="0.2">
      <c r="A37" s="351" t="s">
        <v>348</v>
      </c>
      <c r="B37" s="892">
        <v>634661084</v>
      </c>
      <c r="C37" s="893">
        <v>66501323.279999994</v>
      </c>
      <c r="D37" s="894">
        <v>600423528</v>
      </c>
      <c r="E37" s="895">
        <v>79191886.859999999</v>
      </c>
      <c r="F37" s="892">
        <v>482562937.95000005</v>
      </c>
      <c r="G37" s="893">
        <v>3689608442</v>
      </c>
      <c r="H37" s="893">
        <v>116321463.3</v>
      </c>
      <c r="I37" s="893">
        <v>2237724815</v>
      </c>
      <c r="J37" s="893">
        <v>988648698</v>
      </c>
      <c r="K37" s="894">
        <v>2886220590</v>
      </c>
      <c r="L37" s="883">
        <v>0</v>
      </c>
      <c r="M37" s="883">
        <v>0</v>
      </c>
      <c r="N37" s="883">
        <v>0</v>
      </c>
      <c r="O37" s="883">
        <v>0</v>
      </c>
      <c r="P37" s="883">
        <v>0</v>
      </c>
    </row>
    <row r="38" spans="1:16" x14ac:dyDescent="0.2">
      <c r="A38" s="352" t="s">
        <v>349</v>
      </c>
      <c r="B38" s="888">
        <v>0</v>
      </c>
      <c r="C38" s="841">
        <v>0</v>
      </c>
      <c r="D38" s="889">
        <v>0</v>
      </c>
      <c r="E38" s="890">
        <v>0</v>
      </c>
      <c r="F38" s="888">
        <v>0</v>
      </c>
      <c r="G38" s="841">
        <v>0</v>
      </c>
      <c r="H38" s="841">
        <v>0</v>
      </c>
      <c r="I38" s="841">
        <v>0</v>
      </c>
      <c r="J38" s="841">
        <v>0</v>
      </c>
      <c r="K38" s="889">
        <v>0</v>
      </c>
      <c r="L38" s="899">
        <v>0</v>
      </c>
      <c r="M38" s="899">
        <v>0</v>
      </c>
      <c r="N38" s="899">
        <v>0</v>
      </c>
      <c r="O38" s="899">
        <v>0</v>
      </c>
      <c r="P38" s="883">
        <v>0</v>
      </c>
    </row>
    <row r="39" spans="1:16" x14ac:dyDescent="0.2">
      <c r="A39" s="352" t="s">
        <v>350</v>
      </c>
      <c r="B39" s="888">
        <v>0</v>
      </c>
      <c r="C39" s="841">
        <v>0</v>
      </c>
      <c r="D39" s="889">
        <v>0</v>
      </c>
      <c r="E39" s="890">
        <v>71813878.75</v>
      </c>
      <c r="F39" s="888">
        <v>349096018.23000002</v>
      </c>
      <c r="G39" s="841">
        <v>0</v>
      </c>
      <c r="H39" s="841">
        <v>100061655.22</v>
      </c>
      <c r="I39" s="841">
        <v>167915596</v>
      </c>
      <c r="J39" s="841">
        <v>0</v>
      </c>
      <c r="K39" s="889">
        <v>226402902</v>
      </c>
      <c r="L39" s="899">
        <v>333076229</v>
      </c>
      <c r="M39" s="899">
        <v>82767387.359999999</v>
      </c>
      <c r="N39" s="899">
        <v>0</v>
      </c>
      <c r="O39" s="899">
        <v>333076229</v>
      </c>
      <c r="P39" s="883">
        <v>0</v>
      </c>
    </row>
    <row r="40" spans="1:16" x14ac:dyDescent="0.2">
      <c r="A40" s="352" t="s">
        <v>351</v>
      </c>
      <c r="B40" s="888">
        <v>0</v>
      </c>
      <c r="C40" s="841">
        <v>63626092.799999997</v>
      </c>
      <c r="D40" s="889">
        <v>0</v>
      </c>
      <c r="E40" s="890">
        <v>0</v>
      </c>
      <c r="F40" s="888">
        <v>113420000</v>
      </c>
      <c r="G40" s="841">
        <v>0</v>
      </c>
      <c r="H40" s="841">
        <v>0</v>
      </c>
      <c r="I40" s="841">
        <v>1724683796</v>
      </c>
      <c r="J40" s="841">
        <v>246523200</v>
      </c>
      <c r="K40" s="889">
        <v>384397927</v>
      </c>
      <c r="L40" s="899">
        <v>451817325</v>
      </c>
      <c r="M40" s="899">
        <v>1949944217</v>
      </c>
      <c r="N40" s="899">
        <v>800425056</v>
      </c>
      <c r="O40" s="899">
        <v>451817325</v>
      </c>
      <c r="P40" s="883">
        <v>0</v>
      </c>
    </row>
    <row r="41" spans="1:16" x14ac:dyDescent="0.2">
      <c r="A41" s="352" t="s">
        <v>352</v>
      </c>
      <c r="B41" s="888">
        <v>0</v>
      </c>
      <c r="C41" s="841">
        <v>0</v>
      </c>
      <c r="D41" s="889">
        <v>0</v>
      </c>
      <c r="E41" s="890">
        <v>0</v>
      </c>
      <c r="F41" s="888">
        <v>0</v>
      </c>
      <c r="G41" s="841">
        <v>0</v>
      </c>
      <c r="H41" s="841">
        <v>0</v>
      </c>
      <c r="I41" s="841">
        <v>0</v>
      </c>
      <c r="J41" s="841">
        <v>0</v>
      </c>
      <c r="K41" s="889">
        <v>0</v>
      </c>
      <c r="L41" s="899">
        <v>0</v>
      </c>
      <c r="M41" s="899">
        <v>0</v>
      </c>
      <c r="N41" s="899">
        <v>0</v>
      </c>
      <c r="O41" s="899">
        <v>0</v>
      </c>
      <c r="P41" s="883">
        <v>0</v>
      </c>
    </row>
    <row r="42" spans="1:16" x14ac:dyDescent="0.2">
      <c r="A42" s="352" t="s">
        <v>353</v>
      </c>
      <c r="B42" s="888">
        <v>0</v>
      </c>
      <c r="C42" s="841">
        <v>2875230.48</v>
      </c>
      <c r="D42" s="889">
        <v>0</v>
      </c>
      <c r="E42" s="890">
        <v>7378008.1100000003</v>
      </c>
      <c r="F42" s="888">
        <v>0</v>
      </c>
      <c r="G42" s="841">
        <v>0</v>
      </c>
      <c r="H42" s="841">
        <v>0</v>
      </c>
      <c r="I42" s="841">
        <v>20980633</v>
      </c>
      <c r="J42" s="841">
        <v>746812</v>
      </c>
      <c r="K42" s="889">
        <v>1545163270</v>
      </c>
      <c r="L42" s="899">
        <v>1428228912</v>
      </c>
      <c r="M42" s="899">
        <v>315795</v>
      </c>
      <c r="N42" s="899">
        <v>204077</v>
      </c>
      <c r="O42" s="899">
        <v>1428228912</v>
      </c>
      <c r="P42" s="883">
        <v>0</v>
      </c>
    </row>
    <row r="43" spans="1:16" x14ac:dyDescent="0.2">
      <c r="A43" s="352" t="s">
        <v>354</v>
      </c>
      <c r="B43" s="888">
        <v>0</v>
      </c>
      <c r="C43" s="841">
        <v>0</v>
      </c>
      <c r="D43" s="889">
        <v>0</v>
      </c>
      <c r="E43" s="890">
        <v>0</v>
      </c>
      <c r="F43" s="888">
        <v>0</v>
      </c>
      <c r="G43" s="841">
        <v>3609226158</v>
      </c>
      <c r="H43" s="841">
        <v>0</v>
      </c>
      <c r="I43" s="841">
        <v>0</v>
      </c>
      <c r="J43" s="841">
        <v>0</v>
      </c>
      <c r="K43" s="889">
        <v>668757467</v>
      </c>
      <c r="L43" s="899">
        <v>371127208</v>
      </c>
      <c r="M43" s="899">
        <v>0</v>
      </c>
      <c r="N43" s="899">
        <v>0</v>
      </c>
      <c r="O43" s="899">
        <v>371127208</v>
      </c>
      <c r="P43" s="883">
        <v>0</v>
      </c>
    </row>
    <row r="44" spans="1:16" x14ac:dyDescent="0.2">
      <c r="A44" s="352" t="s">
        <v>355</v>
      </c>
      <c r="B44" s="888">
        <v>634661084</v>
      </c>
      <c r="C44" s="841">
        <v>0</v>
      </c>
      <c r="D44" s="889">
        <v>503493985</v>
      </c>
      <c r="E44" s="890">
        <v>0</v>
      </c>
      <c r="F44" s="888">
        <v>20046919.719999999</v>
      </c>
      <c r="G44" s="841">
        <v>80382284</v>
      </c>
      <c r="H44" s="841">
        <v>16259808.08</v>
      </c>
      <c r="I44" s="841">
        <v>99855203</v>
      </c>
      <c r="J44" s="841">
        <v>0</v>
      </c>
      <c r="K44" s="889">
        <v>61499024</v>
      </c>
      <c r="L44" s="899">
        <v>48138181</v>
      </c>
      <c r="M44" s="899">
        <v>73296230</v>
      </c>
      <c r="N44" s="899">
        <v>0</v>
      </c>
      <c r="O44" s="899">
        <v>48138181</v>
      </c>
      <c r="P44" s="883">
        <v>0</v>
      </c>
    </row>
    <row r="45" spans="1:16" ht="13.5" thickBot="1" x14ac:dyDescent="0.25">
      <c r="A45" s="352" t="s">
        <v>356</v>
      </c>
      <c r="B45" s="888">
        <v>0</v>
      </c>
      <c r="C45" s="841">
        <v>0</v>
      </c>
      <c r="D45" s="889">
        <v>96929543</v>
      </c>
      <c r="E45" s="890">
        <v>0</v>
      </c>
      <c r="F45" s="888">
        <v>0</v>
      </c>
      <c r="G45" s="841">
        <v>0</v>
      </c>
      <c r="H45" s="841">
        <v>0</v>
      </c>
      <c r="I45" s="841">
        <v>224289587</v>
      </c>
      <c r="J45" s="841">
        <v>741378686</v>
      </c>
      <c r="K45" s="889">
        <v>0</v>
      </c>
      <c r="L45" s="899">
        <v>0</v>
      </c>
      <c r="M45" s="899">
        <v>169087437</v>
      </c>
      <c r="N45" s="899">
        <v>768257196</v>
      </c>
      <c r="O45" s="899">
        <v>0</v>
      </c>
      <c r="P45" s="883">
        <v>0</v>
      </c>
    </row>
    <row r="46" spans="1:16" ht="13.5" thickBot="1" x14ac:dyDescent="0.25">
      <c r="A46" s="869" t="s">
        <v>357</v>
      </c>
      <c r="B46" s="869">
        <v>9591522295</v>
      </c>
      <c r="C46" s="868">
        <v>177524703.94999996</v>
      </c>
      <c r="D46" s="867">
        <v>8844083859</v>
      </c>
      <c r="E46" s="898">
        <v>223549443.34</v>
      </c>
      <c r="F46" s="869">
        <v>1251140917.9800003</v>
      </c>
      <c r="G46" s="868">
        <v>10573761041</v>
      </c>
      <c r="H46" s="868">
        <v>432068165.32000005</v>
      </c>
      <c r="I46" s="868">
        <v>1680980199</v>
      </c>
      <c r="J46" s="868">
        <v>2576357168</v>
      </c>
      <c r="K46" s="867">
        <v>13776754880</v>
      </c>
      <c r="L46" s="900">
        <v>12558339395</v>
      </c>
      <c r="M46" s="900">
        <v>0</v>
      </c>
      <c r="N46" s="900">
        <v>0</v>
      </c>
      <c r="O46" s="900">
        <v>0</v>
      </c>
      <c r="P46" s="900">
        <v>0</v>
      </c>
    </row>
    <row r="47" spans="1:16" x14ac:dyDescent="0.2">
      <c r="A47" s="352" t="s">
        <v>358</v>
      </c>
      <c r="B47" s="888">
        <v>1343952000</v>
      </c>
      <c r="C47" s="841">
        <v>89000000</v>
      </c>
      <c r="D47" s="889">
        <v>1609932000</v>
      </c>
      <c r="E47" s="890">
        <v>76000000</v>
      </c>
      <c r="F47" s="888">
        <v>229698200</v>
      </c>
      <c r="G47" s="841">
        <v>1280898800</v>
      </c>
      <c r="H47" s="841">
        <v>132244800</v>
      </c>
      <c r="I47" s="841">
        <v>201561800</v>
      </c>
      <c r="J47" s="841">
        <v>617600000</v>
      </c>
      <c r="K47" s="889">
        <v>1738494800</v>
      </c>
      <c r="L47" s="897">
        <v>88033500</v>
      </c>
      <c r="M47" s="883">
        <v>201561800</v>
      </c>
      <c r="N47" s="883">
        <v>617600000</v>
      </c>
      <c r="O47" s="883">
        <v>1738494800</v>
      </c>
      <c r="P47" s="883">
        <v>0</v>
      </c>
    </row>
    <row r="48" spans="1:16" x14ac:dyDescent="0.2">
      <c r="A48" s="352" t="s">
        <v>359</v>
      </c>
      <c r="B48" s="888">
        <v>715455590</v>
      </c>
      <c r="C48" s="841">
        <v>0</v>
      </c>
      <c r="D48" s="889">
        <v>0</v>
      </c>
      <c r="E48" s="890">
        <v>0</v>
      </c>
      <c r="F48" s="888">
        <v>14416395</v>
      </c>
      <c r="G48" s="841">
        <v>5005529849</v>
      </c>
      <c r="H48" s="841">
        <v>132690.92000000001</v>
      </c>
      <c r="I48" s="841">
        <v>0</v>
      </c>
      <c r="J48" s="841">
        <v>0</v>
      </c>
      <c r="K48" s="889">
        <v>875699000</v>
      </c>
      <c r="L48" s="897">
        <v>0</v>
      </c>
      <c r="M48" s="883">
        <v>0</v>
      </c>
      <c r="N48" s="883">
        <v>0</v>
      </c>
      <c r="O48" s="883">
        <v>875699000</v>
      </c>
      <c r="P48" s="883">
        <v>0</v>
      </c>
    </row>
    <row r="49" spans="1:16" x14ac:dyDescent="0.2">
      <c r="A49" s="352" t="s">
        <v>360</v>
      </c>
      <c r="B49" s="888">
        <v>1104657000</v>
      </c>
      <c r="C49" s="841">
        <v>0</v>
      </c>
      <c r="D49" s="889">
        <v>0</v>
      </c>
      <c r="E49" s="890">
        <v>3761256</v>
      </c>
      <c r="F49" s="888">
        <v>160301057</v>
      </c>
      <c r="G49" s="841">
        <v>78644501</v>
      </c>
      <c r="H49" s="841">
        <v>85930750.590000004</v>
      </c>
      <c r="I49" s="841">
        <v>293836</v>
      </c>
      <c r="J49" s="841">
        <v>0</v>
      </c>
      <c r="K49" s="889">
        <v>0</v>
      </c>
      <c r="L49" s="897">
        <v>0</v>
      </c>
      <c r="M49" s="883">
        <v>293836</v>
      </c>
      <c r="N49" s="883">
        <v>0</v>
      </c>
      <c r="O49" s="883">
        <v>0</v>
      </c>
      <c r="P49" s="883">
        <v>0</v>
      </c>
    </row>
    <row r="50" spans="1:16" x14ac:dyDescent="0.2">
      <c r="A50" s="352" t="s">
        <v>361</v>
      </c>
      <c r="B50" s="888">
        <v>0</v>
      </c>
      <c r="C50" s="841">
        <v>0</v>
      </c>
      <c r="D50" s="889">
        <v>0</v>
      </c>
      <c r="E50" s="890">
        <v>0</v>
      </c>
      <c r="F50" s="888">
        <v>211013320.47</v>
      </c>
      <c r="G50" s="841">
        <v>0</v>
      </c>
      <c r="H50" s="841">
        <v>0</v>
      </c>
      <c r="I50" s="841">
        <v>0</v>
      </c>
      <c r="J50" s="841">
        <v>0</v>
      </c>
      <c r="K50" s="889">
        <v>0</v>
      </c>
      <c r="L50" s="897">
        <v>0</v>
      </c>
      <c r="M50" s="883">
        <v>0</v>
      </c>
      <c r="N50" s="883">
        <v>0</v>
      </c>
      <c r="O50" s="883">
        <v>0</v>
      </c>
      <c r="P50" s="883">
        <v>0</v>
      </c>
    </row>
    <row r="51" spans="1:16" x14ac:dyDescent="0.2">
      <c r="A51" s="352" t="s">
        <v>362</v>
      </c>
      <c r="B51" s="888">
        <v>517489289</v>
      </c>
      <c r="C51" s="841">
        <v>5933730.6600000001</v>
      </c>
      <c r="D51" s="889">
        <v>1126366189</v>
      </c>
      <c r="E51" s="890">
        <v>5072196.4000000004</v>
      </c>
      <c r="F51" s="888">
        <v>49421039.450000003</v>
      </c>
      <c r="G51" s="841">
        <v>573320669</v>
      </c>
      <c r="H51" s="841">
        <v>9798226.2100000009</v>
      </c>
      <c r="I51" s="841">
        <v>101350393</v>
      </c>
      <c r="J51" s="841">
        <v>705211454</v>
      </c>
      <c r="K51" s="889">
        <v>1921425599</v>
      </c>
      <c r="L51" s="897">
        <v>2125102.67</v>
      </c>
      <c r="M51" s="883">
        <v>101350393</v>
      </c>
      <c r="N51" s="883">
        <v>695094238</v>
      </c>
      <c r="O51" s="883">
        <v>1848295810</v>
      </c>
      <c r="P51" s="883">
        <v>0</v>
      </c>
    </row>
    <row r="52" spans="1:16" x14ac:dyDescent="0.2">
      <c r="A52" s="352" t="s">
        <v>363</v>
      </c>
      <c r="B52" s="888">
        <v>1229525892</v>
      </c>
      <c r="C52" s="841">
        <v>52860121.659999996</v>
      </c>
      <c r="D52" s="889">
        <v>1472858196</v>
      </c>
      <c r="E52" s="890">
        <v>71555649.030000001</v>
      </c>
      <c r="F52" s="888">
        <v>216300461.59999999</v>
      </c>
      <c r="G52" s="841">
        <v>1022621242</v>
      </c>
      <c r="H52" s="841">
        <v>124534503</v>
      </c>
      <c r="I52" s="841">
        <v>160918974</v>
      </c>
      <c r="J52" s="841">
        <v>581576870</v>
      </c>
      <c r="K52" s="889">
        <v>2386564266</v>
      </c>
      <c r="L52" s="897">
        <v>65548820.759999998</v>
      </c>
      <c r="M52" s="883">
        <v>150823291</v>
      </c>
      <c r="N52" s="883">
        <v>548177839</v>
      </c>
      <c r="O52" s="883">
        <v>2271674645</v>
      </c>
      <c r="P52" s="883">
        <v>0</v>
      </c>
    </row>
    <row r="53" spans="1:16" x14ac:dyDescent="0.2">
      <c r="A53" s="352" t="s">
        <v>364</v>
      </c>
      <c r="B53" s="888">
        <v>1848505733</v>
      </c>
      <c r="C53" s="841">
        <v>5107963.6399999997</v>
      </c>
      <c r="D53" s="889">
        <v>3635227174</v>
      </c>
      <c r="E53" s="890">
        <v>7852485.5700000003</v>
      </c>
      <c r="F53" s="888">
        <v>268122435.15000001</v>
      </c>
      <c r="G53" s="841">
        <v>1997100256</v>
      </c>
      <c r="H53" s="841">
        <v>88832137.189999998</v>
      </c>
      <c r="I53" s="841">
        <v>37817834</v>
      </c>
      <c r="J53" s="841">
        <v>306788430</v>
      </c>
      <c r="K53" s="889">
        <v>2063736150</v>
      </c>
      <c r="L53" s="897">
        <v>2200964.84</v>
      </c>
      <c r="M53" s="883">
        <v>32753047</v>
      </c>
      <c r="N53" s="883">
        <v>278805065</v>
      </c>
      <c r="O53" s="883">
        <v>1929861540</v>
      </c>
      <c r="P53" s="883">
        <v>0</v>
      </c>
    </row>
    <row r="54" spans="1:16" x14ac:dyDescent="0.2">
      <c r="A54" s="352" t="s">
        <v>365</v>
      </c>
      <c r="B54" s="888">
        <v>2727850242</v>
      </c>
      <c r="C54" s="841">
        <v>31125556.760000002</v>
      </c>
      <c r="D54" s="889">
        <v>927497140</v>
      </c>
      <c r="E54" s="890">
        <v>62452620.780000001</v>
      </c>
      <c r="F54" s="888">
        <v>91610588.909999996</v>
      </c>
      <c r="G54" s="841">
        <v>10723723</v>
      </c>
      <c r="H54" s="841">
        <v>-6436645.5899999999</v>
      </c>
      <c r="I54" s="841">
        <v>1001024827</v>
      </c>
      <c r="J54" s="841">
        <v>215997151</v>
      </c>
      <c r="K54" s="889">
        <v>4331703127</v>
      </c>
      <c r="L54" s="897">
        <v>-760357.32</v>
      </c>
      <c r="M54" s="883">
        <v>1432686089</v>
      </c>
      <c r="N54" s="883">
        <v>157354995</v>
      </c>
      <c r="O54" s="883">
        <v>4096730483</v>
      </c>
      <c r="P54" s="883">
        <v>0</v>
      </c>
    </row>
    <row r="55" spans="1:16" ht="13.5" thickBot="1" x14ac:dyDescent="0.25">
      <c r="A55" s="352" t="s">
        <v>366</v>
      </c>
      <c r="B55" s="888">
        <v>104086549</v>
      </c>
      <c r="C55" s="841">
        <v>-6502668.7699999996</v>
      </c>
      <c r="D55" s="889">
        <v>72203160</v>
      </c>
      <c r="E55" s="890">
        <v>-3144764.44</v>
      </c>
      <c r="F55" s="888">
        <v>10257420.4</v>
      </c>
      <c r="G55" s="841">
        <v>604922001</v>
      </c>
      <c r="H55" s="841">
        <v>-2968297</v>
      </c>
      <c r="I55" s="841">
        <v>178012535</v>
      </c>
      <c r="J55" s="841">
        <v>149183263</v>
      </c>
      <c r="K55" s="889">
        <v>459131938</v>
      </c>
      <c r="L55" s="897">
        <v>1308052.95</v>
      </c>
      <c r="M55" s="883">
        <v>24275839</v>
      </c>
      <c r="N55" s="883">
        <v>53838676</v>
      </c>
      <c r="O55" s="883">
        <v>142007928</v>
      </c>
      <c r="P55" s="883">
        <v>0</v>
      </c>
    </row>
    <row r="56" spans="1:16" ht="13.5" thickBot="1" x14ac:dyDescent="0.25">
      <c r="A56" s="869" t="s">
        <v>367</v>
      </c>
      <c r="B56" s="869">
        <v>11196903113</v>
      </c>
      <c r="C56" s="868">
        <v>273077288.28999996</v>
      </c>
      <c r="D56" s="867">
        <v>9853902146</v>
      </c>
      <c r="E56" s="898">
        <v>325458953.79000002</v>
      </c>
      <c r="F56" s="869">
        <v>1904197493.5600004</v>
      </c>
      <c r="G56" s="868">
        <v>16251921677</v>
      </c>
      <c r="H56" s="868">
        <v>596054938.30000007</v>
      </c>
      <c r="I56" s="868">
        <v>5879333179</v>
      </c>
      <c r="J56" s="868">
        <v>3957926594</v>
      </c>
      <c r="K56" s="867">
        <v>17078569545</v>
      </c>
      <c r="L56" s="883">
        <v>0</v>
      </c>
      <c r="M56" s="883">
        <v>0</v>
      </c>
      <c r="N56" s="883">
        <v>0</v>
      </c>
      <c r="O56" s="883">
        <v>0</v>
      </c>
      <c r="P56" s="883">
        <v>0</v>
      </c>
    </row>
    <row r="57" spans="1:16" x14ac:dyDescent="0.2">
      <c r="A57" s="352" t="s">
        <v>368</v>
      </c>
      <c r="B57" s="901">
        <v>0</v>
      </c>
      <c r="C57" s="902">
        <v>0</v>
      </c>
      <c r="D57" s="903">
        <v>0</v>
      </c>
      <c r="E57" s="904">
        <v>0</v>
      </c>
      <c r="F57" s="901">
        <v>0</v>
      </c>
      <c r="G57" s="902">
        <v>0</v>
      </c>
      <c r="H57" s="902">
        <v>0</v>
      </c>
      <c r="I57" s="902">
        <v>0</v>
      </c>
      <c r="J57" s="902">
        <v>0</v>
      </c>
      <c r="K57" s="903">
        <v>0</v>
      </c>
      <c r="L57" s="883">
        <v>0</v>
      </c>
      <c r="M57" s="883">
        <v>0</v>
      </c>
      <c r="N57" s="883">
        <v>0</v>
      </c>
      <c r="O57" s="883">
        <v>0</v>
      </c>
      <c r="P57" s="883">
        <v>0</v>
      </c>
    </row>
    <row r="58" spans="1:16" ht="13.5" thickBot="1" x14ac:dyDescent="0.25">
      <c r="A58" s="352" t="s">
        <v>369</v>
      </c>
      <c r="B58" s="905">
        <v>0</v>
      </c>
      <c r="C58" s="906">
        <v>0</v>
      </c>
      <c r="D58" s="907">
        <v>0</v>
      </c>
      <c r="E58" s="908">
        <v>0</v>
      </c>
      <c r="F58" s="905">
        <v>0</v>
      </c>
      <c r="G58" s="906">
        <v>0</v>
      </c>
      <c r="H58" s="906">
        <v>0</v>
      </c>
      <c r="I58" s="906">
        <v>0</v>
      </c>
      <c r="J58" s="906">
        <v>0</v>
      </c>
      <c r="K58" s="907">
        <v>0</v>
      </c>
      <c r="L58" s="883">
        <v>0</v>
      </c>
      <c r="M58" s="883">
        <v>0</v>
      </c>
      <c r="N58" s="883">
        <v>0</v>
      </c>
      <c r="O58" s="883">
        <v>0</v>
      </c>
      <c r="P58" s="883">
        <v>0</v>
      </c>
    </row>
    <row r="59" spans="1:16" ht="4.5" customHeight="1" x14ac:dyDescent="0.2">
      <c r="A59" s="349"/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</row>
    <row r="60" spans="1:16" x14ac:dyDescent="0.2">
      <c r="A60" s="18" t="s">
        <v>851</v>
      </c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</row>
    <row r="62" spans="1:16" x14ac:dyDescent="0.2">
      <c r="B62" s="53">
        <v>0</v>
      </c>
      <c r="C62" s="53">
        <v>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7"/>
  <sheetViews>
    <sheetView showGridLines="0" topLeftCell="A17" zoomScaleNormal="100" workbookViewId="0">
      <selection activeCell="J42" sqref="J42"/>
    </sheetView>
  </sheetViews>
  <sheetFormatPr baseColWidth="10" defaultColWidth="13.7109375" defaultRowHeight="12.75" x14ac:dyDescent="0.2"/>
  <cols>
    <col min="1" max="1" width="55.5703125" style="563" customWidth="1"/>
    <col min="2" max="2" width="18.140625" style="563" bestFit="1" customWidth="1"/>
    <col min="3" max="3" width="15.42578125" style="563" bestFit="1" customWidth="1"/>
    <col min="4" max="4" width="17.5703125" style="563" bestFit="1" customWidth="1"/>
    <col min="5" max="6" width="16.42578125" style="563" bestFit="1" customWidth="1"/>
    <col min="7" max="7" width="15.42578125" style="563" bestFit="1" customWidth="1"/>
    <col min="8" max="8" width="17.7109375" style="563" bestFit="1" customWidth="1"/>
    <col min="9" max="9" width="15.42578125" style="563" bestFit="1" customWidth="1"/>
    <col min="10" max="10" width="16.85546875" style="563" bestFit="1" customWidth="1"/>
    <col min="11" max="11" width="16.28515625" style="563" bestFit="1" customWidth="1"/>
    <col min="12" max="12" width="14.7109375" style="563" bestFit="1" customWidth="1"/>
    <col min="13" max="13" width="16.28515625" style="563" bestFit="1" customWidth="1"/>
    <col min="14" max="14" width="16.7109375" style="563" bestFit="1" customWidth="1"/>
    <col min="15" max="15" width="15.85546875" style="563" bestFit="1" customWidth="1"/>
    <col min="16" max="16" width="16.140625" style="563" bestFit="1" customWidth="1"/>
    <col min="17" max="17" width="14.85546875" style="563" bestFit="1" customWidth="1"/>
    <col min="18" max="18" width="17.5703125" style="563" bestFit="1" customWidth="1"/>
    <col min="19" max="19" width="16.42578125" style="563" bestFit="1" customWidth="1"/>
    <col min="20" max="20" width="17.5703125" style="563" hidden="1" customWidth="1"/>
    <col min="21" max="21" width="15.7109375" style="563" customWidth="1"/>
    <col min="22" max="22" width="16.140625" style="563" bestFit="1" customWidth="1"/>
    <col min="23" max="23" width="16.85546875" style="563" bestFit="1" customWidth="1"/>
    <col min="24" max="24" width="15.42578125" style="563" customWidth="1"/>
    <col min="25" max="25" width="13.85546875" style="563" bestFit="1" customWidth="1"/>
    <col min="26" max="16384" width="13.7109375" style="563"/>
  </cols>
  <sheetData>
    <row r="1" spans="1:29" ht="12.75" hidden="1" customHeight="1" x14ac:dyDescent="0.2">
      <c r="A1" s="1598" t="s">
        <v>815</v>
      </c>
      <c r="B1" s="1598"/>
      <c r="C1" s="1598"/>
      <c r="D1" s="1598"/>
      <c r="E1" s="1598"/>
      <c r="F1" s="1598"/>
      <c r="G1" s="1598"/>
      <c r="H1" s="1598"/>
      <c r="I1" s="1598"/>
      <c r="J1" s="1598"/>
      <c r="K1" s="1598"/>
    </row>
    <row r="2" spans="1:29" ht="29.25" customHeight="1" x14ac:dyDescent="0.25">
      <c r="A2" s="1598"/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M2" s="26"/>
      <c r="N2" s="27"/>
      <c r="O2" s="27"/>
      <c r="P2" s="27"/>
    </row>
    <row r="3" spans="1:29" ht="15.75" x14ac:dyDescent="0.25">
      <c r="A3" s="1598" t="s">
        <v>1898</v>
      </c>
      <c r="B3" s="1598"/>
      <c r="C3" s="1598"/>
      <c r="D3" s="1598"/>
      <c r="E3" s="1598"/>
      <c r="F3" s="1598"/>
      <c r="G3" s="1598"/>
      <c r="H3" s="1598"/>
      <c r="I3" s="1598"/>
      <c r="J3" s="1598"/>
      <c r="K3" s="1598"/>
      <c r="M3" s="28"/>
      <c r="N3" s="29"/>
      <c r="O3" s="29"/>
      <c r="P3" s="29"/>
    </row>
    <row r="4" spans="1:29" ht="15.75" x14ac:dyDescent="0.25">
      <c r="A4" s="1599" t="s">
        <v>670</v>
      </c>
      <c r="B4" s="1599"/>
      <c r="C4" s="1599"/>
      <c r="D4" s="1599"/>
      <c r="E4" s="1599"/>
      <c r="F4" s="1599"/>
      <c r="G4" s="1599"/>
      <c r="H4" s="1599"/>
      <c r="I4" s="1599"/>
      <c r="J4" s="1599"/>
      <c r="K4" s="1599"/>
      <c r="M4" s="30"/>
      <c r="N4" s="31"/>
      <c r="O4" s="31"/>
      <c r="P4" s="31"/>
    </row>
    <row r="5" spans="1:29" ht="4.5" customHeight="1" thickBot="1" x14ac:dyDescent="0.25">
      <c r="A5" s="602"/>
      <c r="B5" s="602"/>
      <c r="C5" s="602"/>
      <c r="D5" s="602"/>
      <c r="E5" s="602"/>
      <c r="F5" s="602"/>
      <c r="G5" s="602"/>
      <c r="H5" s="602"/>
      <c r="I5" s="602"/>
      <c r="J5" s="602"/>
      <c r="K5" s="602"/>
      <c r="M5" s="30"/>
      <c r="N5" s="31"/>
      <c r="O5" s="31"/>
      <c r="P5" s="31"/>
    </row>
    <row r="6" spans="1:29" s="49" customFormat="1" ht="13.5" thickBot="1" x14ac:dyDescent="0.25">
      <c r="A6" s="606"/>
      <c r="B6" s="603" t="s">
        <v>27</v>
      </c>
      <c r="C6" s="604" t="s">
        <v>20</v>
      </c>
      <c r="D6" s="604" t="s">
        <v>21</v>
      </c>
      <c r="E6" s="604" t="s">
        <v>22</v>
      </c>
      <c r="F6" s="604" t="s">
        <v>23</v>
      </c>
      <c r="G6" s="604" t="s">
        <v>33</v>
      </c>
      <c r="H6" s="604" t="s">
        <v>24</v>
      </c>
      <c r="I6" s="604" t="s">
        <v>38</v>
      </c>
      <c r="J6" s="604" t="s">
        <v>26</v>
      </c>
      <c r="K6" s="605" t="s">
        <v>25</v>
      </c>
      <c r="L6" s="563"/>
      <c r="M6" s="112"/>
      <c r="N6" s="113"/>
      <c r="O6" s="113"/>
      <c r="P6" s="113"/>
    </row>
    <row r="7" spans="1:29" x14ac:dyDescent="0.2">
      <c r="A7" s="353" t="s">
        <v>1896</v>
      </c>
      <c r="B7" s="917">
        <v>188776386</v>
      </c>
      <c r="C7" s="918">
        <v>347441064.68000001</v>
      </c>
      <c r="D7" s="918">
        <v>328499743.41000003</v>
      </c>
      <c r="E7" s="918">
        <v>809326377.11000001</v>
      </c>
      <c r="F7" s="918">
        <v>1037065037.95</v>
      </c>
      <c r="G7" s="918">
        <v>169935139.16</v>
      </c>
      <c r="H7" s="918">
        <v>410065399.31999999</v>
      </c>
      <c r="I7" s="918">
        <v>52996217.770000003</v>
      </c>
      <c r="J7" s="918">
        <v>589111363.74000001</v>
      </c>
      <c r="K7" s="919">
        <v>207629918.21000001</v>
      </c>
      <c r="M7" s="632"/>
      <c r="N7" s="632"/>
      <c r="O7" s="632"/>
      <c r="P7" s="632"/>
      <c r="Q7" s="68"/>
      <c r="R7" s="68"/>
      <c r="S7" s="68"/>
      <c r="T7" s="68"/>
      <c r="U7" s="68"/>
      <c r="V7" s="68"/>
      <c r="W7" s="67"/>
      <c r="X7" s="67"/>
      <c r="Y7" s="67"/>
      <c r="Z7" s="67"/>
      <c r="AA7" s="67"/>
      <c r="AB7" s="67"/>
      <c r="AC7" s="67"/>
    </row>
    <row r="8" spans="1:29" ht="13.5" thickBot="1" x14ac:dyDescent="0.25">
      <c r="A8" s="354" t="s">
        <v>1897</v>
      </c>
      <c r="B8" s="920">
        <v>-120866402</v>
      </c>
      <c r="C8" s="921">
        <v>-115890557.16</v>
      </c>
      <c r="D8" s="921">
        <v>-237950676.97</v>
      </c>
      <c r="E8" s="921">
        <v>-718932843.40999997</v>
      </c>
      <c r="F8" s="921">
        <v>-567500841.86000001</v>
      </c>
      <c r="G8" s="921">
        <v>-10387437.560000001</v>
      </c>
      <c r="H8" s="921">
        <v>-326441748.80000001</v>
      </c>
      <c r="I8" s="921">
        <v>-12614719.07</v>
      </c>
      <c r="J8" s="921">
        <v>-211822300.43000001</v>
      </c>
      <c r="K8" s="922">
        <v>-161263774.06</v>
      </c>
      <c r="M8" s="33"/>
      <c r="N8" s="632"/>
      <c r="O8" s="33"/>
      <c r="P8" s="33"/>
      <c r="Q8" s="68"/>
      <c r="R8" s="68"/>
      <c r="S8" s="68"/>
      <c r="T8" s="68"/>
      <c r="U8" s="68"/>
      <c r="V8" s="68"/>
      <c r="W8" s="67"/>
      <c r="X8" s="67"/>
      <c r="Y8" s="67"/>
      <c r="Z8" s="67"/>
      <c r="AA8" s="67"/>
      <c r="AB8" s="67"/>
      <c r="AC8" s="67"/>
    </row>
    <row r="9" spans="1:29" ht="13.5" thickBot="1" x14ac:dyDescent="0.25">
      <c r="A9" s="607" t="s">
        <v>372</v>
      </c>
      <c r="B9" s="608">
        <v>67909984</v>
      </c>
      <c r="C9" s="609">
        <v>231550507.52000001</v>
      </c>
      <c r="D9" s="609">
        <v>90549066.440000027</v>
      </c>
      <c r="E9" s="609">
        <v>90393533.700000048</v>
      </c>
      <c r="F9" s="609">
        <v>469564196.09000003</v>
      </c>
      <c r="G9" s="609">
        <v>159547701.59999999</v>
      </c>
      <c r="H9" s="609">
        <v>83623650.519999981</v>
      </c>
      <c r="I9" s="609">
        <v>40381498.700000003</v>
      </c>
      <c r="J9" s="609">
        <v>377289063.31</v>
      </c>
      <c r="K9" s="610">
        <v>46366144.150000006</v>
      </c>
      <c r="M9" s="632"/>
      <c r="N9" s="632"/>
      <c r="O9" s="632"/>
      <c r="P9" s="632"/>
      <c r="Q9" s="68"/>
      <c r="R9" s="68"/>
      <c r="S9" s="68"/>
      <c r="T9" s="68"/>
      <c r="U9" s="68"/>
      <c r="V9" s="68"/>
      <c r="W9" s="67"/>
      <c r="X9" s="67"/>
      <c r="Y9" s="67"/>
      <c r="Z9" s="67"/>
      <c r="AA9" s="67"/>
      <c r="AB9" s="67"/>
      <c r="AC9" s="67"/>
    </row>
    <row r="10" spans="1:29" x14ac:dyDescent="0.2">
      <c r="A10" s="355" t="s">
        <v>373</v>
      </c>
      <c r="B10" s="278">
        <v>-93074496</v>
      </c>
      <c r="C10" s="229">
        <v>-167671792.25</v>
      </c>
      <c r="D10" s="229">
        <v>-64685405.020000003</v>
      </c>
      <c r="E10" s="229">
        <v>-38714657.810000002</v>
      </c>
      <c r="F10" s="229">
        <v>-361934164.16999996</v>
      </c>
      <c r="G10" s="229">
        <v>-148415171.37</v>
      </c>
      <c r="H10" s="229">
        <v>-30778103.719999999</v>
      </c>
      <c r="I10" s="229">
        <v>-25885033.620000001</v>
      </c>
      <c r="J10" s="229">
        <v>-83719404.870000005</v>
      </c>
      <c r="K10" s="279">
        <v>-15059205.380000001</v>
      </c>
      <c r="M10" s="632"/>
      <c r="N10" s="632"/>
      <c r="O10" s="632"/>
      <c r="P10" s="632"/>
      <c r="Q10" s="68"/>
      <c r="R10" s="68"/>
      <c r="S10" s="68"/>
      <c r="T10" s="68"/>
      <c r="U10" s="68"/>
      <c r="V10" s="68"/>
      <c r="W10" s="67"/>
      <c r="X10" s="67"/>
      <c r="Y10" s="67"/>
      <c r="Z10" s="67"/>
      <c r="AA10" s="67"/>
      <c r="AB10" s="67"/>
      <c r="AC10" s="67"/>
    </row>
    <row r="11" spans="1:29" x14ac:dyDescent="0.2">
      <c r="A11" s="354" t="s">
        <v>1011</v>
      </c>
      <c r="B11" s="920">
        <v>-93074496</v>
      </c>
      <c r="C11" s="921">
        <v>-130233875.79000001</v>
      </c>
      <c r="D11" s="921">
        <v>-64685405.020000003</v>
      </c>
      <c r="E11" s="921">
        <v>-38714657.810000002</v>
      </c>
      <c r="F11" s="921">
        <v>-175547692.78</v>
      </c>
      <c r="G11" s="921">
        <v>-148415171.37</v>
      </c>
      <c r="H11" s="921">
        <v>-30778103.719999999</v>
      </c>
      <c r="I11" s="921">
        <v>-2431914.1800000002</v>
      </c>
      <c r="J11" s="921">
        <v>-83719404.870000005</v>
      </c>
      <c r="K11" s="922">
        <v>-15059205.380000001</v>
      </c>
      <c r="M11" s="33"/>
      <c r="N11" s="632"/>
      <c r="O11" s="33"/>
      <c r="P11" s="33"/>
      <c r="Q11" s="68"/>
      <c r="R11" s="68"/>
      <c r="S11" s="68"/>
      <c r="T11" s="68"/>
      <c r="U11" s="68"/>
      <c r="V11" s="68"/>
      <c r="W11" s="67"/>
      <c r="X11" s="67"/>
      <c r="Y11" s="67"/>
      <c r="Z11" s="67"/>
      <c r="AA11" s="67"/>
      <c r="AB11" s="67"/>
      <c r="AC11" s="67"/>
    </row>
    <row r="12" spans="1:29" ht="13.5" thickBot="1" x14ac:dyDescent="0.25">
      <c r="A12" s="354" t="s">
        <v>1012</v>
      </c>
      <c r="B12" s="920">
        <v>0</v>
      </c>
      <c r="C12" s="921">
        <v>-37437916.460000001</v>
      </c>
      <c r="D12" s="921">
        <v>0</v>
      </c>
      <c r="E12" s="921">
        <v>0</v>
      </c>
      <c r="F12" s="921">
        <v>-186386471.38999999</v>
      </c>
      <c r="G12" s="921">
        <v>0</v>
      </c>
      <c r="H12" s="921">
        <v>0</v>
      </c>
      <c r="I12" s="921">
        <v>-23453119.440000001</v>
      </c>
      <c r="J12" s="921">
        <v>0</v>
      </c>
      <c r="K12" s="922">
        <v>0</v>
      </c>
      <c r="M12" s="33"/>
      <c r="N12" s="632"/>
      <c r="O12" s="33"/>
      <c r="P12" s="33"/>
      <c r="Q12" s="68"/>
      <c r="R12" s="68"/>
      <c r="S12" s="68"/>
      <c r="T12" s="68"/>
      <c r="U12" s="68"/>
      <c r="V12" s="68"/>
      <c r="W12" s="67"/>
      <c r="X12" s="67"/>
      <c r="Y12" s="67"/>
      <c r="Z12" s="67"/>
      <c r="AA12" s="67"/>
      <c r="AB12" s="67"/>
      <c r="AC12" s="67"/>
    </row>
    <row r="13" spans="1:29" ht="13.5" thickBot="1" x14ac:dyDescent="0.25">
      <c r="A13" s="607" t="s">
        <v>374</v>
      </c>
      <c r="B13" s="608">
        <v>-25164512</v>
      </c>
      <c r="C13" s="609">
        <v>63878715.270000011</v>
      </c>
      <c r="D13" s="609">
        <v>25863661.420000024</v>
      </c>
      <c r="E13" s="609">
        <v>51678875.890000045</v>
      </c>
      <c r="F13" s="609">
        <v>107630031.92000008</v>
      </c>
      <c r="G13" s="609">
        <v>11132530.229999989</v>
      </c>
      <c r="H13" s="609">
        <v>52845546.799999982</v>
      </c>
      <c r="I13" s="609">
        <v>14496465.080000002</v>
      </c>
      <c r="J13" s="609">
        <v>293569658.44</v>
      </c>
      <c r="K13" s="610">
        <v>31306938.770000003</v>
      </c>
      <c r="M13" s="632"/>
      <c r="N13" s="632"/>
      <c r="O13" s="632"/>
      <c r="P13" s="632"/>
      <c r="Q13" s="68"/>
      <c r="R13" s="68"/>
      <c r="S13" s="68"/>
      <c r="T13" s="68"/>
      <c r="U13" s="68"/>
      <c r="V13" s="68"/>
      <c r="W13" s="67"/>
      <c r="X13" s="67"/>
      <c r="Y13" s="67"/>
      <c r="Z13" s="67"/>
      <c r="AA13" s="67"/>
      <c r="AB13" s="67"/>
      <c r="AC13" s="67"/>
    </row>
    <row r="14" spans="1:29" x14ac:dyDescent="0.2">
      <c r="A14" s="354" t="s">
        <v>375</v>
      </c>
      <c r="B14" s="920">
        <v>53892250</v>
      </c>
      <c r="C14" s="921">
        <v>15643760.029999999</v>
      </c>
      <c r="D14" s="921">
        <v>3801757.49</v>
      </c>
      <c r="E14" s="921">
        <v>16260054.5</v>
      </c>
      <c r="F14" s="921">
        <v>2970782.86</v>
      </c>
      <c r="G14" s="921">
        <v>183502.28</v>
      </c>
      <c r="H14" s="921">
        <v>22674982.099999998</v>
      </c>
      <c r="I14" s="921">
        <v>2110541.46</v>
      </c>
      <c r="J14" s="921">
        <v>4002092.2</v>
      </c>
      <c r="K14" s="922">
        <v>9637283.7799999993</v>
      </c>
      <c r="M14" s="632"/>
      <c r="N14" s="632"/>
      <c r="O14" s="632"/>
      <c r="P14" s="632"/>
      <c r="Q14" s="68"/>
      <c r="R14" s="68"/>
      <c r="S14" s="68"/>
      <c r="T14" s="68"/>
      <c r="U14" s="68"/>
      <c r="V14" s="68"/>
      <c r="W14" s="67"/>
      <c r="X14" s="67"/>
      <c r="Y14" s="67"/>
      <c r="Z14" s="67"/>
      <c r="AA14" s="67"/>
      <c r="AB14" s="67"/>
      <c r="AC14" s="67"/>
    </row>
    <row r="15" spans="1:29" x14ac:dyDescent="0.2">
      <c r="A15" s="354" t="s">
        <v>1123</v>
      </c>
      <c r="B15" s="920">
        <v>0</v>
      </c>
      <c r="C15" s="921">
        <v>15643760.029999999</v>
      </c>
      <c r="D15" s="921">
        <v>0</v>
      </c>
      <c r="E15" s="921">
        <v>0</v>
      </c>
      <c r="F15" s="921">
        <v>0</v>
      </c>
      <c r="G15" s="921"/>
      <c r="H15" s="921">
        <v>2120568.56</v>
      </c>
      <c r="I15" s="921">
        <v>557171.06000000006</v>
      </c>
      <c r="J15" s="921"/>
      <c r="K15" s="922"/>
      <c r="M15" s="33"/>
      <c r="N15" s="632"/>
      <c r="O15" s="33"/>
      <c r="P15" s="33"/>
      <c r="Q15" s="68"/>
      <c r="R15" s="68"/>
      <c r="S15" s="68"/>
      <c r="T15" s="68"/>
      <c r="U15" s="68"/>
      <c r="V15" s="68"/>
      <c r="W15" s="67"/>
      <c r="X15" s="67"/>
      <c r="Y15" s="67"/>
      <c r="Z15" s="67"/>
      <c r="AA15" s="67"/>
      <c r="AB15" s="67"/>
      <c r="AC15" s="67"/>
    </row>
    <row r="16" spans="1:29" x14ac:dyDescent="0.2">
      <c r="A16" s="354" t="s">
        <v>1124</v>
      </c>
      <c r="B16" s="920"/>
      <c r="C16" s="921"/>
      <c r="D16" s="921">
        <v>0</v>
      </c>
      <c r="E16" s="921"/>
      <c r="F16" s="921"/>
      <c r="G16" s="921"/>
      <c r="H16" s="921"/>
      <c r="I16" s="921"/>
      <c r="J16" s="921">
        <v>4002092.2</v>
      </c>
      <c r="K16" s="922"/>
      <c r="M16" s="33"/>
      <c r="N16" s="632"/>
      <c r="O16" s="33"/>
      <c r="P16" s="33"/>
      <c r="Q16" s="68"/>
      <c r="R16" s="68"/>
      <c r="S16" s="68"/>
      <c r="T16" s="68"/>
      <c r="U16" s="68"/>
      <c r="V16" s="68"/>
      <c r="W16" s="67"/>
      <c r="X16" s="67"/>
      <c r="Y16" s="67"/>
      <c r="Z16" s="67"/>
      <c r="AA16" s="67"/>
      <c r="AB16" s="67"/>
      <c r="AC16" s="67"/>
    </row>
    <row r="17" spans="1:29" x14ac:dyDescent="0.2">
      <c r="A17" s="354" t="s">
        <v>1125</v>
      </c>
      <c r="B17" s="920">
        <v>53892250</v>
      </c>
      <c r="C17" s="921">
        <v>0</v>
      </c>
      <c r="D17" s="921">
        <v>3801757.49</v>
      </c>
      <c r="E17" s="921">
        <v>16260054.5</v>
      </c>
      <c r="F17" s="921">
        <v>2970782.86</v>
      </c>
      <c r="G17" s="921">
        <v>183502.28</v>
      </c>
      <c r="H17" s="921">
        <v>20554413.539999999</v>
      </c>
      <c r="I17" s="921">
        <v>1553370.4</v>
      </c>
      <c r="J17" s="921">
        <v>0</v>
      </c>
      <c r="K17" s="922">
        <v>9637283.7799999993</v>
      </c>
      <c r="M17" s="33"/>
      <c r="N17" s="632"/>
      <c r="O17" s="33"/>
      <c r="P17" s="33"/>
      <c r="Q17" s="68"/>
      <c r="R17" s="68"/>
      <c r="S17" s="68"/>
      <c r="T17" s="68"/>
      <c r="U17" s="68"/>
      <c r="V17" s="68"/>
      <c r="W17" s="67"/>
      <c r="X17" s="67"/>
      <c r="Y17" s="67"/>
      <c r="Z17" s="67"/>
      <c r="AA17" s="67"/>
      <c r="AB17" s="67"/>
      <c r="AC17" s="67"/>
    </row>
    <row r="18" spans="1:29" x14ac:dyDescent="0.2">
      <c r="A18" s="354" t="s">
        <v>376</v>
      </c>
      <c r="B18" s="920">
        <v>-20288312</v>
      </c>
      <c r="C18" s="921">
        <v>-460333.72</v>
      </c>
      <c r="D18" s="921">
        <v>3007166.98</v>
      </c>
      <c r="E18" s="921">
        <v>-6262846.5700000003</v>
      </c>
      <c r="F18" s="921">
        <v>6913197.8000000007</v>
      </c>
      <c r="G18" s="921">
        <v>-306619.55</v>
      </c>
      <c r="H18" s="921">
        <v>-3245578.71</v>
      </c>
      <c r="I18" s="921">
        <v>-167849.84</v>
      </c>
      <c r="J18" s="921">
        <v>9769743.1100000013</v>
      </c>
      <c r="K18" s="922">
        <v>-13639138.119999999</v>
      </c>
      <c r="M18" s="632"/>
      <c r="N18" s="632"/>
      <c r="O18" s="632"/>
      <c r="P18" s="632"/>
      <c r="Q18" s="68"/>
      <c r="R18" s="68"/>
      <c r="S18" s="68"/>
      <c r="T18" s="68"/>
      <c r="U18" s="68"/>
      <c r="V18" s="68"/>
      <c r="W18" s="67"/>
      <c r="X18" s="67"/>
      <c r="Y18" s="67"/>
      <c r="Z18" s="67"/>
      <c r="AA18" s="67"/>
      <c r="AB18" s="67"/>
      <c r="AC18" s="67"/>
    </row>
    <row r="19" spans="1:29" x14ac:dyDescent="0.2">
      <c r="A19" s="354" t="s">
        <v>377</v>
      </c>
      <c r="B19" s="920">
        <v>-317749</v>
      </c>
      <c r="C19" s="921">
        <v>-460333.72</v>
      </c>
      <c r="D19" s="921">
        <v>3383662.41</v>
      </c>
      <c r="E19" s="921">
        <v>0</v>
      </c>
      <c r="F19" s="921">
        <v>0</v>
      </c>
      <c r="G19" s="921">
        <v>-306619.55</v>
      </c>
      <c r="H19" s="921">
        <v>2006038.72</v>
      </c>
      <c r="I19" s="921">
        <v>-159310.06</v>
      </c>
      <c r="J19" s="921">
        <v>0</v>
      </c>
      <c r="K19" s="922">
        <v>0</v>
      </c>
      <c r="M19" s="33"/>
      <c r="N19" s="632"/>
      <c r="O19" s="33"/>
      <c r="P19" s="33"/>
      <c r="Q19" s="68"/>
      <c r="R19" s="68"/>
      <c r="S19" s="68"/>
      <c r="T19" s="68"/>
      <c r="U19" s="68"/>
      <c r="V19" s="68"/>
      <c r="W19" s="67"/>
      <c r="X19" s="67"/>
      <c r="Y19" s="67"/>
      <c r="Z19" s="67"/>
      <c r="AA19" s="67"/>
      <c r="AB19" s="67"/>
      <c r="AC19" s="67"/>
    </row>
    <row r="20" spans="1:29" x14ac:dyDescent="0.2">
      <c r="A20" s="354" t="s">
        <v>1013</v>
      </c>
      <c r="B20" s="920">
        <v>-19970563</v>
      </c>
      <c r="C20" s="921">
        <v>0</v>
      </c>
      <c r="D20" s="921">
        <v>-365765.28</v>
      </c>
      <c r="E20" s="921">
        <v>-8924743</v>
      </c>
      <c r="F20" s="921">
        <v>-1827670.84</v>
      </c>
      <c r="G20" s="921">
        <v>0</v>
      </c>
      <c r="H20" s="921">
        <v>-5812669.1299999999</v>
      </c>
      <c r="I20" s="921">
        <v>0</v>
      </c>
      <c r="J20" s="921">
        <v>-65569.850000000006</v>
      </c>
      <c r="K20" s="922">
        <v>-13639138.119999999</v>
      </c>
      <c r="M20" s="33"/>
      <c r="N20" s="632"/>
      <c r="O20" s="33"/>
      <c r="P20" s="33"/>
      <c r="Q20" s="68"/>
      <c r="R20" s="68"/>
      <c r="S20" s="68"/>
      <c r="T20" s="68"/>
      <c r="U20" s="68"/>
      <c r="V20" s="68"/>
      <c r="W20" s="67"/>
      <c r="X20" s="67"/>
      <c r="Y20" s="67"/>
      <c r="Z20" s="67"/>
      <c r="AA20" s="67"/>
      <c r="AB20" s="67"/>
      <c r="AC20" s="67"/>
    </row>
    <row r="21" spans="1:29" ht="13.5" thickBot="1" x14ac:dyDescent="0.25">
      <c r="A21" s="354" t="s">
        <v>1014</v>
      </c>
      <c r="B21" s="920">
        <v>0</v>
      </c>
      <c r="C21" s="921">
        <v>0</v>
      </c>
      <c r="D21" s="921">
        <v>-10730.15</v>
      </c>
      <c r="E21" s="921">
        <v>2661896.4300000002</v>
      </c>
      <c r="F21" s="921">
        <v>8740868.6400000006</v>
      </c>
      <c r="G21" s="921">
        <v>0</v>
      </c>
      <c r="H21" s="921">
        <v>561051.69999999995</v>
      </c>
      <c r="I21" s="921">
        <v>-8539.7800000000007</v>
      </c>
      <c r="J21" s="921">
        <v>9835312.9600000009</v>
      </c>
      <c r="K21" s="922">
        <v>0</v>
      </c>
      <c r="M21" s="33"/>
      <c r="N21" s="632"/>
      <c r="O21" s="33"/>
      <c r="P21" s="33"/>
      <c r="Q21" s="68"/>
      <c r="R21" s="68"/>
      <c r="S21" s="68"/>
      <c r="T21" s="68"/>
      <c r="U21" s="68"/>
      <c r="V21" s="68"/>
      <c r="W21" s="67"/>
      <c r="X21" s="67"/>
      <c r="Y21" s="67"/>
      <c r="Z21" s="67"/>
      <c r="AA21" s="67"/>
      <c r="AB21" s="67"/>
      <c r="AC21" s="67"/>
    </row>
    <row r="22" spans="1:29" ht="13.5" thickBot="1" x14ac:dyDescent="0.25">
      <c r="A22" s="607" t="s">
        <v>378</v>
      </c>
      <c r="B22" s="923">
        <v>33603938</v>
      </c>
      <c r="C22" s="924">
        <v>15183426.309999999</v>
      </c>
      <c r="D22" s="924">
        <v>6808924.4700000007</v>
      </c>
      <c r="E22" s="924">
        <v>9997207.9299999997</v>
      </c>
      <c r="F22" s="924">
        <v>9883980.6600000001</v>
      </c>
      <c r="G22" s="924">
        <v>-123117.26999999999</v>
      </c>
      <c r="H22" s="924">
        <v>19429403.389999997</v>
      </c>
      <c r="I22" s="924">
        <v>1942691.6199999999</v>
      </c>
      <c r="J22" s="924">
        <v>13771835.310000002</v>
      </c>
      <c r="K22" s="925">
        <v>-4001854.34</v>
      </c>
      <c r="M22" s="632"/>
      <c r="N22" s="632"/>
      <c r="O22" s="632"/>
      <c r="P22" s="632"/>
      <c r="Q22" s="68"/>
      <c r="R22" s="68"/>
      <c r="S22" s="68"/>
      <c r="T22" s="68"/>
      <c r="U22" s="68"/>
      <c r="V22" s="68"/>
      <c r="W22" s="67"/>
      <c r="X22" s="67"/>
      <c r="Y22" s="67"/>
      <c r="Z22" s="67"/>
      <c r="AA22" s="67"/>
      <c r="AB22" s="67"/>
      <c r="AC22" s="67"/>
    </row>
    <row r="23" spans="1:29" x14ac:dyDescent="0.2">
      <c r="A23" s="355" t="s">
        <v>1454</v>
      </c>
      <c r="B23" s="278">
        <v>8439426</v>
      </c>
      <c r="C23" s="229">
        <v>79062141.580000013</v>
      </c>
      <c r="D23" s="229">
        <v>32672585.890000023</v>
      </c>
      <c r="E23" s="229">
        <v>61676083.820000045</v>
      </c>
      <c r="F23" s="229">
        <v>117514012.58000007</v>
      </c>
      <c r="G23" s="229">
        <v>11009412.95999999</v>
      </c>
      <c r="H23" s="229">
        <v>72274950.189999983</v>
      </c>
      <c r="I23" s="229">
        <v>16439156.700000001</v>
      </c>
      <c r="J23" s="229">
        <v>307341493.75</v>
      </c>
      <c r="K23" s="279">
        <v>27305084.430000003</v>
      </c>
      <c r="M23" s="632"/>
      <c r="N23" s="632"/>
      <c r="O23" s="632"/>
      <c r="P23" s="632"/>
      <c r="Q23" s="68"/>
      <c r="R23" s="68"/>
      <c r="S23" s="68"/>
      <c r="T23" s="68"/>
      <c r="U23" s="68"/>
      <c r="V23" s="68"/>
      <c r="W23" s="67"/>
      <c r="X23" s="67"/>
      <c r="Y23" s="67"/>
      <c r="Z23" s="67"/>
      <c r="AA23" s="67"/>
      <c r="AB23" s="67"/>
      <c r="AC23" s="67"/>
    </row>
    <row r="24" spans="1:29" x14ac:dyDescent="0.2">
      <c r="A24" s="354" t="s">
        <v>1015</v>
      </c>
      <c r="B24" s="920">
        <v>0</v>
      </c>
      <c r="C24" s="921">
        <v>139607.01999999999</v>
      </c>
      <c r="D24" s="921">
        <v>0</v>
      </c>
      <c r="E24" s="921">
        <v>0</v>
      </c>
      <c r="F24" s="921">
        <v>454890.78</v>
      </c>
      <c r="G24" s="921">
        <v>0</v>
      </c>
      <c r="H24" s="921">
        <v>0</v>
      </c>
      <c r="I24" s="921">
        <v>0</v>
      </c>
      <c r="J24" s="921">
        <v>38760</v>
      </c>
      <c r="K24" s="922">
        <v>0</v>
      </c>
      <c r="M24" s="33"/>
      <c r="N24" s="632"/>
      <c r="O24" s="33"/>
      <c r="P24" s="33"/>
      <c r="Q24" s="68"/>
      <c r="R24" s="68"/>
      <c r="S24" s="68"/>
      <c r="T24" s="68"/>
      <c r="U24" s="68"/>
      <c r="V24" s="68"/>
      <c r="W24" s="67"/>
      <c r="X24" s="67"/>
      <c r="Y24" s="67"/>
      <c r="Z24" s="67"/>
      <c r="AA24" s="67"/>
      <c r="AB24" s="67"/>
      <c r="AC24" s="67"/>
    </row>
    <row r="25" spans="1:29" x14ac:dyDescent="0.2">
      <c r="A25" s="354" t="s">
        <v>1016</v>
      </c>
      <c r="B25" s="920">
        <v>0</v>
      </c>
      <c r="C25" s="921">
        <v>-65459.81</v>
      </c>
      <c r="D25" s="921">
        <v>0</v>
      </c>
      <c r="E25" s="921">
        <v>-90313.94</v>
      </c>
      <c r="F25" s="921">
        <v>-139389.04999999999</v>
      </c>
      <c r="G25" s="921">
        <v>-8550.07</v>
      </c>
      <c r="H25" s="921">
        <v>0</v>
      </c>
      <c r="I25" s="921">
        <v>0</v>
      </c>
      <c r="J25" s="921">
        <v>-123766.49</v>
      </c>
      <c r="K25" s="922">
        <v>0</v>
      </c>
      <c r="M25" s="33"/>
      <c r="N25" s="632"/>
      <c r="O25" s="33"/>
      <c r="P25" s="33"/>
      <c r="Q25" s="68"/>
      <c r="R25" s="68"/>
      <c r="S25" s="68"/>
      <c r="T25" s="68"/>
      <c r="U25" s="68"/>
      <c r="V25" s="68"/>
      <c r="W25" s="67"/>
      <c r="X25" s="67"/>
      <c r="Y25" s="67"/>
      <c r="Z25" s="67"/>
      <c r="AA25" s="67"/>
      <c r="AB25" s="67"/>
      <c r="AC25" s="67"/>
    </row>
    <row r="26" spans="1:29" x14ac:dyDescent="0.2">
      <c r="A26" s="354" t="s">
        <v>1017</v>
      </c>
      <c r="B26" s="920">
        <v>0</v>
      </c>
      <c r="C26" s="921">
        <v>0</v>
      </c>
      <c r="D26" s="921">
        <v>0</v>
      </c>
      <c r="E26" s="921">
        <v>0</v>
      </c>
      <c r="F26" s="921">
        <v>0</v>
      </c>
      <c r="G26" s="921">
        <v>0</v>
      </c>
      <c r="H26" s="921">
        <v>0</v>
      </c>
      <c r="I26" s="921">
        <v>0</v>
      </c>
      <c r="J26" s="921">
        <v>7638834.2699999996</v>
      </c>
      <c r="K26" s="922">
        <v>0</v>
      </c>
      <c r="M26" s="33"/>
      <c r="N26" s="632"/>
      <c r="O26" s="33"/>
      <c r="P26" s="33"/>
      <c r="Q26" s="68"/>
      <c r="R26" s="68"/>
      <c r="S26" s="68"/>
      <c r="T26" s="68"/>
      <c r="U26" s="68"/>
      <c r="V26" s="68"/>
      <c r="W26" s="67"/>
      <c r="X26" s="67"/>
      <c r="Y26" s="67"/>
      <c r="Z26" s="67"/>
      <c r="AA26" s="67"/>
      <c r="AB26" s="67"/>
      <c r="AC26" s="67"/>
    </row>
    <row r="27" spans="1:29" ht="13.5" thickBot="1" x14ac:dyDescent="0.25">
      <c r="A27" s="354" t="s">
        <v>1018</v>
      </c>
      <c r="B27" s="920">
        <v>0</v>
      </c>
      <c r="C27" s="921">
        <v>0</v>
      </c>
      <c r="D27" s="921">
        <v>0</v>
      </c>
      <c r="E27" s="921">
        <v>0</v>
      </c>
      <c r="F27" s="921">
        <v>0</v>
      </c>
      <c r="G27" s="921">
        <v>0</v>
      </c>
      <c r="H27" s="921">
        <v>0</v>
      </c>
      <c r="I27" s="921">
        <v>0</v>
      </c>
      <c r="J27" s="921">
        <v>-292358.88</v>
      </c>
      <c r="K27" s="922">
        <v>0</v>
      </c>
      <c r="M27" s="33"/>
      <c r="N27" s="632"/>
      <c r="O27" s="33"/>
      <c r="P27" s="33"/>
      <c r="Q27" s="68"/>
      <c r="R27" s="68"/>
      <c r="S27" s="68"/>
      <c r="T27" s="68"/>
      <c r="U27" s="68"/>
      <c r="V27" s="68"/>
      <c r="W27" s="67"/>
      <c r="X27" s="67"/>
      <c r="Y27" s="67"/>
      <c r="Z27" s="67"/>
      <c r="AA27" s="67"/>
      <c r="AB27" s="67"/>
      <c r="AC27" s="67"/>
    </row>
    <row r="28" spans="1:29" ht="27" customHeight="1" thickBot="1" x14ac:dyDescent="0.25">
      <c r="A28" s="607" t="s">
        <v>1456</v>
      </c>
      <c r="B28" s="608">
        <v>8439426</v>
      </c>
      <c r="C28" s="609">
        <v>79136288.790000007</v>
      </c>
      <c r="D28" s="609">
        <v>32672585.890000023</v>
      </c>
      <c r="E28" s="609">
        <v>61585769.880000047</v>
      </c>
      <c r="F28" s="609">
        <v>117829514.31000008</v>
      </c>
      <c r="G28" s="609">
        <v>11000862.889999989</v>
      </c>
      <c r="H28" s="609">
        <v>72274950.189999983</v>
      </c>
      <c r="I28" s="609">
        <v>16439156.700000001</v>
      </c>
      <c r="J28" s="609">
        <v>314602962.64999998</v>
      </c>
      <c r="K28" s="610">
        <v>27305084.430000003</v>
      </c>
      <c r="M28" s="632"/>
      <c r="N28" s="632"/>
      <c r="O28" s="632"/>
      <c r="P28" s="632"/>
      <c r="Q28" s="68"/>
      <c r="R28" s="68"/>
      <c r="S28" s="68"/>
      <c r="T28" s="68"/>
      <c r="U28" s="68"/>
      <c r="V28" s="68"/>
      <c r="W28" s="67"/>
      <c r="X28" s="67"/>
      <c r="Y28" s="67"/>
      <c r="Z28" s="67"/>
      <c r="AA28" s="67"/>
      <c r="AB28" s="67"/>
      <c r="AC28" s="67"/>
    </row>
    <row r="29" spans="1:29" ht="13.5" thickBot="1" x14ac:dyDescent="0.25">
      <c r="A29" s="354" t="s">
        <v>1019</v>
      </c>
      <c r="B29" s="920">
        <v>0</v>
      </c>
      <c r="C29" s="921">
        <v>-3228685.95</v>
      </c>
      <c r="D29" s="921">
        <v>-22415165.489999998</v>
      </c>
      <c r="E29" s="921">
        <v>-6428375.8899999997</v>
      </c>
      <c r="F29" s="921">
        <v>-25105344.93</v>
      </c>
      <c r="G29" s="921">
        <v>-1085613.44</v>
      </c>
      <c r="H29" s="921">
        <v>-10495845.050000001</v>
      </c>
      <c r="I29" s="921">
        <v>-10854810.960000001</v>
      </c>
      <c r="J29" s="921">
        <v>-12594135.92</v>
      </c>
      <c r="K29" s="922">
        <v>0</v>
      </c>
      <c r="M29" s="33"/>
      <c r="N29" s="632"/>
      <c r="O29" s="33"/>
      <c r="P29" s="33"/>
      <c r="Q29" s="68"/>
      <c r="R29" s="68"/>
      <c r="S29" s="68"/>
      <c r="T29" s="68"/>
      <c r="U29" s="68"/>
      <c r="V29" s="68"/>
      <c r="W29" s="67"/>
      <c r="X29" s="67"/>
      <c r="Y29" s="67"/>
      <c r="Z29" s="67"/>
      <c r="AA29" s="67"/>
      <c r="AB29" s="67"/>
      <c r="AC29" s="67"/>
    </row>
    <row r="30" spans="1:29" ht="13.5" thickBot="1" x14ac:dyDescent="0.25">
      <c r="A30" s="607" t="s">
        <v>379</v>
      </c>
      <c r="B30" s="608">
        <v>8439426</v>
      </c>
      <c r="C30" s="609">
        <v>75907602.840000004</v>
      </c>
      <c r="D30" s="609">
        <v>10257420.400000025</v>
      </c>
      <c r="E30" s="609">
        <v>55157393.990000047</v>
      </c>
      <c r="F30" s="609">
        <v>92724169.380000085</v>
      </c>
      <c r="G30" s="609">
        <v>9915249.4499999899</v>
      </c>
      <c r="H30" s="609">
        <v>61779105.139999986</v>
      </c>
      <c r="I30" s="609">
        <v>5584345.7400000002</v>
      </c>
      <c r="J30" s="609">
        <v>302008826.72999996</v>
      </c>
      <c r="K30" s="610">
        <v>27305084.430000003</v>
      </c>
      <c r="M30" s="632"/>
      <c r="N30" s="632"/>
      <c r="O30" s="632"/>
      <c r="P30" s="632"/>
      <c r="Q30" s="68"/>
      <c r="R30" s="68"/>
      <c r="S30" s="68"/>
      <c r="T30" s="68"/>
      <c r="U30" s="68"/>
      <c r="V30" s="68"/>
      <c r="W30" s="67"/>
      <c r="X30" s="67"/>
      <c r="Y30" s="67"/>
      <c r="Z30" s="67"/>
      <c r="AA30" s="67"/>
      <c r="AB30" s="67"/>
      <c r="AC30" s="67"/>
    </row>
    <row r="31" spans="1:29" ht="13.5" thickBot="1" x14ac:dyDescent="0.25">
      <c r="A31" s="354" t="s">
        <v>1020</v>
      </c>
      <c r="B31" s="920">
        <v>-8362010</v>
      </c>
      <c r="C31" s="921">
        <v>0</v>
      </c>
      <c r="D31" s="921">
        <v>0</v>
      </c>
      <c r="E31" s="921">
        <v>0</v>
      </c>
      <c r="F31" s="921">
        <v>0</v>
      </c>
      <c r="G31" s="921">
        <v>0</v>
      </c>
      <c r="H31" s="921">
        <v>0</v>
      </c>
      <c r="I31" s="921">
        <v>0</v>
      </c>
      <c r="J31" s="921">
        <v>-45300000</v>
      </c>
      <c r="K31" s="922">
        <v>0</v>
      </c>
      <c r="M31" s="33"/>
      <c r="N31" s="632"/>
      <c r="O31" s="33"/>
      <c r="P31" s="33"/>
      <c r="Q31" s="68"/>
      <c r="R31" s="68"/>
      <c r="S31" s="68"/>
      <c r="T31" s="68"/>
      <c r="U31" s="68"/>
      <c r="V31" s="68"/>
      <c r="W31" s="67"/>
      <c r="X31" s="67"/>
      <c r="Y31" s="67"/>
      <c r="Z31" s="67"/>
      <c r="AA31" s="67"/>
      <c r="AB31" s="67"/>
      <c r="AC31" s="67"/>
    </row>
    <row r="32" spans="1:29" ht="14.25" customHeight="1" thickBot="1" x14ac:dyDescent="0.25">
      <c r="A32" s="607" t="s">
        <v>380</v>
      </c>
      <c r="B32" s="608">
        <v>77416</v>
      </c>
      <c r="C32" s="609">
        <v>75907602.840000004</v>
      </c>
      <c r="D32" s="609">
        <v>10257420.400000025</v>
      </c>
      <c r="E32" s="609">
        <v>55157393.990000047</v>
      </c>
      <c r="F32" s="609">
        <v>92724169.380000085</v>
      </c>
      <c r="G32" s="609">
        <v>9915249.4499999899</v>
      </c>
      <c r="H32" s="609">
        <v>61779105.139999986</v>
      </c>
      <c r="I32" s="609">
        <v>5584345.7400000002</v>
      </c>
      <c r="J32" s="609">
        <v>256708826.72999996</v>
      </c>
      <c r="K32" s="610">
        <v>27305084.430000003</v>
      </c>
      <c r="M32" s="632"/>
      <c r="N32" s="632"/>
      <c r="O32" s="632"/>
      <c r="P32" s="632"/>
      <c r="Q32" s="68"/>
      <c r="R32" s="68"/>
      <c r="S32" s="68"/>
      <c r="T32" s="68"/>
      <c r="U32" s="68"/>
      <c r="V32" s="68"/>
      <c r="W32" s="67"/>
      <c r="X32" s="67"/>
      <c r="Y32" s="67"/>
      <c r="Z32" s="67"/>
      <c r="AA32" s="67"/>
      <c r="AB32" s="67"/>
      <c r="AC32" s="67"/>
    </row>
    <row r="33" spans="1:32" ht="5.25" customHeight="1" x14ac:dyDescent="0.2">
      <c r="A33" s="611"/>
      <c r="B33" s="611"/>
      <c r="C33" s="611"/>
      <c r="D33" s="611"/>
      <c r="E33" s="611"/>
      <c r="F33" s="611"/>
      <c r="G33" s="611"/>
      <c r="H33" s="611"/>
      <c r="I33" s="611"/>
      <c r="J33" s="611"/>
      <c r="K33" s="611"/>
      <c r="L33" s="300"/>
      <c r="M33" s="632"/>
      <c r="N33" s="632"/>
      <c r="O33" s="632"/>
      <c r="P33" s="632"/>
    </row>
    <row r="34" spans="1:32" x14ac:dyDescent="0.2">
      <c r="A34" s="34" t="s">
        <v>851</v>
      </c>
      <c r="B34" s="632"/>
      <c r="C34" s="632"/>
      <c r="D34" s="632"/>
      <c r="E34" s="33"/>
      <c r="F34" s="632"/>
      <c r="G34" s="632"/>
      <c r="H34" s="632"/>
      <c r="I34" s="632"/>
      <c r="J34" s="632"/>
      <c r="K34" s="632"/>
      <c r="M34" s="632"/>
      <c r="N34" s="632"/>
      <c r="O34" s="632"/>
      <c r="P34" s="632"/>
    </row>
    <row r="35" spans="1:32" x14ac:dyDescent="0.2">
      <c r="A35" s="34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M35" s="632"/>
      <c r="N35" s="632"/>
      <c r="O35" s="632"/>
      <c r="P35" s="632"/>
    </row>
    <row r="36" spans="1:32" x14ac:dyDescent="0.2">
      <c r="A36" s="35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36"/>
      <c r="N36" s="36"/>
      <c r="O36" s="36"/>
      <c r="P36" s="36"/>
    </row>
    <row r="37" spans="1:32" ht="24.75" customHeight="1" x14ac:dyDescent="0.25">
      <c r="A37" s="1600" t="s">
        <v>816</v>
      </c>
      <c r="B37" s="1600"/>
      <c r="C37" s="1600"/>
      <c r="D37" s="1600"/>
      <c r="E37" s="1600"/>
      <c r="F37" s="1600"/>
      <c r="G37" s="1600"/>
      <c r="H37" s="1600"/>
      <c r="I37" s="1600"/>
      <c r="J37" s="1600"/>
      <c r="K37" s="1600"/>
      <c r="L37" s="1600"/>
      <c r="M37" s="1600"/>
      <c r="N37" s="1600"/>
      <c r="O37" s="1600"/>
      <c r="P37" s="1600"/>
      <c r="Q37" s="1600"/>
      <c r="R37" s="1600"/>
      <c r="S37" s="1600"/>
      <c r="T37" s="1600"/>
      <c r="U37" s="1600"/>
      <c r="V37" s="1600"/>
      <c r="W37" s="1600"/>
      <c r="X37" s="1600"/>
      <c r="Y37" s="1600"/>
    </row>
    <row r="38" spans="1:32" ht="15.75" x14ac:dyDescent="0.25">
      <c r="A38" s="1600" t="s">
        <v>1657</v>
      </c>
      <c r="B38" s="1600"/>
      <c r="C38" s="1600"/>
      <c r="D38" s="1600"/>
      <c r="E38" s="1600"/>
      <c r="F38" s="1600"/>
      <c r="G38" s="1600"/>
      <c r="H38" s="1600"/>
      <c r="I38" s="1600"/>
      <c r="J38" s="1600"/>
      <c r="K38" s="1600"/>
      <c r="L38" s="1600"/>
      <c r="M38" s="1600"/>
      <c r="N38" s="1600"/>
      <c r="O38" s="1600"/>
      <c r="P38" s="1600"/>
      <c r="Q38" s="1600"/>
      <c r="R38" s="1600"/>
      <c r="S38" s="1600"/>
      <c r="T38" s="1600"/>
      <c r="U38" s="1600"/>
      <c r="V38" s="1600"/>
      <c r="W38" s="1600"/>
      <c r="X38" s="1600"/>
      <c r="Y38" s="1600"/>
    </row>
    <row r="39" spans="1:32" ht="15.75" x14ac:dyDescent="0.25">
      <c r="A39" s="1599" t="s">
        <v>670</v>
      </c>
      <c r="B39" s="1599"/>
      <c r="C39" s="1599"/>
      <c r="D39" s="1599"/>
      <c r="E39" s="1599"/>
      <c r="F39" s="1599"/>
      <c r="G39" s="1599"/>
      <c r="H39" s="1599"/>
      <c r="I39" s="1599"/>
      <c r="J39" s="1599"/>
      <c r="K39" s="1599"/>
      <c r="L39" s="1599"/>
      <c r="M39" s="1599"/>
      <c r="N39" s="1599"/>
      <c r="O39" s="1599"/>
      <c r="P39" s="1599"/>
      <c r="Q39" s="1599"/>
      <c r="R39" s="1599"/>
      <c r="S39" s="1599"/>
      <c r="T39" s="1599"/>
      <c r="U39" s="1599"/>
      <c r="V39" s="1599"/>
      <c r="W39" s="1599"/>
      <c r="X39" s="1599"/>
      <c r="Y39" s="1599"/>
    </row>
    <row r="40" spans="1:32" ht="4.5" customHeight="1" thickBot="1" x14ac:dyDescent="0.25">
      <c r="A40" s="620"/>
      <c r="B40" s="620"/>
      <c r="C40" s="620"/>
      <c r="D40" s="620"/>
      <c r="E40" s="620"/>
      <c r="F40" s="620"/>
      <c r="G40" s="620"/>
      <c r="H40" s="620"/>
      <c r="I40" s="620"/>
      <c r="J40" s="620"/>
      <c r="K40" s="620"/>
      <c r="L40" s="620"/>
      <c r="M40" s="620"/>
      <c r="N40" s="620"/>
      <c r="O40" s="620"/>
      <c r="P40" s="620"/>
      <c r="Q40" s="620"/>
      <c r="R40" s="620"/>
      <c r="S40" s="620"/>
      <c r="T40" s="620"/>
      <c r="U40" s="620"/>
      <c r="V40" s="620"/>
      <c r="W40" s="620"/>
      <c r="X40" s="909"/>
      <c r="Y40" s="909"/>
    </row>
    <row r="41" spans="1:32" ht="15" customHeight="1" thickBot="1" x14ac:dyDescent="0.25">
      <c r="A41" s="1594"/>
      <c r="B41" s="1629" t="s">
        <v>1067</v>
      </c>
      <c r="C41" s="1589"/>
      <c r="D41" s="1589"/>
      <c r="E41" s="1589"/>
      <c r="F41" s="1589"/>
      <c r="G41" s="1589"/>
      <c r="H41" s="1589"/>
      <c r="I41" s="1589"/>
      <c r="J41" s="1589"/>
      <c r="K41" s="1589"/>
      <c r="L41" s="1589"/>
      <c r="M41" s="1589"/>
      <c r="N41" s="1589"/>
      <c r="O41" s="1589"/>
      <c r="P41" s="1589"/>
      <c r="Q41" s="1589"/>
      <c r="R41" s="1589"/>
      <c r="S41" s="1589"/>
      <c r="T41" s="1589"/>
      <c r="U41" s="1589"/>
      <c r="V41" s="1595" t="s">
        <v>853</v>
      </c>
      <c r="W41" s="1596"/>
      <c r="X41" s="1597" t="s">
        <v>370</v>
      </c>
      <c r="Y41" s="1596"/>
    </row>
    <row r="42" spans="1:32" s="108" customFormat="1" ht="16.5" customHeight="1" thickBot="1" x14ac:dyDescent="0.25">
      <c r="A42" s="1594"/>
      <c r="B42" s="629" t="s">
        <v>88</v>
      </c>
      <c r="C42" s="629" t="s">
        <v>48</v>
      </c>
      <c r="D42" s="629" t="s">
        <v>98</v>
      </c>
      <c r="E42" s="629" t="s">
        <v>28</v>
      </c>
      <c r="F42" s="629" t="s">
        <v>46</v>
      </c>
      <c r="G42" s="629" t="s">
        <v>47</v>
      </c>
      <c r="H42" s="629" t="s">
        <v>73</v>
      </c>
      <c r="I42" s="629" t="s">
        <v>31</v>
      </c>
      <c r="J42" s="629" t="s">
        <v>39</v>
      </c>
      <c r="K42" s="629" t="s">
        <v>301</v>
      </c>
      <c r="L42" s="629" t="s">
        <v>714</v>
      </c>
      <c r="M42" s="629" t="s">
        <v>92</v>
      </c>
      <c r="N42" s="629" t="s">
        <v>87</v>
      </c>
      <c r="O42" s="629" t="s">
        <v>29</v>
      </c>
      <c r="P42" s="629" t="s">
        <v>667</v>
      </c>
      <c r="Q42" s="629" t="s">
        <v>155</v>
      </c>
      <c r="R42" s="629" t="s">
        <v>30</v>
      </c>
      <c r="S42" s="629" t="s">
        <v>1010</v>
      </c>
      <c r="T42" s="629" t="s">
        <v>710</v>
      </c>
      <c r="U42" s="1146" t="s">
        <v>1521</v>
      </c>
      <c r="V42" s="629" t="s">
        <v>302</v>
      </c>
      <c r="W42" s="629" t="s">
        <v>424</v>
      </c>
      <c r="X42" s="630" t="s">
        <v>40</v>
      </c>
      <c r="Y42" s="629" t="s">
        <v>1389</v>
      </c>
    </row>
    <row r="43" spans="1:32" x14ac:dyDescent="0.2">
      <c r="A43" s="353" t="s">
        <v>1896</v>
      </c>
      <c r="B43" s="917">
        <v>260562781.87</v>
      </c>
      <c r="C43" s="918">
        <v>2375374.8199999998</v>
      </c>
      <c r="D43" s="918">
        <v>957557315</v>
      </c>
      <c r="E43" s="918">
        <v>3598175.36</v>
      </c>
      <c r="F43" s="918">
        <v>294249347.45999998</v>
      </c>
      <c r="G43" s="918">
        <v>339507079</v>
      </c>
      <c r="H43" s="918">
        <v>1908950144.1199999</v>
      </c>
      <c r="I43" s="918">
        <v>382633754</v>
      </c>
      <c r="J43" s="918">
        <v>0</v>
      </c>
      <c r="K43" s="918">
        <v>689673482.39999998</v>
      </c>
      <c r="L43" s="918">
        <v>135088615.5</v>
      </c>
      <c r="M43" s="918">
        <v>1147986</v>
      </c>
      <c r="N43" s="918">
        <v>1877043314.1300001</v>
      </c>
      <c r="O43" s="918">
        <v>112013891.3</v>
      </c>
      <c r="P43" s="918">
        <v>56093779</v>
      </c>
      <c r="Q43" s="918">
        <v>13876563</v>
      </c>
      <c r="R43" s="918">
        <v>876969068.48000002</v>
      </c>
      <c r="S43" s="918">
        <v>20235232.75</v>
      </c>
      <c r="T43" s="918"/>
      <c r="U43" s="918">
        <v>317931052.87</v>
      </c>
      <c r="V43" s="917">
        <v>202648726</v>
      </c>
      <c r="W43" s="919">
        <v>306448706</v>
      </c>
      <c r="X43" s="918">
        <v>3420792.49</v>
      </c>
      <c r="Y43" s="919">
        <v>37675287</v>
      </c>
      <c r="Z43" s="68"/>
      <c r="AA43" s="68"/>
      <c r="AB43" s="68"/>
      <c r="AC43" s="68"/>
      <c r="AD43" s="67"/>
      <c r="AE43" s="67"/>
      <c r="AF43" s="67"/>
    </row>
    <row r="44" spans="1:32" ht="13.5" thickBot="1" x14ac:dyDescent="0.25">
      <c r="A44" s="354" t="s">
        <v>1897</v>
      </c>
      <c r="B44" s="920">
        <v>-209271034.63</v>
      </c>
      <c r="C44" s="921">
        <v>-2182407.34</v>
      </c>
      <c r="D44" s="921">
        <v>-294124137</v>
      </c>
      <c r="E44" s="921">
        <v>-2271597.9700000002</v>
      </c>
      <c r="F44" s="921">
        <v>-143397133.47999999</v>
      </c>
      <c r="G44" s="921">
        <v>-158278672</v>
      </c>
      <c r="H44" s="921">
        <v>-1761718302.1199999</v>
      </c>
      <c r="I44" s="921">
        <v>-360825844</v>
      </c>
      <c r="J44" s="921">
        <v>0</v>
      </c>
      <c r="K44" s="921">
        <v>-539131586.09000003</v>
      </c>
      <c r="L44" s="921">
        <v>-104867963.66</v>
      </c>
      <c r="M44" s="921">
        <v>-1134621</v>
      </c>
      <c r="N44" s="921">
        <v>-1351461698.99</v>
      </c>
      <c r="O44" s="921">
        <v>-76675308.950000003</v>
      </c>
      <c r="P44" s="921">
        <v>-47305021</v>
      </c>
      <c r="Q44" s="921">
        <v>-11583264</v>
      </c>
      <c r="R44" s="921">
        <v>-633185542.23000002</v>
      </c>
      <c r="S44" s="921">
        <v>-10246052.289999999</v>
      </c>
      <c r="T44" s="921"/>
      <c r="U44" s="921">
        <v>-217956249.44</v>
      </c>
      <c r="V44" s="920">
        <v>-184438115</v>
      </c>
      <c r="W44" s="922">
        <v>-221918565</v>
      </c>
      <c r="X44" s="921">
        <v>-1000000</v>
      </c>
      <c r="Y44" s="922">
        <v>-23532767</v>
      </c>
      <c r="Z44" s="68"/>
      <c r="AA44" s="68"/>
      <c r="AB44" s="68"/>
      <c r="AC44" s="68"/>
      <c r="AD44" s="67"/>
      <c r="AE44" s="67"/>
      <c r="AF44" s="67"/>
    </row>
    <row r="45" spans="1:32" s="23" customFormat="1" ht="13.5" thickBot="1" x14ac:dyDescent="0.25">
      <c r="A45" s="607" t="s">
        <v>372</v>
      </c>
      <c r="B45" s="608">
        <v>51291747.24000001</v>
      </c>
      <c r="C45" s="609">
        <v>192967.47999999998</v>
      </c>
      <c r="D45" s="609">
        <v>663433178</v>
      </c>
      <c r="E45" s="609">
        <v>1326577.3899999997</v>
      </c>
      <c r="F45" s="609">
        <v>150852213.97999999</v>
      </c>
      <c r="G45" s="609">
        <v>181228407</v>
      </c>
      <c r="H45" s="609">
        <v>147231842</v>
      </c>
      <c r="I45" s="609">
        <v>21807910</v>
      </c>
      <c r="J45" s="609">
        <v>0</v>
      </c>
      <c r="K45" s="609">
        <v>150541896.30999994</v>
      </c>
      <c r="L45" s="609">
        <v>30220651.840000004</v>
      </c>
      <c r="M45" s="609">
        <v>13365</v>
      </c>
      <c r="N45" s="609">
        <v>525581615.1400001</v>
      </c>
      <c r="O45" s="609">
        <v>35338582.349999994</v>
      </c>
      <c r="P45" s="609">
        <v>8788758</v>
      </c>
      <c r="Q45" s="609">
        <v>2293299</v>
      </c>
      <c r="R45" s="609">
        <v>243783526.25</v>
      </c>
      <c r="S45" s="609">
        <v>9989180.4600000009</v>
      </c>
      <c r="T45" s="609">
        <v>0</v>
      </c>
      <c r="U45" s="609">
        <v>99974803.430000007</v>
      </c>
      <c r="V45" s="608">
        <v>18210611</v>
      </c>
      <c r="W45" s="610">
        <v>84530141</v>
      </c>
      <c r="X45" s="609">
        <v>2420792.4900000002</v>
      </c>
      <c r="Y45" s="610">
        <v>14142520</v>
      </c>
      <c r="Z45" s="114"/>
      <c r="AA45" s="114"/>
      <c r="AB45" s="114"/>
      <c r="AC45" s="114"/>
      <c r="AD45" s="115"/>
      <c r="AE45" s="115"/>
      <c r="AF45" s="115"/>
    </row>
    <row r="46" spans="1:32" x14ac:dyDescent="0.2">
      <c r="A46" s="926" t="s">
        <v>373</v>
      </c>
      <c r="B46" s="278">
        <v>-34206603.099999994</v>
      </c>
      <c r="C46" s="229">
        <v>-1787496.9300000002</v>
      </c>
      <c r="D46" s="229">
        <v>-170522744</v>
      </c>
      <c r="E46" s="229">
        <v>-950663.04</v>
      </c>
      <c r="F46" s="229">
        <v>-167361554.16</v>
      </c>
      <c r="G46" s="229">
        <v>-127758724.50999999</v>
      </c>
      <c r="H46" s="229">
        <v>-167379017.89999998</v>
      </c>
      <c r="I46" s="229">
        <v>-17329169</v>
      </c>
      <c r="J46" s="229">
        <v>-151484.97</v>
      </c>
      <c r="K46" s="229">
        <v>-123271667.83</v>
      </c>
      <c r="L46" s="229">
        <v>-26251300.289999999</v>
      </c>
      <c r="M46" s="229">
        <v>-520907</v>
      </c>
      <c r="N46" s="229">
        <v>-462558617.43000001</v>
      </c>
      <c r="O46" s="229">
        <v>-18554899.810000002</v>
      </c>
      <c r="P46" s="229">
        <v>-3892579</v>
      </c>
      <c r="Q46" s="229">
        <v>-2169702</v>
      </c>
      <c r="R46" s="229">
        <v>-239036804.09</v>
      </c>
      <c r="S46" s="229">
        <v>-2446503.4500000002</v>
      </c>
      <c r="T46" s="229">
        <v>0</v>
      </c>
      <c r="U46" s="229">
        <v>-90223349.760000005</v>
      </c>
      <c r="V46" s="278">
        <v>-11375010</v>
      </c>
      <c r="W46" s="279">
        <v>-84813463</v>
      </c>
      <c r="X46" s="229">
        <v>-1968307.11</v>
      </c>
      <c r="Y46" s="279">
        <v>-10644093</v>
      </c>
      <c r="Z46" s="68"/>
      <c r="AA46" s="68"/>
      <c r="AB46" s="68"/>
      <c r="AC46" s="68"/>
      <c r="AD46" s="67"/>
      <c r="AE46" s="67"/>
      <c r="AF46" s="67"/>
    </row>
    <row r="47" spans="1:32" x14ac:dyDescent="0.2">
      <c r="A47" s="926" t="s">
        <v>928</v>
      </c>
      <c r="B47" s="920">
        <v>-10278594.27</v>
      </c>
      <c r="C47" s="921">
        <v>-719688.33</v>
      </c>
      <c r="D47" s="921">
        <v>-11145678</v>
      </c>
      <c r="E47" s="921">
        <v>-819651.76</v>
      </c>
      <c r="F47" s="921">
        <v>-48722821.049999997</v>
      </c>
      <c r="G47" s="921">
        <v>-27243311.940000001</v>
      </c>
      <c r="H47" s="921">
        <v>-55512886.909999996</v>
      </c>
      <c r="I47" s="921">
        <v>-15505426</v>
      </c>
      <c r="J47" s="921">
        <v>-151484.97</v>
      </c>
      <c r="K47" s="921">
        <v>-10353713.390000001</v>
      </c>
      <c r="L47" s="921">
        <v>-11268362.68</v>
      </c>
      <c r="M47" s="921">
        <v>-373061</v>
      </c>
      <c r="N47" s="921">
        <v>-75785774.180000007</v>
      </c>
      <c r="O47" s="921">
        <v>-9134560.2300000004</v>
      </c>
      <c r="P47" s="921">
        <v>-1851689</v>
      </c>
      <c r="Q47" s="921">
        <v>-1733167</v>
      </c>
      <c r="R47" s="921">
        <v>-44693955.100000001</v>
      </c>
      <c r="S47" s="921">
        <v>-1792122.24</v>
      </c>
      <c r="T47" s="921"/>
      <c r="U47" s="921">
        <v>-27956358.02</v>
      </c>
      <c r="V47" s="920">
        <v>-5274909</v>
      </c>
      <c r="W47" s="922">
        <v>-20027302</v>
      </c>
      <c r="X47" s="921">
        <v>-1968307.11</v>
      </c>
      <c r="Y47" s="922">
        <v>-10617911</v>
      </c>
      <c r="Z47" s="68"/>
      <c r="AA47" s="68"/>
      <c r="AB47" s="68"/>
      <c r="AC47" s="68"/>
      <c r="AD47" s="67"/>
      <c r="AE47" s="67"/>
      <c r="AF47" s="67"/>
    </row>
    <row r="48" spans="1:32" ht="13.5" thickBot="1" x14ac:dyDescent="0.25">
      <c r="A48" s="926" t="s">
        <v>929</v>
      </c>
      <c r="B48" s="920">
        <v>-23928008.829999998</v>
      </c>
      <c r="C48" s="921">
        <v>-1067808.6000000001</v>
      </c>
      <c r="D48" s="921">
        <v>-159377066</v>
      </c>
      <c r="E48" s="921">
        <v>-131011.28</v>
      </c>
      <c r="F48" s="921">
        <v>-118638733.11</v>
      </c>
      <c r="G48" s="921">
        <v>-100515412.56999999</v>
      </c>
      <c r="H48" s="921">
        <v>-111866130.98999999</v>
      </c>
      <c r="I48" s="921">
        <v>-1823743</v>
      </c>
      <c r="J48" s="921">
        <v>0</v>
      </c>
      <c r="K48" s="921">
        <v>-112917954.44</v>
      </c>
      <c r="L48" s="921">
        <v>-14982937.609999999</v>
      </c>
      <c r="M48" s="921">
        <v>-147846</v>
      </c>
      <c r="N48" s="921">
        <v>-386772843.25</v>
      </c>
      <c r="O48" s="921">
        <v>-9420339.5800000001</v>
      </c>
      <c r="P48" s="921">
        <v>-2040890</v>
      </c>
      <c r="Q48" s="921">
        <v>-436535</v>
      </c>
      <c r="R48" s="921">
        <v>-194342848.99000001</v>
      </c>
      <c r="S48" s="921">
        <v>-654381.21</v>
      </c>
      <c r="T48" s="921"/>
      <c r="U48" s="921">
        <v>-62266991.740000002</v>
      </c>
      <c r="V48" s="920">
        <v>-6100101</v>
      </c>
      <c r="W48" s="922">
        <v>-64786161</v>
      </c>
      <c r="X48" s="921">
        <v>0</v>
      </c>
      <c r="Y48" s="922">
        <v>-26182</v>
      </c>
      <c r="Z48" s="68"/>
      <c r="AA48" s="68"/>
      <c r="AB48" s="68"/>
      <c r="AC48" s="68"/>
      <c r="AD48" s="67"/>
      <c r="AE48" s="67"/>
      <c r="AF48" s="67"/>
    </row>
    <row r="49" spans="1:32" s="23" customFormat="1" ht="13.5" thickBot="1" x14ac:dyDescent="0.25">
      <c r="A49" s="607" t="s">
        <v>374</v>
      </c>
      <c r="B49" s="608">
        <v>17085144.140000015</v>
      </c>
      <c r="C49" s="609">
        <v>-1594529.4500000002</v>
      </c>
      <c r="D49" s="609">
        <v>492910434</v>
      </c>
      <c r="E49" s="609">
        <v>375914.34999999963</v>
      </c>
      <c r="F49" s="609">
        <v>-16509340.180000007</v>
      </c>
      <c r="G49" s="609">
        <v>53469682.49000001</v>
      </c>
      <c r="H49" s="609">
        <v>-20147175.899999976</v>
      </c>
      <c r="I49" s="609">
        <v>4478741</v>
      </c>
      <c r="J49" s="609">
        <v>-151484.97</v>
      </c>
      <c r="K49" s="609">
        <v>27270228.479999945</v>
      </c>
      <c r="L49" s="609">
        <v>3969351.5500000045</v>
      </c>
      <c r="M49" s="609">
        <v>-507542</v>
      </c>
      <c r="N49" s="609">
        <v>63022997.710000098</v>
      </c>
      <c r="O49" s="609">
        <v>16783682.539999992</v>
      </c>
      <c r="P49" s="609">
        <v>4896179</v>
      </c>
      <c r="Q49" s="609">
        <v>123597</v>
      </c>
      <c r="R49" s="609">
        <v>4746722.1599999964</v>
      </c>
      <c r="S49" s="609">
        <v>7542677.0100000007</v>
      </c>
      <c r="T49" s="609">
        <v>0</v>
      </c>
      <c r="U49" s="609">
        <v>9751453.6700000018</v>
      </c>
      <c r="V49" s="608">
        <v>6835601</v>
      </c>
      <c r="W49" s="610">
        <v>-283322</v>
      </c>
      <c r="X49" s="609">
        <v>452485.38000000012</v>
      </c>
      <c r="Y49" s="610">
        <v>3498427</v>
      </c>
      <c r="Z49" s="114"/>
      <c r="AA49" s="114"/>
      <c r="AB49" s="114"/>
      <c r="AC49" s="114"/>
      <c r="AD49" s="115"/>
      <c r="AE49" s="115"/>
      <c r="AF49" s="115"/>
    </row>
    <row r="50" spans="1:32" x14ac:dyDescent="0.2">
      <c r="A50" s="926" t="s">
        <v>375</v>
      </c>
      <c r="B50" s="920">
        <v>46968278.439999998</v>
      </c>
      <c r="C50" s="921">
        <v>0</v>
      </c>
      <c r="D50" s="921">
        <v>-9418195</v>
      </c>
      <c r="E50" s="921">
        <v>0</v>
      </c>
      <c r="F50" s="921">
        <v>16545077.82</v>
      </c>
      <c r="G50" s="921">
        <v>8700575</v>
      </c>
      <c r="H50" s="921">
        <v>9573422.4100000001</v>
      </c>
      <c r="I50" s="921">
        <v>4318096</v>
      </c>
      <c r="J50" s="921">
        <v>2767.5</v>
      </c>
      <c r="K50" s="921">
        <v>4902328.99</v>
      </c>
      <c r="L50" s="921">
        <v>-13916454.440000001</v>
      </c>
      <c r="M50" s="921">
        <v>1113</v>
      </c>
      <c r="N50" s="921">
        <v>1099418.46</v>
      </c>
      <c r="O50" s="921">
        <v>2035138.32</v>
      </c>
      <c r="P50" s="921">
        <v>321569</v>
      </c>
      <c r="Q50" s="921">
        <v>120507</v>
      </c>
      <c r="R50" s="921">
        <v>5299659.3999999994</v>
      </c>
      <c r="S50" s="921">
        <v>253953.24</v>
      </c>
      <c r="T50" s="921">
        <v>0</v>
      </c>
      <c r="U50" s="921">
        <v>1492703.77</v>
      </c>
      <c r="V50" s="920">
        <v>3799506</v>
      </c>
      <c r="W50" s="922">
        <v>5706091</v>
      </c>
      <c r="X50" s="921">
        <v>118439.07</v>
      </c>
      <c r="Y50" s="922">
        <v>531849</v>
      </c>
      <c r="Z50" s="68"/>
      <c r="AA50" s="68"/>
      <c r="AB50" s="68"/>
      <c r="AC50" s="68"/>
      <c r="AD50" s="67"/>
      <c r="AE50" s="67"/>
      <c r="AF50" s="67"/>
    </row>
    <row r="51" spans="1:32" x14ac:dyDescent="0.2">
      <c r="A51" s="926" t="s">
        <v>1123</v>
      </c>
      <c r="B51" s="920">
        <v>42238101</v>
      </c>
      <c r="C51" s="921">
        <v>0</v>
      </c>
      <c r="D51" s="921">
        <v>0</v>
      </c>
      <c r="E51" s="921">
        <v>0</v>
      </c>
      <c r="F51" s="921">
        <v>0</v>
      </c>
      <c r="G51" s="921">
        <v>0</v>
      </c>
      <c r="H51" s="921">
        <v>-304354.03000000003</v>
      </c>
      <c r="I51" s="921">
        <v>1249418</v>
      </c>
      <c r="J51" s="921">
        <v>0</v>
      </c>
      <c r="K51" s="921">
        <v>0</v>
      </c>
      <c r="L51" s="921">
        <v>-14187768.210000001</v>
      </c>
      <c r="M51" s="921"/>
      <c r="N51" s="921">
        <v>0</v>
      </c>
      <c r="O51" s="921">
        <v>0</v>
      </c>
      <c r="P51" s="921">
        <v>0</v>
      </c>
      <c r="Q51" s="921">
        <v>0</v>
      </c>
      <c r="R51" s="921">
        <v>-1239129.49</v>
      </c>
      <c r="S51" s="921">
        <v>0</v>
      </c>
      <c r="T51" s="921"/>
      <c r="U51" s="921">
        <v>0</v>
      </c>
      <c r="V51" s="920">
        <v>0</v>
      </c>
      <c r="W51" s="922"/>
      <c r="X51" s="921">
        <v>0</v>
      </c>
      <c r="Y51" s="922">
        <v>0</v>
      </c>
      <c r="Z51" s="68"/>
      <c r="AA51" s="68"/>
      <c r="AB51" s="68"/>
      <c r="AC51" s="68"/>
      <c r="AD51" s="67"/>
      <c r="AE51" s="67"/>
      <c r="AF51" s="67"/>
    </row>
    <row r="52" spans="1:32" x14ac:dyDescent="0.2">
      <c r="A52" s="926" t="s">
        <v>1125</v>
      </c>
      <c r="B52" s="920">
        <v>4730177.4400000004</v>
      </c>
      <c r="C52" s="921">
        <v>0</v>
      </c>
      <c r="D52" s="921">
        <v>-9418195</v>
      </c>
      <c r="E52" s="921">
        <v>0</v>
      </c>
      <c r="F52" s="921">
        <v>16545077.82</v>
      </c>
      <c r="G52" s="921">
        <v>8700575</v>
      </c>
      <c r="H52" s="921">
        <v>9877776.4399999995</v>
      </c>
      <c r="I52" s="921">
        <v>3068678</v>
      </c>
      <c r="J52" s="921">
        <v>2767.5</v>
      </c>
      <c r="K52" s="921">
        <v>4902328.99</v>
      </c>
      <c r="L52" s="921">
        <v>271313.77</v>
      </c>
      <c r="M52" s="921">
        <v>1113</v>
      </c>
      <c r="N52" s="921">
        <v>1099418.46</v>
      </c>
      <c r="O52" s="921">
        <v>2035138.32</v>
      </c>
      <c r="P52" s="921">
        <v>321569</v>
      </c>
      <c r="Q52" s="921">
        <v>120507</v>
      </c>
      <c r="R52" s="921">
        <v>6538788.8899999997</v>
      </c>
      <c r="S52" s="921">
        <v>253953.24</v>
      </c>
      <c r="T52" s="921"/>
      <c r="U52" s="921">
        <v>1492703.77</v>
      </c>
      <c r="V52" s="920">
        <v>3799506</v>
      </c>
      <c r="W52" s="922">
        <v>5706091</v>
      </c>
      <c r="X52" s="921">
        <v>118439.07</v>
      </c>
      <c r="Y52" s="922">
        <v>531849</v>
      </c>
      <c r="Z52" s="68"/>
      <c r="AA52" s="68"/>
      <c r="AB52" s="68"/>
      <c r="AC52" s="68"/>
      <c r="AD52" s="67"/>
      <c r="AE52" s="67"/>
      <c r="AF52" s="67"/>
    </row>
    <row r="53" spans="1:32" x14ac:dyDescent="0.2">
      <c r="A53" s="926" t="s">
        <v>376</v>
      </c>
      <c r="B53" s="920">
        <v>1477192.02</v>
      </c>
      <c r="C53" s="921">
        <v>-617666.36</v>
      </c>
      <c r="D53" s="921">
        <v>0</v>
      </c>
      <c r="E53" s="921">
        <v>-82876.62</v>
      </c>
      <c r="F53" s="921">
        <v>-3262549.68</v>
      </c>
      <c r="G53" s="921">
        <v>-4414724.5299999993</v>
      </c>
      <c r="H53" s="921">
        <v>-12886562.52</v>
      </c>
      <c r="I53" s="921">
        <v>5258557</v>
      </c>
      <c r="J53" s="921">
        <v>48626.75</v>
      </c>
      <c r="K53" s="921">
        <v>7080416.2799999993</v>
      </c>
      <c r="L53" s="921">
        <v>-464068.56</v>
      </c>
      <c r="M53" s="921">
        <v>8995</v>
      </c>
      <c r="N53" s="921">
        <v>-25866842.77</v>
      </c>
      <c r="O53" s="921">
        <v>-1939782.51</v>
      </c>
      <c r="P53" s="921">
        <v>754768</v>
      </c>
      <c r="Q53" s="921">
        <v>20352</v>
      </c>
      <c r="R53" s="921">
        <v>3206291.87</v>
      </c>
      <c r="S53" s="921">
        <v>258420.18000000002</v>
      </c>
      <c r="T53" s="921">
        <v>0</v>
      </c>
      <c r="U53" s="921">
        <v>5452901.8499999996</v>
      </c>
      <c r="V53" s="920">
        <v>-1646665</v>
      </c>
      <c r="W53" s="922">
        <v>-588795</v>
      </c>
      <c r="X53" s="921">
        <v>-828803.06</v>
      </c>
      <c r="Y53" s="922">
        <v>-2308546</v>
      </c>
      <c r="Z53" s="68"/>
      <c r="AA53" s="68"/>
      <c r="AB53" s="68"/>
      <c r="AC53" s="68"/>
      <c r="AD53" s="67"/>
      <c r="AE53" s="67"/>
      <c r="AF53" s="67"/>
    </row>
    <row r="54" spans="1:32" x14ac:dyDescent="0.2">
      <c r="A54" s="926" t="s">
        <v>377</v>
      </c>
      <c r="B54" s="920">
        <v>1594098.1</v>
      </c>
      <c r="C54" s="921">
        <v>0</v>
      </c>
      <c r="D54" s="921">
        <v>0</v>
      </c>
      <c r="E54" s="921">
        <v>0</v>
      </c>
      <c r="F54" s="921">
        <v>-3262549.68</v>
      </c>
      <c r="G54" s="921">
        <v>5476314.7300000004</v>
      </c>
      <c r="H54" s="921">
        <v>-8366227.1299999999</v>
      </c>
      <c r="I54" s="921">
        <v>264725</v>
      </c>
      <c r="J54" s="921">
        <v>48626.75</v>
      </c>
      <c r="K54" s="921">
        <v>3493175.07</v>
      </c>
      <c r="L54" s="921">
        <v>0</v>
      </c>
      <c r="M54" s="921">
        <v>0</v>
      </c>
      <c r="N54" s="921">
        <v>7819752.4400000004</v>
      </c>
      <c r="O54" s="921">
        <v>-1939782.51</v>
      </c>
      <c r="P54" s="921">
        <v>0</v>
      </c>
      <c r="Q54" s="921">
        <v>27007</v>
      </c>
      <c r="R54" s="921">
        <v>5039627.07</v>
      </c>
      <c r="S54" s="921">
        <v>242559.67</v>
      </c>
      <c r="T54" s="921"/>
      <c r="U54" s="921">
        <v>5452901.8499999996</v>
      </c>
      <c r="V54" s="920">
        <v>0</v>
      </c>
      <c r="W54" s="922">
        <v>1074639</v>
      </c>
      <c r="X54" s="921">
        <v>-536290.66</v>
      </c>
      <c r="Y54" s="922">
        <v>0</v>
      </c>
      <c r="Z54" s="68"/>
      <c r="AA54" s="68"/>
      <c r="AB54" s="68"/>
      <c r="AC54" s="68"/>
      <c r="AD54" s="67"/>
      <c r="AE54" s="67"/>
      <c r="AF54" s="67"/>
    </row>
    <row r="55" spans="1:32" x14ac:dyDescent="0.2">
      <c r="A55" s="926" t="s">
        <v>930</v>
      </c>
      <c r="B55" s="920">
        <v>0</v>
      </c>
      <c r="C55" s="921">
        <v>0</v>
      </c>
      <c r="D55" s="921">
        <v>0</v>
      </c>
      <c r="E55" s="921">
        <v>0</v>
      </c>
      <c r="F55" s="921">
        <v>0</v>
      </c>
      <c r="G55" s="921">
        <v>-10029576</v>
      </c>
      <c r="H55" s="921">
        <v>-4467476.1900000004</v>
      </c>
      <c r="I55" s="921">
        <v>0</v>
      </c>
      <c r="J55" s="921">
        <v>0</v>
      </c>
      <c r="K55" s="921">
        <v>-1983817.6</v>
      </c>
      <c r="L55" s="921">
        <v>-16</v>
      </c>
      <c r="M55" s="921">
        <v>10018</v>
      </c>
      <c r="N55" s="921">
        <v>-33686595.210000001</v>
      </c>
      <c r="O55" s="921">
        <v>0</v>
      </c>
      <c r="P55" s="921">
        <v>0</v>
      </c>
      <c r="Q55" s="921">
        <v>-6655</v>
      </c>
      <c r="R55" s="921">
        <v>-1388772.75</v>
      </c>
      <c r="S55" s="921">
        <v>15860.51</v>
      </c>
      <c r="T55" s="921"/>
      <c r="U55" s="921">
        <v>0</v>
      </c>
      <c r="V55" s="920">
        <v>-1646665</v>
      </c>
      <c r="W55" s="922">
        <v>-1504516</v>
      </c>
      <c r="X55" s="921">
        <v>-282999.74</v>
      </c>
      <c r="Y55" s="922">
        <v>-2400243</v>
      </c>
      <c r="Z55" s="68"/>
      <c r="AA55" s="68"/>
      <c r="AB55" s="68"/>
      <c r="AC55" s="68"/>
      <c r="AD55" s="67"/>
      <c r="AE55" s="67"/>
      <c r="AF55" s="67"/>
    </row>
    <row r="56" spans="1:32" ht="13.5" thickBot="1" x14ac:dyDescent="0.25">
      <c r="A56" s="926" t="s">
        <v>931</v>
      </c>
      <c r="B56" s="920">
        <v>-116906.08</v>
      </c>
      <c r="C56" s="921">
        <v>-617666.36</v>
      </c>
      <c r="D56" s="921">
        <v>0</v>
      </c>
      <c r="E56" s="921">
        <v>-82876.62</v>
      </c>
      <c r="F56" s="921">
        <v>0</v>
      </c>
      <c r="G56" s="921">
        <v>138536.74</v>
      </c>
      <c r="H56" s="921">
        <v>-52859.199999999997</v>
      </c>
      <c r="I56" s="921">
        <v>4993832</v>
      </c>
      <c r="J56" s="921">
        <v>0</v>
      </c>
      <c r="K56" s="921">
        <v>5571058.8099999996</v>
      </c>
      <c r="L56" s="921">
        <v>-464052.56</v>
      </c>
      <c r="M56" s="921">
        <v>-1023</v>
      </c>
      <c r="N56" s="921">
        <v>0</v>
      </c>
      <c r="O56" s="921">
        <v>0</v>
      </c>
      <c r="P56" s="921">
        <v>754768</v>
      </c>
      <c r="Q56" s="921">
        <v>0</v>
      </c>
      <c r="R56" s="921">
        <v>-444562.45</v>
      </c>
      <c r="S56" s="921">
        <v>0</v>
      </c>
      <c r="T56" s="921"/>
      <c r="U56" s="921">
        <v>0</v>
      </c>
      <c r="V56" s="920">
        <v>0</v>
      </c>
      <c r="W56" s="922">
        <v>-158918</v>
      </c>
      <c r="X56" s="921">
        <v>-9512.66</v>
      </c>
      <c r="Y56" s="922">
        <v>91697</v>
      </c>
      <c r="Z56" s="68"/>
      <c r="AA56" s="68"/>
      <c r="AB56" s="68"/>
      <c r="AC56" s="68"/>
      <c r="AD56" s="67"/>
      <c r="AE56" s="67"/>
      <c r="AF56" s="67"/>
    </row>
    <row r="57" spans="1:32" s="23" customFormat="1" ht="13.5" thickBot="1" x14ac:dyDescent="0.25">
      <c r="A57" s="607" t="s">
        <v>378</v>
      </c>
      <c r="B57" s="608">
        <v>48445470.460000001</v>
      </c>
      <c r="C57" s="609">
        <v>-617666.36</v>
      </c>
      <c r="D57" s="609">
        <v>-9418195</v>
      </c>
      <c r="E57" s="609">
        <v>-82876.62</v>
      </c>
      <c r="F57" s="609">
        <v>13282528.140000001</v>
      </c>
      <c r="G57" s="609">
        <v>4285850.4700000007</v>
      </c>
      <c r="H57" s="609">
        <v>-3313140.1099999994</v>
      </c>
      <c r="I57" s="609">
        <v>9576653</v>
      </c>
      <c r="J57" s="609">
        <v>51394.25</v>
      </c>
      <c r="K57" s="609">
        <v>11982745.27</v>
      </c>
      <c r="L57" s="609">
        <v>-14380523.000000002</v>
      </c>
      <c r="M57" s="609">
        <v>10108</v>
      </c>
      <c r="N57" s="609">
        <v>-24767424.309999999</v>
      </c>
      <c r="O57" s="609">
        <v>95355.810000000056</v>
      </c>
      <c r="P57" s="609">
        <v>1076337</v>
      </c>
      <c r="Q57" s="609">
        <v>140859</v>
      </c>
      <c r="R57" s="609">
        <v>8505951.2699999996</v>
      </c>
      <c r="S57" s="609">
        <v>512373.42000000004</v>
      </c>
      <c r="T57" s="609">
        <v>0</v>
      </c>
      <c r="U57" s="609">
        <v>6945605.6199999992</v>
      </c>
      <c r="V57" s="608">
        <v>2152841</v>
      </c>
      <c r="W57" s="610">
        <v>5117296</v>
      </c>
      <c r="X57" s="609">
        <v>-710363.99</v>
      </c>
      <c r="Y57" s="610">
        <v>-1776697</v>
      </c>
      <c r="Z57" s="114"/>
      <c r="AA57" s="114"/>
      <c r="AB57" s="114"/>
      <c r="AC57" s="114"/>
      <c r="AD57" s="115"/>
      <c r="AE57" s="115"/>
      <c r="AF57" s="115"/>
    </row>
    <row r="58" spans="1:32" x14ac:dyDescent="0.2">
      <c r="A58" s="930" t="s">
        <v>1454</v>
      </c>
      <c r="B58" s="278">
        <v>65530614.600000016</v>
      </c>
      <c r="C58" s="229">
        <v>-2212195.81</v>
      </c>
      <c r="D58" s="229">
        <v>483492239</v>
      </c>
      <c r="E58" s="229">
        <v>293037.72999999963</v>
      </c>
      <c r="F58" s="229">
        <v>-3226812.0400000066</v>
      </c>
      <c r="G58" s="229">
        <v>57755532.960000008</v>
      </c>
      <c r="H58" s="229">
        <v>-23460316.009999976</v>
      </c>
      <c r="I58" s="229">
        <v>14055394</v>
      </c>
      <c r="J58" s="229">
        <v>-100090.72</v>
      </c>
      <c r="K58" s="229">
        <v>39252973.74999994</v>
      </c>
      <c r="L58" s="229">
        <v>-10411171.449999997</v>
      </c>
      <c r="M58" s="229">
        <v>-497434</v>
      </c>
      <c r="N58" s="229">
        <v>38255573.400000095</v>
      </c>
      <c r="O58" s="229">
        <v>16879038.34999999</v>
      </c>
      <c r="P58" s="229">
        <v>5972516</v>
      </c>
      <c r="Q58" s="229">
        <v>264456</v>
      </c>
      <c r="R58" s="229">
        <v>13252673.429999996</v>
      </c>
      <c r="S58" s="229">
        <v>8055050.4300000006</v>
      </c>
      <c r="T58" s="229">
        <v>0</v>
      </c>
      <c r="U58" s="229">
        <v>16697059.290000001</v>
      </c>
      <c r="V58" s="278">
        <v>8988442</v>
      </c>
      <c r="W58" s="279">
        <v>4833974</v>
      </c>
      <c r="X58" s="229">
        <v>-257878.60999999987</v>
      </c>
      <c r="Y58" s="279">
        <v>1721730</v>
      </c>
      <c r="Z58" s="68"/>
      <c r="AA58" s="68"/>
      <c r="AB58" s="68"/>
      <c r="AC58" s="68"/>
      <c r="AD58" s="67"/>
      <c r="AE58" s="67"/>
      <c r="AF58" s="67"/>
    </row>
    <row r="59" spans="1:32" ht="15" x14ac:dyDescent="0.25">
      <c r="A59" s="926" t="s">
        <v>932</v>
      </c>
      <c r="B59" s="920">
        <v>-455168.84</v>
      </c>
      <c r="C59" s="921">
        <v>16134.09</v>
      </c>
      <c r="D59" s="921">
        <v>0</v>
      </c>
      <c r="E59" s="921">
        <v>0</v>
      </c>
      <c r="F59" s="921">
        <v>18871.830000000002</v>
      </c>
      <c r="G59" s="921">
        <v>0</v>
      </c>
      <c r="H59" s="921">
        <v>0</v>
      </c>
      <c r="I59" s="921">
        <v>0</v>
      </c>
      <c r="J59" s="932">
        <v>0</v>
      </c>
      <c r="K59" s="921">
        <v>0</v>
      </c>
      <c r="L59" s="921">
        <v>0</v>
      </c>
      <c r="M59" s="921">
        <v>0</v>
      </c>
      <c r="N59" s="921">
        <v>0</v>
      </c>
      <c r="O59" s="921">
        <v>0</v>
      </c>
      <c r="P59" s="921">
        <v>0</v>
      </c>
      <c r="Q59" s="921">
        <v>0</v>
      </c>
      <c r="R59" s="921">
        <v>0</v>
      </c>
      <c r="S59" s="921">
        <v>0</v>
      </c>
      <c r="T59" s="921"/>
      <c r="U59" s="921">
        <v>0</v>
      </c>
      <c r="V59" s="920">
        <v>0</v>
      </c>
      <c r="W59" s="922">
        <v>0</v>
      </c>
      <c r="X59" s="921">
        <v>0</v>
      </c>
      <c r="Y59" s="922">
        <v>0</v>
      </c>
      <c r="Z59" s="68"/>
      <c r="AA59" s="68"/>
      <c r="AB59" s="68"/>
      <c r="AC59" s="68"/>
      <c r="AD59" s="67"/>
      <c r="AE59" s="67"/>
      <c r="AF59" s="67"/>
    </row>
    <row r="60" spans="1:32" ht="15" x14ac:dyDescent="0.25">
      <c r="A60" s="926" t="s">
        <v>933</v>
      </c>
      <c r="B60" s="920">
        <v>-72258.67</v>
      </c>
      <c r="C60" s="921">
        <v>0</v>
      </c>
      <c r="D60" s="921">
        <v>0</v>
      </c>
      <c r="E60" s="921">
        <v>0</v>
      </c>
      <c r="F60" s="921">
        <v>-17455</v>
      </c>
      <c r="G60" s="921">
        <v>0</v>
      </c>
      <c r="H60" s="921">
        <v>0</v>
      </c>
      <c r="I60" s="921">
        <v>-1922</v>
      </c>
      <c r="J60" s="932">
        <v>0</v>
      </c>
      <c r="K60" s="921">
        <v>0</v>
      </c>
      <c r="L60" s="921">
        <v>0</v>
      </c>
      <c r="M60" s="921">
        <v>0</v>
      </c>
      <c r="N60" s="921">
        <v>0</v>
      </c>
      <c r="O60" s="921">
        <v>0</v>
      </c>
      <c r="P60" s="921">
        <v>0</v>
      </c>
      <c r="Q60" s="921">
        <v>0</v>
      </c>
      <c r="R60" s="921">
        <v>0</v>
      </c>
      <c r="S60" s="921">
        <v>0</v>
      </c>
      <c r="T60" s="921"/>
      <c r="U60" s="921">
        <v>0</v>
      </c>
      <c r="V60" s="920">
        <v>0</v>
      </c>
      <c r="W60" s="922">
        <v>0</v>
      </c>
      <c r="X60" s="921">
        <v>0</v>
      </c>
      <c r="Y60" s="922">
        <v>-170077</v>
      </c>
      <c r="Z60" s="68"/>
      <c r="AA60" s="68"/>
      <c r="AB60" s="68"/>
      <c r="AC60" s="68"/>
      <c r="AD60" s="67"/>
      <c r="AE60" s="67"/>
      <c r="AF60" s="67"/>
    </row>
    <row r="61" spans="1:32" ht="15" x14ac:dyDescent="0.25">
      <c r="A61" s="926" t="s">
        <v>934</v>
      </c>
      <c r="B61" s="920">
        <v>0</v>
      </c>
      <c r="C61" s="921">
        <v>0</v>
      </c>
      <c r="D61" s="921">
        <v>0</v>
      </c>
      <c r="E61" s="921">
        <v>0</v>
      </c>
      <c r="F61" s="921">
        <v>0</v>
      </c>
      <c r="G61" s="921">
        <v>3098384</v>
      </c>
      <c r="H61" s="921">
        <v>0</v>
      </c>
      <c r="I61" s="921">
        <v>1209774</v>
      </c>
      <c r="J61" s="932">
        <v>0</v>
      </c>
      <c r="K61" s="921">
        <v>0</v>
      </c>
      <c r="L61" s="921">
        <v>0</v>
      </c>
      <c r="M61" s="921">
        <v>0</v>
      </c>
      <c r="N61" s="921">
        <v>0</v>
      </c>
      <c r="O61" s="921">
        <v>0</v>
      </c>
      <c r="P61" s="921">
        <v>0</v>
      </c>
      <c r="Q61" s="921">
        <v>0</v>
      </c>
      <c r="R61" s="921">
        <v>0</v>
      </c>
      <c r="S61" s="921">
        <v>0</v>
      </c>
      <c r="T61" s="921"/>
      <c r="U61" s="921">
        <v>0</v>
      </c>
      <c r="V61" s="920">
        <v>0</v>
      </c>
      <c r="W61" s="922">
        <v>0</v>
      </c>
      <c r="X61" s="921">
        <v>0</v>
      </c>
      <c r="Y61" s="922">
        <v>16</v>
      </c>
      <c r="Z61" s="68"/>
      <c r="AA61" s="68"/>
      <c r="AB61" s="68"/>
      <c r="AC61" s="68"/>
      <c r="AD61" s="67"/>
      <c r="AE61" s="67"/>
      <c r="AF61" s="67"/>
    </row>
    <row r="62" spans="1:32" ht="15.75" thickBot="1" x14ac:dyDescent="0.3">
      <c r="A62" s="926" t="s">
        <v>935</v>
      </c>
      <c r="B62" s="920">
        <v>-196198.22</v>
      </c>
      <c r="C62" s="921">
        <v>-522802.1</v>
      </c>
      <c r="D62" s="921">
        <v>0</v>
      </c>
      <c r="E62" s="921">
        <v>0</v>
      </c>
      <c r="F62" s="921"/>
      <c r="G62" s="921">
        <v>0</v>
      </c>
      <c r="H62" s="921">
        <v>0</v>
      </c>
      <c r="I62" s="921">
        <v>-1106850</v>
      </c>
      <c r="J62" s="932">
        <v>0</v>
      </c>
      <c r="K62" s="921">
        <v>0</v>
      </c>
      <c r="L62" s="921">
        <v>0</v>
      </c>
      <c r="M62" s="921">
        <v>0</v>
      </c>
      <c r="N62" s="921">
        <v>0</v>
      </c>
      <c r="O62" s="921">
        <v>0</v>
      </c>
      <c r="P62" s="921">
        <v>0</v>
      </c>
      <c r="Q62" s="921">
        <v>0</v>
      </c>
      <c r="R62" s="921">
        <v>0</v>
      </c>
      <c r="S62" s="921">
        <v>0</v>
      </c>
      <c r="T62" s="921"/>
      <c r="U62" s="921">
        <v>0</v>
      </c>
      <c r="V62" s="920">
        <v>0</v>
      </c>
      <c r="W62" s="922">
        <v>0</v>
      </c>
      <c r="X62" s="921">
        <v>0</v>
      </c>
      <c r="Y62" s="922">
        <v>-19918</v>
      </c>
      <c r="Z62" s="68"/>
      <c r="AA62" s="68"/>
      <c r="AB62" s="68"/>
      <c r="AC62" s="68"/>
      <c r="AD62" s="67"/>
      <c r="AE62" s="67"/>
      <c r="AF62" s="67"/>
    </row>
    <row r="63" spans="1:32" s="23" customFormat="1" ht="27.75" customHeight="1" thickBot="1" x14ac:dyDescent="0.25">
      <c r="A63" s="607" t="s">
        <v>1456</v>
      </c>
      <c r="B63" s="608">
        <v>64806988.870000012</v>
      </c>
      <c r="C63" s="609">
        <v>-2718863.8200000003</v>
      </c>
      <c r="D63" s="609">
        <v>483492239</v>
      </c>
      <c r="E63" s="609">
        <v>293037.72999999963</v>
      </c>
      <c r="F63" s="609">
        <v>-3225395.2100000065</v>
      </c>
      <c r="G63" s="609">
        <v>60853916.960000008</v>
      </c>
      <c r="H63" s="609">
        <v>-23460316.009999976</v>
      </c>
      <c r="I63" s="609">
        <v>14156396</v>
      </c>
      <c r="J63" s="609">
        <v>-100090.72</v>
      </c>
      <c r="K63" s="609">
        <v>39252973.74999994</v>
      </c>
      <c r="L63" s="609">
        <v>-10411171.449999997</v>
      </c>
      <c r="M63" s="609">
        <v>-497434</v>
      </c>
      <c r="N63" s="609">
        <v>38255573.400000095</v>
      </c>
      <c r="O63" s="609">
        <v>16879038.34999999</v>
      </c>
      <c r="P63" s="609">
        <v>5972516</v>
      </c>
      <c r="Q63" s="609">
        <v>264456</v>
      </c>
      <c r="R63" s="609">
        <v>13252673.429999996</v>
      </c>
      <c r="S63" s="609">
        <v>8055050.4300000006</v>
      </c>
      <c r="T63" s="609">
        <v>0</v>
      </c>
      <c r="U63" s="609">
        <v>16697059.290000001</v>
      </c>
      <c r="V63" s="608">
        <v>8988442</v>
      </c>
      <c r="W63" s="610">
        <v>4833974</v>
      </c>
      <c r="X63" s="609">
        <v>-257878.60999999987</v>
      </c>
      <c r="Y63" s="610">
        <v>1531751</v>
      </c>
      <c r="Z63" s="114"/>
      <c r="AA63" s="114"/>
      <c r="AB63" s="114"/>
      <c r="AC63" s="114"/>
      <c r="AD63" s="115"/>
      <c r="AE63" s="115"/>
      <c r="AF63" s="115"/>
    </row>
    <row r="64" spans="1:32" ht="13.5" thickBot="1" x14ac:dyDescent="0.25">
      <c r="A64" s="926" t="s">
        <v>936</v>
      </c>
      <c r="B64" s="920">
        <v>-42449596.240000002</v>
      </c>
      <c r="C64" s="921">
        <v>0</v>
      </c>
      <c r="D64" s="921">
        <v>19895505</v>
      </c>
      <c r="E64" s="921">
        <v>-1272.19</v>
      </c>
      <c r="F64" s="921">
        <v>-6383554.5800000001</v>
      </c>
      <c r="G64" s="921">
        <v>-299716</v>
      </c>
      <c r="H64" s="921">
        <v>5403549.4100000001</v>
      </c>
      <c r="I64" s="921">
        <v>-8316249</v>
      </c>
      <c r="J64" s="921">
        <v>-14314.91</v>
      </c>
      <c r="K64" s="921">
        <v>-37544562.130000003</v>
      </c>
      <c r="L64" s="921">
        <v>-4171764.99</v>
      </c>
      <c r="M64" s="921">
        <v>-194079</v>
      </c>
      <c r="N64" s="921">
        <v>-27715436.760000002</v>
      </c>
      <c r="O64" s="921">
        <v>-2059435.32</v>
      </c>
      <c r="P64" s="921">
        <v>-3466520</v>
      </c>
      <c r="Q64" s="921">
        <v>-228825</v>
      </c>
      <c r="R64" s="921">
        <v>-31890977.32</v>
      </c>
      <c r="S64" s="921">
        <v>-3491562.66</v>
      </c>
      <c r="T64" s="921"/>
      <c r="U64" s="921">
        <v>-23512141.489999998</v>
      </c>
      <c r="V64" s="920">
        <v>-5303595</v>
      </c>
      <c r="W64" s="922">
        <v>-6407621</v>
      </c>
      <c r="X64" s="921">
        <v>-860387.67</v>
      </c>
      <c r="Y64" s="922">
        <v>-1411325</v>
      </c>
      <c r="Z64" s="68"/>
      <c r="AA64" s="68"/>
      <c r="AB64" s="68"/>
      <c r="AC64" s="68"/>
      <c r="AD64" s="67"/>
      <c r="AE64" s="67"/>
      <c r="AF64" s="67"/>
    </row>
    <row r="65" spans="1:32" s="23" customFormat="1" ht="13.5" thickBot="1" x14ac:dyDescent="0.25">
      <c r="A65" s="607" t="s">
        <v>379</v>
      </c>
      <c r="B65" s="608">
        <v>22357392.63000001</v>
      </c>
      <c r="C65" s="609">
        <v>-2718863.8200000003</v>
      </c>
      <c r="D65" s="609">
        <v>503387744</v>
      </c>
      <c r="E65" s="609">
        <v>291765.53999999963</v>
      </c>
      <c r="F65" s="609">
        <v>-9608949.7900000066</v>
      </c>
      <c r="G65" s="609">
        <v>60554200.960000008</v>
      </c>
      <c r="H65" s="609">
        <v>-18056766.599999975</v>
      </c>
      <c r="I65" s="609">
        <v>5840147</v>
      </c>
      <c r="J65" s="609">
        <v>-114405.63</v>
      </c>
      <c r="K65" s="609">
        <v>1708411.6199999377</v>
      </c>
      <c r="L65" s="609">
        <v>-14582936.439999998</v>
      </c>
      <c r="M65" s="609">
        <v>-691513</v>
      </c>
      <c r="N65" s="609">
        <v>10540136.640000094</v>
      </c>
      <c r="O65" s="609">
        <v>14819603.02999999</v>
      </c>
      <c r="P65" s="609">
        <v>2505996</v>
      </c>
      <c r="Q65" s="609">
        <v>35631</v>
      </c>
      <c r="R65" s="609">
        <v>-18638303.890000004</v>
      </c>
      <c r="S65" s="609">
        <v>4563487.7700000005</v>
      </c>
      <c r="T65" s="609">
        <v>0</v>
      </c>
      <c r="U65" s="609">
        <v>-6815082.1999999974</v>
      </c>
      <c r="V65" s="608">
        <v>3684847</v>
      </c>
      <c r="W65" s="610">
        <v>-1573647</v>
      </c>
      <c r="X65" s="609">
        <v>-1118266.2799999998</v>
      </c>
      <c r="Y65" s="610">
        <v>120426</v>
      </c>
      <c r="Z65" s="114"/>
      <c r="AA65" s="114"/>
      <c r="AB65" s="114"/>
      <c r="AC65" s="114"/>
      <c r="AD65" s="115"/>
      <c r="AE65" s="115"/>
      <c r="AF65" s="115"/>
    </row>
    <row r="66" spans="1:32" ht="13.5" thickBot="1" x14ac:dyDescent="0.25">
      <c r="A66" s="926" t="s">
        <v>937</v>
      </c>
      <c r="B66" s="920">
        <v>-5675241.75</v>
      </c>
      <c r="C66" s="921">
        <v>0</v>
      </c>
      <c r="D66" s="921">
        <v>-109094177</v>
      </c>
      <c r="E66" s="921">
        <v>0</v>
      </c>
      <c r="F66" s="921">
        <v>0</v>
      </c>
      <c r="G66" s="921">
        <v>-7009100</v>
      </c>
      <c r="H66" s="921">
        <v>582682.32999999996</v>
      </c>
      <c r="I66" s="921">
        <v>0</v>
      </c>
      <c r="J66" s="921">
        <v>0</v>
      </c>
      <c r="K66" s="921">
        <v>-427092.79</v>
      </c>
      <c r="L66" s="921">
        <v>0</v>
      </c>
      <c r="M66" s="921">
        <v>0</v>
      </c>
      <c r="N66" s="921">
        <v>-4321455.99</v>
      </c>
      <c r="O66" s="921">
        <v>1262482</v>
      </c>
      <c r="P66" s="921">
        <v>0</v>
      </c>
      <c r="Q66" s="921">
        <v>0</v>
      </c>
      <c r="R66" s="921"/>
      <c r="S66" s="921">
        <v>0</v>
      </c>
      <c r="T66" s="921"/>
      <c r="U66" s="921">
        <v>0</v>
      </c>
      <c r="V66" s="920">
        <v>0</v>
      </c>
      <c r="W66" s="922">
        <v>0</v>
      </c>
      <c r="X66" s="921">
        <v>0</v>
      </c>
      <c r="Y66" s="922">
        <v>0</v>
      </c>
      <c r="Z66" s="68"/>
      <c r="AA66" s="68"/>
      <c r="AB66" s="68"/>
      <c r="AC66" s="68"/>
      <c r="AD66" s="67"/>
      <c r="AE66" s="67"/>
      <c r="AF66" s="67"/>
    </row>
    <row r="67" spans="1:32" s="23" customFormat="1" ht="15" customHeight="1" thickBot="1" x14ac:dyDescent="0.25">
      <c r="A67" s="931" t="s">
        <v>380</v>
      </c>
      <c r="B67" s="608">
        <v>16682150.88000001</v>
      </c>
      <c r="C67" s="609">
        <v>-2718863.8200000003</v>
      </c>
      <c r="D67" s="609">
        <v>394293567</v>
      </c>
      <c r="E67" s="609">
        <v>291765.53999999963</v>
      </c>
      <c r="F67" s="609">
        <v>-9608949.7900000066</v>
      </c>
      <c r="G67" s="609">
        <v>53545100.960000008</v>
      </c>
      <c r="H67" s="609">
        <v>-17474084.269999977</v>
      </c>
      <c r="I67" s="609">
        <v>5840147</v>
      </c>
      <c r="J67" s="609">
        <v>-114405.63</v>
      </c>
      <c r="K67" s="609">
        <v>1281318.8299999377</v>
      </c>
      <c r="L67" s="609">
        <v>-14582936.439999998</v>
      </c>
      <c r="M67" s="609">
        <v>-691513</v>
      </c>
      <c r="N67" s="609">
        <v>6218680.6500000935</v>
      </c>
      <c r="O67" s="609">
        <v>16082085.02999999</v>
      </c>
      <c r="P67" s="609">
        <v>2505996</v>
      </c>
      <c r="Q67" s="609">
        <v>35631</v>
      </c>
      <c r="R67" s="609">
        <v>-18638303.890000004</v>
      </c>
      <c r="S67" s="609">
        <v>4563487.7700000005</v>
      </c>
      <c r="T67" s="609">
        <v>0</v>
      </c>
      <c r="U67" s="609">
        <v>-6815082.1999999974</v>
      </c>
      <c r="V67" s="608">
        <v>3684847</v>
      </c>
      <c r="W67" s="610">
        <v>-1573647</v>
      </c>
      <c r="X67" s="609">
        <v>-1118266.2799999998</v>
      </c>
      <c r="Y67" s="610">
        <v>120426</v>
      </c>
      <c r="Z67" s="114"/>
      <c r="AA67" s="114"/>
      <c r="AB67" s="114"/>
      <c r="AC67" s="114"/>
      <c r="AD67" s="115"/>
      <c r="AE67" s="115"/>
      <c r="AF67" s="115"/>
    </row>
    <row r="68" spans="1:32" ht="6" customHeight="1" x14ac:dyDescent="0.2">
      <c r="A68" s="611"/>
      <c r="B68" s="631"/>
      <c r="C68" s="631"/>
      <c r="D68" s="631"/>
      <c r="E68" s="631"/>
      <c r="F68" s="631"/>
      <c r="G68" s="631"/>
      <c r="H68" s="631"/>
      <c r="I68" s="631"/>
      <c r="J68" s="631"/>
      <c r="K68" s="631"/>
      <c r="L68" s="631"/>
      <c r="M68" s="631"/>
      <c r="N68" s="631"/>
      <c r="O68" s="631"/>
      <c r="P68" s="631"/>
      <c r="Q68" s="631"/>
      <c r="R68" s="631"/>
      <c r="S68" s="631"/>
      <c r="T68" s="631"/>
      <c r="U68" s="631"/>
      <c r="V68" s="631"/>
      <c r="W68" s="631"/>
      <c r="X68" s="631"/>
      <c r="Y68" s="631"/>
    </row>
    <row r="69" spans="1:32" x14ac:dyDescent="0.2">
      <c r="A69" s="34" t="s">
        <v>851</v>
      </c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8"/>
      <c r="R69" s="68"/>
      <c r="S69" s="68"/>
      <c r="T69" s="68"/>
      <c r="U69" s="68"/>
      <c r="V69" s="68"/>
      <c r="W69" s="68"/>
    </row>
    <row r="70" spans="1:32" x14ac:dyDescent="0.2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</row>
    <row r="71" spans="1:32" x14ac:dyDescent="0.2">
      <c r="B71" s="927"/>
      <c r="C71" s="927"/>
      <c r="D71" s="927"/>
      <c r="E71" s="927"/>
      <c r="F71" s="927"/>
      <c r="G71" s="927"/>
      <c r="H71" s="927"/>
      <c r="I71" s="927"/>
      <c r="J71" s="927"/>
      <c r="K71" s="927"/>
      <c r="L71" s="927"/>
      <c r="M71" s="927"/>
      <c r="N71" s="927"/>
      <c r="O71" s="106"/>
      <c r="P71" s="106"/>
      <c r="Q71" s="106"/>
      <c r="R71" s="106"/>
      <c r="S71" s="106"/>
      <c r="T71" s="927"/>
      <c r="U71" s="106"/>
      <c r="V71" s="106"/>
      <c r="W71" s="106"/>
      <c r="X71" s="106"/>
      <c r="Y71" s="106"/>
    </row>
    <row r="72" spans="1:32" x14ac:dyDescent="0.2">
      <c r="B72" s="928"/>
      <c r="C72" s="928"/>
      <c r="D72" s="928"/>
      <c r="E72" s="928"/>
      <c r="F72" s="928"/>
      <c r="G72" s="928"/>
      <c r="H72" s="928"/>
      <c r="I72" s="928"/>
      <c r="J72" s="928"/>
      <c r="K72" s="928"/>
      <c r="L72" s="928"/>
      <c r="M72" s="928"/>
      <c r="N72" s="928"/>
      <c r="O72" s="928"/>
      <c r="P72" s="928"/>
      <c r="Q72" s="928"/>
      <c r="R72" s="928"/>
      <c r="S72" s="928"/>
      <c r="T72" s="928"/>
      <c r="U72" s="928"/>
      <c r="V72" s="928"/>
      <c r="W72" s="928"/>
      <c r="X72" s="928"/>
      <c r="Y72" s="928"/>
    </row>
    <row r="73" spans="1:32" x14ac:dyDescent="0.2">
      <c r="B73" s="928"/>
      <c r="C73" s="928"/>
      <c r="D73" s="928"/>
      <c r="E73" s="928"/>
      <c r="F73" s="928"/>
      <c r="G73" s="928"/>
      <c r="H73" s="928"/>
      <c r="I73" s="928"/>
      <c r="J73" s="928"/>
      <c r="K73" s="1145"/>
      <c r="L73" s="928"/>
      <c r="M73" s="928"/>
      <c r="N73" s="928"/>
      <c r="O73" s="928"/>
      <c r="P73" s="928"/>
      <c r="Q73" s="928"/>
      <c r="R73" s="928"/>
      <c r="S73" s="928"/>
      <c r="T73" s="928"/>
      <c r="U73" s="928"/>
      <c r="V73" s="928"/>
      <c r="W73" s="928"/>
      <c r="X73" s="928"/>
      <c r="Y73" s="928"/>
    </row>
    <row r="74" spans="1:32" x14ac:dyDescent="0.2">
      <c r="B74" s="928"/>
      <c r="G74" s="130"/>
      <c r="H74" s="130"/>
      <c r="I74" s="130"/>
      <c r="K74" s="130"/>
      <c r="U74" s="130"/>
      <c r="V74" s="130"/>
      <c r="W74" s="130"/>
      <c r="X74" s="130"/>
    </row>
    <row r="75" spans="1:32" x14ac:dyDescent="0.2">
      <c r="B75" s="928"/>
      <c r="G75" s="130"/>
      <c r="H75" s="130"/>
      <c r="I75" s="130"/>
      <c r="K75" s="130"/>
      <c r="U75" s="130"/>
      <c r="V75" s="130"/>
      <c r="W75" s="130"/>
      <c r="X75" s="130"/>
    </row>
    <row r="76" spans="1:32" x14ac:dyDescent="0.2">
      <c r="B76" s="928"/>
      <c r="U76" s="928"/>
      <c r="V76" s="928"/>
      <c r="W76" s="928"/>
      <c r="X76" s="928"/>
    </row>
    <row r="77" spans="1:32" x14ac:dyDescent="0.2">
      <c r="B77" s="928"/>
      <c r="U77" s="928"/>
      <c r="V77" s="928"/>
      <c r="W77" s="928"/>
      <c r="X77" s="928"/>
    </row>
    <row r="78" spans="1:32" x14ac:dyDescent="0.2">
      <c r="B78" s="928"/>
      <c r="G78" s="130"/>
      <c r="H78" s="130"/>
      <c r="I78" s="130"/>
      <c r="K78" s="130"/>
      <c r="U78" s="130"/>
      <c r="V78" s="130"/>
      <c r="W78" s="130"/>
      <c r="X78" s="130"/>
    </row>
    <row r="79" spans="1:32" x14ac:dyDescent="0.2">
      <c r="B79" s="928"/>
      <c r="G79" s="188"/>
      <c r="H79" s="188"/>
      <c r="I79" s="188"/>
      <c r="K79" s="188"/>
      <c r="U79" s="188"/>
      <c r="V79" s="188"/>
      <c r="W79" s="928"/>
      <c r="X79" s="188"/>
    </row>
    <row r="80" spans="1:32" x14ac:dyDescent="0.2">
      <c r="B80" s="928"/>
      <c r="U80" s="928"/>
      <c r="V80" s="928"/>
      <c r="W80" s="928"/>
      <c r="X80" s="928"/>
    </row>
    <row r="81" spans="2:24" x14ac:dyDescent="0.2">
      <c r="B81" s="928"/>
      <c r="U81" s="928"/>
      <c r="V81" s="928"/>
      <c r="W81" s="928"/>
      <c r="X81" s="928"/>
    </row>
    <row r="82" spans="2:24" x14ac:dyDescent="0.2">
      <c r="B82" s="130"/>
      <c r="G82" s="130"/>
      <c r="H82" s="130"/>
      <c r="I82" s="130"/>
      <c r="K82" s="130"/>
      <c r="U82" s="130"/>
      <c r="V82" s="130"/>
      <c r="W82" s="928"/>
      <c r="X82" s="130"/>
    </row>
    <row r="83" spans="2:24" x14ac:dyDescent="0.2">
      <c r="B83" s="928"/>
      <c r="G83" s="928"/>
      <c r="H83" s="928"/>
      <c r="I83" s="928"/>
      <c r="K83" s="928"/>
      <c r="U83" s="928"/>
      <c r="V83" s="928"/>
      <c r="W83" s="928"/>
      <c r="X83" s="928"/>
    </row>
    <row r="84" spans="2:24" x14ac:dyDescent="0.2">
      <c r="B84" s="928"/>
      <c r="G84" s="928"/>
      <c r="H84" s="928"/>
      <c r="I84" s="928"/>
      <c r="K84" s="928"/>
      <c r="U84" s="928"/>
      <c r="V84" s="928"/>
      <c r="W84" s="928"/>
      <c r="X84" s="928"/>
    </row>
    <row r="85" spans="2:24" x14ac:dyDescent="0.2">
      <c r="B85" s="928"/>
      <c r="G85" s="928"/>
      <c r="H85" s="928"/>
      <c r="I85" s="928"/>
      <c r="K85" s="928"/>
      <c r="U85" s="928"/>
      <c r="V85" s="928"/>
      <c r="W85" s="928"/>
      <c r="X85" s="928"/>
    </row>
    <row r="86" spans="2:24" x14ac:dyDescent="0.2">
      <c r="B86" s="130"/>
      <c r="G86" s="130"/>
      <c r="H86" s="130"/>
      <c r="I86" s="130"/>
      <c r="K86" s="130"/>
      <c r="U86" s="130"/>
      <c r="V86" s="928"/>
      <c r="W86" s="928"/>
      <c r="X86" s="130"/>
    </row>
    <row r="87" spans="2:24" x14ac:dyDescent="0.2">
      <c r="B87" s="130"/>
      <c r="G87" s="130"/>
      <c r="H87" s="130"/>
      <c r="I87" s="130"/>
      <c r="K87" s="130"/>
      <c r="U87" s="130"/>
      <c r="V87" s="928"/>
      <c r="W87" s="928"/>
      <c r="X87" s="130"/>
    </row>
    <row r="88" spans="2:24" x14ac:dyDescent="0.2">
      <c r="B88" s="928"/>
      <c r="G88" s="928"/>
      <c r="H88" s="928"/>
      <c r="I88" s="928"/>
      <c r="K88" s="928"/>
      <c r="U88" s="928"/>
      <c r="V88" s="928"/>
      <c r="W88" s="928"/>
    </row>
    <row r="89" spans="2:24" x14ac:dyDescent="0.2">
      <c r="B89" s="928"/>
      <c r="G89" s="928"/>
      <c r="H89" s="928"/>
      <c r="I89" s="928"/>
      <c r="K89" s="928"/>
      <c r="U89" s="928"/>
      <c r="V89" s="928"/>
      <c r="W89" s="928"/>
    </row>
    <row r="90" spans="2:24" x14ac:dyDescent="0.2">
      <c r="B90" s="928"/>
      <c r="G90" s="928"/>
      <c r="H90" s="928"/>
      <c r="I90" s="928"/>
      <c r="K90" s="928"/>
      <c r="U90" s="928"/>
      <c r="V90" s="928"/>
      <c r="W90" s="928"/>
    </row>
    <row r="91" spans="2:24" x14ac:dyDescent="0.2">
      <c r="B91" s="928"/>
      <c r="G91" s="928"/>
      <c r="H91" s="928"/>
      <c r="I91" s="928"/>
      <c r="K91" s="928"/>
      <c r="U91" s="928"/>
      <c r="V91" s="928"/>
      <c r="W91" s="928"/>
    </row>
    <row r="92" spans="2:24" x14ac:dyDescent="0.2">
      <c r="B92" s="130"/>
      <c r="G92" s="130"/>
      <c r="H92" s="130"/>
      <c r="I92" s="130"/>
      <c r="K92" s="130"/>
      <c r="U92" s="130"/>
      <c r="V92" s="928"/>
      <c r="W92" s="928"/>
      <c r="X92" s="130"/>
    </row>
    <row r="93" spans="2:24" x14ac:dyDescent="0.2">
      <c r="B93" s="928"/>
      <c r="G93" s="928"/>
      <c r="H93" s="928"/>
      <c r="I93" s="928"/>
      <c r="K93" s="928"/>
      <c r="U93" s="928"/>
      <c r="V93" s="928"/>
      <c r="W93" s="928"/>
      <c r="X93" s="928"/>
    </row>
    <row r="94" spans="2:24" x14ac:dyDescent="0.2">
      <c r="B94" s="130"/>
      <c r="G94" s="130"/>
      <c r="H94" s="130"/>
      <c r="I94" s="130"/>
      <c r="K94" s="130"/>
      <c r="U94" s="130"/>
      <c r="V94" s="928"/>
      <c r="W94" s="928"/>
      <c r="X94" s="130"/>
    </row>
    <row r="95" spans="2:24" x14ac:dyDescent="0.2">
      <c r="B95" s="928"/>
      <c r="G95" s="928"/>
      <c r="H95" s="928"/>
      <c r="I95" s="928"/>
      <c r="K95" s="928"/>
      <c r="U95" s="928"/>
      <c r="V95" s="928"/>
      <c r="W95" s="928"/>
      <c r="X95" s="928"/>
    </row>
    <row r="96" spans="2:24" x14ac:dyDescent="0.2">
      <c r="B96" s="130"/>
      <c r="G96" s="130"/>
      <c r="H96" s="130"/>
      <c r="I96" s="130"/>
      <c r="K96" s="130"/>
      <c r="U96" s="130"/>
      <c r="V96" s="928"/>
      <c r="W96" s="928"/>
      <c r="X96" s="130"/>
    </row>
    <row r="97" spans="6:6" x14ac:dyDescent="0.2">
      <c r="F97" s="67"/>
    </row>
  </sheetData>
  <mergeCells count="10">
    <mergeCell ref="A41:A42"/>
    <mergeCell ref="B41:U41"/>
    <mergeCell ref="V41:W41"/>
    <mergeCell ref="X41:Y41"/>
    <mergeCell ref="A1:K2"/>
    <mergeCell ref="A3:K3"/>
    <mergeCell ref="A4:K4"/>
    <mergeCell ref="A37:Y37"/>
    <mergeCell ref="A38:Y38"/>
    <mergeCell ref="A39:Y3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2</vt:i4>
      </vt:variant>
    </vt:vector>
  </HeadingPairs>
  <TitlesOfParts>
    <vt:vector size="38" baseType="lpstr">
      <vt:lpstr>ÍNDICE</vt:lpstr>
      <vt:lpstr>1</vt:lpstr>
      <vt:lpstr>2</vt:lpstr>
      <vt:lpstr>3 </vt:lpstr>
      <vt:lpstr>4 </vt:lpstr>
      <vt:lpstr>5</vt:lpstr>
      <vt:lpstr>6 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ABREVIATURAS</vt:lpstr>
      <vt:lpstr>'26'!Área_de_impresión</vt:lpstr>
      <vt:lpstr>'28'!Área_de_impresión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Usi Administrador</cp:lastModifiedBy>
  <cp:lastPrinted>2019-07-04T22:05:32Z</cp:lastPrinted>
  <dcterms:created xsi:type="dcterms:W3CDTF">2010-07-19T15:04:09Z</dcterms:created>
  <dcterms:modified xsi:type="dcterms:W3CDTF">2019-12-17T21:35:19Z</dcterms:modified>
</cp:coreProperties>
</file>